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df0100e4f549813/Documents/UWTSD/Asignment Redo/"/>
    </mc:Choice>
  </mc:AlternateContent>
  <xr:revisionPtr revIDLastSave="55" documentId="13_ncr:1_{2A1801A3-26B4-4C0F-9522-59CCB012C234}" xr6:coauthVersionLast="47" xr6:coauthVersionMax="47" xr10:uidLastSave="{A63C276C-EE9D-4A91-87AA-8B6F19A87BA9}"/>
  <bookViews>
    <workbookView xWindow="-108" yWindow="-108" windowWidth="23256" windowHeight="12576" xr2:uid="{1930EDD0-5FE0-4F8B-9770-2D1BBE27E490}"/>
  </bookViews>
  <sheets>
    <sheet name="Formula Sheet" sheetId="1" r:id="rId1"/>
    <sheet name="Tractive Force" sheetId="2" r:id="rId2"/>
    <sheet name="Tractive Power" sheetId="3" r:id="rId3"/>
    <sheet name="Cumulative" sheetId="4" r:id="rId4"/>
    <sheet name="KERS Energy Recovered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6" i="1" l="1"/>
  <c r="U7" i="1" s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U1006" i="1" s="1"/>
  <c r="U1007" i="1" s="1"/>
  <c r="U1008" i="1" s="1"/>
  <c r="U1009" i="1" s="1"/>
  <c r="U1010" i="1" s="1"/>
  <c r="U1011" i="1" s="1"/>
  <c r="U1012" i="1" s="1"/>
  <c r="U1013" i="1" s="1"/>
  <c r="U1014" i="1" s="1"/>
  <c r="U1015" i="1" s="1"/>
  <c r="U1016" i="1" s="1"/>
  <c r="U1017" i="1" s="1"/>
  <c r="U1018" i="1" s="1"/>
  <c r="U1019" i="1" s="1"/>
  <c r="U1020" i="1" s="1"/>
  <c r="U1021" i="1" s="1"/>
  <c r="U1022" i="1" s="1"/>
  <c r="U1023" i="1" s="1"/>
  <c r="U1024" i="1" s="1"/>
  <c r="U1025" i="1" s="1"/>
  <c r="U1026" i="1" s="1"/>
  <c r="U1027" i="1" s="1"/>
  <c r="U1028" i="1" s="1"/>
  <c r="U1029" i="1" s="1"/>
  <c r="U1030" i="1" s="1"/>
  <c r="U1031" i="1" s="1"/>
  <c r="U1032" i="1" s="1"/>
  <c r="U1033" i="1" s="1"/>
  <c r="U1034" i="1" s="1"/>
  <c r="U1035" i="1" s="1"/>
  <c r="U1036" i="1" s="1"/>
  <c r="U1037" i="1" s="1"/>
  <c r="U1038" i="1" s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061" i="1" s="1"/>
  <c r="U1062" i="1" s="1"/>
  <c r="U1063" i="1" s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094" i="1" s="1"/>
  <c r="U1095" i="1" s="1"/>
  <c r="U1096" i="1" s="1"/>
  <c r="U1097" i="1" s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1110" i="1" s="1"/>
  <c r="U1111" i="1" s="1"/>
  <c r="U1112" i="1" s="1"/>
  <c r="U1113" i="1" s="1"/>
  <c r="U1114" i="1" s="1"/>
  <c r="U1115" i="1" s="1"/>
  <c r="U1116" i="1" s="1"/>
  <c r="U1117" i="1" s="1"/>
  <c r="U1118" i="1" s="1"/>
  <c r="U1119" i="1" s="1"/>
  <c r="U1120" i="1" s="1"/>
  <c r="U1121" i="1" s="1"/>
  <c r="U1122" i="1" s="1"/>
  <c r="U1123" i="1" s="1"/>
  <c r="U1124" i="1" s="1"/>
  <c r="U1125" i="1" s="1"/>
  <c r="U1126" i="1" s="1"/>
  <c r="U1127" i="1" s="1"/>
  <c r="U1128" i="1" s="1"/>
  <c r="U1129" i="1" s="1"/>
  <c r="U1130" i="1" s="1"/>
  <c r="U1131" i="1" s="1"/>
  <c r="U1132" i="1" s="1"/>
  <c r="U1133" i="1" s="1"/>
  <c r="U1134" i="1" s="1"/>
  <c r="U1135" i="1" s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 s="1"/>
  <c r="U1149" i="1" s="1"/>
  <c r="U1150" i="1" s="1"/>
  <c r="U1151" i="1" s="1"/>
  <c r="U1152" i="1" s="1"/>
  <c r="U1153" i="1" s="1"/>
  <c r="U1154" i="1" s="1"/>
  <c r="U1155" i="1" s="1"/>
  <c r="U1156" i="1" s="1"/>
  <c r="U1157" i="1" s="1"/>
  <c r="U1158" i="1" s="1"/>
  <c r="U1159" i="1" s="1"/>
  <c r="U1160" i="1" s="1"/>
  <c r="U1161" i="1" s="1"/>
  <c r="U1162" i="1" s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1358" i="1" s="1"/>
  <c r="U1359" i="1" s="1"/>
  <c r="U1360" i="1" s="1"/>
  <c r="U1361" i="1" s="1"/>
  <c r="U1362" i="1" s="1"/>
  <c r="U1363" i="1" s="1"/>
  <c r="U1364" i="1" s="1"/>
  <c r="U1365" i="1" s="1"/>
  <c r="U1366" i="1" s="1"/>
  <c r="U1367" i="1" s="1"/>
  <c r="U1368" i="1" s="1"/>
  <c r="U1369" i="1" s="1"/>
  <c r="U1370" i="1" s="1"/>
  <c r="U1371" i="1" s="1"/>
  <c r="U1372" i="1" s="1"/>
  <c r="U1373" i="1" s="1"/>
  <c r="U1374" i="1" s="1"/>
  <c r="U1375" i="1" s="1"/>
  <c r="U1376" i="1" s="1"/>
  <c r="U1377" i="1" s="1"/>
  <c r="U1378" i="1" s="1"/>
  <c r="U1379" i="1" s="1"/>
  <c r="U1380" i="1" s="1"/>
  <c r="U1381" i="1" s="1"/>
  <c r="U1382" i="1" s="1"/>
  <c r="U1383" i="1" s="1"/>
  <c r="U1384" i="1" s="1"/>
  <c r="U1385" i="1" s="1"/>
  <c r="U1386" i="1" s="1"/>
  <c r="U1387" i="1" s="1"/>
  <c r="U1388" i="1" s="1"/>
  <c r="U1389" i="1" s="1"/>
  <c r="U1390" i="1" s="1"/>
  <c r="U1391" i="1" s="1"/>
  <c r="U1392" i="1" s="1"/>
  <c r="U1393" i="1" s="1"/>
  <c r="U1394" i="1" s="1"/>
  <c r="U1395" i="1" s="1"/>
  <c r="U1396" i="1" s="1"/>
  <c r="U1397" i="1" s="1"/>
  <c r="U1398" i="1" s="1"/>
  <c r="U1399" i="1" s="1"/>
  <c r="U1400" i="1" s="1"/>
  <c r="U1401" i="1" s="1"/>
  <c r="U1402" i="1" s="1"/>
  <c r="U1403" i="1" s="1"/>
  <c r="U1404" i="1" s="1"/>
  <c r="U1405" i="1" s="1"/>
  <c r="U1406" i="1" s="1"/>
  <c r="U1407" i="1" s="1"/>
  <c r="U1408" i="1" s="1"/>
  <c r="U1409" i="1" s="1"/>
  <c r="U1410" i="1" s="1"/>
  <c r="U1411" i="1" s="1"/>
  <c r="U1412" i="1" s="1"/>
  <c r="U1413" i="1" s="1"/>
  <c r="U1414" i="1" s="1"/>
  <c r="U1415" i="1" s="1"/>
  <c r="U1416" i="1" s="1"/>
  <c r="U1417" i="1" s="1"/>
  <c r="U1418" i="1" s="1"/>
  <c r="U1419" i="1" s="1"/>
  <c r="U1420" i="1" s="1"/>
  <c r="U1421" i="1" s="1"/>
  <c r="U1422" i="1" s="1"/>
  <c r="U1423" i="1" s="1"/>
  <c r="U1424" i="1" s="1"/>
  <c r="U1425" i="1" s="1"/>
  <c r="U1426" i="1" s="1"/>
  <c r="U1427" i="1" s="1"/>
  <c r="U1428" i="1" s="1"/>
  <c r="U1429" i="1" s="1"/>
  <c r="U1430" i="1" s="1"/>
  <c r="U1431" i="1" s="1"/>
  <c r="U1432" i="1" s="1"/>
  <c r="U1433" i="1" s="1"/>
  <c r="U1434" i="1" s="1"/>
  <c r="U1435" i="1" s="1"/>
  <c r="U1436" i="1" s="1"/>
  <c r="U1437" i="1" s="1"/>
  <c r="U1438" i="1" s="1"/>
  <c r="U1439" i="1" s="1"/>
  <c r="U1440" i="1" s="1"/>
  <c r="U1441" i="1" s="1"/>
  <c r="U1442" i="1" s="1"/>
  <c r="U1443" i="1" s="1"/>
  <c r="U1444" i="1" s="1"/>
  <c r="U1445" i="1" s="1"/>
  <c r="U1446" i="1" s="1"/>
  <c r="U1447" i="1" s="1"/>
  <c r="U1448" i="1" s="1"/>
  <c r="U1449" i="1" s="1"/>
  <c r="U1450" i="1" s="1"/>
  <c r="U1451" i="1" s="1"/>
  <c r="U1452" i="1" s="1"/>
  <c r="U1453" i="1" s="1"/>
  <c r="U1454" i="1" s="1"/>
  <c r="U1455" i="1" s="1"/>
  <c r="U1456" i="1" s="1"/>
  <c r="U1457" i="1" s="1"/>
  <c r="U1458" i="1" s="1"/>
  <c r="U1459" i="1" s="1"/>
  <c r="U1460" i="1" s="1"/>
  <c r="U1461" i="1" s="1"/>
  <c r="U1462" i="1" s="1"/>
  <c r="U1463" i="1" s="1"/>
  <c r="U1464" i="1" s="1"/>
  <c r="U1465" i="1" s="1"/>
  <c r="U1466" i="1" s="1"/>
  <c r="U1467" i="1" s="1"/>
  <c r="U1468" i="1" s="1"/>
  <c r="U1469" i="1" s="1"/>
  <c r="U1470" i="1" s="1"/>
  <c r="U1471" i="1" s="1"/>
  <c r="U1472" i="1" s="1"/>
  <c r="U1473" i="1" s="1"/>
  <c r="U1474" i="1" s="1"/>
  <c r="U1475" i="1" s="1"/>
  <c r="U1476" i="1" s="1"/>
  <c r="U1477" i="1" s="1"/>
  <c r="U1478" i="1" s="1"/>
  <c r="U1479" i="1" s="1"/>
  <c r="U1480" i="1" s="1"/>
  <c r="U1481" i="1" s="1"/>
  <c r="U1482" i="1" s="1"/>
  <c r="U1483" i="1" s="1"/>
  <c r="U1484" i="1" s="1"/>
  <c r="U1485" i="1" s="1"/>
  <c r="U1486" i="1" s="1"/>
  <c r="U1487" i="1" s="1"/>
  <c r="U1488" i="1" s="1"/>
  <c r="U1489" i="1" s="1"/>
  <c r="U1490" i="1" s="1"/>
  <c r="U1491" i="1" s="1"/>
  <c r="U1492" i="1" s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1516" i="1" s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1532" i="1" s="1"/>
  <c r="U1533" i="1" s="1"/>
  <c r="U1534" i="1" s="1"/>
  <c r="U1535" i="1" s="1"/>
  <c r="U1536" i="1" s="1"/>
  <c r="U1537" i="1" s="1"/>
  <c r="U1538" i="1" s="1"/>
  <c r="U1539" i="1" s="1"/>
  <c r="U1540" i="1" s="1"/>
  <c r="U1541" i="1" s="1"/>
  <c r="U1542" i="1" s="1"/>
  <c r="U1543" i="1" s="1"/>
  <c r="U1544" i="1" s="1"/>
  <c r="U1545" i="1" s="1"/>
  <c r="U1546" i="1" s="1"/>
  <c r="U1547" i="1" s="1"/>
  <c r="U1548" i="1" s="1"/>
  <c r="U1549" i="1" s="1"/>
  <c r="U1550" i="1" s="1"/>
  <c r="U1551" i="1" s="1"/>
  <c r="U1552" i="1" s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U1635" i="1" s="1"/>
  <c r="U1636" i="1" s="1"/>
  <c r="U1637" i="1" s="1"/>
  <c r="U1638" i="1" s="1"/>
  <c r="U1639" i="1" s="1"/>
  <c r="U1640" i="1" s="1"/>
  <c r="U1641" i="1" s="1"/>
  <c r="U1642" i="1" s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U1660" i="1" s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1736" i="1" s="1"/>
  <c r="U1737" i="1" s="1"/>
  <c r="U1738" i="1" s="1"/>
  <c r="U1739" i="1" s="1"/>
  <c r="U1740" i="1" s="1"/>
  <c r="U1741" i="1" s="1"/>
  <c r="U1742" i="1" s="1"/>
  <c r="U1743" i="1" s="1"/>
  <c r="U1744" i="1" s="1"/>
  <c r="U1745" i="1" s="1"/>
  <c r="U1746" i="1" s="1"/>
  <c r="U1747" i="1" s="1"/>
  <c r="U1748" i="1" s="1"/>
  <c r="U1749" i="1" s="1"/>
  <c r="U1750" i="1" s="1"/>
  <c r="U1751" i="1" s="1"/>
  <c r="U1752" i="1" s="1"/>
  <c r="U1753" i="1" s="1"/>
  <c r="U1754" i="1" s="1"/>
  <c r="U1755" i="1" s="1"/>
  <c r="U1756" i="1" s="1"/>
  <c r="U1757" i="1" s="1"/>
  <c r="U1758" i="1" s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1773" i="1" s="1"/>
  <c r="U1774" i="1" s="1"/>
  <c r="U1775" i="1" s="1"/>
  <c r="U1776" i="1" s="1"/>
  <c r="U1777" i="1" s="1"/>
  <c r="U1778" i="1" s="1"/>
  <c r="U1779" i="1" s="1"/>
  <c r="U1780" i="1" s="1"/>
  <c r="U1781" i="1" s="1"/>
  <c r="U1782" i="1" s="1"/>
  <c r="U1783" i="1" s="1"/>
  <c r="U1784" i="1" s="1"/>
  <c r="U1785" i="1" s="1"/>
  <c r="U1786" i="1" s="1"/>
  <c r="U1787" i="1" s="1"/>
  <c r="U1788" i="1" s="1"/>
  <c r="U1789" i="1" s="1"/>
  <c r="U1790" i="1" s="1"/>
  <c r="U1791" i="1" s="1"/>
  <c r="U1792" i="1" s="1"/>
  <c r="U1793" i="1" s="1"/>
  <c r="U1794" i="1" s="1"/>
  <c r="U1795" i="1" s="1"/>
  <c r="U1796" i="1" s="1"/>
  <c r="U1797" i="1" s="1"/>
  <c r="U1798" i="1" s="1"/>
  <c r="U1799" i="1" s="1"/>
  <c r="U1800" i="1" s="1"/>
  <c r="U1801" i="1" s="1"/>
  <c r="U1802" i="1" s="1"/>
  <c r="U1803" i="1" s="1"/>
  <c r="U1804" i="1" s="1"/>
  <c r="U1805" i="1" s="1"/>
  <c r="Z5" i="1"/>
  <c r="V5" i="1" l="1"/>
  <c r="K5" i="1"/>
  <c r="AA5" i="1"/>
  <c r="AB5" i="1" l="1"/>
  <c r="AC5" i="1" s="1"/>
  <c r="AD5" i="1" s="1"/>
  <c r="F6" i="1" l="1"/>
  <c r="L6" i="1" s="1"/>
  <c r="F7" i="1"/>
  <c r="F8" i="1"/>
  <c r="L8" i="1" s="1"/>
  <c r="F9" i="1"/>
  <c r="L9" i="1" s="1"/>
  <c r="F10" i="1"/>
  <c r="L10" i="1" s="1"/>
  <c r="F11" i="1"/>
  <c r="L11" i="1" s="1"/>
  <c r="F12" i="1"/>
  <c r="L12" i="1" s="1"/>
  <c r="F13" i="1"/>
  <c r="L13" i="1" s="1"/>
  <c r="F14" i="1"/>
  <c r="L14" i="1" s="1"/>
  <c r="F15" i="1"/>
  <c r="F16" i="1"/>
  <c r="L16" i="1" s="1"/>
  <c r="F17" i="1"/>
  <c r="L17" i="1" s="1"/>
  <c r="F18" i="1"/>
  <c r="L18" i="1" s="1"/>
  <c r="F19" i="1"/>
  <c r="L19" i="1" s="1"/>
  <c r="F20" i="1"/>
  <c r="L20" i="1" s="1"/>
  <c r="F21" i="1"/>
  <c r="L21" i="1" s="1"/>
  <c r="F22" i="1"/>
  <c r="L22" i="1" s="1"/>
  <c r="F23" i="1"/>
  <c r="L23" i="1" s="1"/>
  <c r="F24" i="1"/>
  <c r="L24" i="1" s="1"/>
  <c r="F25" i="1"/>
  <c r="L25" i="1" s="1"/>
  <c r="F26" i="1"/>
  <c r="L26" i="1" s="1"/>
  <c r="F27" i="1"/>
  <c r="L27" i="1" s="1"/>
  <c r="F28" i="1"/>
  <c r="L28" i="1" s="1"/>
  <c r="F29" i="1"/>
  <c r="L29" i="1" s="1"/>
  <c r="F30" i="1"/>
  <c r="L30" i="1" s="1"/>
  <c r="F31" i="1"/>
  <c r="F32" i="1"/>
  <c r="L32" i="1" s="1"/>
  <c r="F33" i="1"/>
  <c r="L33" i="1" s="1"/>
  <c r="F34" i="1"/>
  <c r="L34" i="1" s="1"/>
  <c r="F35" i="1"/>
  <c r="L35" i="1" s="1"/>
  <c r="F36" i="1"/>
  <c r="L36" i="1" s="1"/>
  <c r="F37" i="1"/>
  <c r="L37" i="1" s="1"/>
  <c r="F38" i="1"/>
  <c r="L38" i="1" s="1"/>
  <c r="F39" i="1"/>
  <c r="F40" i="1"/>
  <c r="L40" i="1" s="1"/>
  <c r="F41" i="1"/>
  <c r="L41" i="1" s="1"/>
  <c r="F42" i="1"/>
  <c r="L42" i="1" s="1"/>
  <c r="F43" i="1"/>
  <c r="L43" i="1" s="1"/>
  <c r="F44" i="1"/>
  <c r="L44" i="1" s="1"/>
  <c r="F45" i="1"/>
  <c r="L45" i="1" s="1"/>
  <c r="F46" i="1"/>
  <c r="L46" i="1" s="1"/>
  <c r="F47" i="1"/>
  <c r="F48" i="1"/>
  <c r="L48" i="1" s="1"/>
  <c r="F49" i="1"/>
  <c r="L49" i="1" s="1"/>
  <c r="F50" i="1"/>
  <c r="L50" i="1" s="1"/>
  <c r="F51" i="1"/>
  <c r="L51" i="1" s="1"/>
  <c r="F52" i="1"/>
  <c r="L52" i="1" s="1"/>
  <c r="F53" i="1"/>
  <c r="L53" i="1" s="1"/>
  <c r="F54" i="1"/>
  <c r="L54" i="1" s="1"/>
  <c r="F55" i="1"/>
  <c r="F56" i="1"/>
  <c r="L56" i="1" s="1"/>
  <c r="F57" i="1"/>
  <c r="L57" i="1" s="1"/>
  <c r="F58" i="1"/>
  <c r="L58" i="1" s="1"/>
  <c r="F59" i="1"/>
  <c r="L59" i="1" s="1"/>
  <c r="F60" i="1"/>
  <c r="L60" i="1" s="1"/>
  <c r="F61" i="1"/>
  <c r="L61" i="1" s="1"/>
  <c r="F62" i="1"/>
  <c r="L62" i="1" s="1"/>
  <c r="F63" i="1"/>
  <c r="F64" i="1"/>
  <c r="L64" i="1" s="1"/>
  <c r="F65" i="1"/>
  <c r="L65" i="1" s="1"/>
  <c r="F66" i="1"/>
  <c r="L66" i="1" s="1"/>
  <c r="F67" i="1"/>
  <c r="L67" i="1" s="1"/>
  <c r="F68" i="1"/>
  <c r="L68" i="1" s="1"/>
  <c r="F69" i="1"/>
  <c r="L69" i="1" s="1"/>
  <c r="F70" i="1"/>
  <c r="L70" i="1" s="1"/>
  <c r="F71" i="1"/>
  <c r="F72" i="1"/>
  <c r="L72" i="1" s="1"/>
  <c r="F73" i="1"/>
  <c r="L73" i="1" s="1"/>
  <c r="F74" i="1"/>
  <c r="F75" i="1"/>
  <c r="L75" i="1" s="1"/>
  <c r="F76" i="1"/>
  <c r="L76" i="1" s="1"/>
  <c r="F77" i="1"/>
  <c r="L77" i="1" s="1"/>
  <c r="F78" i="1"/>
  <c r="L78" i="1" s="1"/>
  <c r="F79" i="1"/>
  <c r="F80" i="1"/>
  <c r="L80" i="1" s="1"/>
  <c r="F81" i="1"/>
  <c r="L81" i="1" s="1"/>
  <c r="F82" i="1"/>
  <c r="L82" i="1" s="1"/>
  <c r="F83" i="1"/>
  <c r="L83" i="1" s="1"/>
  <c r="F84" i="1"/>
  <c r="L84" i="1" s="1"/>
  <c r="F85" i="1"/>
  <c r="L85" i="1" s="1"/>
  <c r="F86" i="1"/>
  <c r="L86" i="1" s="1"/>
  <c r="F87" i="1"/>
  <c r="F88" i="1"/>
  <c r="L88" i="1" s="1"/>
  <c r="F89" i="1"/>
  <c r="L89" i="1" s="1"/>
  <c r="F90" i="1"/>
  <c r="L90" i="1" s="1"/>
  <c r="F91" i="1"/>
  <c r="L91" i="1" s="1"/>
  <c r="F92" i="1"/>
  <c r="L92" i="1" s="1"/>
  <c r="F93" i="1"/>
  <c r="L93" i="1" s="1"/>
  <c r="F94" i="1"/>
  <c r="L94" i="1" s="1"/>
  <c r="F95" i="1"/>
  <c r="F96" i="1"/>
  <c r="L96" i="1" s="1"/>
  <c r="F97" i="1"/>
  <c r="L97" i="1" s="1"/>
  <c r="F98" i="1"/>
  <c r="F99" i="1"/>
  <c r="L99" i="1" s="1"/>
  <c r="F100" i="1"/>
  <c r="L100" i="1" s="1"/>
  <c r="F101" i="1"/>
  <c r="L101" i="1" s="1"/>
  <c r="F102" i="1"/>
  <c r="L102" i="1" s="1"/>
  <c r="F103" i="1"/>
  <c r="F104" i="1"/>
  <c r="L104" i="1" s="1"/>
  <c r="F105" i="1"/>
  <c r="L105" i="1" s="1"/>
  <c r="F106" i="1"/>
  <c r="L106" i="1" s="1"/>
  <c r="F107" i="1"/>
  <c r="L107" i="1" s="1"/>
  <c r="F108" i="1"/>
  <c r="L108" i="1" s="1"/>
  <c r="F109" i="1"/>
  <c r="L109" i="1" s="1"/>
  <c r="F110" i="1"/>
  <c r="L110" i="1" s="1"/>
  <c r="F111" i="1"/>
  <c r="F112" i="1"/>
  <c r="L112" i="1" s="1"/>
  <c r="F113" i="1"/>
  <c r="L113" i="1" s="1"/>
  <c r="F114" i="1"/>
  <c r="L114" i="1" s="1"/>
  <c r="F115" i="1"/>
  <c r="L115" i="1" s="1"/>
  <c r="F116" i="1"/>
  <c r="L116" i="1" s="1"/>
  <c r="F117" i="1"/>
  <c r="L117" i="1" s="1"/>
  <c r="F118" i="1"/>
  <c r="L118" i="1" s="1"/>
  <c r="F119" i="1"/>
  <c r="F120" i="1"/>
  <c r="L120" i="1" s="1"/>
  <c r="F121" i="1"/>
  <c r="L121" i="1" s="1"/>
  <c r="F122" i="1"/>
  <c r="L122" i="1" s="1"/>
  <c r="F123" i="1"/>
  <c r="L123" i="1" s="1"/>
  <c r="F124" i="1"/>
  <c r="L124" i="1" s="1"/>
  <c r="F125" i="1"/>
  <c r="L125" i="1" s="1"/>
  <c r="F126" i="1"/>
  <c r="L126" i="1" s="1"/>
  <c r="F127" i="1"/>
  <c r="F128" i="1"/>
  <c r="L128" i="1" s="1"/>
  <c r="F129" i="1"/>
  <c r="L129" i="1" s="1"/>
  <c r="F130" i="1"/>
  <c r="L130" i="1" s="1"/>
  <c r="F131" i="1"/>
  <c r="L131" i="1" s="1"/>
  <c r="F132" i="1"/>
  <c r="L132" i="1" s="1"/>
  <c r="F133" i="1"/>
  <c r="L133" i="1" s="1"/>
  <c r="F134" i="1"/>
  <c r="L134" i="1" s="1"/>
  <c r="F135" i="1"/>
  <c r="F136" i="1"/>
  <c r="L136" i="1" s="1"/>
  <c r="F137" i="1"/>
  <c r="L137" i="1" s="1"/>
  <c r="F138" i="1"/>
  <c r="L138" i="1" s="1"/>
  <c r="F139" i="1"/>
  <c r="L139" i="1" s="1"/>
  <c r="F140" i="1"/>
  <c r="L140" i="1" s="1"/>
  <c r="F141" i="1"/>
  <c r="L141" i="1" s="1"/>
  <c r="F142" i="1"/>
  <c r="L142" i="1" s="1"/>
  <c r="F143" i="1"/>
  <c r="F144" i="1"/>
  <c r="L144" i="1" s="1"/>
  <c r="F145" i="1"/>
  <c r="L145" i="1" s="1"/>
  <c r="F146" i="1"/>
  <c r="L146" i="1" s="1"/>
  <c r="F147" i="1"/>
  <c r="L147" i="1" s="1"/>
  <c r="F148" i="1"/>
  <c r="L148" i="1" s="1"/>
  <c r="F149" i="1"/>
  <c r="L149" i="1" s="1"/>
  <c r="F150" i="1"/>
  <c r="L150" i="1" s="1"/>
  <c r="F151" i="1"/>
  <c r="S151" i="1" s="1"/>
  <c r="F152" i="1"/>
  <c r="L152" i="1" s="1"/>
  <c r="F153" i="1"/>
  <c r="L153" i="1" s="1"/>
  <c r="F154" i="1"/>
  <c r="L154" i="1" s="1"/>
  <c r="F155" i="1"/>
  <c r="L155" i="1" s="1"/>
  <c r="F156" i="1"/>
  <c r="L156" i="1" s="1"/>
  <c r="F157" i="1"/>
  <c r="L157" i="1" s="1"/>
  <c r="F158" i="1"/>
  <c r="L158" i="1" s="1"/>
  <c r="F159" i="1"/>
  <c r="F160" i="1"/>
  <c r="L160" i="1" s="1"/>
  <c r="F161" i="1"/>
  <c r="L161" i="1" s="1"/>
  <c r="F162" i="1"/>
  <c r="L162" i="1" s="1"/>
  <c r="F163" i="1"/>
  <c r="L163" i="1" s="1"/>
  <c r="F164" i="1"/>
  <c r="L164" i="1" s="1"/>
  <c r="F165" i="1"/>
  <c r="L165" i="1" s="1"/>
  <c r="F166" i="1"/>
  <c r="L166" i="1" s="1"/>
  <c r="F167" i="1"/>
  <c r="F168" i="1"/>
  <c r="L168" i="1" s="1"/>
  <c r="F169" i="1"/>
  <c r="L169" i="1" s="1"/>
  <c r="F170" i="1"/>
  <c r="L170" i="1" s="1"/>
  <c r="F171" i="1"/>
  <c r="L171" i="1" s="1"/>
  <c r="F172" i="1"/>
  <c r="L172" i="1" s="1"/>
  <c r="F173" i="1"/>
  <c r="L173" i="1" s="1"/>
  <c r="F174" i="1"/>
  <c r="L174" i="1" s="1"/>
  <c r="F175" i="1"/>
  <c r="F176" i="1"/>
  <c r="L176" i="1" s="1"/>
  <c r="F177" i="1"/>
  <c r="L177" i="1" s="1"/>
  <c r="F178" i="1"/>
  <c r="L178" i="1" s="1"/>
  <c r="F179" i="1"/>
  <c r="L179" i="1" s="1"/>
  <c r="F180" i="1"/>
  <c r="L180" i="1" s="1"/>
  <c r="F181" i="1"/>
  <c r="L181" i="1" s="1"/>
  <c r="F182" i="1"/>
  <c r="L182" i="1" s="1"/>
  <c r="F183" i="1"/>
  <c r="F184" i="1"/>
  <c r="L184" i="1" s="1"/>
  <c r="F185" i="1"/>
  <c r="L185" i="1" s="1"/>
  <c r="F186" i="1"/>
  <c r="L186" i="1" s="1"/>
  <c r="F187" i="1"/>
  <c r="L187" i="1" s="1"/>
  <c r="F188" i="1"/>
  <c r="L188" i="1" s="1"/>
  <c r="F189" i="1"/>
  <c r="L189" i="1" s="1"/>
  <c r="F190" i="1"/>
  <c r="L190" i="1" s="1"/>
  <c r="F191" i="1"/>
  <c r="F192" i="1"/>
  <c r="L192" i="1" s="1"/>
  <c r="F193" i="1"/>
  <c r="L193" i="1" s="1"/>
  <c r="F194" i="1"/>
  <c r="L194" i="1" s="1"/>
  <c r="F195" i="1"/>
  <c r="L195" i="1" s="1"/>
  <c r="F196" i="1"/>
  <c r="L196" i="1" s="1"/>
  <c r="F197" i="1"/>
  <c r="L197" i="1" s="1"/>
  <c r="F198" i="1"/>
  <c r="L198" i="1" s="1"/>
  <c r="F199" i="1"/>
  <c r="F200" i="1"/>
  <c r="L200" i="1" s="1"/>
  <c r="F201" i="1"/>
  <c r="L201" i="1" s="1"/>
  <c r="F202" i="1"/>
  <c r="L202" i="1" s="1"/>
  <c r="F203" i="1"/>
  <c r="L203" i="1" s="1"/>
  <c r="F204" i="1"/>
  <c r="L204" i="1" s="1"/>
  <c r="F205" i="1"/>
  <c r="L205" i="1" s="1"/>
  <c r="F206" i="1"/>
  <c r="L206" i="1" s="1"/>
  <c r="F207" i="1"/>
  <c r="F208" i="1"/>
  <c r="L208" i="1" s="1"/>
  <c r="F209" i="1"/>
  <c r="L209" i="1" s="1"/>
  <c r="F210" i="1"/>
  <c r="L210" i="1" s="1"/>
  <c r="F211" i="1"/>
  <c r="L211" i="1" s="1"/>
  <c r="F212" i="1"/>
  <c r="L212" i="1" s="1"/>
  <c r="F213" i="1"/>
  <c r="L213" i="1" s="1"/>
  <c r="F214" i="1"/>
  <c r="L214" i="1" s="1"/>
  <c r="F215" i="1"/>
  <c r="F216" i="1"/>
  <c r="L216" i="1" s="1"/>
  <c r="F217" i="1"/>
  <c r="L217" i="1" s="1"/>
  <c r="F218" i="1"/>
  <c r="L218" i="1" s="1"/>
  <c r="F219" i="1"/>
  <c r="L219" i="1" s="1"/>
  <c r="F220" i="1"/>
  <c r="L220" i="1" s="1"/>
  <c r="F221" i="1"/>
  <c r="L221" i="1" s="1"/>
  <c r="F222" i="1"/>
  <c r="L222" i="1" s="1"/>
  <c r="F223" i="1"/>
  <c r="F224" i="1"/>
  <c r="L224" i="1" s="1"/>
  <c r="F225" i="1"/>
  <c r="L225" i="1" s="1"/>
  <c r="F226" i="1"/>
  <c r="L226" i="1" s="1"/>
  <c r="F227" i="1"/>
  <c r="L227" i="1" s="1"/>
  <c r="F228" i="1"/>
  <c r="L228" i="1" s="1"/>
  <c r="F229" i="1"/>
  <c r="L229" i="1" s="1"/>
  <c r="F230" i="1"/>
  <c r="L230" i="1" s="1"/>
  <c r="F231" i="1"/>
  <c r="F232" i="1"/>
  <c r="L232" i="1" s="1"/>
  <c r="F233" i="1"/>
  <c r="L233" i="1" s="1"/>
  <c r="F234" i="1"/>
  <c r="L234" i="1" s="1"/>
  <c r="F235" i="1"/>
  <c r="L235" i="1" s="1"/>
  <c r="F236" i="1"/>
  <c r="L236" i="1" s="1"/>
  <c r="F237" i="1"/>
  <c r="L237" i="1" s="1"/>
  <c r="F238" i="1"/>
  <c r="L238" i="1" s="1"/>
  <c r="F239" i="1"/>
  <c r="F240" i="1"/>
  <c r="L240" i="1" s="1"/>
  <c r="F241" i="1"/>
  <c r="L241" i="1" s="1"/>
  <c r="F242" i="1"/>
  <c r="L242" i="1" s="1"/>
  <c r="F243" i="1"/>
  <c r="L243" i="1" s="1"/>
  <c r="F244" i="1"/>
  <c r="L244" i="1" s="1"/>
  <c r="F245" i="1"/>
  <c r="L245" i="1" s="1"/>
  <c r="F246" i="1"/>
  <c r="L246" i="1" s="1"/>
  <c r="F247" i="1"/>
  <c r="F248" i="1"/>
  <c r="L248" i="1" s="1"/>
  <c r="F249" i="1"/>
  <c r="L249" i="1" s="1"/>
  <c r="F250" i="1"/>
  <c r="L250" i="1" s="1"/>
  <c r="F251" i="1"/>
  <c r="L251" i="1" s="1"/>
  <c r="F252" i="1"/>
  <c r="L252" i="1" s="1"/>
  <c r="F253" i="1"/>
  <c r="L253" i="1" s="1"/>
  <c r="F254" i="1"/>
  <c r="L254" i="1" s="1"/>
  <c r="F255" i="1"/>
  <c r="F256" i="1"/>
  <c r="L256" i="1" s="1"/>
  <c r="F257" i="1"/>
  <c r="L257" i="1" s="1"/>
  <c r="F258" i="1"/>
  <c r="L258" i="1" s="1"/>
  <c r="F259" i="1"/>
  <c r="L259" i="1" s="1"/>
  <c r="F260" i="1"/>
  <c r="L260" i="1" s="1"/>
  <c r="F261" i="1"/>
  <c r="L261" i="1" s="1"/>
  <c r="F262" i="1"/>
  <c r="L262" i="1" s="1"/>
  <c r="F263" i="1"/>
  <c r="F264" i="1"/>
  <c r="L264" i="1" s="1"/>
  <c r="F265" i="1"/>
  <c r="L265" i="1" s="1"/>
  <c r="F266" i="1"/>
  <c r="L266" i="1" s="1"/>
  <c r="F267" i="1"/>
  <c r="L267" i="1" s="1"/>
  <c r="F268" i="1"/>
  <c r="L268" i="1" s="1"/>
  <c r="F269" i="1"/>
  <c r="L269" i="1" s="1"/>
  <c r="F270" i="1"/>
  <c r="L270" i="1" s="1"/>
  <c r="F271" i="1"/>
  <c r="F272" i="1"/>
  <c r="L272" i="1" s="1"/>
  <c r="F273" i="1"/>
  <c r="L273" i="1" s="1"/>
  <c r="F274" i="1"/>
  <c r="L274" i="1" s="1"/>
  <c r="F275" i="1"/>
  <c r="L275" i="1" s="1"/>
  <c r="F276" i="1"/>
  <c r="L276" i="1" s="1"/>
  <c r="F277" i="1"/>
  <c r="L277" i="1" s="1"/>
  <c r="F278" i="1"/>
  <c r="L278" i="1" s="1"/>
  <c r="F279" i="1"/>
  <c r="F280" i="1"/>
  <c r="L280" i="1" s="1"/>
  <c r="F281" i="1"/>
  <c r="L281" i="1" s="1"/>
  <c r="F282" i="1"/>
  <c r="L282" i="1" s="1"/>
  <c r="F283" i="1"/>
  <c r="L283" i="1" s="1"/>
  <c r="F284" i="1"/>
  <c r="L284" i="1" s="1"/>
  <c r="F285" i="1"/>
  <c r="L285" i="1" s="1"/>
  <c r="F286" i="1"/>
  <c r="L286" i="1" s="1"/>
  <c r="F287" i="1"/>
  <c r="F288" i="1"/>
  <c r="L288" i="1" s="1"/>
  <c r="F289" i="1"/>
  <c r="L289" i="1" s="1"/>
  <c r="F290" i="1"/>
  <c r="L290" i="1" s="1"/>
  <c r="F291" i="1"/>
  <c r="L291" i="1" s="1"/>
  <c r="F292" i="1"/>
  <c r="L292" i="1" s="1"/>
  <c r="F293" i="1"/>
  <c r="L293" i="1" s="1"/>
  <c r="F294" i="1"/>
  <c r="L294" i="1" s="1"/>
  <c r="F295" i="1"/>
  <c r="F296" i="1"/>
  <c r="L296" i="1" s="1"/>
  <c r="F297" i="1"/>
  <c r="L297" i="1" s="1"/>
  <c r="F298" i="1"/>
  <c r="L298" i="1" s="1"/>
  <c r="F299" i="1"/>
  <c r="L299" i="1" s="1"/>
  <c r="F300" i="1"/>
  <c r="L300" i="1" s="1"/>
  <c r="F301" i="1"/>
  <c r="L301" i="1" s="1"/>
  <c r="F302" i="1"/>
  <c r="L302" i="1" s="1"/>
  <c r="F303" i="1"/>
  <c r="F304" i="1"/>
  <c r="L304" i="1" s="1"/>
  <c r="F305" i="1"/>
  <c r="L305" i="1" s="1"/>
  <c r="F306" i="1"/>
  <c r="F307" i="1"/>
  <c r="L307" i="1" s="1"/>
  <c r="F308" i="1"/>
  <c r="L308" i="1" s="1"/>
  <c r="F309" i="1"/>
  <c r="L309" i="1" s="1"/>
  <c r="F310" i="1"/>
  <c r="L310" i="1" s="1"/>
  <c r="F311" i="1"/>
  <c r="F312" i="1"/>
  <c r="L312" i="1" s="1"/>
  <c r="F313" i="1"/>
  <c r="L313" i="1" s="1"/>
  <c r="F314" i="1"/>
  <c r="L314" i="1" s="1"/>
  <c r="F315" i="1"/>
  <c r="L315" i="1" s="1"/>
  <c r="F316" i="1"/>
  <c r="L316" i="1" s="1"/>
  <c r="F317" i="1"/>
  <c r="L317" i="1" s="1"/>
  <c r="F318" i="1"/>
  <c r="L318" i="1" s="1"/>
  <c r="F319" i="1"/>
  <c r="F320" i="1"/>
  <c r="L320" i="1" s="1"/>
  <c r="F321" i="1"/>
  <c r="L321" i="1" s="1"/>
  <c r="F322" i="1"/>
  <c r="L322" i="1" s="1"/>
  <c r="F323" i="1"/>
  <c r="L323" i="1" s="1"/>
  <c r="F324" i="1"/>
  <c r="L324" i="1" s="1"/>
  <c r="F325" i="1"/>
  <c r="L325" i="1" s="1"/>
  <c r="F326" i="1"/>
  <c r="L326" i="1" s="1"/>
  <c r="F327" i="1"/>
  <c r="F328" i="1"/>
  <c r="L328" i="1" s="1"/>
  <c r="F329" i="1"/>
  <c r="L329" i="1" s="1"/>
  <c r="F330" i="1"/>
  <c r="L330" i="1" s="1"/>
  <c r="F331" i="1"/>
  <c r="L331" i="1" s="1"/>
  <c r="F332" i="1"/>
  <c r="L332" i="1" s="1"/>
  <c r="F333" i="1"/>
  <c r="L333" i="1" s="1"/>
  <c r="F334" i="1"/>
  <c r="L334" i="1" s="1"/>
  <c r="F335" i="1"/>
  <c r="F336" i="1"/>
  <c r="L336" i="1" s="1"/>
  <c r="F337" i="1"/>
  <c r="L337" i="1" s="1"/>
  <c r="F338" i="1"/>
  <c r="L338" i="1" s="1"/>
  <c r="F339" i="1"/>
  <c r="L339" i="1" s="1"/>
  <c r="F340" i="1"/>
  <c r="L340" i="1" s="1"/>
  <c r="F341" i="1"/>
  <c r="L341" i="1" s="1"/>
  <c r="F342" i="1"/>
  <c r="L342" i="1" s="1"/>
  <c r="F343" i="1"/>
  <c r="F344" i="1"/>
  <c r="L344" i="1" s="1"/>
  <c r="F345" i="1"/>
  <c r="L345" i="1" s="1"/>
  <c r="F346" i="1"/>
  <c r="L346" i="1" s="1"/>
  <c r="F347" i="1"/>
  <c r="L347" i="1" s="1"/>
  <c r="F348" i="1"/>
  <c r="L348" i="1" s="1"/>
  <c r="F349" i="1"/>
  <c r="L349" i="1" s="1"/>
  <c r="F350" i="1"/>
  <c r="L350" i="1" s="1"/>
  <c r="F351" i="1"/>
  <c r="F352" i="1"/>
  <c r="L352" i="1" s="1"/>
  <c r="F353" i="1"/>
  <c r="L353" i="1" s="1"/>
  <c r="F354" i="1"/>
  <c r="L354" i="1" s="1"/>
  <c r="F355" i="1"/>
  <c r="L355" i="1" s="1"/>
  <c r="F356" i="1"/>
  <c r="L356" i="1" s="1"/>
  <c r="F357" i="1"/>
  <c r="L357" i="1" s="1"/>
  <c r="F358" i="1"/>
  <c r="L358" i="1" s="1"/>
  <c r="F359" i="1"/>
  <c r="F360" i="1"/>
  <c r="L360" i="1" s="1"/>
  <c r="F361" i="1"/>
  <c r="L361" i="1" s="1"/>
  <c r="F362" i="1"/>
  <c r="L362" i="1" s="1"/>
  <c r="F363" i="1"/>
  <c r="L363" i="1" s="1"/>
  <c r="F364" i="1"/>
  <c r="L364" i="1" s="1"/>
  <c r="F365" i="1"/>
  <c r="L365" i="1" s="1"/>
  <c r="F366" i="1"/>
  <c r="L366" i="1" s="1"/>
  <c r="F367" i="1"/>
  <c r="F368" i="1"/>
  <c r="L368" i="1" s="1"/>
  <c r="F369" i="1"/>
  <c r="L369" i="1" s="1"/>
  <c r="F370" i="1"/>
  <c r="F371" i="1"/>
  <c r="L371" i="1" s="1"/>
  <c r="F372" i="1"/>
  <c r="L372" i="1" s="1"/>
  <c r="F373" i="1"/>
  <c r="L373" i="1" s="1"/>
  <c r="F374" i="1"/>
  <c r="L374" i="1" s="1"/>
  <c r="F375" i="1"/>
  <c r="F376" i="1"/>
  <c r="L376" i="1" s="1"/>
  <c r="F377" i="1"/>
  <c r="L377" i="1" s="1"/>
  <c r="F378" i="1"/>
  <c r="F379" i="1"/>
  <c r="L379" i="1" s="1"/>
  <c r="F380" i="1"/>
  <c r="L380" i="1" s="1"/>
  <c r="F381" i="1"/>
  <c r="L381" i="1" s="1"/>
  <c r="F382" i="1"/>
  <c r="L382" i="1" s="1"/>
  <c r="F383" i="1"/>
  <c r="F384" i="1"/>
  <c r="L384" i="1" s="1"/>
  <c r="F385" i="1"/>
  <c r="L385" i="1" s="1"/>
  <c r="F386" i="1"/>
  <c r="L386" i="1" s="1"/>
  <c r="F387" i="1"/>
  <c r="L387" i="1" s="1"/>
  <c r="F388" i="1"/>
  <c r="L388" i="1" s="1"/>
  <c r="F389" i="1"/>
  <c r="L389" i="1" s="1"/>
  <c r="F390" i="1"/>
  <c r="L390" i="1" s="1"/>
  <c r="F391" i="1"/>
  <c r="F392" i="1"/>
  <c r="L392" i="1" s="1"/>
  <c r="F393" i="1"/>
  <c r="L393" i="1" s="1"/>
  <c r="F394" i="1"/>
  <c r="L394" i="1" s="1"/>
  <c r="F395" i="1"/>
  <c r="L395" i="1" s="1"/>
  <c r="F396" i="1"/>
  <c r="L396" i="1" s="1"/>
  <c r="F397" i="1"/>
  <c r="L397" i="1" s="1"/>
  <c r="F398" i="1"/>
  <c r="L398" i="1" s="1"/>
  <c r="F399" i="1"/>
  <c r="F400" i="1"/>
  <c r="L400" i="1" s="1"/>
  <c r="F401" i="1"/>
  <c r="L401" i="1" s="1"/>
  <c r="F402" i="1"/>
  <c r="L402" i="1" s="1"/>
  <c r="F403" i="1"/>
  <c r="L403" i="1" s="1"/>
  <c r="F404" i="1"/>
  <c r="L404" i="1" s="1"/>
  <c r="F405" i="1"/>
  <c r="L405" i="1" s="1"/>
  <c r="F406" i="1"/>
  <c r="L406" i="1" s="1"/>
  <c r="F407" i="1"/>
  <c r="F408" i="1"/>
  <c r="L408" i="1" s="1"/>
  <c r="F409" i="1"/>
  <c r="L409" i="1" s="1"/>
  <c r="F410" i="1"/>
  <c r="L410" i="1" s="1"/>
  <c r="F411" i="1"/>
  <c r="L411" i="1" s="1"/>
  <c r="F412" i="1"/>
  <c r="L412" i="1" s="1"/>
  <c r="F413" i="1"/>
  <c r="L413" i="1" s="1"/>
  <c r="F414" i="1"/>
  <c r="L414" i="1" s="1"/>
  <c r="F415" i="1"/>
  <c r="F416" i="1"/>
  <c r="L416" i="1" s="1"/>
  <c r="F417" i="1"/>
  <c r="L417" i="1" s="1"/>
  <c r="F418" i="1"/>
  <c r="L418" i="1" s="1"/>
  <c r="F419" i="1"/>
  <c r="L419" i="1" s="1"/>
  <c r="F420" i="1"/>
  <c r="L420" i="1" s="1"/>
  <c r="F421" i="1"/>
  <c r="L421" i="1" s="1"/>
  <c r="F422" i="1"/>
  <c r="L422" i="1" s="1"/>
  <c r="F423" i="1"/>
  <c r="F424" i="1"/>
  <c r="L424" i="1" s="1"/>
  <c r="F425" i="1"/>
  <c r="L425" i="1" s="1"/>
  <c r="F426" i="1"/>
  <c r="F427" i="1"/>
  <c r="L427" i="1" s="1"/>
  <c r="F428" i="1"/>
  <c r="L428" i="1" s="1"/>
  <c r="F429" i="1"/>
  <c r="L429" i="1" s="1"/>
  <c r="F430" i="1"/>
  <c r="L430" i="1" s="1"/>
  <c r="F431" i="1"/>
  <c r="F432" i="1"/>
  <c r="L432" i="1" s="1"/>
  <c r="F433" i="1"/>
  <c r="L433" i="1" s="1"/>
  <c r="F434" i="1"/>
  <c r="L434" i="1" s="1"/>
  <c r="F435" i="1"/>
  <c r="L435" i="1" s="1"/>
  <c r="F436" i="1"/>
  <c r="L436" i="1" s="1"/>
  <c r="F437" i="1"/>
  <c r="L437" i="1" s="1"/>
  <c r="F438" i="1"/>
  <c r="L438" i="1" s="1"/>
  <c r="F439" i="1"/>
  <c r="F440" i="1"/>
  <c r="L440" i="1" s="1"/>
  <c r="F441" i="1"/>
  <c r="L441" i="1" s="1"/>
  <c r="F442" i="1"/>
  <c r="L442" i="1" s="1"/>
  <c r="F443" i="1"/>
  <c r="L443" i="1" s="1"/>
  <c r="F444" i="1"/>
  <c r="L444" i="1" s="1"/>
  <c r="F445" i="1"/>
  <c r="L445" i="1" s="1"/>
  <c r="F446" i="1"/>
  <c r="L446" i="1" s="1"/>
  <c r="F447" i="1"/>
  <c r="F448" i="1"/>
  <c r="L448" i="1" s="1"/>
  <c r="F449" i="1"/>
  <c r="L449" i="1" s="1"/>
  <c r="F450" i="1"/>
  <c r="F451" i="1"/>
  <c r="L451" i="1" s="1"/>
  <c r="F452" i="1"/>
  <c r="L452" i="1" s="1"/>
  <c r="F453" i="1"/>
  <c r="L453" i="1" s="1"/>
  <c r="F454" i="1"/>
  <c r="L454" i="1" s="1"/>
  <c r="F455" i="1"/>
  <c r="F456" i="1"/>
  <c r="L456" i="1" s="1"/>
  <c r="F457" i="1"/>
  <c r="L457" i="1" s="1"/>
  <c r="F458" i="1"/>
  <c r="F459" i="1"/>
  <c r="L459" i="1" s="1"/>
  <c r="F460" i="1"/>
  <c r="L460" i="1" s="1"/>
  <c r="F461" i="1"/>
  <c r="L461" i="1" s="1"/>
  <c r="F462" i="1"/>
  <c r="L462" i="1" s="1"/>
  <c r="F463" i="1"/>
  <c r="F464" i="1"/>
  <c r="L464" i="1" s="1"/>
  <c r="F465" i="1"/>
  <c r="L465" i="1" s="1"/>
  <c r="F466" i="1"/>
  <c r="F467" i="1"/>
  <c r="L467" i="1" s="1"/>
  <c r="F468" i="1"/>
  <c r="L468" i="1" s="1"/>
  <c r="F469" i="1"/>
  <c r="L469" i="1" s="1"/>
  <c r="F470" i="1"/>
  <c r="L470" i="1" s="1"/>
  <c r="F471" i="1"/>
  <c r="F472" i="1"/>
  <c r="L472" i="1" s="1"/>
  <c r="F473" i="1"/>
  <c r="L473" i="1" s="1"/>
  <c r="F474" i="1"/>
  <c r="F475" i="1"/>
  <c r="L475" i="1" s="1"/>
  <c r="F476" i="1"/>
  <c r="L476" i="1" s="1"/>
  <c r="F477" i="1"/>
  <c r="L477" i="1" s="1"/>
  <c r="F478" i="1"/>
  <c r="L478" i="1" s="1"/>
  <c r="F479" i="1"/>
  <c r="F480" i="1"/>
  <c r="L480" i="1" s="1"/>
  <c r="F481" i="1"/>
  <c r="L481" i="1" s="1"/>
  <c r="F482" i="1"/>
  <c r="L482" i="1" s="1"/>
  <c r="F483" i="1"/>
  <c r="L483" i="1" s="1"/>
  <c r="F484" i="1"/>
  <c r="L484" i="1" s="1"/>
  <c r="F485" i="1"/>
  <c r="L485" i="1" s="1"/>
  <c r="F486" i="1"/>
  <c r="L486" i="1" s="1"/>
  <c r="F487" i="1"/>
  <c r="F488" i="1"/>
  <c r="L488" i="1" s="1"/>
  <c r="F489" i="1"/>
  <c r="L489" i="1" s="1"/>
  <c r="F490" i="1"/>
  <c r="L490" i="1" s="1"/>
  <c r="F491" i="1"/>
  <c r="L491" i="1" s="1"/>
  <c r="F492" i="1"/>
  <c r="L492" i="1" s="1"/>
  <c r="F493" i="1"/>
  <c r="L493" i="1" s="1"/>
  <c r="F494" i="1"/>
  <c r="L494" i="1" s="1"/>
  <c r="F495" i="1"/>
  <c r="F496" i="1"/>
  <c r="L496" i="1" s="1"/>
  <c r="F497" i="1"/>
  <c r="L497" i="1" s="1"/>
  <c r="F498" i="1"/>
  <c r="F499" i="1"/>
  <c r="L499" i="1" s="1"/>
  <c r="F500" i="1"/>
  <c r="L500" i="1" s="1"/>
  <c r="F501" i="1"/>
  <c r="L501" i="1" s="1"/>
  <c r="F502" i="1"/>
  <c r="L502" i="1" s="1"/>
  <c r="F503" i="1"/>
  <c r="F504" i="1"/>
  <c r="L504" i="1" s="1"/>
  <c r="F505" i="1"/>
  <c r="L505" i="1" s="1"/>
  <c r="F506" i="1"/>
  <c r="F507" i="1"/>
  <c r="L507" i="1" s="1"/>
  <c r="F508" i="1"/>
  <c r="L508" i="1" s="1"/>
  <c r="F509" i="1"/>
  <c r="L509" i="1" s="1"/>
  <c r="F510" i="1"/>
  <c r="L510" i="1" s="1"/>
  <c r="F511" i="1"/>
  <c r="F512" i="1"/>
  <c r="L512" i="1" s="1"/>
  <c r="F513" i="1"/>
  <c r="L513" i="1" s="1"/>
  <c r="F514" i="1"/>
  <c r="F515" i="1"/>
  <c r="L515" i="1" s="1"/>
  <c r="F516" i="1"/>
  <c r="L516" i="1" s="1"/>
  <c r="F517" i="1"/>
  <c r="L517" i="1" s="1"/>
  <c r="F518" i="1"/>
  <c r="L518" i="1" s="1"/>
  <c r="F519" i="1"/>
  <c r="F520" i="1"/>
  <c r="L520" i="1" s="1"/>
  <c r="F521" i="1"/>
  <c r="L521" i="1" s="1"/>
  <c r="F522" i="1"/>
  <c r="F523" i="1"/>
  <c r="L523" i="1" s="1"/>
  <c r="F524" i="1"/>
  <c r="L524" i="1" s="1"/>
  <c r="F525" i="1"/>
  <c r="L525" i="1" s="1"/>
  <c r="F526" i="1"/>
  <c r="L526" i="1" s="1"/>
  <c r="F527" i="1"/>
  <c r="F528" i="1"/>
  <c r="L528" i="1" s="1"/>
  <c r="F529" i="1"/>
  <c r="L529" i="1" s="1"/>
  <c r="F530" i="1"/>
  <c r="L530" i="1" s="1"/>
  <c r="F531" i="1"/>
  <c r="L531" i="1" s="1"/>
  <c r="F532" i="1"/>
  <c r="L532" i="1" s="1"/>
  <c r="F533" i="1"/>
  <c r="L533" i="1" s="1"/>
  <c r="F534" i="1"/>
  <c r="L534" i="1" s="1"/>
  <c r="F535" i="1"/>
  <c r="S535" i="1" s="1"/>
  <c r="F536" i="1"/>
  <c r="L536" i="1" s="1"/>
  <c r="F537" i="1"/>
  <c r="L537" i="1" s="1"/>
  <c r="F538" i="1"/>
  <c r="L538" i="1" s="1"/>
  <c r="F539" i="1"/>
  <c r="L539" i="1" s="1"/>
  <c r="F540" i="1"/>
  <c r="L540" i="1" s="1"/>
  <c r="F541" i="1"/>
  <c r="L541" i="1" s="1"/>
  <c r="F542" i="1"/>
  <c r="L542" i="1" s="1"/>
  <c r="F543" i="1"/>
  <c r="F544" i="1"/>
  <c r="L544" i="1" s="1"/>
  <c r="F545" i="1"/>
  <c r="L545" i="1" s="1"/>
  <c r="F546" i="1"/>
  <c r="L546" i="1" s="1"/>
  <c r="F547" i="1"/>
  <c r="L547" i="1" s="1"/>
  <c r="F548" i="1"/>
  <c r="L548" i="1" s="1"/>
  <c r="F549" i="1"/>
  <c r="L549" i="1" s="1"/>
  <c r="F550" i="1"/>
  <c r="L550" i="1" s="1"/>
  <c r="F551" i="1"/>
  <c r="F552" i="1"/>
  <c r="L552" i="1" s="1"/>
  <c r="F553" i="1"/>
  <c r="L553" i="1" s="1"/>
  <c r="F554" i="1"/>
  <c r="L554" i="1" s="1"/>
  <c r="F555" i="1"/>
  <c r="L555" i="1" s="1"/>
  <c r="F556" i="1"/>
  <c r="L556" i="1" s="1"/>
  <c r="F557" i="1"/>
  <c r="L557" i="1" s="1"/>
  <c r="F558" i="1"/>
  <c r="L558" i="1" s="1"/>
  <c r="F559" i="1"/>
  <c r="F560" i="1"/>
  <c r="L560" i="1" s="1"/>
  <c r="F561" i="1"/>
  <c r="L561" i="1" s="1"/>
  <c r="F562" i="1"/>
  <c r="L562" i="1" s="1"/>
  <c r="F563" i="1"/>
  <c r="L563" i="1" s="1"/>
  <c r="F564" i="1"/>
  <c r="L564" i="1" s="1"/>
  <c r="F565" i="1"/>
  <c r="L565" i="1" s="1"/>
  <c r="F566" i="1"/>
  <c r="L566" i="1" s="1"/>
  <c r="F567" i="1"/>
  <c r="F568" i="1"/>
  <c r="L568" i="1" s="1"/>
  <c r="F569" i="1"/>
  <c r="L569" i="1" s="1"/>
  <c r="F570" i="1"/>
  <c r="L570" i="1" s="1"/>
  <c r="F571" i="1"/>
  <c r="L571" i="1" s="1"/>
  <c r="F572" i="1"/>
  <c r="L572" i="1" s="1"/>
  <c r="F573" i="1"/>
  <c r="L573" i="1" s="1"/>
  <c r="F574" i="1"/>
  <c r="L574" i="1" s="1"/>
  <c r="F575" i="1"/>
  <c r="F576" i="1"/>
  <c r="L576" i="1" s="1"/>
  <c r="F577" i="1"/>
  <c r="L577" i="1" s="1"/>
  <c r="F578" i="1"/>
  <c r="L578" i="1" s="1"/>
  <c r="F579" i="1"/>
  <c r="L579" i="1" s="1"/>
  <c r="F580" i="1"/>
  <c r="L580" i="1" s="1"/>
  <c r="F581" i="1"/>
  <c r="L581" i="1" s="1"/>
  <c r="F582" i="1"/>
  <c r="L582" i="1" s="1"/>
  <c r="F583" i="1"/>
  <c r="F584" i="1"/>
  <c r="L584" i="1" s="1"/>
  <c r="F585" i="1"/>
  <c r="L585" i="1" s="1"/>
  <c r="F586" i="1"/>
  <c r="L586" i="1" s="1"/>
  <c r="F587" i="1"/>
  <c r="L587" i="1" s="1"/>
  <c r="F588" i="1"/>
  <c r="L588" i="1" s="1"/>
  <c r="F589" i="1"/>
  <c r="L589" i="1" s="1"/>
  <c r="F590" i="1"/>
  <c r="L590" i="1" s="1"/>
  <c r="F591" i="1"/>
  <c r="F592" i="1"/>
  <c r="L592" i="1" s="1"/>
  <c r="F593" i="1"/>
  <c r="L593" i="1" s="1"/>
  <c r="F594" i="1"/>
  <c r="L594" i="1" s="1"/>
  <c r="F595" i="1"/>
  <c r="L595" i="1" s="1"/>
  <c r="F596" i="1"/>
  <c r="L596" i="1" s="1"/>
  <c r="F597" i="1"/>
  <c r="L597" i="1" s="1"/>
  <c r="F598" i="1"/>
  <c r="L598" i="1" s="1"/>
  <c r="F599" i="1"/>
  <c r="F600" i="1"/>
  <c r="L600" i="1" s="1"/>
  <c r="F601" i="1"/>
  <c r="L601" i="1" s="1"/>
  <c r="F602" i="1"/>
  <c r="L602" i="1" s="1"/>
  <c r="F603" i="1"/>
  <c r="L603" i="1" s="1"/>
  <c r="F604" i="1"/>
  <c r="L604" i="1" s="1"/>
  <c r="F605" i="1"/>
  <c r="L605" i="1" s="1"/>
  <c r="F606" i="1"/>
  <c r="L606" i="1" s="1"/>
  <c r="F607" i="1"/>
  <c r="F608" i="1"/>
  <c r="L608" i="1" s="1"/>
  <c r="F609" i="1"/>
  <c r="L609" i="1" s="1"/>
  <c r="F610" i="1"/>
  <c r="L610" i="1" s="1"/>
  <c r="F611" i="1"/>
  <c r="L611" i="1" s="1"/>
  <c r="F612" i="1"/>
  <c r="L612" i="1" s="1"/>
  <c r="F613" i="1"/>
  <c r="L613" i="1" s="1"/>
  <c r="F614" i="1"/>
  <c r="L614" i="1" s="1"/>
  <c r="F615" i="1"/>
  <c r="F616" i="1"/>
  <c r="L616" i="1" s="1"/>
  <c r="F617" i="1"/>
  <c r="L617" i="1" s="1"/>
  <c r="F618" i="1"/>
  <c r="L618" i="1" s="1"/>
  <c r="F619" i="1"/>
  <c r="L619" i="1" s="1"/>
  <c r="F620" i="1"/>
  <c r="L620" i="1" s="1"/>
  <c r="F621" i="1"/>
  <c r="L621" i="1" s="1"/>
  <c r="F622" i="1"/>
  <c r="L622" i="1" s="1"/>
  <c r="F623" i="1"/>
  <c r="F624" i="1"/>
  <c r="L624" i="1" s="1"/>
  <c r="F625" i="1"/>
  <c r="L625" i="1" s="1"/>
  <c r="F626" i="1"/>
  <c r="L626" i="1" s="1"/>
  <c r="F627" i="1"/>
  <c r="L627" i="1" s="1"/>
  <c r="F628" i="1"/>
  <c r="L628" i="1" s="1"/>
  <c r="F629" i="1"/>
  <c r="L629" i="1" s="1"/>
  <c r="F630" i="1"/>
  <c r="L630" i="1" s="1"/>
  <c r="F631" i="1"/>
  <c r="F632" i="1"/>
  <c r="L632" i="1" s="1"/>
  <c r="F633" i="1"/>
  <c r="L633" i="1" s="1"/>
  <c r="F634" i="1"/>
  <c r="L634" i="1" s="1"/>
  <c r="F635" i="1"/>
  <c r="L635" i="1" s="1"/>
  <c r="F636" i="1"/>
  <c r="L636" i="1" s="1"/>
  <c r="F637" i="1"/>
  <c r="L637" i="1" s="1"/>
  <c r="F638" i="1"/>
  <c r="L638" i="1" s="1"/>
  <c r="F639" i="1"/>
  <c r="F640" i="1"/>
  <c r="L640" i="1" s="1"/>
  <c r="F641" i="1"/>
  <c r="L641" i="1" s="1"/>
  <c r="F642" i="1"/>
  <c r="L642" i="1" s="1"/>
  <c r="F643" i="1"/>
  <c r="L643" i="1" s="1"/>
  <c r="F644" i="1"/>
  <c r="L644" i="1" s="1"/>
  <c r="F645" i="1"/>
  <c r="L645" i="1" s="1"/>
  <c r="F646" i="1"/>
  <c r="L646" i="1" s="1"/>
  <c r="F647" i="1"/>
  <c r="F648" i="1"/>
  <c r="L648" i="1" s="1"/>
  <c r="F649" i="1"/>
  <c r="L649" i="1" s="1"/>
  <c r="F650" i="1"/>
  <c r="F651" i="1"/>
  <c r="L651" i="1" s="1"/>
  <c r="F652" i="1"/>
  <c r="L652" i="1" s="1"/>
  <c r="F653" i="1"/>
  <c r="L653" i="1" s="1"/>
  <c r="F654" i="1"/>
  <c r="L654" i="1" s="1"/>
  <c r="F655" i="1"/>
  <c r="F656" i="1"/>
  <c r="L656" i="1" s="1"/>
  <c r="F657" i="1"/>
  <c r="L657" i="1" s="1"/>
  <c r="F658" i="1"/>
  <c r="L658" i="1" s="1"/>
  <c r="F659" i="1"/>
  <c r="L659" i="1" s="1"/>
  <c r="F660" i="1"/>
  <c r="L660" i="1" s="1"/>
  <c r="F661" i="1"/>
  <c r="L661" i="1" s="1"/>
  <c r="F662" i="1"/>
  <c r="L662" i="1" s="1"/>
  <c r="F663" i="1"/>
  <c r="S663" i="1" s="1"/>
  <c r="F664" i="1"/>
  <c r="L664" i="1" s="1"/>
  <c r="F665" i="1"/>
  <c r="L665" i="1" s="1"/>
  <c r="F666" i="1"/>
  <c r="L666" i="1" s="1"/>
  <c r="F667" i="1"/>
  <c r="L667" i="1" s="1"/>
  <c r="F668" i="1"/>
  <c r="L668" i="1" s="1"/>
  <c r="F669" i="1"/>
  <c r="L669" i="1" s="1"/>
  <c r="F670" i="1"/>
  <c r="L670" i="1" s="1"/>
  <c r="F671" i="1"/>
  <c r="F672" i="1"/>
  <c r="L672" i="1" s="1"/>
  <c r="F673" i="1"/>
  <c r="L673" i="1" s="1"/>
  <c r="F674" i="1"/>
  <c r="L674" i="1" s="1"/>
  <c r="F675" i="1"/>
  <c r="L675" i="1" s="1"/>
  <c r="F676" i="1"/>
  <c r="L676" i="1" s="1"/>
  <c r="F677" i="1"/>
  <c r="L677" i="1" s="1"/>
  <c r="F678" i="1"/>
  <c r="L678" i="1" s="1"/>
  <c r="F679" i="1"/>
  <c r="F680" i="1"/>
  <c r="L680" i="1" s="1"/>
  <c r="F681" i="1"/>
  <c r="L681" i="1" s="1"/>
  <c r="F682" i="1"/>
  <c r="L682" i="1" s="1"/>
  <c r="F683" i="1"/>
  <c r="L683" i="1" s="1"/>
  <c r="F684" i="1"/>
  <c r="L684" i="1" s="1"/>
  <c r="F685" i="1"/>
  <c r="L685" i="1" s="1"/>
  <c r="F686" i="1"/>
  <c r="L686" i="1" s="1"/>
  <c r="F687" i="1"/>
  <c r="F688" i="1"/>
  <c r="L688" i="1" s="1"/>
  <c r="F689" i="1"/>
  <c r="L689" i="1" s="1"/>
  <c r="F690" i="1"/>
  <c r="L690" i="1" s="1"/>
  <c r="F691" i="1"/>
  <c r="L691" i="1" s="1"/>
  <c r="F692" i="1"/>
  <c r="L692" i="1" s="1"/>
  <c r="F693" i="1"/>
  <c r="L693" i="1" s="1"/>
  <c r="F694" i="1"/>
  <c r="L694" i="1" s="1"/>
  <c r="F695" i="1"/>
  <c r="F696" i="1"/>
  <c r="L696" i="1" s="1"/>
  <c r="F697" i="1"/>
  <c r="L697" i="1" s="1"/>
  <c r="F698" i="1"/>
  <c r="F699" i="1"/>
  <c r="L699" i="1" s="1"/>
  <c r="F700" i="1"/>
  <c r="L700" i="1" s="1"/>
  <c r="F701" i="1"/>
  <c r="L701" i="1" s="1"/>
  <c r="F702" i="1"/>
  <c r="F703" i="1"/>
  <c r="F704" i="1"/>
  <c r="L704" i="1" s="1"/>
  <c r="F705" i="1"/>
  <c r="L705" i="1" s="1"/>
  <c r="F706" i="1"/>
  <c r="L706" i="1" s="1"/>
  <c r="F707" i="1"/>
  <c r="L707" i="1" s="1"/>
  <c r="F708" i="1"/>
  <c r="L708" i="1" s="1"/>
  <c r="F709" i="1"/>
  <c r="L709" i="1" s="1"/>
  <c r="F710" i="1"/>
  <c r="L710" i="1" s="1"/>
  <c r="F711" i="1"/>
  <c r="F712" i="1"/>
  <c r="L712" i="1" s="1"/>
  <c r="F713" i="1"/>
  <c r="L713" i="1" s="1"/>
  <c r="F714" i="1"/>
  <c r="L714" i="1" s="1"/>
  <c r="F715" i="1"/>
  <c r="L715" i="1" s="1"/>
  <c r="F716" i="1"/>
  <c r="L716" i="1" s="1"/>
  <c r="F717" i="1"/>
  <c r="L717" i="1" s="1"/>
  <c r="F718" i="1"/>
  <c r="F719" i="1"/>
  <c r="F720" i="1"/>
  <c r="L720" i="1" s="1"/>
  <c r="F721" i="1"/>
  <c r="L721" i="1" s="1"/>
  <c r="F722" i="1"/>
  <c r="L722" i="1" s="1"/>
  <c r="F723" i="1"/>
  <c r="L723" i="1" s="1"/>
  <c r="F724" i="1"/>
  <c r="L724" i="1" s="1"/>
  <c r="F725" i="1"/>
  <c r="L725" i="1" s="1"/>
  <c r="F726" i="1"/>
  <c r="L726" i="1" s="1"/>
  <c r="F727" i="1"/>
  <c r="F728" i="1"/>
  <c r="L728" i="1" s="1"/>
  <c r="F729" i="1"/>
  <c r="L729" i="1" s="1"/>
  <c r="F730" i="1"/>
  <c r="L730" i="1" s="1"/>
  <c r="F731" i="1"/>
  <c r="L731" i="1" s="1"/>
  <c r="F732" i="1"/>
  <c r="L732" i="1" s="1"/>
  <c r="F733" i="1"/>
  <c r="L733" i="1" s="1"/>
  <c r="F734" i="1"/>
  <c r="L734" i="1" s="1"/>
  <c r="F735" i="1"/>
  <c r="F736" i="1"/>
  <c r="L736" i="1" s="1"/>
  <c r="F737" i="1"/>
  <c r="L737" i="1" s="1"/>
  <c r="F738" i="1"/>
  <c r="L738" i="1" s="1"/>
  <c r="F739" i="1"/>
  <c r="L739" i="1" s="1"/>
  <c r="F740" i="1"/>
  <c r="L740" i="1" s="1"/>
  <c r="F741" i="1"/>
  <c r="L741" i="1" s="1"/>
  <c r="F742" i="1"/>
  <c r="F743" i="1"/>
  <c r="F744" i="1"/>
  <c r="L744" i="1" s="1"/>
  <c r="F745" i="1"/>
  <c r="L745" i="1" s="1"/>
  <c r="F746" i="1"/>
  <c r="L746" i="1" s="1"/>
  <c r="F747" i="1"/>
  <c r="L747" i="1" s="1"/>
  <c r="F748" i="1"/>
  <c r="L748" i="1" s="1"/>
  <c r="F749" i="1"/>
  <c r="L749" i="1" s="1"/>
  <c r="F750" i="1"/>
  <c r="L750" i="1" s="1"/>
  <c r="F751" i="1"/>
  <c r="F752" i="1"/>
  <c r="L752" i="1" s="1"/>
  <c r="F753" i="1"/>
  <c r="L753" i="1" s="1"/>
  <c r="F754" i="1"/>
  <c r="L754" i="1" s="1"/>
  <c r="F755" i="1"/>
  <c r="L755" i="1" s="1"/>
  <c r="F756" i="1"/>
  <c r="L756" i="1" s="1"/>
  <c r="F757" i="1"/>
  <c r="L757" i="1" s="1"/>
  <c r="F758" i="1"/>
  <c r="F759" i="1"/>
  <c r="F760" i="1"/>
  <c r="L760" i="1" s="1"/>
  <c r="F761" i="1"/>
  <c r="L761" i="1" s="1"/>
  <c r="F762" i="1"/>
  <c r="L762" i="1" s="1"/>
  <c r="F763" i="1"/>
  <c r="L763" i="1" s="1"/>
  <c r="F764" i="1"/>
  <c r="L764" i="1" s="1"/>
  <c r="F765" i="1"/>
  <c r="L765" i="1" s="1"/>
  <c r="F766" i="1"/>
  <c r="L766" i="1" s="1"/>
  <c r="F767" i="1"/>
  <c r="F768" i="1"/>
  <c r="L768" i="1" s="1"/>
  <c r="F769" i="1"/>
  <c r="L769" i="1" s="1"/>
  <c r="F770" i="1"/>
  <c r="L770" i="1" s="1"/>
  <c r="F771" i="1"/>
  <c r="L771" i="1" s="1"/>
  <c r="F772" i="1"/>
  <c r="L772" i="1" s="1"/>
  <c r="F773" i="1"/>
  <c r="L773" i="1" s="1"/>
  <c r="F774" i="1"/>
  <c r="F775" i="1"/>
  <c r="F776" i="1"/>
  <c r="L776" i="1" s="1"/>
  <c r="F777" i="1"/>
  <c r="L777" i="1" s="1"/>
  <c r="F778" i="1"/>
  <c r="L778" i="1" s="1"/>
  <c r="F779" i="1"/>
  <c r="L779" i="1" s="1"/>
  <c r="F780" i="1"/>
  <c r="L780" i="1" s="1"/>
  <c r="F781" i="1"/>
  <c r="L781" i="1" s="1"/>
  <c r="F782" i="1"/>
  <c r="L782" i="1" s="1"/>
  <c r="F783" i="1"/>
  <c r="F784" i="1"/>
  <c r="L784" i="1" s="1"/>
  <c r="F785" i="1"/>
  <c r="L785" i="1" s="1"/>
  <c r="F786" i="1"/>
  <c r="F787" i="1"/>
  <c r="L787" i="1" s="1"/>
  <c r="F788" i="1"/>
  <c r="L788" i="1" s="1"/>
  <c r="F789" i="1"/>
  <c r="L789" i="1" s="1"/>
  <c r="F790" i="1"/>
  <c r="F791" i="1"/>
  <c r="F792" i="1"/>
  <c r="L792" i="1" s="1"/>
  <c r="F793" i="1"/>
  <c r="L793" i="1" s="1"/>
  <c r="F794" i="1"/>
  <c r="L794" i="1" s="1"/>
  <c r="F795" i="1"/>
  <c r="L795" i="1" s="1"/>
  <c r="F796" i="1"/>
  <c r="L796" i="1" s="1"/>
  <c r="F797" i="1"/>
  <c r="L797" i="1" s="1"/>
  <c r="F798" i="1"/>
  <c r="L798" i="1" s="1"/>
  <c r="F799" i="1"/>
  <c r="F800" i="1"/>
  <c r="L800" i="1" s="1"/>
  <c r="F801" i="1"/>
  <c r="L801" i="1" s="1"/>
  <c r="F802" i="1"/>
  <c r="F803" i="1"/>
  <c r="L803" i="1" s="1"/>
  <c r="F804" i="1"/>
  <c r="L804" i="1" s="1"/>
  <c r="F805" i="1"/>
  <c r="L805" i="1" s="1"/>
  <c r="F806" i="1"/>
  <c r="L806" i="1" s="1"/>
  <c r="F807" i="1"/>
  <c r="F808" i="1"/>
  <c r="L808" i="1" s="1"/>
  <c r="F809" i="1"/>
  <c r="L809" i="1" s="1"/>
  <c r="F810" i="1"/>
  <c r="F811" i="1"/>
  <c r="L811" i="1" s="1"/>
  <c r="F812" i="1"/>
  <c r="L812" i="1" s="1"/>
  <c r="F813" i="1"/>
  <c r="L813" i="1" s="1"/>
  <c r="F814" i="1"/>
  <c r="L814" i="1" s="1"/>
  <c r="F815" i="1"/>
  <c r="F816" i="1"/>
  <c r="L816" i="1" s="1"/>
  <c r="F817" i="1"/>
  <c r="L817" i="1" s="1"/>
  <c r="F818" i="1"/>
  <c r="L818" i="1" s="1"/>
  <c r="F819" i="1"/>
  <c r="L819" i="1" s="1"/>
  <c r="F820" i="1"/>
  <c r="L820" i="1" s="1"/>
  <c r="F821" i="1"/>
  <c r="L821" i="1" s="1"/>
  <c r="F822" i="1"/>
  <c r="L822" i="1" s="1"/>
  <c r="F823" i="1"/>
  <c r="F824" i="1"/>
  <c r="L824" i="1" s="1"/>
  <c r="F825" i="1"/>
  <c r="L825" i="1" s="1"/>
  <c r="F826" i="1"/>
  <c r="L826" i="1" s="1"/>
  <c r="F827" i="1"/>
  <c r="L827" i="1" s="1"/>
  <c r="F828" i="1"/>
  <c r="L828" i="1" s="1"/>
  <c r="F829" i="1"/>
  <c r="L829" i="1" s="1"/>
  <c r="F830" i="1"/>
  <c r="F831" i="1"/>
  <c r="F832" i="1"/>
  <c r="L832" i="1" s="1"/>
  <c r="F833" i="1"/>
  <c r="L833" i="1" s="1"/>
  <c r="F834" i="1"/>
  <c r="F835" i="1"/>
  <c r="L835" i="1" s="1"/>
  <c r="F836" i="1"/>
  <c r="L836" i="1" s="1"/>
  <c r="F837" i="1"/>
  <c r="L837" i="1" s="1"/>
  <c r="F838" i="1"/>
  <c r="L838" i="1" s="1"/>
  <c r="F839" i="1"/>
  <c r="F840" i="1"/>
  <c r="L840" i="1" s="1"/>
  <c r="F841" i="1"/>
  <c r="L841" i="1" s="1"/>
  <c r="F842" i="1"/>
  <c r="F843" i="1"/>
  <c r="L843" i="1" s="1"/>
  <c r="F844" i="1"/>
  <c r="L844" i="1" s="1"/>
  <c r="F845" i="1"/>
  <c r="L845" i="1" s="1"/>
  <c r="F846" i="1"/>
  <c r="F847" i="1"/>
  <c r="F848" i="1"/>
  <c r="L848" i="1" s="1"/>
  <c r="F849" i="1"/>
  <c r="L849" i="1" s="1"/>
  <c r="F850" i="1"/>
  <c r="L850" i="1" s="1"/>
  <c r="F851" i="1"/>
  <c r="L851" i="1" s="1"/>
  <c r="F852" i="1"/>
  <c r="L852" i="1" s="1"/>
  <c r="F853" i="1"/>
  <c r="L853" i="1" s="1"/>
  <c r="F854" i="1"/>
  <c r="L854" i="1" s="1"/>
  <c r="F855" i="1"/>
  <c r="F856" i="1"/>
  <c r="L856" i="1" s="1"/>
  <c r="F857" i="1"/>
  <c r="L857" i="1" s="1"/>
  <c r="F858" i="1"/>
  <c r="L858" i="1" s="1"/>
  <c r="F859" i="1"/>
  <c r="L859" i="1" s="1"/>
  <c r="F860" i="1"/>
  <c r="L860" i="1" s="1"/>
  <c r="F861" i="1"/>
  <c r="L861" i="1" s="1"/>
  <c r="F862" i="1"/>
  <c r="F863" i="1"/>
  <c r="F864" i="1"/>
  <c r="L864" i="1" s="1"/>
  <c r="F865" i="1"/>
  <c r="L865" i="1" s="1"/>
  <c r="F866" i="1"/>
  <c r="F867" i="1"/>
  <c r="L867" i="1" s="1"/>
  <c r="F868" i="1"/>
  <c r="L868" i="1" s="1"/>
  <c r="F869" i="1"/>
  <c r="L869" i="1" s="1"/>
  <c r="F870" i="1"/>
  <c r="L870" i="1" s="1"/>
  <c r="F871" i="1"/>
  <c r="F872" i="1"/>
  <c r="L872" i="1" s="1"/>
  <c r="F873" i="1"/>
  <c r="L873" i="1" s="1"/>
  <c r="F874" i="1"/>
  <c r="F875" i="1"/>
  <c r="L875" i="1" s="1"/>
  <c r="F876" i="1"/>
  <c r="L876" i="1" s="1"/>
  <c r="F877" i="1"/>
  <c r="L877" i="1" s="1"/>
  <c r="F878" i="1"/>
  <c r="L878" i="1" s="1"/>
  <c r="F879" i="1"/>
  <c r="F880" i="1"/>
  <c r="L880" i="1" s="1"/>
  <c r="F881" i="1"/>
  <c r="L881" i="1" s="1"/>
  <c r="F882" i="1"/>
  <c r="L882" i="1" s="1"/>
  <c r="F883" i="1"/>
  <c r="L883" i="1" s="1"/>
  <c r="F884" i="1"/>
  <c r="L884" i="1" s="1"/>
  <c r="F885" i="1"/>
  <c r="L885" i="1" s="1"/>
  <c r="F886" i="1"/>
  <c r="L886" i="1" s="1"/>
  <c r="F887" i="1"/>
  <c r="F888" i="1"/>
  <c r="L888" i="1" s="1"/>
  <c r="F889" i="1"/>
  <c r="L889" i="1" s="1"/>
  <c r="F890" i="1"/>
  <c r="L890" i="1" s="1"/>
  <c r="F891" i="1"/>
  <c r="L891" i="1" s="1"/>
  <c r="F892" i="1"/>
  <c r="L892" i="1" s="1"/>
  <c r="F893" i="1"/>
  <c r="L893" i="1" s="1"/>
  <c r="F894" i="1"/>
  <c r="L894" i="1" s="1"/>
  <c r="F895" i="1"/>
  <c r="F896" i="1"/>
  <c r="L896" i="1" s="1"/>
  <c r="F897" i="1"/>
  <c r="L897" i="1" s="1"/>
  <c r="F898" i="1"/>
  <c r="L898" i="1" s="1"/>
  <c r="F899" i="1"/>
  <c r="L899" i="1" s="1"/>
  <c r="F900" i="1"/>
  <c r="L900" i="1" s="1"/>
  <c r="F901" i="1"/>
  <c r="L901" i="1" s="1"/>
  <c r="F902" i="1"/>
  <c r="F903" i="1"/>
  <c r="F904" i="1"/>
  <c r="L904" i="1" s="1"/>
  <c r="F905" i="1"/>
  <c r="L905" i="1" s="1"/>
  <c r="F906" i="1"/>
  <c r="F907" i="1"/>
  <c r="L907" i="1" s="1"/>
  <c r="F908" i="1"/>
  <c r="L908" i="1" s="1"/>
  <c r="F909" i="1"/>
  <c r="L909" i="1" s="1"/>
  <c r="F910" i="1"/>
  <c r="F911" i="1"/>
  <c r="F912" i="1"/>
  <c r="L912" i="1" s="1"/>
  <c r="F913" i="1"/>
  <c r="L913" i="1" s="1"/>
  <c r="F914" i="1"/>
  <c r="F915" i="1"/>
  <c r="L915" i="1" s="1"/>
  <c r="F916" i="1"/>
  <c r="L916" i="1" s="1"/>
  <c r="F917" i="1"/>
  <c r="L917" i="1" s="1"/>
  <c r="F918" i="1"/>
  <c r="F919" i="1"/>
  <c r="F920" i="1"/>
  <c r="L920" i="1" s="1"/>
  <c r="F921" i="1"/>
  <c r="L921" i="1" s="1"/>
  <c r="F922" i="1"/>
  <c r="F923" i="1"/>
  <c r="L923" i="1" s="1"/>
  <c r="F924" i="1"/>
  <c r="L924" i="1" s="1"/>
  <c r="F925" i="1"/>
  <c r="L925" i="1" s="1"/>
  <c r="F926" i="1"/>
  <c r="F927" i="1"/>
  <c r="F928" i="1"/>
  <c r="L928" i="1" s="1"/>
  <c r="F929" i="1"/>
  <c r="L929" i="1" s="1"/>
  <c r="F930" i="1"/>
  <c r="L930" i="1" s="1"/>
  <c r="F931" i="1"/>
  <c r="L931" i="1" s="1"/>
  <c r="F932" i="1"/>
  <c r="L932" i="1" s="1"/>
  <c r="F933" i="1"/>
  <c r="L933" i="1" s="1"/>
  <c r="F934" i="1"/>
  <c r="L934" i="1" s="1"/>
  <c r="F935" i="1"/>
  <c r="S935" i="1" s="1"/>
  <c r="F936" i="1"/>
  <c r="L936" i="1" s="1"/>
  <c r="F937" i="1"/>
  <c r="L937" i="1" s="1"/>
  <c r="F938" i="1"/>
  <c r="F939" i="1"/>
  <c r="L939" i="1" s="1"/>
  <c r="F940" i="1"/>
  <c r="L940" i="1" s="1"/>
  <c r="F941" i="1"/>
  <c r="L941" i="1" s="1"/>
  <c r="F942" i="1"/>
  <c r="F943" i="1"/>
  <c r="F944" i="1"/>
  <c r="L944" i="1" s="1"/>
  <c r="F945" i="1"/>
  <c r="L945" i="1" s="1"/>
  <c r="F946" i="1"/>
  <c r="L946" i="1" s="1"/>
  <c r="F947" i="1"/>
  <c r="L947" i="1" s="1"/>
  <c r="F948" i="1"/>
  <c r="L948" i="1" s="1"/>
  <c r="F949" i="1"/>
  <c r="L949" i="1" s="1"/>
  <c r="F950" i="1"/>
  <c r="F951" i="1"/>
  <c r="F952" i="1"/>
  <c r="L952" i="1" s="1"/>
  <c r="F953" i="1"/>
  <c r="L953" i="1" s="1"/>
  <c r="F954" i="1"/>
  <c r="L954" i="1" s="1"/>
  <c r="F955" i="1"/>
  <c r="L955" i="1" s="1"/>
  <c r="F956" i="1"/>
  <c r="L956" i="1" s="1"/>
  <c r="F957" i="1"/>
  <c r="L957" i="1" s="1"/>
  <c r="F958" i="1"/>
  <c r="F959" i="1"/>
  <c r="F960" i="1"/>
  <c r="L960" i="1" s="1"/>
  <c r="F961" i="1"/>
  <c r="L961" i="1" s="1"/>
  <c r="F962" i="1"/>
  <c r="L962" i="1" s="1"/>
  <c r="F963" i="1"/>
  <c r="L963" i="1" s="1"/>
  <c r="F964" i="1"/>
  <c r="L964" i="1" s="1"/>
  <c r="F965" i="1"/>
  <c r="L965" i="1" s="1"/>
  <c r="F966" i="1"/>
  <c r="F967" i="1"/>
  <c r="F968" i="1"/>
  <c r="L968" i="1" s="1"/>
  <c r="F969" i="1"/>
  <c r="L969" i="1" s="1"/>
  <c r="F970" i="1"/>
  <c r="F971" i="1"/>
  <c r="L971" i="1" s="1"/>
  <c r="F972" i="1"/>
  <c r="L972" i="1" s="1"/>
  <c r="F973" i="1"/>
  <c r="L973" i="1" s="1"/>
  <c r="F974" i="1"/>
  <c r="L974" i="1" s="1"/>
  <c r="F975" i="1"/>
  <c r="S975" i="1" s="1"/>
  <c r="F976" i="1"/>
  <c r="L976" i="1" s="1"/>
  <c r="F977" i="1"/>
  <c r="L977" i="1" s="1"/>
  <c r="F978" i="1"/>
  <c r="F979" i="1"/>
  <c r="L979" i="1" s="1"/>
  <c r="F980" i="1"/>
  <c r="L980" i="1" s="1"/>
  <c r="F981" i="1"/>
  <c r="L981" i="1" s="1"/>
  <c r="F982" i="1"/>
  <c r="F983" i="1"/>
  <c r="F984" i="1"/>
  <c r="L984" i="1" s="1"/>
  <c r="F985" i="1"/>
  <c r="L985" i="1" s="1"/>
  <c r="F986" i="1"/>
  <c r="F987" i="1"/>
  <c r="L987" i="1" s="1"/>
  <c r="F988" i="1"/>
  <c r="L988" i="1" s="1"/>
  <c r="F989" i="1"/>
  <c r="L989" i="1" s="1"/>
  <c r="F990" i="1"/>
  <c r="L990" i="1" s="1"/>
  <c r="F991" i="1"/>
  <c r="S991" i="1" s="1"/>
  <c r="F992" i="1"/>
  <c r="L992" i="1" s="1"/>
  <c r="F993" i="1"/>
  <c r="L993" i="1" s="1"/>
  <c r="F994" i="1"/>
  <c r="F995" i="1"/>
  <c r="L995" i="1" s="1"/>
  <c r="F996" i="1"/>
  <c r="L996" i="1" s="1"/>
  <c r="F997" i="1"/>
  <c r="L997" i="1" s="1"/>
  <c r="F998" i="1"/>
  <c r="F999" i="1"/>
  <c r="F1000" i="1"/>
  <c r="L1000" i="1" s="1"/>
  <c r="F1001" i="1"/>
  <c r="L1001" i="1" s="1"/>
  <c r="F1002" i="1"/>
  <c r="F1003" i="1"/>
  <c r="L1003" i="1" s="1"/>
  <c r="F1004" i="1"/>
  <c r="L1004" i="1" s="1"/>
  <c r="F1005" i="1"/>
  <c r="L1005" i="1" s="1"/>
  <c r="F1006" i="1"/>
  <c r="F1007" i="1"/>
  <c r="F1008" i="1"/>
  <c r="L1008" i="1" s="1"/>
  <c r="F1009" i="1"/>
  <c r="L1009" i="1" s="1"/>
  <c r="F1010" i="1"/>
  <c r="F1011" i="1"/>
  <c r="L1011" i="1" s="1"/>
  <c r="F1012" i="1"/>
  <c r="L1012" i="1" s="1"/>
  <c r="F1013" i="1"/>
  <c r="L1013" i="1" s="1"/>
  <c r="F1014" i="1"/>
  <c r="F1015" i="1"/>
  <c r="F1016" i="1"/>
  <c r="L1016" i="1" s="1"/>
  <c r="F1017" i="1"/>
  <c r="L1017" i="1" s="1"/>
  <c r="F1018" i="1"/>
  <c r="F1019" i="1"/>
  <c r="L1019" i="1" s="1"/>
  <c r="F1020" i="1"/>
  <c r="L1020" i="1" s="1"/>
  <c r="F1021" i="1"/>
  <c r="L1021" i="1" s="1"/>
  <c r="F1022" i="1"/>
  <c r="F1023" i="1"/>
  <c r="F1024" i="1"/>
  <c r="L1024" i="1" s="1"/>
  <c r="F1025" i="1"/>
  <c r="L1025" i="1" s="1"/>
  <c r="F1026" i="1"/>
  <c r="L1026" i="1" s="1"/>
  <c r="F1027" i="1"/>
  <c r="L1027" i="1" s="1"/>
  <c r="F1028" i="1"/>
  <c r="L1028" i="1" s="1"/>
  <c r="F1029" i="1"/>
  <c r="L1029" i="1" s="1"/>
  <c r="F1030" i="1"/>
  <c r="F1031" i="1"/>
  <c r="F1032" i="1"/>
  <c r="L1032" i="1" s="1"/>
  <c r="F1033" i="1"/>
  <c r="L1033" i="1" s="1"/>
  <c r="F1034" i="1"/>
  <c r="L1034" i="1" s="1"/>
  <c r="F1035" i="1"/>
  <c r="L1035" i="1" s="1"/>
  <c r="F1036" i="1"/>
  <c r="L1036" i="1" s="1"/>
  <c r="F1037" i="1"/>
  <c r="L1037" i="1" s="1"/>
  <c r="F1038" i="1"/>
  <c r="F1039" i="1"/>
  <c r="F1040" i="1"/>
  <c r="L1040" i="1" s="1"/>
  <c r="F1041" i="1"/>
  <c r="L1041" i="1" s="1"/>
  <c r="F1042" i="1"/>
  <c r="F1043" i="1"/>
  <c r="L1043" i="1" s="1"/>
  <c r="F1044" i="1"/>
  <c r="L1044" i="1" s="1"/>
  <c r="F1045" i="1"/>
  <c r="L1045" i="1" s="1"/>
  <c r="F1046" i="1"/>
  <c r="F1047" i="1"/>
  <c r="F1048" i="1"/>
  <c r="L1048" i="1" s="1"/>
  <c r="F1049" i="1"/>
  <c r="L1049" i="1" s="1"/>
  <c r="F1050" i="1"/>
  <c r="F1051" i="1"/>
  <c r="L1051" i="1" s="1"/>
  <c r="F1052" i="1"/>
  <c r="L1052" i="1" s="1"/>
  <c r="F1053" i="1"/>
  <c r="L1053" i="1" s="1"/>
  <c r="F1054" i="1"/>
  <c r="F1055" i="1"/>
  <c r="F1056" i="1"/>
  <c r="L1056" i="1" s="1"/>
  <c r="F1057" i="1"/>
  <c r="L1057" i="1" s="1"/>
  <c r="F1058" i="1"/>
  <c r="F1059" i="1"/>
  <c r="L1059" i="1" s="1"/>
  <c r="F1060" i="1"/>
  <c r="L1060" i="1" s="1"/>
  <c r="F1061" i="1"/>
  <c r="L1061" i="1" s="1"/>
  <c r="F1062" i="1"/>
  <c r="L1062" i="1" s="1"/>
  <c r="F1063" i="1"/>
  <c r="S1063" i="1" s="1"/>
  <c r="F1064" i="1"/>
  <c r="L1064" i="1" s="1"/>
  <c r="F1065" i="1"/>
  <c r="L1065" i="1" s="1"/>
  <c r="F1066" i="1"/>
  <c r="F1067" i="1"/>
  <c r="L1067" i="1" s="1"/>
  <c r="F1068" i="1"/>
  <c r="L1068" i="1" s="1"/>
  <c r="F1069" i="1"/>
  <c r="L1069" i="1" s="1"/>
  <c r="F1070" i="1"/>
  <c r="F1071" i="1"/>
  <c r="F1072" i="1"/>
  <c r="L1072" i="1" s="1"/>
  <c r="F1073" i="1"/>
  <c r="L1073" i="1" s="1"/>
  <c r="F1074" i="1"/>
  <c r="L1074" i="1" s="1"/>
  <c r="F1075" i="1"/>
  <c r="L1075" i="1" s="1"/>
  <c r="F1076" i="1"/>
  <c r="L1076" i="1" s="1"/>
  <c r="F1077" i="1"/>
  <c r="L1077" i="1" s="1"/>
  <c r="F1078" i="1"/>
  <c r="L1078" i="1" s="1"/>
  <c r="F1079" i="1"/>
  <c r="F1080" i="1"/>
  <c r="L1080" i="1" s="1"/>
  <c r="F1081" i="1"/>
  <c r="L1081" i="1" s="1"/>
  <c r="F1082" i="1"/>
  <c r="L1082" i="1" s="1"/>
  <c r="F1083" i="1"/>
  <c r="L1083" i="1" s="1"/>
  <c r="F1084" i="1"/>
  <c r="L1084" i="1" s="1"/>
  <c r="F1085" i="1"/>
  <c r="L1085" i="1" s="1"/>
  <c r="F1086" i="1"/>
  <c r="F1087" i="1"/>
  <c r="F1088" i="1"/>
  <c r="L1088" i="1" s="1"/>
  <c r="F1089" i="1"/>
  <c r="L1089" i="1" s="1"/>
  <c r="F1090" i="1"/>
  <c r="L1090" i="1" s="1"/>
  <c r="F1091" i="1"/>
  <c r="L1091" i="1" s="1"/>
  <c r="F1092" i="1"/>
  <c r="L1092" i="1" s="1"/>
  <c r="F1093" i="1"/>
  <c r="L1093" i="1" s="1"/>
  <c r="F1094" i="1"/>
  <c r="L1094" i="1" s="1"/>
  <c r="F1095" i="1"/>
  <c r="F1096" i="1"/>
  <c r="L1096" i="1" s="1"/>
  <c r="F1097" i="1"/>
  <c r="L1097" i="1" s="1"/>
  <c r="F1098" i="1"/>
  <c r="L1098" i="1" s="1"/>
  <c r="F1099" i="1"/>
  <c r="L1099" i="1" s="1"/>
  <c r="F1100" i="1"/>
  <c r="L1100" i="1" s="1"/>
  <c r="F1101" i="1"/>
  <c r="L1101" i="1" s="1"/>
  <c r="F1102" i="1"/>
  <c r="F1103" i="1"/>
  <c r="F1104" i="1"/>
  <c r="L1104" i="1" s="1"/>
  <c r="F1105" i="1"/>
  <c r="L1105" i="1" s="1"/>
  <c r="F1106" i="1"/>
  <c r="F1107" i="1"/>
  <c r="L1107" i="1" s="1"/>
  <c r="F1108" i="1"/>
  <c r="L1108" i="1" s="1"/>
  <c r="F1109" i="1"/>
  <c r="L1109" i="1" s="1"/>
  <c r="F1110" i="1"/>
  <c r="F1111" i="1"/>
  <c r="F1112" i="1"/>
  <c r="L1112" i="1" s="1"/>
  <c r="F1113" i="1"/>
  <c r="L1113" i="1" s="1"/>
  <c r="F1114" i="1"/>
  <c r="L1114" i="1" s="1"/>
  <c r="F1115" i="1"/>
  <c r="L1115" i="1" s="1"/>
  <c r="F1116" i="1"/>
  <c r="L1116" i="1" s="1"/>
  <c r="F1117" i="1"/>
  <c r="L1117" i="1" s="1"/>
  <c r="F1118" i="1"/>
  <c r="F1119" i="1"/>
  <c r="F1120" i="1"/>
  <c r="L1120" i="1" s="1"/>
  <c r="F1121" i="1"/>
  <c r="L1121" i="1" s="1"/>
  <c r="F1122" i="1"/>
  <c r="L1122" i="1" s="1"/>
  <c r="F1123" i="1"/>
  <c r="L1123" i="1" s="1"/>
  <c r="F1124" i="1"/>
  <c r="L1124" i="1" s="1"/>
  <c r="F1125" i="1"/>
  <c r="L1125" i="1" s="1"/>
  <c r="F1126" i="1"/>
  <c r="F1127" i="1"/>
  <c r="F1128" i="1"/>
  <c r="L1128" i="1" s="1"/>
  <c r="F1129" i="1"/>
  <c r="L1129" i="1" s="1"/>
  <c r="F1130" i="1"/>
  <c r="L1130" i="1" s="1"/>
  <c r="F1131" i="1"/>
  <c r="L1131" i="1" s="1"/>
  <c r="F1132" i="1"/>
  <c r="L1132" i="1" s="1"/>
  <c r="F1133" i="1"/>
  <c r="L1133" i="1" s="1"/>
  <c r="F1134" i="1"/>
  <c r="L1134" i="1" s="1"/>
  <c r="F1135" i="1"/>
  <c r="L1135" i="1" s="1"/>
  <c r="F1136" i="1"/>
  <c r="L1136" i="1" s="1"/>
  <c r="F1137" i="1"/>
  <c r="L1137" i="1" s="1"/>
  <c r="F1138" i="1"/>
  <c r="L1138" i="1" s="1"/>
  <c r="F1139" i="1"/>
  <c r="L1139" i="1" s="1"/>
  <c r="F1140" i="1"/>
  <c r="L1140" i="1" s="1"/>
  <c r="F1141" i="1"/>
  <c r="L1141" i="1" s="1"/>
  <c r="F1142" i="1"/>
  <c r="L1142" i="1" s="1"/>
  <c r="F1143" i="1"/>
  <c r="F1144" i="1"/>
  <c r="L1144" i="1" s="1"/>
  <c r="F1145" i="1"/>
  <c r="L1145" i="1" s="1"/>
  <c r="F1146" i="1"/>
  <c r="L1146" i="1" s="1"/>
  <c r="F1147" i="1"/>
  <c r="L1147" i="1" s="1"/>
  <c r="F1148" i="1"/>
  <c r="L1148" i="1" s="1"/>
  <c r="F1149" i="1"/>
  <c r="L1149" i="1" s="1"/>
  <c r="F1150" i="1"/>
  <c r="L1150" i="1" s="1"/>
  <c r="F1151" i="1"/>
  <c r="F1152" i="1"/>
  <c r="L1152" i="1" s="1"/>
  <c r="F1153" i="1"/>
  <c r="L1153" i="1" s="1"/>
  <c r="F1154" i="1"/>
  <c r="F1155" i="1"/>
  <c r="L1155" i="1" s="1"/>
  <c r="F1156" i="1"/>
  <c r="L1156" i="1" s="1"/>
  <c r="F1157" i="1"/>
  <c r="L1157" i="1" s="1"/>
  <c r="F1158" i="1"/>
  <c r="F1159" i="1"/>
  <c r="F1160" i="1"/>
  <c r="L1160" i="1" s="1"/>
  <c r="F1161" i="1"/>
  <c r="L1161" i="1" s="1"/>
  <c r="F1162" i="1"/>
  <c r="F1163" i="1"/>
  <c r="L1163" i="1" s="1"/>
  <c r="F1164" i="1"/>
  <c r="L1164" i="1" s="1"/>
  <c r="F1165" i="1"/>
  <c r="L1165" i="1" s="1"/>
  <c r="F1166" i="1"/>
  <c r="L1166" i="1" s="1"/>
  <c r="F1167" i="1"/>
  <c r="F1168" i="1"/>
  <c r="L1168" i="1" s="1"/>
  <c r="F1169" i="1"/>
  <c r="L1169" i="1" s="1"/>
  <c r="F1170" i="1"/>
  <c r="F1171" i="1"/>
  <c r="L1171" i="1" s="1"/>
  <c r="F1172" i="1"/>
  <c r="L1172" i="1" s="1"/>
  <c r="F1173" i="1"/>
  <c r="L1173" i="1" s="1"/>
  <c r="F1174" i="1"/>
  <c r="F1175" i="1"/>
  <c r="F1176" i="1"/>
  <c r="L1176" i="1" s="1"/>
  <c r="F1177" i="1"/>
  <c r="L1177" i="1" s="1"/>
  <c r="F1178" i="1"/>
  <c r="L1178" i="1" s="1"/>
  <c r="F1179" i="1"/>
  <c r="L1179" i="1" s="1"/>
  <c r="F1180" i="1"/>
  <c r="L1180" i="1" s="1"/>
  <c r="F1181" i="1"/>
  <c r="L1181" i="1" s="1"/>
  <c r="F1182" i="1"/>
  <c r="L1182" i="1" s="1"/>
  <c r="F1183" i="1"/>
  <c r="F1184" i="1"/>
  <c r="L1184" i="1" s="1"/>
  <c r="F1185" i="1"/>
  <c r="L1185" i="1" s="1"/>
  <c r="F1186" i="1"/>
  <c r="L1186" i="1" s="1"/>
  <c r="F1187" i="1"/>
  <c r="L1187" i="1" s="1"/>
  <c r="F1188" i="1"/>
  <c r="L1188" i="1" s="1"/>
  <c r="F1189" i="1"/>
  <c r="L1189" i="1" s="1"/>
  <c r="F1190" i="1"/>
  <c r="F1191" i="1"/>
  <c r="F1192" i="1"/>
  <c r="L1192" i="1" s="1"/>
  <c r="F1193" i="1"/>
  <c r="L1193" i="1" s="1"/>
  <c r="F1194" i="1"/>
  <c r="L1194" i="1" s="1"/>
  <c r="F1195" i="1"/>
  <c r="L1195" i="1" s="1"/>
  <c r="F1196" i="1"/>
  <c r="L1196" i="1" s="1"/>
  <c r="F1197" i="1"/>
  <c r="L1197" i="1" s="1"/>
  <c r="F1198" i="1"/>
  <c r="F1199" i="1"/>
  <c r="F1200" i="1"/>
  <c r="L1200" i="1" s="1"/>
  <c r="F1201" i="1"/>
  <c r="L1201" i="1" s="1"/>
  <c r="F1202" i="1"/>
  <c r="L1202" i="1" s="1"/>
  <c r="F1203" i="1"/>
  <c r="L1203" i="1" s="1"/>
  <c r="F1204" i="1"/>
  <c r="L1204" i="1" s="1"/>
  <c r="F1205" i="1"/>
  <c r="L1205" i="1" s="1"/>
  <c r="F1206" i="1"/>
  <c r="F1207" i="1"/>
  <c r="F1208" i="1"/>
  <c r="L1208" i="1" s="1"/>
  <c r="F1209" i="1"/>
  <c r="L1209" i="1" s="1"/>
  <c r="F1210" i="1"/>
  <c r="L1210" i="1" s="1"/>
  <c r="F1211" i="1"/>
  <c r="L1211" i="1" s="1"/>
  <c r="F1212" i="1"/>
  <c r="L1212" i="1" s="1"/>
  <c r="F1213" i="1"/>
  <c r="L1213" i="1" s="1"/>
  <c r="F1214" i="1"/>
  <c r="L1214" i="1" s="1"/>
  <c r="F1215" i="1"/>
  <c r="F1216" i="1"/>
  <c r="L1216" i="1" s="1"/>
  <c r="F1217" i="1"/>
  <c r="L1217" i="1" s="1"/>
  <c r="F1218" i="1"/>
  <c r="L1218" i="1" s="1"/>
  <c r="F1219" i="1"/>
  <c r="L1219" i="1" s="1"/>
  <c r="F1220" i="1"/>
  <c r="L1220" i="1" s="1"/>
  <c r="F1221" i="1"/>
  <c r="L1221" i="1" s="1"/>
  <c r="F1222" i="1"/>
  <c r="L1222" i="1" s="1"/>
  <c r="F1223" i="1"/>
  <c r="F1224" i="1"/>
  <c r="L1224" i="1" s="1"/>
  <c r="F1225" i="1"/>
  <c r="L1225" i="1" s="1"/>
  <c r="F1226" i="1"/>
  <c r="L1226" i="1" s="1"/>
  <c r="F1227" i="1"/>
  <c r="L1227" i="1" s="1"/>
  <c r="F1228" i="1"/>
  <c r="L1228" i="1" s="1"/>
  <c r="F1229" i="1"/>
  <c r="L1229" i="1" s="1"/>
  <c r="F1230" i="1"/>
  <c r="L1230" i="1" s="1"/>
  <c r="F1231" i="1"/>
  <c r="F1232" i="1"/>
  <c r="L1232" i="1" s="1"/>
  <c r="F1233" i="1"/>
  <c r="L1233" i="1" s="1"/>
  <c r="F1234" i="1"/>
  <c r="L1234" i="1" s="1"/>
  <c r="F1235" i="1"/>
  <c r="L1235" i="1" s="1"/>
  <c r="F1236" i="1"/>
  <c r="L1236" i="1" s="1"/>
  <c r="F1237" i="1"/>
  <c r="L1237" i="1" s="1"/>
  <c r="F1238" i="1"/>
  <c r="L1238" i="1" s="1"/>
  <c r="F1239" i="1"/>
  <c r="F1240" i="1"/>
  <c r="L1240" i="1" s="1"/>
  <c r="F1241" i="1"/>
  <c r="L1241" i="1" s="1"/>
  <c r="F1242" i="1"/>
  <c r="L1242" i="1" s="1"/>
  <c r="F1243" i="1"/>
  <c r="L1243" i="1" s="1"/>
  <c r="F1244" i="1"/>
  <c r="L1244" i="1" s="1"/>
  <c r="F1245" i="1"/>
  <c r="L1245" i="1" s="1"/>
  <c r="F1246" i="1"/>
  <c r="F1247" i="1"/>
  <c r="F1248" i="1"/>
  <c r="L1248" i="1" s="1"/>
  <c r="F1249" i="1"/>
  <c r="L1249" i="1" s="1"/>
  <c r="F1250" i="1"/>
  <c r="L1250" i="1" s="1"/>
  <c r="F1251" i="1"/>
  <c r="L1251" i="1" s="1"/>
  <c r="F1252" i="1"/>
  <c r="L1252" i="1" s="1"/>
  <c r="F1253" i="1"/>
  <c r="L1253" i="1" s="1"/>
  <c r="F1254" i="1"/>
  <c r="L1254" i="1" s="1"/>
  <c r="F1255" i="1"/>
  <c r="F1256" i="1"/>
  <c r="L1256" i="1" s="1"/>
  <c r="F1257" i="1"/>
  <c r="L1257" i="1" s="1"/>
  <c r="F1258" i="1"/>
  <c r="L1258" i="1" s="1"/>
  <c r="F1259" i="1"/>
  <c r="L1259" i="1" s="1"/>
  <c r="F1260" i="1"/>
  <c r="L1260" i="1" s="1"/>
  <c r="F1261" i="1"/>
  <c r="L1261" i="1" s="1"/>
  <c r="F1262" i="1"/>
  <c r="L1262" i="1" s="1"/>
  <c r="F1263" i="1"/>
  <c r="L1263" i="1" s="1"/>
  <c r="F1264" i="1"/>
  <c r="L1264" i="1" s="1"/>
  <c r="F1265" i="1"/>
  <c r="L1265" i="1" s="1"/>
  <c r="F1266" i="1"/>
  <c r="L1266" i="1" s="1"/>
  <c r="F1267" i="1"/>
  <c r="L1267" i="1" s="1"/>
  <c r="F1268" i="1"/>
  <c r="L1268" i="1" s="1"/>
  <c r="F1269" i="1"/>
  <c r="L1269" i="1" s="1"/>
  <c r="F1270" i="1"/>
  <c r="F1271" i="1"/>
  <c r="F1272" i="1"/>
  <c r="L1272" i="1" s="1"/>
  <c r="F1273" i="1"/>
  <c r="L1273" i="1" s="1"/>
  <c r="F1274" i="1"/>
  <c r="L1274" i="1" s="1"/>
  <c r="F1275" i="1"/>
  <c r="L1275" i="1" s="1"/>
  <c r="F1276" i="1"/>
  <c r="L1276" i="1" s="1"/>
  <c r="F1277" i="1"/>
  <c r="L1277" i="1" s="1"/>
  <c r="F1278" i="1"/>
  <c r="L1278" i="1" s="1"/>
  <c r="F1279" i="1"/>
  <c r="F1280" i="1"/>
  <c r="L1280" i="1" s="1"/>
  <c r="F1281" i="1"/>
  <c r="L1281" i="1" s="1"/>
  <c r="F1282" i="1"/>
  <c r="L1282" i="1" s="1"/>
  <c r="F1283" i="1"/>
  <c r="L1283" i="1" s="1"/>
  <c r="F1284" i="1"/>
  <c r="L1284" i="1" s="1"/>
  <c r="F1285" i="1"/>
  <c r="L1285" i="1" s="1"/>
  <c r="F1286" i="1"/>
  <c r="F1287" i="1"/>
  <c r="F1288" i="1"/>
  <c r="L1288" i="1" s="1"/>
  <c r="F1289" i="1"/>
  <c r="L1289" i="1" s="1"/>
  <c r="F1290" i="1"/>
  <c r="L1290" i="1" s="1"/>
  <c r="F1291" i="1"/>
  <c r="L1291" i="1" s="1"/>
  <c r="F1292" i="1"/>
  <c r="L1292" i="1" s="1"/>
  <c r="F1293" i="1"/>
  <c r="L1293" i="1" s="1"/>
  <c r="F1294" i="1"/>
  <c r="L1294" i="1" s="1"/>
  <c r="F1295" i="1"/>
  <c r="F1296" i="1"/>
  <c r="L1296" i="1" s="1"/>
  <c r="F1297" i="1"/>
  <c r="L1297" i="1" s="1"/>
  <c r="F1298" i="1"/>
  <c r="L1298" i="1" s="1"/>
  <c r="F1299" i="1"/>
  <c r="L1299" i="1" s="1"/>
  <c r="F1300" i="1"/>
  <c r="L1300" i="1" s="1"/>
  <c r="F1301" i="1"/>
  <c r="L1301" i="1" s="1"/>
  <c r="F1302" i="1"/>
  <c r="F1303" i="1"/>
  <c r="F1304" i="1"/>
  <c r="L1304" i="1" s="1"/>
  <c r="F1305" i="1"/>
  <c r="L1305" i="1" s="1"/>
  <c r="F1306" i="1"/>
  <c r="L1306" i="1" s="1"/>
  <c r="F1307" i="1"/>
  <c r="L1307" i="1" s="1"/>
  <c r="F1308" i="1"/>
  <c r="L1308" i="1" s="1"/>
  <c r="F1309" i="1"/>
  <c r="L1309" i="1" s="1"/>
  <c r="F1310" i="1"/>
  <c r="L1310" i="1" s="1"/>
  <c r="F1311" i="1"/>
  <c r="F1312" i="1"/>
  <c r="L1312" i="1" s="1"/>
  <c r="F1313" i="1"/>
  <c r="L1313" i="1" s="1"/>
  <c r="F1314" i="1"/>
  <c r="L1314" i="1" s="1"/>
  <c r="F1315" i="1"/>
  <c r="L1315" i="1" s="1"/>
  <c r="F1316" i="1"/>
  <c r="L1316" i="1" s="1"/>
  <c r="F1317" i="1"/>
  <c r="L1317" i="1" s="1"/>
  <c r="F1318" i="1"/>
  <c r="F1319" i="1"/>
  <c r="F1320" i="1"/>
  <c r="L1320" i="1" s="1"/>
  <c r="F1321" i="1"/>
  <c r="L1321" i="1" s="1"/>
  <c r="F1322" i="1"/>
  <c r="L1322" i="1" s="1"/>
  <c r="F1323" i="1"/>
  <c r="L1323" i="1" s="1"/>
  <c r="F1324" i="1"/>
  <c r="L1324" i="1" s="1"/>
  <c r="F1325" i="1"/>
  <c r="L1325" i="1" s="1"/>
  <c r="F1326" i="1"/>
  <c r="F1327" i="1"/>
  <c r="F1328" i="1"/>
  <c r="L1328" i="1" s="1"/>
  <c r="F1329" i="1"/>
  <c r="L1329" i="1" s="1"/>
  <c r="F1330" i="1"/>
  <c r="L1330" i="1" s="1"/>
  <c r="F1331" i="1"/>
  <c r="L1331" i="1" s="1"/>
  <c r="F1332" i="1"/>
  <c r="L1332" i="1" s="1"/>
  <c r="F1333" i="1"/>
  <c r="L1333" i="1" s="1"/>
  <c r="F1334" i="1"/>
  <c r="F1335" i="1"/>
  <c r="F1336" i="1"/>
  <c r="L1336" i="1" s="1"/>
  <c r="F1337" i="1"/>
  <c r="L1337" i="1" s="1"/>
  <c r="F1338" i="1"/>
  <c r="L1338" i="1" s="1"/>
  <c r="F1339" i="1"/>
  <c r="L1339" i="1" s="1"/>
  <c r="F1340" i="1"/>
  <c r="L1340" i="1" s="1"/>
  <c r="F1341" i="1"/>
  <c r="L1341" i="1" s="1"/>
  <c r="F1342" i="1"/>
  <c r="L1342" i="1" s="1"/>
  <c r="F1343" i="1"/>
  <c r="F1344" i="1"/>
  <c r="L1344" i="1" s="1"/>
  <c r="F1345" i="1"/>
  <c r="L1345" i="1" s="1"/>
  <c r="F1346" i="1"/>
  <c r="L1346" i="1" s="1"/>
  <c r="F1347" i="1"/>
  <c r="L1347" i="1" s="1"/>
  <c r="F1348" i="1"/>
  <c r="L1348" i="1" s="1"/>
  <c r="F1349" i="1"/>
  <c r="L1349" i="1" s="1"/>
  <c r="F1350" i="1"/>
  <c r="L1350" i="1" s="1"/>
  <c r="F1351" i="1"/>
  <c r="S1351" i="1" s="1"/>
  <c r="F1352" i="1"/>
  <c r="L1352" i="1" s="1"/>
  <c r="F1353" i="1"/>
  <c r="L1353" i="1" s="1"/>
  <c r="F1354" i="1"/>
  <c r="L1354" i="1" s="1"/>
  <c r="F1355" i="1"/>
  <c r="L1355" i="1" s="1"/>
  <c r="F1356" i="1"/>
  <c r="L1356" i="1" s="1"/>
  <c r="F1357" i="1"/>
  <c r="L1357" i="1" s="1"/>
  <c r="F1358" i="1"/>
  <c r="L1358" i="1" s="1"/>
  <c r="F1359" i="1"/>
  <c r="F1360" i="1"/>
  <c r="L1360" i="1" s="1"/>
  <c r="F1361" i="1"/>
  <c r="L1361" i="1" s="1"/>
  <c r="F1362" i="1"/>
  <c r="F1363" i="1"/>
  <c r="L1363" i="1" s="1"/>
  <c r="F1364" i="1"/>
  <c r="L1364" i="1" s="1"/>
  <c r="F1365" i="1"/>
  <c r="L1365" i="1" s="1"/>
  <c r="F1366" i="1"/>
  <c r="L1366" i="1" s="1"/>
  <c r="F1367" i="1"/>
  <c r="F1368" i="1"/>
  <c r="L1368" i="1" s="1"/>
  <c r="F1369" i="1"/>
  <c r="L1369" i="1" s="1"/>
  <c r="F1370" i="1"/>
  <c r="S1370" i="1" s="1"/>
  <c r="F1371" i="1"/>
  <c r="L1371" i="1" s="1"/>
  <c r="F1372" i="1"/>
  <c r="L1372" i="1" s="1"/>
  <c r="F1373" i="1"/>
  <c r="L1373" i="1" s="1"/>
  <c r="F1374" i="1"/>
  <c r="L1374" i="1" s="1"/>
  <c r="F1375" i="1"/>
  <c r="F1376" i="1"/>
  <c r="L1376" i="1" s="1"/>
  <c r="F1377" i="1"/>
  <c r="L1377" i="1" s="1"/>
  <c r="F1378" i="1"/>
  <c r="L1378" i="1" s="1"/>
  <c r="F1379" i="1"/>
  <c r="L1379" i="1" s="1"/>
  <c r="F1380" i="1"/>
  <c r="L1380" i="1" s="1"/>
  <c r="F1381" i="1"/>
  <c r="L1381" i="1" s="1"/>
  <c r="F1382" i="1"/>
  <c r="L1382" i="1" s="1"/>
  <c r="F1383" i="1"/>
  <c r="F1384" i="1"/>
  <c r="L1384" i="1" s="1"/>
  <c r="F1385" i="1"/>
  <c r="L1385" i="1" s="1"/>
  <c r="F1386" i="1"/>
  <c r="L1386" i="1" s="1"/>
  <c r="F1387" i="1"/>
  <c r="L1387" i="1" s="1"/>
  <c r="F1388" i="1"/>
  <c r="L1388" i="1" s="1"/>
  <c r="F1389" i="1"/>
  <c r="L1389" i="1" s="1"/>
  <c r="F1390" i="1"/>
  <c r="L1390" i="1" s="1"/>
  <c r="F1391" i="1"/>
  <c r="F1392" i="1"/>
  <c r="L1392" i="1" s="1"/>
  <c r="F1393" i="1"/>
  <c r="L1393" i="1" s="1"/>
  <c r="F1394" i="1"/>
  <c r="L1394" i="1" s="1"/>
  <c r="F1395" i="1"/>
  <c r="L1395" i="1" s="1"/>
  <c r="F1396" i="1"/>
  <c r="L1396" i="1" s="1"/>
  <c r="F1397" i="1"/>
  <c r="L1397" i="1" s="1"/>
  <c r="F1398" i="1"/>
  <c r="L1398" i="1" s="1"/>
  <c r="F1399" i="1"/>
  <c r="F1400" i="1"/>
  <c r="L1400" i="1" s="1"/>
  <c r="F1401" i="1"/>
  <c r="L1401" i="1" s="1"/>
  <c r="F1402" i="1"/>
  <c r="L1402" i="1" s="1"/>
  <c r="F1403" i="1"/>
  <c r="L1403" i="1" s="1"/>
  <c r="F1404" i="1"/>
  <c r="L1404" i="1" s="1"/>
  <c r="F1405" i="1"/>
  <c r="L1405" i="1" s="1"/>
  <c r="F1406" i="1"/>
  <c r="L1406" i="1" s="1"/>
  <c r="F1407" i="1"/>
  <c r="S1407" i="1" s="1"/>
  <c r="F1408" i="1"/>
  <c r="L1408" i="1" s="1"/>
  <c r="F1409" i="1"/>
  <c r="L1409" i="1" s="1"/>
  <c r="F1410" i="1"/>
  <c r="L1410" i="1" s="1"/>
  <c r="F1411" i="1"/>
  <c r="L1411" i="1" s="1"/>
  <c r="F1412" i="1"/>
  <c r="L1412" i="1" s="1"/>
  <c r="F1413" i="1"/>
  <c r="L1413" i="1" s="1"/>
  <c r="F1414" i="1"/>
  <c r="L1414" i="1" s="1"/>
  <c r="F1415" i="1"/>
  <c r="F1416" i="1"/>
  <c r="L1416" i="1" s="1"/>
  <c r="F1417" i="1"/>
  <c r="L1417" i="1" s="1"/>
  <c r="F1418" i="1"/>
  <c r="L1418" i="1" s="1"/>
  <c r="F1419" i="1"/>
  <c r="L1419" i="1" s="1"/>
  <c r="F1420" i="1"/>
  <c r="L1420" i="1" s="1"/>
  <c r="F1421" i="1"/>
  <c r="L1421" i="1" s="1"/>
  <c r="F1422" i="1"/>
  <c r="L1422" i="1" s="1"/>
  <c r="F1423" i="1"/>
  <c r="F1424" i="1"/>
  <c r="L1424" i="1" s="1"/>
  <c r="F1425" i="1"/>
  <c r="L1425" i="1" s="1"/>
  <c r="F1426" i="1"/>
  <c r="F1427" i="1"/>
  <c r="L1427" i="1" s="1"/>
  <c r="F1428" i="1"/>
  <c r="L1428" i="1" s="1"/>
  <c r="F1429" i="1"/>
  <c r="L1429" i="1" s="1"/>
  <c r="F1430" i="1"/>
  <c r="L1430" i="1" s="1"/>
  <c r="F1431" i="1"/>
  <c r="F1432" i="1"/>
  <c r="L1432" i="1" s="1"/>
  <c r="F1433" i="1"/>
  <c r="L1433" i="1" s="1"/>
  <c r="F1434" i="1"/>
  <c r="L1434" i="1" s="1"/>
  <c r="F1435" i="1"/>
  <c r="L1435" i="1" s="1"/>
  <c r="F1436" i="1"/>
  <c r="L1436" i="1" s="1"/>
  <c r="F1437" i="1"/>
  <c r="L1437" i="1" s="1"/>
  <c r="F1438" i="1"/>
  <c r="L1438" i="1" s="1"/>
  <c r="F1439" i="1"/>
  <c r="F1440" i="1"/>
  <c r="L1440" i="1" s="1"/>
  <c r="F1441" i="1"/>
  <c r="L1441" i="1" s="1"/>
  <c r="F1442" i="1"/>
  <c r="L1442" i="1" s="1"/>
  <c r="F1443" i="1"/>
  <c r="L1443" i="1" s="1"/>
  <c r="F1444" i="1"/>
  <c r="L1444" i="1" s="1"/>
  <c r="F1445" i="1"/>
  <c r="L1445" i="1" s="1"/>
  <c r="F1446" i="1"/>
  <c r="L1446" i="1" s="1"/>
  <c r="F1447" i="1"/>
  <c r="F1448" i="1"/>
  <c r="L1448" i="1" s="1"/>
  <c r="F1449" i="1"/>
  <c r="L1449" i="1" s="1"/>
  <c r="F1450" i="1"/>
  <c r="L1450" i="1" s="1"/>
  <c r="F1451" i="1"/>
  <c r="L1451" i="1" s="1"/>
  <c r="F1452" i="1"/>
  <c r="L1452" i="1" s="1"/>
  <c r="F1453" i="1"/>
  <c r="L1453" i="1" s="1"/>
  <c r="F1454" i="1"/>
  <c r="L1454" i="1" s="1"/>
  <c r="F1455" i="1"/>
  <c r="F1456" i="1"/>
  <c r="L1456" i="1" s="1"/>
  <c r="F1457" i="1"/>
  <c r="L1457" i="1" s="1"/>
  <c r="F1458" i="1"/>
  <c r="L1458" i="1" s="1"/>
  <c r="F1459" i="1"/>
  <c r="L1459" i="1" s="1"/>
  <c r="F1460" i="1"/>
  <c r="L1460" i="1" s="1"/>
  <c r="F1461" i="1"/>
  <c r="L1461" i="1" s="1"/>
  <c r="F1462" i="1"/>
  <c r="L1462" i="1" s="1"/>
  <c r="F1463" i="1"/>
  <c r="F1464" i="1"/>
  <c r="L1464" i="1" s="1"/>
  <c r="F1465" i="1"/>
  <c r="L1465" i="1" s="1"/>
  <c r="F1466" i="1"/>
  <c r="L1466" i="1" s="1"/>
  <c r="F1467" i="1"/>
  <c r="L1467" i="1" s="1"/>
  <c r="F1468" i="1"/>
  <c r="L1468" i="1" s="1"/>
  <c r="F1469" i="1"/>
  <c r="L1469" i="1" s="1"/>
  <c r="F1470" i="1"/>
  <c r="L1470" i="1" s="1"/>
  <c r="F1471" i="1"/>
  <c r="F1472" i="1"/>
  <c r="L1472" i="1" s="1"/>
  <c r="F1473" i="1"/>
  <c r="L1473" i="1" s="1"/>
  <c r="F1474" i="1"/>
  <c r="L1474" i="1" s="1"/>
  <c r="F1475" i="1"/>
  <c r="L1475" i="1" s="1"/>
  <c r="F1476" i="1"/>
  <c r="L1476" i="1" s="1"/>
  <c r="F1477" i="1"/>
  <c r="L1477" i="1" s="1"/>
  <c r="F1478" i="1"/>
  <c r="L1478" i="1" s="1"/>
  <c r="F1479" i="1"/>
  <c r="S1479" i="1" s="1"/>
  <c r="F1480" i="1"/>
  <c r="L1480" i="1" s="1"/>
  <c r="F1481" i="1"/>
  <c r="L1481" i="1" s="1"/>
  <c r="F1482" i="1"/>
  <c r="L1482" i="1" s="1"/>
  <c r="F1483" i="1"/>
  <c r="L1483" i="1" s="1"/>
  <c r="F1484" i="1"/>
  <c r="L1484" i="1" s="1"/>
  <c r="F1485" i="1"/>
  <c r="L1485" i="1" s="1"/>
  <c r="F1486" i="1"/>
  <c r="L1486" i="1" s="1"/>
  <c r="F1487" i="1"/>
  <c r="F1488" i="1"/>
  <c r="L1488" i="1" s="1"/>
  <c r="F1489" i="1"/>
  <c r="L1489" i="1" s="1"/>
  <c r="F1490" i="1"/>
  <c r="L1490" i="1" s="1"/>
  <c r="F1491" i="1"/>
  <c r="L1491" i="1" s="1"/>
  <c r="F1492" i="1"/>
  <c r="L1492" i="1" s="1"/>
  <c r="F1493" i="1"/>
  <c r="L1493" i="1" s="1"/>
  <c r="F1494" i="1"/>
  <c r="L1494" i="1" s="1"/>
  <c r="F1495" i="1"/>
  <c r="S1495" i="1" s="1"/>
  <c r="F1496" i="1"/>
  <c r="L1496" i="1" s="1"/>
  <c r="F1497" i="1"/>
  <c r="L1497" i="1" s="1"/>
  <c r="F1498" i="1"/>
  <c r="L1498" i="1" s="1"/>
  <c r="F1499" i="1"/>
  <c r="L1499" i="1" s="1"/>
  <c r="F1500" i="1"/>
  <c r="L1500" i="1" s="1"/>
  <c r="F1501" i="1"/>
  <c r="L1501" i="1" s="1"/>
  <c r="F1502" i="1"/>
  <c r="L1502" i="1" s="1"/>
  <c r="F1503" i="1"/>
  <c r="F1504" i="1"/>
  <c r="L1504" i="1" s="1"/>
  <c r="F1505" i="1"/>
  <c r="L1505" i="1" s="1"/>
  <c r="F1506" i="1"/>
  <c r="L1506" i="1" s="1"/>
  <c r="F1507" i="1"/>
  <c r="L1507" i="1" s="1"/>
  <c r="F1508" i="1"/>
  <c r="L1508" i="1" s="1"/>
  <c r="F1509" i="1"/>
  <c r="L1509" i="1" s="1"/>
  <c r="F1510" i="1"/>
  <c r="L1510" i="1" s="1"/>
  <c r="F1511" i="1"/>
  <c r="F1512" i="1"/>
  <c r="L1512" i="1" s="1"/>
  <c r="F1513" i="1"/>
  <c r="L1513" i="1" s="1"/>
  <c r="F1514" i="1"/>
  <c r="L1514" i="1" s="1"/>
  <c r="F1515" i="1"/>
  <c r="L1515" i="1" s="1"/>
  <c r="F1516" i="1"/>
  <c r="L1516" i="1" s="1"/>
  <c r="F1517" i="1"/>
  <c r="L1517" i="1" s="1"/>
  <c r="F1518" i="1"/>
  <c r="L1518" i="1" s="1"/>
  <c r="F1519" i="1"/>
  <c r="F1520" i="1"/>
  <c r="L1520" i="1" s="1"/>
  <c r="F1521" i="1"/>
  <c r="L1521" i="1" s="1"/>
  <c r="F1522" i="1"/>
  <c r="F1523" i="1"/>
  <c r="L1523" i="1" s="1"/>
  <c r="F1524" i="1"/>
  <c r="L1524" i="1" s="1"/>
  <c r="F1525" i="1"/>
  <c r="L1525" i="1" s="1"/>
  <c r="F1526" i="1"/>
  <c r="L1526" i="1" s="1"/>
  <c r="F1527" i="1"/>
  <c r="F1528" i="1"/>
  <c r="L1528" i="1" s="1"/>
  <c r="F1529" i="1"/>
  <c r="L1529" i="1" s="1"/>
  <c r="F1530" i="1"/>
  <c r="F1531" i="1"/>
  <c r="L1531" i="1" s="1"/>
  <c r="F1532" i="1"/>
  <c r="L1532" i="1" s="1"/>
  <c r="F1533" i="1"/>
  <c r="L1533" i="1" s="1"/>
  <c r="F1534" i="1"/>
  <c r="L1534" i="1" s="1"/>
  <c r="F1535" i="1"/>
  <c r="F1536" i="1"/>
  <c r="L1536" i="1" s="1"/>
  <c r="F1537" i="1"/>
  <c r="L1537" i="1" s="1"/>
  <c r="F1538" i="1"/>
  <c r="L1538" i="1" s="1"/>
  <c r="F1539" i="1"/>
  <c r="L1539" i="1" s="1"/>
  <c r="F1540" i="1"/>
  <c r="L1540" i="1" s="1"/>
  <c r="F1541" i="1"/>
  <c r="L1541" i="1" s="1"/>
  <c r="F1542" i="1"/>
  <c r="L1542" i="1" s="1"/>
  <c r="F1543" i="1"/>
  <c r="F1544" i="1"/>
  <c r="L1544" i="1" s="1"/>
  <c r="F1545" i="1"/>
  <c r="L1545" i="1" s="1"/>
  <c r="F1546" i="1"/>
  <c r="L1546" i="1" s="1"/>
  <c r="F1547" i="1"/>
  <c r="L1547" i="1" s="1"/>
  <c r="F1548" i="1"/>
  <c r="L1548" i="1" s="1"/>
  <c r="F1549" i="1"/>
  <c r="L1549" i="1" s="1"/>
  <c r="F1550" i="1"/>
  <c r="L1550" i="1" s="1"/>
  <c r="F1551" i="1"/>
  <c r="S1551" i="1" s="1"/>
  <c r="F1552" i="1"/>
  <c r="L1552" i="1" s="1"/>
  <c r="F1553" i="1"/>
  <c r="L1553" i="1" s="1"/>
  <c r="F1554" i="1"/>
  <c r="L1554" i="1" s="1"/>
  <c r="F1555" i="1"/>
  <c r="L1555" i="1" s="1"/>
  <c r="F1556" i="1"/>
  <c r="L1556" i="1" s="1"/>
  <c r="F1557" i="1"/>
  <c r="L1557" i="1" s="1"/>
  <c r="F1558" i="1"/>
  <c r="F1559" i="1"/>
  <c r="F1560" i="1"/>
  <c r="L1560" i="1" s="1"/>
  <c r="F1561" i="1"/>
  <c r="L1561" i="1" s="1"/>
  <c r="F1562" i="1"/>
  <c r="L1562" i="1" s="1"/>
  <c r="F1563" i="1"/>
  <c r="L1563" i="1" s="1"/>
  <c r="F1564" i="1"/>
  <c r="L1564" i="1" s="1"/>
  <c r="F1565" i="1"/>
  <c r="L1565" i="1" s="1"/>
  <c r="F1566" i="1"/>
  <c r="L1566" i="1" s="1"/>
  <c r="F1567" i="1"/>
  <c r="F1568" i="1"/>
  <c r="L1568" i="1" s="1"/>
  <c r="F1569" i="1"/>
  <c r="L1569" i="1" s="1"/>
  <c r="F1570" i="1"/>
  <c r="L1570" i="1" s="1"/>
  <c r="F1571" i="1"/>
  <c r="L1571" i="1" s="1"/>
  <c r="F1572" i="1"/>
  <c r="L1572" i="1" s="1"/>
  <c r="F1573" i="1"/>
  <c r="L1573" i="1" s="1"/>
  <c r="F1574" i="1"/>
  <c r="L1574" i="1" s="1"/>
  <c r="F1575" i="1"/>
  <c r="F1576" i="1"/>
  <c r="L1576" i="1" s="1"/>
  <c r="F1577" i="1"/>
  <c r="L1577" i="1" s="1"/>
  <c r="F1578" i="1"/>
  <c r="L1578" i="1" s="1"/>
  <c r="F1579" i="1"/>
  <c r="L1579" i="1" s="1"/>
  <c r="F1580" i="1"/>
  <c r="L1580" i="1" s="1"/>
  <c r="F1581" i="1"/>
  <c r="L1581" i="1" s="1"/>
  <c r="F1582" i="1"/>
  <c r="L1582" i="1" s="1"/>
  <c r="F1583" i="1"/>
  <c r="F1584" i="1"/>
  <c r="L1584" i="1" s="1"/>
  <c r="F1585" i="1"/>
  <c r="L1585" i="1" s="1"/>
  <c r="F1586" i="1"/>
  <c r="L1586" i="1" s="1"/>
  <c r="F1587" i="1"/>
  <c r="L1587" i="1" s="1"/>
  <c r="F1588" i="1"/>
  <c r="L1588" i="1" s="1"/>
  <c r="F1589" i="1"/>
  <c r="L1589" i="1" s="1"/>
  <c r="F1590" i="1"/>
  <c r="L1590" i="1" s="1"/>
  <c r="F1591" i="1"/>
  <c r="F1592" i="1"/>
  <c r="L1592" i="1" s="1"/>
  <c r="F1593" i="1"/>
  <c r="L1593" i="1" s="1"/>
  <c r="F1594" i="1"/>
  <c r="F1595" i="1"/>
  <c r="L1595" i="1" s="1"/>
  <c r="F1596" i="1"/>
  <c r="L1596" i="1" s="1"/>
  <c r="F1597" i="1"/>
  <c r="L1597" i="1" s="1"/>
  <c r="F1598" i="1"/>
  <c r="L1598" i="1" s="1"/>
  <c r="F1599" i="1"/>
  <c r="F1600" i="1"/>
  <c r="L1600" i="1" s="1"/>
  <c r="F1601" i="1"/>
  <c r="L1601" i="1" s="1"/>
  <c r="F1602" i="1"/>
  <c r="L1602" i="1" s="1"/>
  <c r="F1603" i="1"/>
  <c r="L1603" i="1" s="1"/>
  <c r="F1604" i="1"/>
  <c r="L1604" i="1" s="1"/>
  <c r="F1605" i="1"/>
  <c r="L1605" i="1" s="1"/>
  <c r="F1606" i="1"/>
  <c r="L1606" i="1" s="1"/>
  <c r="F1607" i="1"/>
  <c r="S1607" i="1" s="1"/>
  <c r="F1608" i="1"/>
  <c r="L1608" i="1" s="1"/>
  <c r="F1609" i="1"/>
  <c r="L1609" i="1" s="1"/>
  <c r="F1610" i="1"/>
  <c r="F1611" i="1"/>
  <c r="L1611" i="1" s="1"/>
  <c r="F1612" i="1"/>
  <c r="L1612" i="1" s="1"/>
  <c r="F1613" i="1"/>
  <c r="L1613" i="1" s="1"/>
  <c r="F1614" i="1"/>
  <c r="L1614" i="1" s="1"/>
  <c r="F1615" i="1"/>
  <c r="F1616" i="1"/>
  <c r="L1616" i="1" s="1"/>
  <c r="F1617" i="1"/>
  <c r="L1617" i="1" s="1"/>
  <c r="F1618" i="1"/>
  <c r="L1618" i="1" s="1"/>
  <c r="F1619" i="1"/>
  <c r="L1619" i="1" s="1"/>
  <c r="F1620" i="1"/>
  <c r="L1620" i="1" s="1"/>
  <c r="F1621" i="1"/>
  <c r="L1621" i="1" s="1"/>
  <c r="F1622" i="1"/>
  <c r="L1622" i="1" s="1"/>
  <c r="F1623" i="1"/>
  <c r="L1623" i="1" s="1"/>
  <c r="F1624" i="1"/>
  <c r="L1624" i="1" s="1"/>
  <c r="F1625" i="1"/>
  <c r="L1625" i="1" s="1"/>
  <c r="F1626" i="1"/>
  <c r="F1627" i="1"/>
  <c r="L1627" i="1" s="1"/>
  <c r="F1628" i="1"/>
  <c r="L1628" i="1" s="1"/>
  <c r="F1629" i="1"/>
  <c r="L1629" i="1" s="1"/>
  <c r="F1630" i="1"/>
  <c r="F1631" i="1"/>
  <c r="F1632" i="1"/>
  <c r="L1632" i="1" s="1"/>
  <c r="F1633" i="1"/>
  <c r="L1633" i="1" s="1"/>
  <c r="F1634" i="1"/>
  <c r="F1635" i="1"/>
  <c r="L1635" i="1" s="1"/>
  <c r="F1636" i="1"/>
  <c r="L1636" i="1" s="1"/>
  <c r="F1637" i="1"/>
  <c r="L1637" i="1" s="1"/>
  <c r="F1638" i="1"/>
  <c r="L1638" i="1" s="1"/>
  <c r="F1639" i="1"/>
  <c r="S1639" i="1" s="1"/>
  <c r="F1640" i="1"/>
  <c r="L1640" i="1" s="1"/>
  <c r="F1641" i="1"/>
  <c r="L1641" i="1" s="1"/>
  <c r="F1642" i="1"/>
  <c r="L1642" i="1" s="1"/>
  <c r="F1643" i="1"/>
  <c r="L1643" i="1" s="1"/>
  <c r="F1644" i="1"/>
  <c r="L1644" i="1" s="1"/>
  <c r="F1645" i="1"/>
  <c r="L1645" i="1" s="1"/>
  <c r="F1646" i="1"/>
  <c r="L1646" i="1" s="1"/>
  <c r="F1647" i="1"/>
  <c r="F1648" i="1"/>
  <c r="L1648" i="1" s="1"/>
  <c r="F1649" i="1"/>
  <c r="L1649" i="1" s="1"/>
  <c r="F1650" i="1"/>
  <c r="L1650" i="1" s="1"/>
  <c r="F1651" i="1"/>
  <c r="L1651" i="1" s="1"/>
  <c r="F1652" i="1"/>
  <c r="L1652" i="1" s="1"/>
  <c r="F1653" i="1"/>
  <c r="L1653" i="1" s="1"/>
  <c r="F1654" i="1"/>
  <c r="L1654" i="1" s="1"/>
  <c r="F1655" i="1"/>
  <c r="F1656" i="1"/>
  <c r="L1656" i="1" s="1"/>
  <c r="F1657" i="1"/>
  <c r="L1657" i="1" s="1"/>
  <c r="F1658" i="1"/>
  <c r="L1658" i="1" s="1"/>
  <c r="F1659" i="1"/>
  <c r="L1659" i="1" s="1"/>
  <c r="F1660" i="1"/>
  <c r="L1660" i="1" s="1"/>
  <c r="F1661" i="1"/>
  <c r="L1661" i="1" s="1"/>
  <c r="F1662" i="1"/>
  <c r="L1662" i="1" s="1"/>
  <c r="F1663" i="1"/>
  <c r="F1664" i="1"/>
  <c r="L1664" i="1" s="1"/>
  <c r="F1665" i="1"/>
  <c r="L1665" i="1" s="1"/>
  <c r="F1666" i="1"/>
  <c r="L1666" i="1" s="1"/>
  <c r="F1667" i="1"/>
  <c r="L1667" i="1" s="1"/>
  <c r="F1668" i="1"/>
  <c r="L1668" i="1" s="1"/>
  <c r="F1669" i="1"/>
  <c r="L1669" i="1" s="1"/>
  <c r="F1670" i="1"/>
  <c r="L1670" i="1" s="1"/>
  <c r="F1671" i="1"/>
  <c r="F1672" i="1"/>
  <c r="L1672" i="1" s="1"/>
  <c r="F1673" i="1"/>
  <c r="L1673" i="1" s="1"/>
  <c r="F1674" i="1"/>
  <c r="L1674" i="1" s="1"/>
  <c r="F1675" i="1"/>
  <c r="L1675" i="1" s="1"/>
  <c r="F1676" i="1"/>
  <c r="L1676" i="1" s="1"/>
  <c r="F1677" i="1"/>
  <c r="L1677" i="1" s="1"/>
  <c r="F1678" i="1"/>
  <c r="L1678" i="1" s="1"/>
  <c r="F1679" i="1"/>
  <c r="S1679" i="1" s="1"/>
  <c r="F1680" i="1"/>
  <c r="L1680" i="1" s="1"/>
  <c r="F1681" i="1"/>
  <c r="L1681" i="1" s="1"/>
  <c r="F1682" i="1"/>
  <c r="F1683" i="1"/>
  <c r="L1683" i="1" s="1"/>
  <c r="F1684" i="1"/>
  <c r="L1684" i="1" s="1"/>
  <c r="F1685" i="1"/>
  <c r="L1685" i="1" s="1"/>
  <c r="F1686" i="1"/>
  <c r="L1686" i="1" s="1"/>
  <c r="F1687" i="1"/>
  <c r="F1688" i="1"/>
  <c r="L1688" i="1" s="1"/>
  <c r="F1689" i="1"/>
  <c r="L1689" i="1" s="1"/>
  <c r="F1690" i="1"/>
  <c r="L1690" i="1" s="1"/>
  <c r="F1691" i="1"/>
  <c r="L1691" i="1" s="1"/>
  <c r="F1692" i="1"/>
  <c r="L1692" i="1" s="1"/>
  <c r="F1693" i="1"/>
  <c r="L1693" i="1" s="1"/>
  <c r="F1694" i="1"/>
  <c r="L1694" i="1" s="1"/>
  <c r="F1695" i="1"/>
  <c r="F1696" i="1"/>
  <c r="L1696" i="1" s="1"/>
  <c r="F1697" i="1"/>
  <c r="L1697" i="1" s="1"/>
  <c r="F1698" i="1"/>
  <c r="L1698" i="1" s="1"/>
  <c r="F1699" i="1"/>
  <c r="L1699" i="1" s="1"/>
  <c r="F1700" i="1"/>
  <c r="L1700" i="1" s="1"/>
  <c r="F1701" i="1"/>
  <c r="L1701" i="1" s="1"/>
  <c r="F1702" i="1"/>
  <c r="F1703" i="1"/>
  <c r="F1704" i="1"/>
  <c r="L1704" i="1" s="1"/>
  <c r="F1705" i="1"/>
  <c r="L1705" i="1" s="1"/>
  <c r="F1706" i="1"/>
  <c r="F1707" i="1"/>
  <c r="L1707" i="1" s="1"/>
  <c r="F1708" i="1"/>
  <c r="L1708" i="1" s="1"/>
  <c r="F1709" i="1"/>
  <c r="L1709" i="1" s="1"/>
  <c r="F1710" i="1"/>
  <c r="L1710" i="1" s="1"/>
  <c r="F1711" i="1"/>
  <c r="F1712" i="1"/>
  <c r="L1712" i="1" s="1"/>
  <c r="F1713" i="1"/>
  <c r="L1713" i="1" s="1"/>
  <c r="F1714" i="1"/>
  <c r="L1714" i="1" s="1"/>
  <c r="F1715" i="1"/>
  <c r="L1715" i="1" s="1"/>
  <c r="F1716" i="1"/>
  <c r="L1716" i="1" s="1"/>
  <c r="F1717" i="1"/>
  <c r="L1717" i="1" s="1"/>
  <c r="F1718" i="1"/>
  <c r="F1719" i="1"/>
  <c r="F1720" i="1"/>
  <c r="L1720" i="1" s="1"/>
  <c r="F1721" i="1"/>
  <c r="L1721" i="1" s="1"/>
  <c r="F1722" i="1"/>
  <c r="L1722" i="1" s="1"/>
  <c r="F1723" i="1"/>
  <c r="L1723" i="1" s="1"/>
  <c r="F1724" i="1"/>
  <c r="L1724" i="1" s="1"/>
  <c r="F1725" i="1"/>
  <c r="L1725" i="1" s="1"/>
  <c r="F1726" i="1"/>
  <c r="L1726" i="1" s="1"/>
  <c r="F1727" i="1"/>
  <c r="F1728" i="1"/>
  <c r="L1728" i="1" s="1"/>
  <c r="F1729" i="1"/>
  <c r="L1729" i="1" s="1"/>
  <c r="F1730" i="1"/>
  <c r="F1731" i="1"/>
  <c r="L1731" i="1" s="1"/>
  <c r="F1732" i="1"/>
  <c r="L1732" i="1" s="1"/>
  <c r="F1733" i="1"/>
  <c r="L1733" i="1" s="1"/>
  <c r="F1734" i="1"/>
  <c r="L1734" i="1" s="1"/>
  <c r="F1735" i="1"/>
  <c r="F1736" i="1"/>
  <c r="L1736" i="1" s="1"/>
  <c r="F1737" i="1"/>
  <c r="L1737" i="1" s="1"/>
  <c r="F1738" i="1"/>
  <c r="F1739" i="1"/>
  <c r="L1739" i="1" s="1"/>
  <c r="F1740" i="1"/>
  <c r="L1740" i="1" s="1"/>
  <c r="F1741" i="1"/>
  <c r="L1741" i="1" s="1"/>
  <c r="F1742" i="1"/>
  <c r="L1742" i="1" s="1"/>
  <c r="F1743" i="1"/>
  <c r="F1744" i="1"/>
  <c r="L1744" i="1" s="1"/>
  <c r="F1745" i="1"/>
  <c r="L1745" i="1" s="1"/>
  <c r="F1746" i="1"/>
  <c r="F1747" i="1"/>
  <c r="L1747" i="1" s="1"/>
  <c r="F1748" i="1"/>
  <c r="L1748" i="1" s="1"/>
  <c r="F1749" i="1"/>
  <c r="L1749" i="1" s="1"/>
  <c r="F1750" i="1"/>
  <c r="L1750" i="1" s="1"/>
  <c r="F1751" i="1"/>
  <c r="S1751" i="1" s="1"/>
  <c r="F1752" i="1"/>
  <c r="L1752" i="1" s="1"/>
  <c r="F1753" i="1"/>
  <c r="L1753" i="1" s="1"/>
  <c r="F1754" i="1"/>
  <c r="F1755" i="1"/>
  <c r="L1755" i="1" s="1"/>
  <c r="F1756" i="1"/>
  <c r="L1756" i="1" s="1"/>
  <c r="F1757" i="1"/>
  <c r="L1757" i="1" s="1"/>
  <c r="F1758" i="1"/>
  <c r="L1758" i="1" s="1"/>
  <c r="F1759" i="1"/>
  <c r="F1760" i="1"/>
  <c r="L1760" i="1" s="1"/>
  <c r="F1761" i="1"/>
  <c r="L1761" i="1" s="1"/>
  <c r="F1762" i="1"/>
  <c r="F1763" i="1"/>
  <c r="L1763" i="1" s="1"/>
  <c r="F1764" i="1"/>
  <c r="L1764" i="1" s="1"/>
  <c r="F1765" i="1"/>
  <c r="L1765" i="1" s="1"/>
  <c r="F1766" i="1"/>
  <c r="L1766" i="1" s="1"/>
  <c r="F1767" i="1"/>
  <c r="F1768" i="1"/>
  <c r="L1768" i="1" s="1"/>
  <c r="F1769" i="1"/>
  <c r="L1769" i="1" s="1"/>
  <c r="F1770" i="1"/>
  <c r="F1771" i="1"/>
  <c r="L1771" i="1" s="1"/>
  <c r="F1772" i="1"/>
  <c r="L1772" i="1" s="1"/>
  <c r="F1773" i="1"/>
  <c r="L1773" i="1" s="1"/>
  <c r="F1774" i="1"/>
  <c r="F1775" i="1"/>
  <c r="F1776" i="1"/>
  <c r="L1776" i="1" s="1"/>
  <c r="F1777" i="1"/>
  <c r="L1777" i="1" s="1"/>
  <c r="F1778" i="1"/>
  <c r="L1778" i="1" s="1"/>
  <c r="F1779" i="1"/>
  <c r="L1779" i="1" s="1"/>
  <c r="F1780" i="1"/>
  <c r="L1780" i="1" s="1"/>
  <c r="F1781" i="1"/>
  <c r="L1781" i="1" s="1"/>
  <c r="F1782" i="1"/>
  <c r="L1782" i="1" s="1"/>
  <c r="F1783" i="1"/>
  <c r="S1783" i="1" s="1"/>
  <c r="F1784" i="1"/>
  <c r="L1784" i="1" s="1"/>
  <c r="F1785" i="1"/>
  <c r="L1785" i="1" s="1"/>
  <c r="F1786" i="1"/>
  <c r="L1786" i="1" s="1"/>
  <c r="F1787" i="1"/>
  <c r="L1787" i="1" s="1"/>
  <c r="F1788" i="1"/>
  <c r="L1788" i="1" s="1"/>
  <c r="F1789" i="1"/>
  <c r="L1789" i="1" s="1"/>
  <c r="F1790" i="1"/>
  <c r="L1790" i="1" s="1"/>
  <c r="F1791" i="1"/>
  <c r="F1792" i="1"/>
  <c r="L1792" i="1" s="1"/>
  <c r="F1793" i="1"/>
  <c r="L1793" i="1" s="1"/>
  <c r="F1794" i="1"/>
  <c r="F1795" i="1"/>
  <c r="L1795" i="1" s="1"/>
  <c r="F1796" i="1"/>
  <c r="L1796" i="1" s="1"/>
  <c r="F1797" i="1"/>
  <c r="L1797" i="1" s="1"/>
  <c r="F1798" i="1"/>
  <c r="L1798" i="1" s="1"/>
  <c r="F1799" i="1"/>
  <c r="F1800" i="1"/>
  <c r="L1800" i="1" s="1"/>
  <c r="F1801" i="1"/>
  <c r="L1801" i="1" s="1"/>
  <c r="F1802" i="1"/>
  <c r="L1802" i="1" s="1"/>
  <c r="F1803" i="1"/>
  <c r="L1803" i="1" s="1"/>
  <c r="F1804" i="1"/>
  <c r="L1804" i="1" s="1"/>
  <c r="F1805" i="1"/>
  <c r="S533" i="1"/>
  <c r="S613" i="1"/>
  <c r="S666" i="1"/>
  <c r="S706" i="1"/>
  <c r="S746" i="1"/>
  <c r="S770" i="1"/>
  <c r="S778" i="1"/>
  <c r="S818" i="1"/>
  <c r="S858" i="1"/>
  <c r="S914" i="1"/>
  <c r="S922" i="1"/>
  <c r="S946" i="1"/>
  <c r="S949" i="1"/>
  <c r="S954" i="1"/>
  <c r="S962" i="1"/>
  <c r="S986" i="1"/>
  <c r="S994" i="1"/>
  <c r="S1010" i="1"/>
  <c r="S1018" i="1"/>
  <c r="S1042" i="1"/>
  <c r="S1058" i="1"/>
  <c r="S1066" i="1"/>
  <c r="S1082" i="1"/>
  <c r="S1098" i="1"/>
  <c r="S1114" i="1"/>
  <c r="S1122" i="1"/>
  <c r="S1154" i="1"/>
  <c r="S1162" i="1"/>
  <c r="S1178" i="1"/>
  <c r="S1186" i="1"/>
  <c r="S1194" i="1"/>
  <c r="S1218" i="1"/>
  <c r="S1226" i="1"/>
  <c r="S1234" i="1"/>
  <c r="S1258" i="1"/>
  <c r="S1266" i="1"/>
  <c r="S1282" i="1"/>
  <c r="S1290" i="1"/>
  <c r="S1314" i="1"/>
  <c r="S1330" i="1"/>
  <c r="S1338" i="1"/>
  <c r="S1386" i="1"/>
  <c r="S1394" i="1"/>
  <c r="S1426" i="1"/>
  <c r="S1458" i="1"/>
  <c r="S1474" i="1"/>
  <c r="S1498" i="1"/>
  <c r="S1570" i="1"/>
  <c r="F5" i="1"/>
  <c r="L5" i="1" s="1"/>
  <c r="S18" i="1"/>
  <c r="S26" i="1"/>
  <c r="S34" i="1"/>
  <c r="S35" i="1"/>
  <c r="S42" i="1"/>
  <c r="S58" i="1"/>
  <c r="S66" i="1"/>
  <c r="S74" i="1"/>
  <c r="S75" i="1"/>
  <c r="S90" i="1"/>
  <c r="S98" i="1"/>
  <c r="S106" i="1"/>
  <c r="S115" i="1"/>
  <c r="S122" i="1"/>
  <c r="S123" i="1"/>
  <c r="S130" i="1"/>
  <c r="S138" i="1"/>
  <c r="S154" i="1"/>
  <c r="S155" i="1"/>
  <c r="S162" i="1"/>
  <c r="S170" i="1"/>
  <c r="S178" i="1"/>
  <c r="S194" i="1"/>
  <c r="S195" i="1"/>
  <c r="S202" i="1"/>
  <c r="S210" i="1"/>
  <c r="S226" i="1"/>
  <c r="S234" i="1"/>
  <c r="S235" i="1"/>
  <c r="S242" i="1"/>
  <c r="S251" i="1"/>
  <c r="S258" i="1"/>
  <c r="S266" i="1"/>
  <c r="S267" i="1"/>
  <c r="S274" i="1"/>
  <c r="S290" i="1"/>
  <c r="S298" i="1"/>
  <c r="S306" i="1"/>
  <c r="S307" i="1"/>
  <c r="S314" i="1"/>
  <c r="S330" i="1"/>
  <c r="S338" i="1"/>
  <c r="S346" i="1"/>
  <c r="S347" i="1"/>
  <c r="S362" i="1"/>
  <c r="S370" i="1"/>
  <c r="S378" i="1"/>
  <c r="S387" i="1"/>
  <c r="S394" i="1"/>
  <c r="S395" i="1"/>
  <c r="S402" i="1"/>
  <c r="S403" i="1"/>
  <c r="S410" i="1"/>
  <c r="S434" i="1"/>
  <c r="S435" i="1"/>
  <c r="S442" i="1"/>
  <c r="S450" i="1"/>
  <c r="S466" i="1"/>
  <c r="S474" i="1"/>
  <c r="S475" i="1"/>
  <c r="S482" i="1"/>
  <c r="S491" i="1"/>
  <c r="S498" i="1"/>
  <c r="S499" i="1"/>
  <c r="S506" i="1"/>
  <c r="S507" i="1"/>
  <c r="S514" i="1"/>
  <c r="S515" i="1"/>
  <c r="S530" i="1"/>
  <c r="S538" i="1"/>
  <c r="S546" i="1"/>
  <c r="S547" i="1"/>
  <c r="S554" i="1"/>
  <c r="S570" i="1"/>
  <c r="S578" i="1"/>
  <c r="S586" i="1"/>
  <c r="S587" i="1"/>
  <c r="S602" i="1"/>
  <c r="S610" i="1"/>
  <c r="S618" i="1"/>
  <c r="S627" i="1"/>
  <c r="S634" i="1"/>
  <c r="S642" i="1"/>
  <c r="S643" i="1"/>
  <c r="S650" i="1"/>
  <c r="S651" i="1"/>
  <c r="S667" i="1"/>
  <c r="S674" i="1"/>
  <c r="S675" i="1"/>
  <c r="S682" i="1"/>
  <c r="S683" i="1"/>
  <c r="S690" i="1"/>
  <c r="S691" i="1"/>
  <c r="S714" i="1"/>
  <c r="S715" i="1"/>
  <c r="S722" i="1"/>
  <c r="S738" i="1"/>
  <c r="S754" i="1"/>
  <c r="S755" i="1"/>
  <c r="S763" i="1"/>
  <c r="S771" i="1"/>
  <c r="S786" i="1"/>
  <c r="S795" i="1"/>
  <c r="S802" i="1"/>
  <c r="S810" i="1"/>
  <c r="S811" i="1"/>
  <c r="S826" i="1"/>
  <c r="S842" i="1"/>
  <c r="S850" i="1"/>
  <c r="S851" i="1"/>
  <c r="S859" i="1"/>
  <c r="S874" i="1"/>
  <c r="S875" i="1"/>
  <c r="S882" i="1"/>
  <c r="S883" i="1"/>
  <c r="S890" i="1"/>
  <c r="S891" i="1"/>
  <c r="S899" i="1"/>
  <c r="S906" i="1"/>
  <c r="S931" i="1"/>
  <c r="S955" i="1"/>
  <c r="S963" i="1"/>
  <c r="S978" i="1"/>
  <c r="S987" i="1"/>
  <c r="S1003" i="1"/>
  <c r="S1019" i="1"/>
  <c r="S1026" i="1"/>
  <c r="S1027" i="1"/>
  <c r="S1043" i="1"/>
  <c r="S1050" i="1"/>
  <c r="S1067" i="1"/>
  <c r="S1083" i="1"/>
  <c r="S1090" i="1"/>
  <c r="S1123" i="1"/>
  <c r="S1130" i="1"/>
  <c r="S1131" i="1"/>
  <c r="S1146" i="1"/>
  <c r="S1171" i="1"/>
  <c r="S1202" i="1"/>
  <c r="S1219" i="1"/>
  <c r="S1250" i="1"/>
  <c r="S1298" i="1"/>
  <c r="S1322" i="1"/>
  <c r="S1362" i="1"/>
  <c r="S1387" i="1"/>
  <c r="S1402" i="1"/>
  <c r="S1418" i="1"/>
  <c r="S1490" i="1"/>
  <c r="S1507" i="1"/>
  <c r="S1538" i="1"/>
  <c r="S1571" i="1"/>
  <c r="S1602" i="1"/>
  <c r="S1642" i="1"/>
  <c r="S1714" i="1"/>
  <c r="S1762" i="1"/>
  <c r="S1117" i="1"/>
  <c r="S12" i="1"/>
  <c r="S28" i="1"/>
  <c r="S44" i="1"/>
  <c r="S52" i="1"/>
  <c r="S68" i="1"/>
  <c r="S84" i="1"/>
  <c r="S108" i="1"/>
  <c r="S116" i="1"/>
  <c r="S124" i="1"/>
  <c r="S140" i="1"/>
  <c r="S156" i="1"/>
  <c r="S180" i="1"/>
  <c r="S188" i="1"/>
  <c r="S196" i="1"/>
  <c r="S212" i="1"/>
  <c r="S236" i="1"/>
  <c r="S252" i="1"/>
  <c r="S260" i="1"/>
  <c r="S268" i="1"/>
  <c r="S284" i="1"/>
  <c r="S308" i="1"/>
  <c r="S324" i="1"/>
  <c r="S332" i="1"/>
  <c r="S340" i="1"/>
  <c r="S364" i="1"/>
  <c r="S380" i="1"/>
  <c r="S396" i="1"/>
  <c r="S412" i="1"/>
  <c r="S436" i="1"/>
  <c r="S452" i="1"/>
  <c r="S468" i="1"/>
  <c r="S476" i="1"/>
  <c r="S492" i="1"/>
  <c r="S508" i="1"/>
  <c r="S524" i="1"/>
  <c r="S540" i="1"/>
  <c r="S556" i="1"/>
  <c r="S564" i="1"/>
  <c r="S580" i="1"/>
  <c r="S588" i="1"/>
  <c r="S596" i="1"/>
  <c r="S620" i="1"/>
  <c r="S628" i="1"/>
  <c r="S636" i="1"/>
  <c r="S652" i="1"/>
  <c r="S660" i="1"/>
  <c r="S668" i="1"/>
  <c r="S684" i="1"/>
  <c r="S700" i="1"/>
  <c r="S708" i="1"/>
  <c r="S724" i="1"/>
  <c r="S732" i="1"/>
  <c r="S748" i="1"/>
  <c r="S756" i="1"/>
  <c r="S764" i="1"/>
  <c r="S780" i="1"/>
  <c r="S796" i="1"/>
  <c r="S812" i="1"/>
  <c r="S820" i="1"/>
  <c r="S828" i="1"/>
  <c r="S836" i="1"/>
  <c r="S844" i="1"/>
  <c r="S876" i="1"/>
  <c r="S884" i="1"/>
  <c r="S892" i="1"/>
  <c r="S900" i="1"/>
  <c r="S908" i="1"/>
  <c r="S916" i="1"/>
  <c r="S924" i="1"/>
  <c r="S956" i="1"/>
  <c r="S964" i="1"/>
  <c r="S972" i="1"/>
  <c r="S980" i="1"/>
  <c r="S988" i="1"/>
  <c r="S1004" i="1"/>
  <c r="S1020" i="1"/>
  <c r="S1036" i="1"/>
  <c r="S1044" i="1"/>
  <c r="S1052" i="1"/>
  <c r="S1076" i="1"/>
  <c r="S1092" i="1"/>
  <c r="S1100" i="1"/>
  <c r="S1116" i="1"/>
  <c r="S1132" i="1"/>
  <c r="S1140" i="1"/>
  <c r="S1164" i="1"/>
  <c r="S1172" i="1"/>
  <c r="S1180" i="1"/>
  <c r="S1204" i="1"/>
  <c r="S1212" i="1"/>
  <c r="S1220" i="1"/>
  <c r="S1244" i="1"/>
  <c r="S1260" i="1"/>
  <c r="S1268" i="1"/>
  <c r="S1284" i="1"/>
  <c r="S1292" i="1"/>
  <c r="S1300" i="1"/>
  <c r="S1324" i="1"/>
  <c r="S1332" i="1"/>
  <c r="S1340" i="1"/>
  <c r="S1356" i="1"/>
  <c r="S1364" i="1"/>
  <c r="S1372" i="1"/>
  <c r="S1396" i="1"/>
  <c r="S1404" i="1"/>
  <c r="S1412" i="1"/>
  <c r="S1452" i="1"/>
  <c r="S1516" i="1"/>
  <c r="S1556" i="1"/>
  <c r="S1652" i="1"/>
  <c r="S1708" i="1"/>
  <c r="S6" i="1"/>
  <c r="S8" i="1"/>
  <c r="S9" i="1"/>
  <c r="S10" i="1"/>
  <c r="S14" i="1"/>
  <c r="S16" i="1"/>
  <c r="S17" i="1"/>
  <c r="S22" i="1"/>
  <c r="S24" i="1"/>
  <c r="S25" i="1"/>
  <c r="S30" i="1"/>
  <c r="S32" i="1"/>
  <c r="S33" i="1"/>
  <c r="S36" i="1"/>
  <c r="S38" i="1"/>
  <c r="S40" i="1"/>
  <c r="S41" i="1"/>
  <c r="S46" i="1"/>
  <c r="S48" i="1"/>
  <c r="S49" i="1"/>
  <c r="S50" i="1"/>
  <c r="S51" i="1"/>
  <c r="S54" i="1"/>
  <c r="S56" i="1"/>
  <c r="S57" i="1"/>
  <c r="S62" i="1"/>
  <c r="S64" i="1"/>
  <c r="S65" i="1"/>
  <c r="S70" i="1"/>
  <c r="S72" i="1"/>
  <c r="S73" i="1"/>
  <c r="S78" i="1"/>
  <c r="S80" i="1"/>
  <c r="S81" i="1"/>
  <c r="S82" i="1"/>
  <c r="S83" i="1"/>
  <c r="S86" i="1"/>
  <c r="S88" i="1"/>
  <c r="S89" i="1"/>
  <c r="S94" i="1"/>
  <c r="S96" i="1"/>
  <c r="S97" i="1"/>
  <c r="S100" i="1"/>
  <c r="S102" i="1"/>
  <c r="S104" i="1"/>
  <c r="S105" i="1"/>
  <c r="S110" i="1"/>
  <c r="S112" i="1"/>
  <c r="S113" i="1"/>
  <c r="S114" i="1"/>
  <c r="S118" i="1"/>
  <c r="S120" i="1"/>
  <c r="S121" i="1"/>
  <c r="S126" i="1"/>
  <c r="S128" i="1"/>
  <c r="S129" i="1"/>
  <c r="S134" i="1"/>
  <c r="S136" i="1"/>
  <c r="S137" i="1"/>
  <c r="S142" i="1"/>
  <c r="S144" i="1"/>
  <c r="S145" i="1"/>
  <c r="S146" i="1"/>
  <c r="S150" i="1"/>
  <c r="S152" i="1"/>
  <c r="S153" i="1"/>
  <c r="S158" i="1"/>
  <c r="S160" i="1"/>
  <c r="S161" i="1"/>
  <c r="S164" i="1"/>
  <c r="S166" i="1"/>
  <c r="S168" i="1"/>
  <c r="S169" i="1"/>
  <c r="S174" i="1"/>
  <c r="S176" i="1"/>
  <c r="S177" i="1"/>
  <c r="S182" i="1"/>
  <c r="S184" i="1"/>
  <c r="S185" i="1"/>
  <c r="S186" i="1"/>
  <c r="S187" i="1"/>
  <c r="S190" i="1"/>
  <c r="S192" i="1"/>
  <c r="S193" i="1"/>
  <c r="S198" i="1"/>
  <c r="S200" i="1"/>
  <c r="S201" i="1"/>
  <c r="S206" i="1"/>
  <c r="S208" i="1"/>
  <c r="S209" i="1"/>
  <c r="S214" i="1"/>
  <c r="S216" i="1"/>
  <c r="S217" i="1"/>
  <c r="S218" i="1"/>
  <c r="S219" i="1"/>
  <c r="S222" i="1"/>
  <c r="S224" i="1"/>
  <c r="S225" i="1"/>
  <c r="S228" i="1"/>
  <c r="S230" i="1"/>
  <c r="S232" i="1"/>
  <c r="S233" i="1"/>
  <c r="S238" i="1"/>
  <c r="S240" i="1"/>
  <c r="S241" i="1"/>
  <c r="S246" i="1"/>
  <c r="S248" i="1"/>
  <c r="S249" i="1"/>
  <c r="S250" i="1"/>
  <c r="S254" i="1"/>
  <c r="S256" i="1"/>
  <c r="S257" i="1"/>
  <c r="S262" i="1"/>
  <c r="S264" i="1"/>
  <c r="S265" i="1"/>
  <c r="S270" i="1"/>
  <c r="S272" i="1"/>
  <c r="S273" i="1"/>
  <c r="S278" i="1"/>
  <c r="S280" i="1"/>
  <c r="S281" i="1"/>
  <c r="S282" i="1"/>
  <c r="S286" i="1"/>
  <c r="S288" i="1"/>
  <c r="S289" i="1"/>
  <c r="S292" i="1"/>
  <c r="S294" i="1"/>
  <c r="S296" i="1"/>
  <c r="S297" i="1"/>
  <c r="S302" i="1"/>
  <c r="S304" i="1"/>
  <c r="S305" i="1"/>
  <c r="S310" i="1"/>
  <c r="S312" i="1"/>
  <c r="S313" i="1"/>
  <c r="S318" i="1"/>
  <c r="S320" i="1"/>
  <c r="S321" i="1"/>
  <c r="S322" i="1"/>
  <c r="S323" i="1"/>
  <c r="S326" i="1"/>
  <c r="S328" i="1"/>
  <c r="S329" i="1"/>
  <c r="S334" i="1"/>
  <c r="S336" i="1"/>
  <c r="S337" i="1"/>
  <c r="S342" i="1"/>
  <c r="S344" i="1"/>
  <c r="S345" i="1"/>
  <c r="S350" i="1"/>
  <c r="S352" i="1"/>
  <c r="S353" i="1"/>
  <c r="S354" i="1"/>
  <c r="S355" i="1"/>
  <c r="S356" i="1"/>
  <c r="S358" i="1"/>
  <c r="S360" i="1"/>
  <c r="S361" i="1"/>
  <c r="S366" i="1"/>
  <c r="S368" i="1"/>
  <c r="S369" i="1"/>
  <c r="S374" i="1"/>
  <c r="S376" i="1"/>
  <c r="S377" i="1"/>
  <c r="S382" i="1"/>
  <c r="S384" i="1"/>
  <c r="S385" i="1"/>
  <c r="S386" i="1"/>
  <c r="S390" i="1"/>
  <c r="S392" i="1"/>
  <c r="S393" i="1"/>
  <c r="S398" i="1"/>
  <c r="S400" i="1"/>
  <c r="S401" i="1"/>
  <c r="S406" i="1"/>
  <c r="S408" i="1"/>
  <c r="S409" i="1"/>
  <c r="S414" i="1"/>
  <c r="S416" i="1"/>
  <c r="S417" i="1"/>
  <c r="S418" i="1"/>
  <c r="S420" i="1"/>
  <c r="S422" i="1"/>
  <c r="S424" i="1"/>
  <c r="S425" i="1"/>
  <c r="S426" i="1"/>
  <c r="S427" i="1"/>
  <c r="S430" i="1"/>
  <c r="S432" i="1"/>
  <c r="S433" i="1"/>
  <c r="S438" i="1"/>
  <c r="S440" i="1"/>
  <c r="S441" i="1"/>
  <c r="S446" i="1"/>
  <c r="S448" i="1"/>
  <c r="S449" i="1"/>
  <c r="S454" i="1"/>
  <c r="S456" i="1"/>
  <c r="S457" i="1"/>
  <c r="S458" i="1"/>
  <c r="S459" i="1"/>
  <c r="S462" i="1"/>
  <c r="S464" i="1"/>
  <c r="S465" i="1"/>
  <c r="S470" i="1"/>
  <c r="S472" i="1"/>
  <c r="S473" i="1"/>
  <c r="S478" i="1"/>
  <c r="S480" i="1"/>
  <c r="S481" i="1"/>
  <c r="S484" i="1"/>
  <c r="S486" i="1"/>
  <c r="S488" i="1"/>
  <c r="S489" i="1"/>
  <c r="S490" i="1"/>
  <c r="S494" i="1"/>
  <c r="S496" i="1"/>
  <c r="S497" i="1"/>
  <c r="S502" i="1"/>
  <c r="S504" i="1"/>
  <c r="S505" i="1"/>
  <c r="S510" i="1"/>
  <c r="S512" i="1"/>
  <c r="S513" i="1"/>
  <c r="S518" i="1"/>
  <c r="S520" i="1"/>
  <c r="S521" i="1"/>
  <c r="S522" i="1"/>
  <c r="S526" i="1"/>
  <c r="S528" i="1"/>
  <c r="S529" i="1"/>
  <c r="S534" i="1"/>
  <c r="S536" i="1"/>
  <c r="S537" i="1"/>
  <c r="S542" i="1"/>
  <c r="S544" i="1"/>
  <c r="S545" i="1"/>
  <c r="S548" i="1"/>
  <c r="S550" i="1"/>
  <c r="S552" i="1"/>
  <c r="S553" i="1"/>
  <c r="S558" i="1"/>
  <c r="S560" i="1"/>
  <c r="S561" i="1"/>
  <c r="S562" i="1"/>
  <c r="S563" i="1"/>
  <c r="S566" i="1"/>
  <c r="S568" i="1"/>
  <c r="S569" i="1"/>
  <c r="S574" i="1"/>
  <c r="S576" i="1"/>
  <c r="S577" i="1"/>
  <c r="S582" i="1"/>
  <c r="S584" i="1"/>
  <c r="S585" i="1"/>
  <c r="S590" i="1"/>
  <c r="S592" i="1"/>
  <c r="S593" i="1"/>
  <c r="S594" i="1"/>
  <c r="S595" i="1"/>
  <c r="S598" i="1"/>
  <c r="S600" i="1"/>
  <c r="S601" i="1"/>
  <c r="S606" i="1"/>
  <c r="S608" i="1"/>
  <c r="S609" i="1"/>
  <c r="S612" i="1"/>
  <c r="S614" i="1"/>
  <c r="S616" i="1"/>
  <c r="S617" i="1"/>
  <c r="S622" i="1"/>
  <c r="S624" i="1"/>
  <c r="S625" i="1"/>
  <c r="S626" i="1"/>
  <c r="S630" i="1"/>
  <c r="S632" i="1"/>
  <c r="S633" i="1"/>
  <c r="S638" i="1"/>
  <c r="S640" i="1"/>
  <c r="S641" i="1"/>
  <c r="S646" i="1"/>
  <c r="S648" i="1"/>
  <c r="S649" i="1"/>
  <c r="S654" i="1"/>
  <c r="S656" i="1"/>
  <c r="S657" i="1"/>
  <c r="S658" i="1"/>
  <c r="S662" i="1"/>
  <c r="S664" i="1"/>
  <c r="S665" i="1"/>
  <c r="S670" i="1"/>
  <c r="S672" i="1"/>
  <c r="S673" i="1"/>
  <c r="S676" i="1"/>
  <c r="S678" i="1"/>
  <c r="S680" i="1"/>
  <c r="S681" i="1"/>
  <c r="S686" i="1"/>
  <c r="S688" i="1"/>
  <c r="S689" i="1"/>
  <c r="S696" i="1"/>
  <c r="S697" i="1"/>
  <c r="S698" i="1"/>
  <c r="S699" i="1"/>
  <c r="S704" i="1"/>
  <c r="S705" i="1"/>
  <c r="S712" i="1"/>
  <c r="S713" i="1"/>
  <c r="S720" i="1"/>
  <c r="S721" i="1"/>
  <c r="S728" i="1"/>
  <c r="S729" i="1"/>
  <c r="S730" i="1"/>
  <c r="S731" i="1"/>
  <c r="S734" i="1"/>
  <c r="S736" i="1"/>
  <c r="S737" i="1"/>
  <c r="S740" i="1"/>
  <c r="S744" i="1"/>
  <c r="S745" i="1"/>
  <c r="S752" i="1"/>
  <c r="S753" i="1"/>
  <c r="S760" i="1"/>
  <c r="S761" i="1"/>
  <c r="S762" i="1"/>
  <c r="S768" i="1"/>
  <c r="S769" i="1"/>
  <c r="S776" i="1"/>
  <c r="S777" i="1"/>
  <c r="S784" i="1"/>
  <c r="S785" i="1"/>
  <c r="S792" i="1"/>
  <c r="S793" i="1"/>
  <c r="S794" i="1"/>
  <c r="S800" i="1"/>
  <c r="S801" i="1"/>
  <c r="S804" i="1"/>
  <c r="S806" i="1"/>
  <c r="S808" i="1"/>
  <c r="S809" i="1"/>
  <c r="S816" i="1"/>
  <c r="S817" i="1"/>
  <c r="S822" i="1"/>
  <c r="S824" i="1"/>
  <c r="S825" i="1"/>
  <c r="S832" i="1"/>
  <c r="S833" i="1"/>
  <c r="S834" i="1"/>
  <c r="S840" i="1"/>
  <c r="S841" i="1"/>
  <c r="S848" i="1"/>
  <c r="S849" i="1"/>
  <c r="S856" i="1"/>
  <c r="S857" i="1"/>
  <c r="S864" i="1"/>
  <c r="S865" i="1"/>
  <c r="S866" i="1"/>
  <c r="S867" i="1"/>
  <c r="S868" i="1"/>
  <c r="S872" i="1"/>
  <c r="S873" i="1"/>
  <c r="S878" i="1"/>
  <c r="S880" i="1"/>
  <c r="S881" i="1"/>
  <c r="S888" i="1"/>
  <c r="S889" i="1"/>
  <c r="S894" i="1"/>
  <c r="S896" i="1"/>
  <c r="S897" i="1"/>
  <c r="S898" i="1"/>
  <c r="S904" i="1"/>
  <c r="S905" i="1"/>
  <c r="S912" i="1"/>
  <c r="S913" i="1"/>
  <c r="S920" i="1"/>
  <c r="S921" i="1"/>
  <c r="S928" i="1"/>
  <c r="S929" i="1"/>
  <c r="S930" i="1"/>
  <c r="S932" i="1"/>
  <c r="S934" i="1"/>
  <c r="S936" i="1"/>
  <c r="S937" i="1"/>
  <c r="S938" i="1"/>
  <c r="S939" i="1"/>
  <c r="S944" i="1"/>
  <c r="S945" i="1"/>
  <c r="S952" i="1"/>
  <c r="S953" i="1"/>
  <c r="S960" i="1"/>
  <c r="S961" i="1"/>
  <c r="S968" i="1"/>
  <c r="S969" i="1"/>
  <c r="S970" i="1"/>
  <c r="S971" i="1"/>
  <c r="S974" i="1"/>
  <c r="S976" i="1"/>
  <c r="S977" i="1"/>
  <c r="S984" i="1"/>
  <c r="S985" i="1"/>
  <c r="S990" i="1"/>
  <c r="S992" i="1"/>
  <c r="S993" i="1"/>
  <c r="S996" i="1"/>
  <c r="S1000" i="1"/>
  <c r="S1001" i="1"/>
  <c r="S1002" i="1"/>
  <c r="S1008" i="1"/>
  <c r="S1009" i="1"/>
  <c r="S1016" i="1"/>
  <c r="S1017" i="1"/>
  <c r="S1024" i="1"/>
  <c r="S1025" i="1"/>
  <c r="S1032" i="1"/>
  <c r="S1033" i="1"/>
  <c r="S1034" i="1"/>
  <c r="S1040" i="1"/>
  <c r="S1041" i="1"/>
  <c r="S1048" i="1"/>
  <c r="S1049" i="1"/>
  <c r="S1056" i="1"/>
  <c r="S1057" i="1"/>
  <c r="S1060" i="1"/>
  <c r="S1062" i="1"/>
  <c r="S1064" i="1"/>
  <c r="S1065" i="1"/>
  <c r="S1072" i="1"/>
  <c r="S1073" i="1"/>
  <c r="S1074" i="1"/>
  <c r="S1078" i="1"/>
  <c r="S1080" i="1"/>
  <c r="S1081" i="1"/>
  <c r="S1088" i="1"/>
  <c r="S1089" i="1"/>
  <c r="S1094" i="1"/>
  <c r="S1096" i="1"/>
  <c r="S1097" i="1"/>
  <c r="S1104" i="1"/>
  <c r="S1105" i="1"/>
  <c r="S1106" i="1"/>
  <c r="S1107" i="1"/>
  <c r="S1112" i="1"/>
  <c r="S1113" i="1"/>
  <c r="S1120" i="1"/>
  <c r="S1121" i="1"/>
  <c r="S1124" i="1"/>
  <c r="S1128" i="1"/>
  <c r="S1129" i="1"/>
  <c r="S1134" i="1"/>
  <c r="S1136" i="1"/>
  <c r="S1137" i="1"/>
  <c r="S1138" i="1"/>
  <c r="S1144" i="1"/>
  <c r="S1145" i="1"/>
  <c r="S1150" i="1"/>
  <c r="S1152" i="1"/>
  <c r="S1153" i="1"/>
  <c r="S1160" i="1"/>
  <c r="S1161" i="1"/>
  <c r="S1166" i="1"/>
  <c r="S1168" i="1"/>
  <c r="S1169" i="1"/>
  <c r="S1170" i="1"/>
  <c r="S1176" i="1"/>
  <c r="S1177" i="1"/>
  <c r="S1184" i="1"/>
  <c r="S1185" i="1"/>
  <c r="S1188" i="1"/>
  <c r="S1192" i="1"/>
  <c r="S1193" i="1"/>
  <c r="S1200" i="1"/>
  <c r="S1201" i="1"/>
  <c r="S1208" i="1"/>
  <c r="S1209" i="1"/>
  <c r="S1210" i="1"/>
  <c r="S1211" i="1"/>
  <c r="S1216" i="1"/>
  <c r="S1217" i="1"/>
  <c r="S1222" i="1"/>
  <c r="S1224" i="1"/>
  <c r="S1225" i="1"/>
  <c r="S1232" i="1"/>
  <c r="S1233" i="1"/>
  <c r="S1238" i="1"/>
  <c r="S1240" i="1"/>
  <c r="S1241" i="1"/>
  <c r="S1242" i="1"/>
  <c r="S1243" i="1"/>
  <c r="S1248" i="1"/>
  <c r="S1249" i="1"/>
  <c r="S1252" i="1"/>
  <c r="S1256" i="1"/>
  <c r="S1257" i="1"/>
  <c r="S1262" i="1"/>
  <c r="S1264" i="1"/>
  <c r="S1265" i="1"/>
  <c r="S1272" i="1"/>
  <c r="S1273" i="1"/>
  <c r="S1274" i="1"/>
  <c r="S1278" i="1"/>
  <c r="S1280" i="1"/>
  <c r="S1281" i="1"/>
  <c r="S1288" i="1"/>
  <c r="S1289" i="1"/>
  <c r="S1294" i="1"/>
  <c r="S1296" i="1"/>
  <c r="S1297" i="1"/>
  <c r="S1304" i="1"/>
  <c r="S1305" i="1"/>
  <c r="S1306" i="1"/>
  <c r="S1312" i="1"/>
  <c r="S1313" i="1"/>
  <c r="S1316" i="1"/>
  <c r="S1320" i="1"/>
  <c r="S1321" i="1"/>
  <c r="S1328" i="1"/>
  <c r="S1329" i="1"/>
  <c r="S1336" i="1"/>
  <c r="S1337" i="1"/>
  <c r="S1344" i="1"/>
  <c r="S1345" i="1"/>
  <c r="S1346" i="1"/>
  <c r="S1350" i="1"/>
  <c r="S1352" i="1"/>
  <c r="S1353" i="1"/>
  <c r="S1360" i="1"/>
  <c r="S1361" i="1"/>
  <c r="S1368" i="1"/>
  <c r="S1369" i="1"/>
  <c r="S1376" i="1"/>
  <c r="S1377" i="1"/>
  <c r="S1378" i="1"/>
  <c r="S1379" i="1"/>
  <c r="S1380" i="1"/>
  <c r="S1384" i="1"/>
  <c r="S1385" i="1"/>
  <c r="S1392" i="1"/>
  <c r="S1393" i="1"/>
  <c r="S1400" i="1"/>
  <c r="S1401" i="1"/>
  <c r="S1408" i="1"/>
  <c r="S1409" i="1"/>
  <c r="S1410" i="1"/>
  <c r="S1416" i="1"/>
  <c r="S1417" i="1"/>
  <c r="S1424" i="1"/>
  <c r="S1425" i="1"/>
  <c r="S1432" i="1"/>
  <c r="S1433" i="1"/>
  <c r="S1440" i="1"/>
  <c r="S1441" i="1"/>
  <c r="S1442" i="1"/>
  <c r="S1444" i="1"/>
  <c r="S1448" i="1"/>
  <c r="S1449" i="1"/>
  <c r="S1450" i="1"/>
  <c r="S1451" i="1"/>
  <c r="S1456" i="1"/>
  <c r="S1457" i="1"/>
  <c r="S1464" i="1"/>
  <c r="S1465" i="1"/>
  <c r="S1472" i="1"/>
  <c r="S1473" i="1"/>
  <c r="S1480" i="1"/>
  <c r="S1481" i="1"/>
  <c r="S1482" i="1"/>
  <c r="S1483" i="1"/>
  <c r="S1488" i="1"/>
  <c r="S1489" i="1"/>
  <c r="S1496" i="1"/>
  <c r="S1497" i="1"/>
  <c r="S1504" i="1"/>
  <c r="S1505" i="1"/>
  <c r="S1508" i="1"/>
  <c r="S1512" i="1"/>
  <c r="S1513" i="1"/>
  <c r="S1514" i="1"/>
  <c r="S1520" i="1"/>
  <c r="S1521" i="1"/>
  <c r="S1528" i="1"/>
  <c r="S1529" i="1"/>
  <c r="S1536" i="1"/>
  <c r="S1537" i="1"/>
  <c r="S1544" i="1"/>
  <c r="S1545" i="1"/>
  <c r="S1546" i="1"/>
  <c r="S1552" i="1"/>
  <c r="S1553" i="1"/>
  <c r="S1560" i="1"/>
  <c r="S1561" i="1"/>
  <c r="S1568" i="1"/>
  <c r="S1569" i="1"/>
  <c r="S1572" i="1"/>
  <c r="S1576" i="1"/>
  <c r="S1577" i="1"/>
  <c r="S1584" i="1"/>
  <c r="S1585" i="1"/>
  <c r="S1586" i="1"/>
  <c r="S1592" i="1"/>
  <c r="S1593" i="1"/>
  <c r="S1600" i="1"/>
  <c r="S1601" i="1"/>
  <c r="S1608" i="1"/>
  <c r="S1609" i="1"/>
  <c r="S1616" i="1"/>
  <c r="S1617" i="1"/>
  <c r="S1618" i="1"/>
  <c r="S1619" i="1"/>
  <c r="S1624" i="1"/>
  <c r="S1625" i="1"/>
  <c r="S1632" i="1"/>
  <c r="S1633" i="1"/>
  <c r="S1636" i="1"/>
  <c r="S1640" i="1"/>
  <c r="S1641" i="1"/>
  <c r="S1648" i="1"/>
  <c r="S1649" i="1"/>
  <c r="S1650" i="1"/>
  <c r="S1656" i="1"/>
  <c r="S1657" i="1"/>
  <c r="S1664" i="1"/>
  <c r="S1665" i="1"/>
  <c r="S1672" i="1"/>
  <c r="S1673" i="1"/>
  <c r="S1680" i="1"/>
  <c r="S1681" i="1"/>
  <c r="S1682" i="1"/>
  <c r="S1688" i="1"/>
  <c r="S1689" i="1"/>
  <c r="S1696" i="1"/>
  <c r="S1697" i="1"/>
  <c r="S1700" i="1"/>
  <c r="S1704" i="1"/>
  <c r="S1705" i="1"/>
  <c r="S1712" i="1"/>
  <c r="S1713" i="1"/>
  <c r="S1720" i="1"/>
  <c r="S1721" i="1"/>
  <c r="S1722" i="1"/>
  <c r="S1728" i="1"/>
  <c r="S1729" i="1"/>
  <c r="S1736" i="1"/>
  <c r="S1737" i="1"/>
  <c r="S1744" i="1"/>
  <c r="S1745" i="1"/>
  <c r="S1752" i="1"/>
  <c r="S1753" i="1"/>
  <c r="S1754" i="1"/>
  <c r="S1755" i="1"/>
  <c r="S1760" i="1"/>
  <c r="S1761" i="1"/>
  <c r="S1764" i="1"/>
  <c r="S1768" i="1"/>
  <c r="S1769" i="1"/>
  <c r="S1776" i="1"/>
  <c r="S1777" i="1"/>
  <c r="S1784" i="1"/>
  <c r="S1785" i="1"/>
  <c r="S1786" i="1"/>
  <c r="S1792" i="1"/>
  <c r="S1793" i="1"/>
  <c r="S1800" i="1"/>
  <c r="S1801" i="1"/>
  <c r="S5" i="1"/>
  <c r="S1684" i="1" l="1"/>
  <c r="S1540" i="1"/>
  <c r="S1436" i="1"/>
  <c r="S1660" i="1"/>
  <c r="S1524" i="1"/>
  <c r="S1428" i="1"/>
  <c r="S1780" i="1"/>
  <c r="S1628" i="1"/>
  <c r="S1500" i="1"/>
  <c r="S1756" i="1"/>
  <c r="S1612" i="1"/>
  <c r="S1484" i="1"/>
  <c r="S1740" i="1"/>
  <c r="S1588" i="1"/>
  <c r="S1476" i="1"/>
  <c r="S1732" i="1"/>
  <c r="S1580" i="1"/>
  <c r="S1468" i="1"/>
  <c r="S1611" i="1"/>
  <c r="S1772" i="1"/>
  <c r="S1562" i="1"/>
  <c r="S1331" i="1"/>
  <c r="S1690" i="1"/>
  <c r="S1804" i="1"/>
  <c r="S1668" i="1"/>
  <c r="S1548" i="1"/>
  <c r="S1658" i="1"/>
  <c r="S1506" i="1"/>
  <c r="S1354" i="1"/>
  <c r="S1135" i="1"/>
  <c r="S1803" i="1"/>
  <c r="S23" i="1"/>
  <c r="T24" i="1" s="1"/>
  <c r="S1623" i="1"/>
  <c r="S1263" i="1"/>
  <c r="S1731" i="1"/>
  <c r="S1691" i="1"/>
  <c r="Q1800" i="1"/>
  <c r="L1799" i="1"/>
  <c r="Q1792" i="1"/>
  <c r="L1791" i="1"/>
  <c r="Q1784" i="1"/>
  <c r="L1783" i="1"/>
  <c r="Q1776" i="1"/>
  <c r="L1775" i="1"/>
  <c r="Q1768" i="1"/>
  <c r="L1767" i="1"/>
  <c r="Q1760" i="1"/>
  <c r="L1759" i="1"/>
  <c r="Q1752" i="1"/>
  <c r="L1751" i="1"/>
  <c r="Q1744" i="1"/>
  <c r="L1743" i="1"/>
  <c r="Q1736" i="1"/>
  <c r="L1735" i="1"/>
  <c r="Q1728" i="1"/>
  <c r="L1727" i="1"/>
  <c r="Q1720" i="1"/>
  <c r="L1719" i="1"/>
  <c r="Q1712" i="1"/>
  <c r="L1711" i="1"/>
  <c r="Q1704" i="1"/>
  <c r="L1703" i="1"/>
  <c r="Q1696" i="1"/>
  <c r="L1695" i="1"/>
  <c r="Q1688" i="1"/>
  <c r="L1687" i="1"/>
  <c r="Q1680" i="1"/>
  <c r="L1679" i="1"/>
  <c r="Q1672" i="1"/>
  <c r="L1671" i="1"/>
  <c r="Q1664" i="1"/>
  <c r="L1663" i="1"/>
  <c r="Q1656" i="1"/>
  <c r="L1655" i="1"/>
  <c r="Q1648" i="1"/>
  <c r="L1647" i="1"/>
  <c r="Q1640" i="1"/>
  <c r="L1639" i="1"/>
  <c r="Q1632" i="1"/>
  <c r="L1631" i="1"/>
  <c r="Q1616" i="1"/>
  <c r="L1615" i="1"/>
  <c r="Q1608" i="1"/>
  <c r="L1607" i="1"/>
  <c r="Q1600" i="1"/>
  <c r="L1599" i="1"/>
  <c r="Q1592" i="1"/>
  <c r="L1591" i="1"/>
  <c r="Q1584" i="1"/>
  <c r="L1583" i="1"/>
  <c r="Q1576" i="1"/>
  <c r="L1575" i="1"/>
  <c r="Q1568" i="1"/>
  <c r="L1567" i="1"/>
  <c r="Q1560" i="1"/>
  <c r="L1559" i="1"/>
  <c r="Q1552" i="1"/>
  <c r="L1551" i="1"/>
  <c r="Q1544" i="1"/>
  <c r="L1543" i="1"/>
  <c r="Q1536" i="1"/>
  <c r="L1535" i="1"/>
  <c r="Q1528" i="1"/>
  <c r="L1527" i="1"/>
  <c r="Q1520" i="1"/>
  <c r="L1519" i="1"/>
  <c r="Q1512" i="1"/>
  <c r="L1511" i="1"/>
  <c r="Q1504" i="1"/>
  <c r="L1503" i="1"/>
  <c r="Q1496" i="1"/>
  <c r="L1495" i="1"/>
  <c r="Q1488" i="1"/>
  <c r="L1487" i="1"/>
  <c r="Q1480" i="1"/>
  <c r="L1479" i="1"/>
  <c r="Q1472" i="1"/>
  <c r="L1471" i="1"/>
  <c r="Q1464" i="1"/>
  <c r="L1463" i="1"/>
  <c r="Q1456" i="1"/>
  <c r="L1455" i="1"/>
  <c r="Q1448" i="1"/>
  <c r="L1447" i="1"/>
  <c r="Q1440" i="1"/>
  <c r="L1439" i="1"/>
  <c r="Q1432" i="1"/>
  <c r="L1431" i="1"/>
  <c r="Q1424" i="1"/>
  <c r="L1423" i="1"/>
  <c r="Q1416" i="1"/>
  <c r="L1415" i="1"/>
  <c r="Q1408" i="1"/>
  <c r="L1407" i="1"/>
  <c r="Q1400" i="1"/>
  <c r="L1399" i="1"/>
  <c r="Q1392" i="1"/>
  <c r="L1391" i="1"/>
  <c r="Q1384" i="1"/>
  <c r="L1383" i="1"/>
  <c r="Q1376" i="1"/>
  <c r="L1375" i="1"/>
  <c r="Q1368" i="1"/>
  <c r="L1367" i="1"/>
  <c r="Q1360" i="1"/>
  <c r="L1359" i="1"/>
  <c r="Q1352" i="1"/>
  <c r="L1351" i="1"/>
  <c r="Q1344" i="1"/>
  <c r="L1343" i="1"/>
  <c r="Q1336" i="1"/>
  <c r="L1335" i="1"/>
  <c r="S1327" i="1"/>
  <c r="L1327" i="1"/>
  <c r="Q1320" i="1"/>
  <c r="L1319" i="1"/>
  <c r="Q1312" i="1"/>
  <c r="L1311" i="1"/>
  <c r="S1303" i="1"/>
  <c r="L1303" i="1"/>
  <c r="Q1296" i="1"/>
  <c r="L1295" i="1"/>
  <c r="Q1288" i="1"/>
  <c r="L1287" i="1"/>
  <c r="S1279" i="1"/>
  <c r="T1280" i="1" s="1"/>
  <c r="L1279" i="1"/>
  <c r="Q1272" i="1"/>
  <c r="L1271" i="1"/>
  <c r="S1255" i="1"/>
  <c r="L1255" i="1"/>
  <c r="Q1248" i="1"/>
  <c r="L1247" i="1"/>
  <c r="Q1240" i="1"/>
  <c r="L1239" i="1"/>
  <c r="S1231" i="1"/>
  <c r="L1231" i="1"/>
  <c r="S1223" i="1"/>
  <c r="L1223" i="1"/>
  <c r="Q1216" i="1"/>
  <c r="L1215" i="1"/>
  <c r="Q1208" i="1"/>
  <c r="L1207" i="1"/>
  <c r="S1199" i="1"/>
  <c r="L1199" i="1"/>
  <c r="S1191" i="1"/>
  <c r="L1191" i="1"/>
  <c r="Q1184" i="1"/>
  <c r="L1183" i="1"/>
  <c r="S1175" i="1"/>
  <c r="T1176" i="1" s="1"/>
  <c r="L1175" i="1"/>
  <c r="S1167" i="1"/>
  <c r="L1167" i="1"/>
  <c r="S1159" i="1"/>
  <c r="L1159" i="1"/>
  <c r="S1151" i="1"/>
  <c r="T1151" i="1" s="1"/>
  <c r="L1151" i="1"/>
  <c r="S1143" i="1"/>
  <c r="T1144" i="1" s="1"/>
  <c r="L1143" i="1"/>
  <c r="S1127" i="1"/>
  <c r="L1127" i="1"/>
  <c r="S1119" i="1"/>
  <c r="L1119" i="1"/>
  <c r="S1111" i="1"/>
  <c r="L1111" i="1"/>
  <c r="S1103" i="1"/>
  <c r="L1103" i="1"/>
  <c r="Q1096" i="1"/>
  <c r="L1095" i="1"/>
  <c r="Q1088" i="1"/>
  <c r="L1087" i="1"/>
  <c r="Q1080" i="1"/>
  <c r="L1079" i="1"/>
  <c r="S1071" i="1"/>
  <c r="L1071" i="1"/>
  <c r="Q1064" i="1"/>
  <c r="L1063" i="1"/>
  <c r="Q1056" i="1"/>
  <c r="L1055" i="1"/>
  <c r="Q1048" i="1"/>
  <c r="L1047" i="1"/>
  <c r="Q1040" i="1"/>
  <c r="L1039" i="1"/>
  <c r="Q1032" i="1"/>
  <c r="L1031" i="1"/>
  <c r="Q1024" i="1"/>
  <c r="L1023" i="1"/>
  <c r="Q1016" i="1"/>
  <c r="L1015" i="1"/>
  <c r="Q1008" i="1"/>
  <c r="L1007" i="1"/>
  <c r="Q1000" i="1"/>
  <c r="L999" i="1"/>
  <c r="Q992" i="1"/>
  <c r="L991" i="1"/>
  <c r="Q984" i="1"/>
  <c r="L983" i="1"/>
  <c r="Q976" i="1"/>
  <c r="L975" i="1"/>
  <c r="Q968" i="1"/>
  <c r="L967" i="1"/>
  <c r="Q960" i="1"/>
  <c r="L959" i="1"/>
  <c r="Q952" i="1"/>
  <c r="L951" i="1"/>
  <c r="Q944" i="1"/>
  <c r="L943" i="1"/>
  <c r="Q936" i="1"/>
  <c r="L935" i="1"/>
  <c r="Q928" i="1"/>
  <c r="L927" i="1"/>
  <c r="Q920" i="1"/>
  <c r="L919" i="1"/>
  <c r="Q912" i="1"/>
  <c r="L911" i="1"/>
  <c r="Q904" i="1"/>
  <c r="L903" i="1"/>
  <c r="Q896" i="1"/>
  <c r="L895" i="1"/>
  <c r="Q888" i="1"/>
  <c r="L887" i="1"/>
  <c r="Q880" i="1"/>
  <c r="L879" i="1"/>
  <c r="Q872" i="1"/>
  <c r="L871" i="1"/>
  <c r="Q864" i="1"/>
  <c r="L863" i="1"/>
  <c r="Q856" i="1"/>
  <c r="L855" i="1"/>
  <c r="Q848" i="1"/>
  <c r="L847" i="1"/>
  <c r="Q840" i="1"/>
  <c r="L839" i="1"/>
  <c r="Q832" i="1"/>
  <c r="L831" i="1"/>
  <c r="Q824" i="1"/>
  <c r="L823" i="1"/>
  <c r="Q816" i="1"/>
  <c r="L815" i="1"/>
  <c r="Q808" i="1"/>
  <c r="L807" i="1"/>
  <c r="Q800" i="1"/>
  <c r="L799" i="1"/>
  <c r="Q792" i="1"/>
  <c r="L791" i="1"/>
  <c r="Q784" i="1"/>
  <c r="L783" i="1"/>
  <c r="Q776" i="1"/>
  <c r="L775" i="1"/>
  <c r="Q768" i="1"/>
  <c r="L767" i="1"/>
  <c r="Q760" i="1"/>
  <c r="L759" i="1"/>
  <c r="Q752" i="1"/>
  <c r="L751" i="1"/>
  <c r="Q744" i="1"/>
  <c r="L743" i="1"/>
  <c r="Q736" i="1"/>
  <c r="L735" i="1"/>
  <c r="Q728" i="1"/>
  <c r="L727" i="1"/>
  <c r="Q720" i="1"/>
  <c r="L719" i="1"/>
  <c r="Q712" i="1"/>
  <c r="L711" i="1"/>
  <c r="Q704" i="1"/>
  <c r="L703" i="1"/>
  <c r="Q696" i="1"/>
  <c r="L695" i="1"/>
  <c r="Q688" i="1"/>
  <c r="L687" i="1"/>
  <c r="Q680" i="1"/>
  <c r="L679" i="1"/>
  <c r="Q672" i="1"/>
  <c r="L671" i="1"/>
  <c r="Q664" i="1"/>
  <c r="L663" i="1"/>
  <c r="Q656" i="1"/>
  <c r="L655" i="1"/>
  <c r="Q648" i="1"/>
  <c r="L647" i="1"/>
  <c r="Q640" i="1"/>
  <c r="L639" i="1"/>
  <c r="Q632" i="1"/>
  <c r="L631" i="1"/>
  <c r="Q624" i="1"/>
  <c r="L623" i="1"/>
  <c r="Q616" i="1"/>
  <c r="L615" i="1"/>
  <c r="Q608" i="1"/>
  <c r="L607" i="1"/>
  <c r="Q600" i="1"/>
  <c r="L599" i="1"/>
  <c r="Q592" i="1"/>
  <c r="L591" i="1"/>
  <c r="Q584" i="1"/>
  <c r="L583" i="1"/>
  <c r="Q576" i="1"/>
  <c r="L575" i="1"/>
  <c r="Q568" i="1"/>
  <c r="L567" i="1"/>
  <c r="Q560" i="1"/>
  <c r="L559" i="1"/>
  <c r="Q552" i="1"/>
  <c r="L551" i="1"/>
  <c r="Q544" i="1"/>
  <c r="L543" i="1"/>
  <c r="Q536" i="1"/>
  <c r="L535" i="1"/>
  <c r="Q528" i="1"/>
  <c r="L527" i="1"/>
  <c r="Q520" i="1"/>
  <c r="L519" i="1"/>
  <c r="Q512" i="1"/>
  <c r="L511" i="1"/>
  <c r="Q504" i="1"/>
  <c r="L503" i="1"/>
  <c r="Q496" i="1"/>
  <c r="L495" i="1"/>
  <c r="Q488" i="1"/>
  <c r="L487" i="1"/>
  <c r="S479" i="1"/>
  <c r="L479" i="1"/>
  <c r="Q472" i="1"/>
  <c r="L471" i="1"/>
  <c r="Q464" i="1"/>
  <c r="L463" i="1"/>
  <c r="Q456" i="1"/>
  <c r="L455" i="1"/>
  <c r="Q448" i="1"/>
  <c r="L447" i="1"/>
  <c r="Q440" i="1"/>
  <c r="L439" i="1"/>
  <c r="Q432" i="1"/>
  <c r="L431" i="1"/>
  <c r="Q424" i="1"/>
  <c r="L423" i="1"/>
  <c r="Q416" i="1"/>
  <c r="L415" i="1"/>
  <c r="Q408" i="1"/>
  <c r="L407" i="1"/>
  <c r="Q400" i="1"/>
  <c r="L399" i="1"/>
  <c r="Q392" i="1"/>
  <c r="L391" i="1"/>
  <c r="Q384" i="1"/>
  <c r="L383" i="1"/>
  <c r="Q376" i="1"/>
  <c r="L375" i="1"/>
  <c r="Q368" i="1"/>
  <c r="L367" i="1"/>
  <c r="S359" i="1"/>
  <c r="L359" i="1"/>
  <c r="S351" i="1"/>
  <c r="L351" i="1"/>
  <c r="Q344" i="1"/>
  <c r="L343" i="1"/>
  <c r="Q336" i="1"/>
  <c r="L335" i="1"/>
  <c r="S327" i="1"/>
  <c r="L327" i="1"/>
  <c r="Q320" i="1"/>
  <c r="L319" i="1"/>
  <c r="Q312" i="1"/>
  <c r="L311" i="1"/>
  <c r="S303" i="1"/>
  <c r="T304" i="1" s="1"/>
  <c r="L303" i="1"/>
  <c r="Q296" i="1"/>
  <c r="L295" i="1"/>
  <c r="Q288" i="1"/>
  <c r="L287" i="1"/>
  <c r="Q280" i="1"/>
  <c r="L279" i="1"/>
  <c r="Q272" i="1"/>
  <c r="L271" i="1"/>
  <c r="Q264" i="1"/>
  <c r="L263" i="1"/>
  <c r="S255" i="1"/>
  <c r="L255" i="1"/>
  <c r="Q248" i="1"/>
  <c r="L247" i="1"/>
  <c r="Q240" i="1"/>
  <c r="L239" i="1"/>
  <c r="Q232" i="1"/>
  <c r="L231" i="1"/>
  <c r="S223" i="1"/>
  <c r="L223" i="1"/>
  <c r="Q216" i="1"/>
  <c r="L215" i="1"/>
  <c r="S207" i="1"/>
  <c r="L207" i="1"/>
  <c r="S199" i="1"/>
  <c r="L199" i="1"/>
  <c r="Q192" i="1"/>
  <c r="L191" i="1"/>
  <c r="Q184" i="1"/>
  <c r="L183" i="1"/>
  <c r="Q176" i="1"/>
  <c r="L175" i="1"/>
  <c r="Q168" i="1"/>
  <c r="L167" i="1"/>
  <c r="Q160" i="1"/>
  <c r="L159" i="1"/>
  <c r="Q152" i="1"/>
  <c r="L151" i="1"/>
  <c r="Q144" i="1"/>
  <c r="L143" i="1"/>
  <c r="Q136" i="1"/>
  <c r="L135" i="1"/>
  <c r="Q128" i="1"/>
  <c r="L127" i="1"/>
  <c r="Q120" i="1"/>
  <c r="L119" i="1"/>
  <c r="Q112" i="1"/>
  <c r="L111" i="1"/>
  <c r="S103" i="1"/>
  <c r="L103" i="1"/>
  <c r="S95" i="1"/>
  <c r="L95" i="1"/>
  <c r="Q88" i="1"/>
  <c r="L87" i="1"/>
  <c r="Q80" i="1"/>
  <c r="L79" i="1"/>
  <c r="S71" i="1"/>
  <c r="L71" i="1"/>
  <c r="Q64" i="1"/>
  <c r="L63" i="1"/>
  <c r="Q56" i="1"/>
  <c r="L55" i="1"/>
  <c r="Q48" i="1"/>
  <c r="L47" i="1"/>
  <c r="Q40" i="1"/>
  <c r="L39" i="1"/>
  <c r="Q32" i="1"/>
  <c r="L31" i="1"/>
  <c r="Q16" i="1"/>
  <c r="L15" i="1"/>
  <c r="Q8" i="1"/>
  <c r="L7" i="1"/>
  <c r="S1774" i="1"/>
  <c r="L1774" i="1"/>
  <c r="S1718" i="1"/>
  <c r="L1718" i="1"/>
  <c r="S1702" i="1"/>
  <c r="L1702" i="1"/>
  <c r="S1630" i="1"/>
  <c r="L1630" i="1"/>
  <c r="S1558" i="1"/>
  <c r="L1558" i="1"/>
  <c r="S1334" i="1"/>
  <c r="L1334" i="1"/>
  <c r="S1326" i="1"/>
  <c r="T1327" i="1" s="1"/>
  <c r="L1326" i="1"/>
  <c r="S1318" i="1"/>
  <c r="L1318" i="1"/>
  <c r="S1302" i="1"/>
  <c r="L1302" i="1"/>
  <c r="S1286" i="1"/>
  <c r="L1286" i="1"/>
  <c r="S1270" i="1"/>
  <c r="L1270" i="1"/>
  <c r="S1246" i="1"/>
  <c r="L1246" i="1"/>
  <c r="S1206" i="1"/>
  <c r="L1206" i="1"/>
  <c r="S1198" i="1"/>
  <c r="L1198" i="1"/>
  <c r="S1190" i="1"/>
  <c r="L1190" i="1"/>
  <c r="S1174" i="1"/>
  <c r="L1174" i="1"/>
  <c r="S1158" i="1"/>
  <c r="L1158" i="1"/>
  <c r="S1126" i="1"/>
  <c r="L1126" i="1"/>
  <c r="S1118" i="1"/>
  <c r="T1118" i="1" s="1"/>
  <c r="L1118" i="1"/>
  <c r="S1110" i="1"/>
  <c r="L1110" i="1"/>
  <c r="S1102" i="1"/>
  <c r="L1102" i="1"/>
  <c r="S1086" i="1"/>
  <c r="L1086" i="1"/>
  <c r="S1070" i="1"/>
  <c r="L1070" i="1"/>
  <c r="S1054" i="1"/>
  <c r="L1054" i="1"/>
  <c r="S1046" i="1"/>
  <c r="L1046" i="1"/>
  <c r="S1038" i="1"/>
  <c r="L1038" i="1"/>
  <c r="S1030" i="1"/>
  <c r="L1030" i="1"/>
  <c r="S1022" i="1"/>
  <c r="L1022" i="1"/>
  <c r="S1014" i="1"/>
  <c r="L1014" i="1"/>
  <c r="S1006" i="1"/>
  <c r="L1006" i="1"/>
  <c r="S998" i="1"/>
  <c r="L998" i="1"/>
  <c r="S982" i="1"/>
  <c r="L982" i="1"/>
  <c r="S966" i="1"/>
  <c r="L966" i="1"/>
  <c r="S958" i="1"/>
  <c r="L958" i="1"/>
  <c r="S950" i="1"/>
  <c r="L950" i="1"/>
  <c r="S942" i="1"/>
  <c r="L942" i="1"/>
  <c r="S926" i="1"/>
  <c r="L926" i="1"/>
  <c r="S918" i="1"/>
  <c r="L918" i="1"/>
  <c r="S910" i="1"/>
  <c r="L910" i="1"/>
  <c r="S902" i="1"/>
  <c r="L902" i="1"/>
  <c r="S862" i="1"/>
  <c r="L862" i="1"/>
  <c r="S846" i="1"/>
  <c r="L846" i="1"/>
  <c r="S830" i="1"/>
  <c r="L830" i="1"/>
  <c r="S790" i="1"/>
  <c r="L790" i="1"/>
  <c r="S774" i="1"/>
  <c r="L774" i="1"/>
  <c r="S758" i="1"/>
  <c r="L758" i="1"/>
  <c r="S742" i="1"/>
  <c r="L742" i="1"/>
  <c r="S718" i="1"/>
  <c r="L718" i="1"/>
  <c r="S702" i="1"/>
  <c r="L702" i="1"/>
  <c r="S1805" i="1"/>
  <c r="L1805" i="1"/>
  <c r="S1794" i="1"/>
  <c r="T1794" i="1" s="1"/>
  <c r="L1794" i="1"/>
  <c r="S1770" i="1"/>
  <c r="T1770" i="1" s="1"/>
  <c r="L1770" i="1"/>
  <c r="Q1763" i="1"/>
  <c r="L1762" i="1"/>
  <c r="Q1755" i="1"/>
  <c r="L1754" i="1"/>
  <c r="S1746" i="1"/>
  <c r="T1746" i="1" s="1"/>
  <c r="L1746" i="1"/>
  <c r="S1738" i="1"/>
  <c r="T1738" i="1" s="1"/>
  <c r="L1738" i="1"/>
  <c r="S1730" i="1"/>
  <c r="L1730" i="1"/>
  <c r="S1706" i="1"/>
  <c r="L1706" i="1"/>
  <c r="Q1683" i="1"/>
  <c r="L1682" i="1"/>
  <c r="S1634" i="1"/>
  <c r="T1634" i="1" s="1"/>
  <c r="L1634" i="1"/>
  <c r="S1626" i="1"/>
  <c r="L1626" i="1"/>
  <c r="S1610" i="1"/>
  <c r="L1610" i="1"/>
  <c r="S1594" i="1"/>
  <c r="L1594" i="1"/>
  <c r="S1530" i="1"/>
  <c r="T1530" i="1" s="1"/>
  <c r="L1530" i="1"/>
  <c r="S1522" i="1"/>
  <c r="L1522" i="1"/>
  <c r="Q1427" i="1"/>
  <c r="L1426" i="1"/>
  <c r="Q1371" i="1"/>
  <c r="L1370" i="1"/>
  <c r="Q1363" i="1"/>
  <c r="L1362" i="1"/>
  <c r="Q1171" i="1"/>
  <c r="L1170" i="1"/>
  <c r="Q1163" i="1"/>
  <c r="L1162" i="1"/>
  <c r="Q1155" i="1"/>
  <c r="L1154" i="1"/>
  <c r="Q1107" i="1"/>
  <c r="L1106" i="1"/>
  <c r="Q1067" i="1"/>
  <c r="L1066" i="1"/>
  <c r="Q1059" i="1"/>
  <c r="L1058" i="1"/>
  <c r="Q1051" i="1"/>
  <c r="L1050" i="1"/>
  <c r="Q1043" i="1"/>
  <c r="L1042" i="1"/>
  <c r="Q1019" i="1"/>
  <c r="L1018" i="1"/>
  <c r="Q1011" i="1"/>
  <c r="L1010" i="1"/>
  <c r="Q1003" i="1"/>
  <c r="L1002" i="1"/>
  <c r="Q995" i="1"/>
  <c r="L994" i="1"/>
  <c r="Q987" i="1"/>
  <c r="L986" i="1"/>
  <c r="Q979" i="1"/>
  <c r="L978" i="1"/>
  <c r="Q971" i="1"/>
  <c r="L970" i="1"/>
  <c r="Q939" i="1"/>
  <c r="L938" i="1"/>
  <c r="Q923" i="1"/>
  <c r="L922" i="1"/>
  <c r="Q915" i="1"/>
  <c r="L914" i="1"/>
  <c r="Q907" i="1"/>
  <c r="L906" i="1"/>
  <c r="Q875" i="1"/>
  <c r="L874" i="1"/>
  <c r="Q867" i="1"/>
  <c r="L866" i="1"/>
  <c r="Q843" i="1"/>
  <c r="L842" i="1"/>
  <c r="Q835" i="1"/>
  <c r="L834" i="1"/>
  <c r="Q811" i="1"/>
  <c r="L810" i="1"/>
  <c r="Q803" i="1"/>
  <c r="L802" i="1"/>
  <c r="Q787" i="1"/>
  <c r="L786" i="1"/>
  <c r="Q699" i="1"/>
  <c r="L698" i="1"/>
  <c r="Q651" i="1"/>
  <c r="L650" i="1"/>
  <c r="Q523" i="1"/>
  <c r="L522" i="1"/>
  <c r="Q515" i="1"/>
  <c r="L514" i="1"/>
  <c r="Q507" i="1"/>
  <c r="L506" i="1"/>
  <c r="Q499" i="1"/>
  <c r="L498" i="1"/>
  <c r="Q475" i="1"/>
  <c r="L474" i="1"/>
  <c r="Q467" i="1"/>
  <c r="L466" i="1"/>
  <c r="Q459" i="1"/>
  <c r="L458" i="1"/>
  <c r="Q451" i="1"/>
  <c r="L450" i="1"/>
  <c r="Q427" i="1"/>
  <c r="L426" i="1"/>
  <c r="Q379" i="1"/>
  <c r="L378" i="1"/>
  <c r="Q371" i="1"/>
  <c r="L370" i="1"/>
  <c r="Q307" i="1"/>
  <c r="L306" i="1"/>
  <c r="Q99" i="1"/>
  <c r="L98" i="1"/>
  <c r="Q75" i="1"/>
  <c r="L74" i="1"/>
  <c r="Q67" i="1"/>
  <c r="Q695" i="1"/>
  <c r="S631" i="1"/>
  <c r="T632" i="1" s="1"/>
  <c r="S447" i="1"/>
  <c r="S279" i="1"/>
  <c r="Q1279" i="1"/>
  <c r="Q1231" i="1"/>
  <c r="Q1183" i="1"/>
  <c r="Q855" i="1"/>
  <c r="Q799" i="1"/>
  <c r="Q727" i="1"/>
  <c r="S1583" i="1"/>
  <c r="S1527" i="1"/>
  <c r="S1367" i="1"/>
  <c r="T1368" i="1" s="1"/>
  <c r="S1031" i="1"/>
  <c r="S1015" i="1"/>
  <c r="S959" i="1"/>
  <c r="T960" i="1" s="1"/>
  <c r="S943" i="1"/>
  <c r="S919" i="1"/>
  <c r="T919" i="1" s="1"/>
  <c r="S903" i="1"/>
  <c r="S863" i="1"/>
  <c r="S847" i="1"/>
  <c r="T848" i="1" s="1"/>
  <c r="S759" i="1"/>
  <c r="S743" i="1"/>
  <c r="S615" i="1"/>
  <c r="T616" i="1" s="1"/>
  <c r="S487" i="1"/>
  <c r="S375" i="1"/>
  <c r="T376" i="1" s="1"/>
  <c r="S247" i="1"/>
  <c r="S231" i="1"/>
  <c r="S1727" i="1"/>
  <c r="T1728" i="1" s="1"/>
  <c r="S503" i="1"/>
  <c r="S335" i="1"/>
  <c r="Q1319" i="1"/>
  <c r="Q1239" i="1"/>
  <c r="Q1191" i="1"/>
  <c r="Q1143" i="1"/>
  <c r="Q871" i="1"/>
  <c r="Q735" i="1"/>
  <c r="S1775" i="1"/>
  <c r="T1775" i="1" s="1"/>
  <c r="S1759" i="1"/>
  <c r="T1760" i="1" s="1"/>
  <c r="S1743" i="1"/>
  <c r="S1671" i="1"/>
  <c r="S1599" i="1"/>
  <c r="S1487" i="1"/>
  <c r="S1471" i="1"/>
  <c r="S1439" i="1"/>
  <c r="T1440" i="1" s="1"/>
  <c r="S1399" i="1"/>
  <c r="S1287" i="1"/>
  <c r="T1288" i="1" s="1"/>
  <c r="S1215" i="1"/>
  <c r="S1087" i="1"/>
  <c r="S999" i="1"/>
  <c r="T1000" i="1" s="1"/>
  <c r="S887" i="1"/>
  <c r="S871" i="1"/>
  <c r="S831" i="1"/>
  <c r="T831" i="1" s="1"/>
  <c r="S815" i="1"/>
  <c r="S687" i="1"/>
  <c r="T688" i="1" s="1"/>
  <c r="S599" i="1"/>
  <c r="T599" i="1" s="1"/>
  <c r="S559" i="1"/>
  <c r="S471" i="1"/>
  <c r="T472" i="1" s="1"/>
  <c r="S319" i="1"/>
  <c r="S175" i="1"/>
  <c r="S87" i="1"/>
  <c r="T88" i="1" s="1"/>
  <c r="S47" i="1"/>
  <c r="S1655" i="1"/>
  <c r="T1656" i="1" s="1"/>
  <c r="S1319" i="1"/>
  <c r="T1320" i="1" s="1"/>
  <c r="S1247" i="1"/>
  <c r="S1047" i="1"/>
  <c r="T1048" i="1" s="1"/>
  <c r="S119" i="1"/>
  <c r="Q1311" i="1"/>
  <c r="Q1263" i="1"/>
  <c r="Q1215" i="1"/>
  <c r="Q1175" i="1"/>
  <c r="Q887" i="1"/>
  <c r="Q847" i="1"/>
  <c r="Q815" i="1"/>
  <c r="Q775" i="1"/>
  <c r="Q711" i="1"/>
  <c r="S1791" i="1"/>
  <c r="T1792" i="1" s="1"/>
  <c r="S1703" i="1"/>
  <c r="S1687" i="1"/>
  <c r="T1688" i="1" s="1"/>
  <c r="S1631" i="1"/>
  <c r="S1559" i="1"/>
  <c r="S1543" i="1"/>
  <c r="T1544" i="1" s="1"/>
  <c r="S1415" i="1"/>
  <c r="S1271" i="1"/>
  <c r="S1230" i="1"/>
  <c r="T1231" i="1" s="1"/>
  <c r="S1214" i="1"/>
  <c r="S1142" i="1"/>
  <c r="S983" i="1"/>
  <c r="S886" i="1"/>
  <c r="S870" i="1"/>
  <c r="T871" i="1" s="1"/>
  <c r="S814" i="1"/>
  <c r="S799" i="1"/>
  <c r="S671" i="1"/>
  <c r="T672" i="1" s="1"/>
  <c r="S543" i="1"/>
  <c r="S527" i="1"/>
  <c r="T528" i="1" s="1"/>
  <c r="S287" i="1"/>
  <c r="T287" i="1" s="1"/>
  <c r="S159" i="1"/>
  <c r="S31" i="1"/>
  <c r="T32" i="1" s="1"/>
  <c r="S15" i="1"/>
  <c r="S694" i="1"/>
  <c r="S1695" i="1"/>
  <c r="S1511" i="1"/>
  <c r="S1423" i="1"/>
  <c r="T1424" i="1" s="1"/>
  <c r="S1335" i="1"/>
  <c r="T1335" i="1" s="1"/>
  <c r="S1207" i="1"/>
  <c r="S791" i="1"/>
  <c r="T792" i="1" s="1"/>
  <c r="S591" i="1"/>
  <c r="S519" i="1"/>
  <c r="S431" i="1"/>
  <c r="T432" i="1" s="1"/>
  <c r="S63" i="1"/>
  <c r="S7" i="1"/>
  <c r="Q1343" i="1"/>
  <c r="Q1295" i="1"/>
  <c r="Q1255" i="1"/>
  <c r="Q1207" i="1"/>
  <c r="Q1159" i="1"/>
  <c r="Q879" i="1"/>
  <c r="Q831" i="1"/>
  <c r="Q807" i="1"/>
  <c r="Q767" i="1"/>
  <c r="Q703" i="1"/>
  <c r="S1719" i="1"/>
  <c r="T1720" i="1" s="1"/>
  <c r="S1647" i="1"/>
  <c r="S1615" i="1"/>
  <c r="S1575" i="1"/>
  <c r="T1576" i="1" s="1"/>
  <c r="S1519" i="1"/>
  <c r="S1503" i="1"/>
  <c r="T1504" i="1" s="1"/>
  <c r="S1359" i="1"/>
  <c r="T1360" i="1" s="1"/>
  <c r="S1343" i="1"/>
  <c r="S1254" i="1"/>
  <c r="T1255" i="1" s="1"/>
  <c r="S1055" i="1"/>
  <c r="S1039" i="1"/>
  <c r="S798" i="1"/>
  <c r="T799" i="1" s="1"/>
  <c r="S783" i="1"/>
  <c r="S767" i="1"/>
  <c r="T768" i="1" s="1"/>
  <c r="S727" i="1"/>
  <c r="S711" i="1"/>
  <c r="S655" i="1"/>
  <c r="T656" i="1" s="1"/>
  <c r="S639" i="1"/>
  <c r="S583" i="1"/>
  <c r="S567" i="1"/>
  <c r="T567" i="1" s="1"/>
  <c r="S511" i="1"/>
  <c r="S495" i="1"/>
  <c r="T496" i="1" s="1"/>
  <c r="S455" i="1"/>
  <c r="T456" i="1" s="1"/>
  <c r="S439" i="1"/>
  <c r="S415" i="1"/>
  <c r="T415" i="1" s="1"/>
  <c r="S399" i="1"/>
  <c r="S343" i="1"/>
  <c r="S271" i="1"/>
  <c r="T271" i="1" s="1"/>
  <c r="S215" i="1"/>
  <c r="S143" i="1"/>
  <c r="T144" i="1" s="1"/>
  <c r="S127" i="1"/>
  <c r="T128" i="1" s="1"/>
  <c r="S55" i="1"/>
  <c r="S1567" i="1"/>
  <c r="T1568" i="1" s="1"/>
  <c r="S1455" i="1"/>
  <c r="S1383" i="1"/>
  <c r="S703" i="1"/>
  <c r="T704" i="1" s="1"/>
  <c r="S407" i="1"/>
  <c r="S263" i="1"/>
  <c r="T263" i="1" s="1"/>
  <c r="S135" i="1"/>
  <c r="T136" i="1" s="1"/>
  <c r="Q1335" i="1"/>
  <c r="Q1271" i="1"/>
  <c r="Q1223" i="1"/>
  <c r="Q1167" i="1"/>
  <c r="Q863" i="1"/>
  <c r="Q823" i="1"/>
  <c r="Q783" i="1"/>
  <c r="Q751" i="1"/>
  <c r="Q743" i="1"/>
  <c r="S1735" i="1"/>
  <c r="S1663" i="1"/>
  <c r="S1591" i="1"/>
  <c r="S1463" i="1"/>
  <c r="S1447" i="1"/>
  <c r="T1448" i="1" s="1"/>
  <c r="S1431" i="1"/>
  <c r="T1432" i="1" s="1"/>
  <c r="S1391" i="1"/>
  <c r="T1392" i="1" s="1"/>
  <c r="S1342" i="1"/>
  <c r="S1311" i="1"/>
  <c r="S1183" i="1"/>
  <c r="S1023" i="1"/>
  <c r="S1007" i="1"/>
  <c r="T1008" i="1" s="1"/>
  <c r="S967" i="1"/>
  <c r="T967" i="1" s="1"/>
  <c r="S951" i="1"/>
  <c r="T952" i="1" s="1"/>
  <c r="S927" i="1"/>
  <c r="T928" i="1" s="1"/>
  <c r="S911" i="1"/>
  <c r="S855" i="1"/>
  <c r="T856" i="1" s="1"/>
  <c r="S839" i="1"/>
  <c r="S782" i="1"/>
  <c r="S766" i="1"/>
  <c r="T767" i="1" s="1"/>
  <c r="S751" i="1"/>
  <c r="T752" i="1" s="1"/>
  <c r="S726" i="1"/>
  <c r="S710" i="1"/>
  <c r="T711" i="1" s="1"/>
  <c r="S623" i="1"/>
  <c r="S383" i="1"/>
  <c r="T383" i="1" s="1"/>
  <c r="S367" i="1"/>
  <c r="S239" i="1"/>
  <c r="S111" i="1"/>
  <c r="T112" i="1" s="1"/>
  <c r="S1799" i="1"/>
  <c r="S1711" i="1"/>
  <c r="S775" i="1"/>
  <c r="T775" i="1" s="1"/>
  <c r="S719" i="1"/>
  <c r="S647" i="1"/>
  <c r="T647" i="1" s="1"/>
  <c r="S575" i="1"/>
  <c r="S391" i="1"/>
  <c r="S191" i="1"/>
  <c r="T191" i="1" s="1"/>
  <c r="S79" i="1"/>
  <c r="T79" i="1" s="1"/>
  <c r="Q1247" i="1"/>
  <c r="Q1199" i="1"/>
  <c r="Q1151" i="1"/>
  <c r="Q895" i="1"/>
  <c r="Q839" i="1"/>
  <c r="Q791" i="1"/>
  <c r="Q759" i="1"/>
  <c r="Q719" i="1"/>
  <c r="S1767" i="1"/>
  <c r="T1768" i="1" s="1"/>
  <c r="S1535" i="1"/>
  <c r="T1536" i="1" s="1"/>
  <c r="S1375" i="1"/>
  <c r="S1310" i="1"/>
  <c r="S1295" i="1"/>
  <c r="S1239" i="1"/>
  <c r="S1182" i="1"/>
  <c r="T1183" i="1" s="1"/>
  <c r="S1095" i="1"/>
  <c r="T1095" i="1" s="1"/>
  <c r="S1079" i="1"/>
  <c r="S895" i="1"/>
  <c r="T895" i="1" s="1"/>
  <c r="S879" i="1"/>
  <c r="S854" i="1"/>
  <c r="S838" i="1"/>
  <c r="S823" i="1"/>
  <c r="S807" i="1"/>
  <c r="T808" i="1" s="1"/>
  <c r="S750" i="1"/>
  <c r="S735" i="1"/>
  <c r="S695" i="1"/>
  <c r="T696" i="1" s="1"/>
  <c r="S679" i="1"/>
  <c r="S607" i="1"/>
  <c r="T607" i="1" s="1"/>
  <c r="S551" i="1"/>
  <c r="S463" i="1"/>
  <c r="S423" i="1"/>
  <c r="T424" i="1" s="1"/>
  <c r="S311" i="1"/>
  <c r="T311" i="1" s="1"/>
  <c r="S295" i="1"/>
  <c r="S183" i="1"/>
  <c r="T183" i="1" s="1"/>
  <c r="S167" i="1"/>
  <c r="S39" i="1"/>
  <c r="T40" i="1" s="1"/>
  <c r="Q687" i="1"/>
  <c r="Q679" i="1"/>
  <c r="Q671" i="1"/>
  <c r="Q663" i="1"/>
  <c r="Q655" i="1"/>
  <c r="Q647" i="1"/>
  <c r="Q639" i="1"/>
  <c r="Q631" i="1"/>
  <c r="Q623" i="1"/>
  <c r="Q615" i="1"/>
  <c r="Q607" i="1"/>
  <c r="Q599" i="1"/>
  <c r="Q591" i="1"/>
  <c r="Q583" i="1"/>
  <c r="Q575" i="1"/>
  <c r="Q567" i="1"/>
  <c r="Q559" i="1"/>
  <c r="Q551" i="1"/>
  <c r="Q543" i="1"/>
  <c r="Q535" i="1"/>
  <c r="Q527" i="1"/>
  <c r="Q519" i="1"/>
  <c r="Q511" i="1"/>
  <c r="Q503" i="1"/>
  <c r="Q495" i="1"/>
  <c r="Q487" i="1"/>
  <c r="Q479" i="1"/>
  <c r="Q471" i="1"/>
  <c r="Q463" i="1"/>
  <c r="Q455" i="1"/>
  <c r="Q447" i="1"/>
  <c r="Q439" i="1"/>
  <c r="Q431" i="1"/>
  <c r="Q423" i="1"/>
  <c r="Q415" i="1"/>
  <c r="Q407" i="1"/>
  <c r="Q399" i="1"/>
  <c r="Q391" i="1"/>
  <c r="Q383" i="1"/>
  <c r="Q375" i="1"/>
  <c r="Q367" i="1"/>
  <c r="Q359" i="1"/>
  <c r="Q351" i="1"/>
  <c r="Q343" i="1"/>
  <c r="Q335" i="1"/>
  <c r="Q327" i="1"/>
  <c r="Q319" i="1"/>
  <c r="Q311" i="1"/>
  <c r="Q303" i="1"/>
  <c r="Q295" i="1"/>
  <c r="Q287" i="1"/>
  <c r="Q279" i="1"/>
  <c r="Q271" i="1"/>
  <c r="Q263" i="1"/>
  <c r="Q255" i="1"/>
  <c r="Q247" i="1"/>
  <c r="Q239" i="1"/>
  <c r="Q231" i="1"/>
  <c r="Q223" i="1"/>
  <c r="Q215" i="1"/>
  <c r="Q207" i="1"/>
  <c r="Q199" i="1"/>
  <c r="Q183" i="1"/>
  <c r="Q175" i="1"/>
  <c r="Q167" i="1"/>
  <c r="Q159" i="1"/>
  <c r="Q151" i="1"/>
  <c r="Q143" i="1"/>
  <c r="Q135" i="1"/>
  <c r="Q127" i="1"/>
  <c r="Q119" i="1"/>
  <c r="Q111" i="1"/>
  <c r="Q103" i="1"/>
  <c r="Q95" i="1"/>
  <c r="Q87" i="1"/>
  <c r="Q79" i="1"/>
  <c r="Q71" i="1"/>
  <c r="Q63" i="1"/>
  <c r="Q55" i="1"/>
  <c r="Q47" i="1"/>
  <c r="Q39" i="1"/>
  <c r="Q31" i="1"/>
  <c r="Q23" i="1"/>
  <c r="Q15" i="1"/>
  <c r="Q7" i="1"/>
  <c r="Q242" i="1"/>
  <c r="T1784" i="1"/>
  <c r="Q1135" i="1"/>
  <c r="Q1127" i="1"/>
  <c r="Q1119" i="1"/>
  <c r="Q1111" i="1"/>
  <c r="Q1103" i="1"/>
  <c r="Q1095" i="1"/>
  <c r="Q1087" i="1"/>
  <c r="Q1079" i="1"/>
  <c r="Q1071" i="1"/>
  <c r="Q1063" i="1"/>
  <c r="Q1055" i="1"/>
  <c r="Q1047" i="1"/>
  <c r="Q1039" i="1"/>
  <c r="Q1031" i="1"/>
  <c r="Q1023" i="1"/>
  <c r="Q1015" i="1"/>
  <c r="Q1007" i="1"/>
  <c r="Q999" i="1"/>
  <c r="Q991" i="1"/>
  <c r="Q983" i="1"/>
  <c r="Q975" i="1"/>
  <c r="Q967" i="1"/>
  <c r="Q959" i="1"/>
  <c r="Q951" i="1"/>
  <c r="Q943" i="1"/>
  <c r="Q935" i="1"/>
  <c r="Q927" i="1"/>
  <c r="Q919" i="1"/>
  <c r="Q911" i="1"/>
  <c r="Q191" i="1"/>
  <c r="T6" i="1"/>
  <c r="Q1719" i="1"/>
  <c r="Q1703" i="1"/>
  <c r="Q1631" i="1"/>
  <c r="Q903" i="1"/>
  <c r="T1804" i="1"/>
  <c r="T1800" i="1"/>
  <c r="T1730" i="1"/>
  <c r="T1737" i="1"/>
  <c r="T1703" i="1"/>
  <c r="T1665" i="1"/>
  <c r="T1648" i="1"/>
  <c r="T1616" i="1"/>
  <c r="T1593" i="1"/>
  <c r="T1559" i="1"/>
  <c r="T1520" i="1"/>
  <c r="T1483" i="1"/>
  <c r="T1465" i="1"/>
  <c r="T1449" i="1"/>
  <c r="T1433" i="1"/>
  <c r="T1393" i="1"/>
  <c r="T1378" i="1"/>
  <c r="T1344" i="1"/>
  <c r="T1328" i="1"/>
  <c r="T1313" i="1"/>
  <c r="T1242" i="1"/>
  <c r="T1200" i="1"/>
  <c r="T1185" i="1"/>
  <c r="T1170" i="1"/>
  <c r="T1127" i="1"/>
  <c r="T1112" i="1"/>
  <c r="T1056" i="1"/>
  <c r="T1040" i="1"/>
  <c r="T1025" i="1"/>
  <c r="T1009" i="1"/>
  <c r="T969" i="1"/>
  <c r="T953" i="1"/>
  <c r="T939" i="1"/>
  <c r="T929" i="1"/>
  <c r="T913" i="1"/>
  <c r="T898" i="1"/>
  <c r="T857" i="1"/>
  <c r="T841" i="1"/>
  <c r="T784" i="1"/>
  <c r="T753" i="1"/>
  <c r="T712" i="1"/>
  <c r="T698" i="1"/>
  <c r="T640" i="1"/>
  <c r="T625" i="1"/>
  <c r="T584" i="1"/>
  <c r="T543" i="1"/>
  <c r="T512" i="1"/>
  <c r="T440" i="1"/>
  <c r="T426" i="1"/>
  <c r="T400" i="1"/>
  <c r="T385" i="1"/>
  <c r="T369" i="1"/>
  <c r="T356" i="1"/>
  <c r="T344" i="1"/>
  <c r="T328" i="1"/>
  <c r="T256" i="1"/>
  <c r="T241" i="1"/>
  <c r="T216" i="1"/>
  <c r="T200" i="1"/>
  <c r="T186" i="1"/>
  <c r="T159" i="1"/>
  <c r="T113" i="1"/>
  <c r="T72" i="1"/>
  <c r="T56" i="1"/>
  <c r="T15" i="1"/>
  <c r="T1244" i="1"/>
  <c r="T1132" i="1"/>
  <c r="T1020" i="1"/>
  <c r="T732" i="1"/>
  <c r="T52" i="1"/>
  <c r="T1714" i="1"/>
  <c r="T1538" i="1"/>
  <c r="T1322" i="1"/>
  <c r="T1130" i="1"/>
  <c r="T1026" i="1"/>
  <c r="T906" i="1"/>
  <c r="T859" i="1"/>
  <c r="T795" i="1"/>
  <c r="T715" i="1"/>
  <c r="T667" i="1"/>
  <c r="T610" i="1"/>
  <c r="T546" i="1"/>
  <c r="T498" i="1"/>
  <c r="T435" i="1"/>
  <c r="T378" i="1"/>
  <c r="T307" i="1"/>
  <c r="T251" i="1"/>
  <c r="T194" i="1"/>
  <c r="T123" i="1"/>
  <c r="T66" i="1"/>
  <c r="T1498" i="1"/>
  <c r="T1354" i="1"/>
  <c r="T1234" i="1"/>
  <c r="T1122" i="1"/>
  <c r="T1010" i="1"/>
  <c r="T914" i="1"/>
  <c r="T613" i="1"/>
  <c r="E1622" i="1"/>
  <c r="K1622" i="1" s="1"/>
  <c r="Q1624" i="1"/>
  <c r="E1326" i="1"/>
  <c r="K1326" i="1" s="1"/>
  <c r="Q1328" i="1"/>
  <c r="E1302" i="1"/>
  <c r="K1302" i="1" s="1"/>
  <c r="Q1304" i="1"/>
  <c r="E1278" i="1"/>
  <c r="K1278" i="1" s="1"/>
  <c r="Q1280" i="1"/>
  <c r="E1262" i="1"/>
  <c r="K1262" i="1" s="1"/>
  <c r="Q1264" i="1"/>
  <c r="E1254" i="1"/>
  <c r="K1254" i="1" s="1"/>
  <c r="Q1256" i="1"/>
  <c r="E1230" i="1"/>
  <c r="K1230" i="1" s="1"/>
  <c r="Q1232" i="1"/>
  <c r="E1222" i="1"/>
  <c r="K1222" i="1" s="1"/>
  <c r="Q1224" i="1"/>
  <c r="E1198" i="1"/>
  <c r="K1198" i="1" s="1"/>
  <c r="Q1200" i="1"/>
  <c r="E1190" i="1"/>
  <c r="K1190" i="1" s="1"/>
  <c r="Q1192" i="1"/>
  <c r="E1174" i="1"/>
  <c r="K1174" i="1" s="1"/>
  <c r="Q1176" i="1"/>
  <c r="E1166" i="1"/>
  <c r="K1166" i="1" s="1"/>
  <c r="Q1168" i="1"/>
  <c r="E1158" i="1"/>
  <c r="K1158" i="1" s="1"/>
  <c r="Q1160" i="1"/>
  <c r="E1150" i="1"/>
  <c r="K1150" i="1" s="1"/>
  <c r="Q1152" i="1"/>
  <c r="E1142" i="1"/>
  <c r="K1142" i="1" s="1"/>
  <c r="Q1144" i="1"/>
  <c r="E1134" i="1"/>
  <c r="K1134" i="1" s="1"/>
  <c r="Q1136" i="1"/>
  <c r="E1126" i="1"/>
  <c r="K1126" i="1" s="1"/>
  <c r="Q1128" i="1"/>
  <c r="E1118" i="1"/>
  <c r="K1118" i="1" s="1"/>
  <c r="Q1120" i="1"/>
  <c r="E1110" i="1"/>
  <c r="K1110" i="1" s="1"/>
  <c r="Q1112" i="1"/>
  <c r="E1102" i="1"/>
  <c r="K1102" i="1" s="1"/>
  <c r="Q1104" i="1"/>
  <c r="E1070" i="1"/>
  <c r="K1070" i="1" s="1"/>
  <c r="Q1072" i="1"/>
  <c r="E478" i="1"/>
  <c r="K478" i="1" s="1"/>
  <c r="Q480" i="1"/>
  <c r="E358" i="1"/>
  <c r="K358" i="1" s="1"/>
  <c r="Q360" i="1"/>
  <c r="E350" i="1"/>
  <c r="K350" i="1" s="1"/>
  <c r="Q352" i="1"/>
  <c r="E326" i="1"/>
  <c r="K326" i="1" s="1"/>
  <c r="Q328" i="1"/>
  <c r="E302" i="1"/>
  <c r="K302" i="1" s="1"/>
  <c r="Q304" i="1"/>
  <c r="E254" i="1"/>
  <c r="K254" i="1" s="1"/>
  <c r="Q256" i="1"/>
  <c r="E222" i="1"/>
  <c r="K222" i="1" s="1"/>
  <c r="Q224" i="1"/>
  <c r="E206" i="1"/>
  <c r="K206" i="1" s="1"/>
  <c r="Q208" i="1"/>
  <c r="E198" i="1"/>
  <c r="K198" i="1" s="1"/>
  <c r="Q200" i="1"/>
  <c r="E102" i="1"/>
  <c r="K102" i="1" s="1"/>
  <c r="Q104" i="1"/>
  <c r="E94" i="1"/>
  <c r="K94" i="1" s="1"/>
  <c r="Q96" i="1"/>
  <c r="E70" i="1"/>
  <c r="K70" i="1" s="1"/>
  <c r="Q72" i="1"/>
  <c r="E22" i="1"/>
  <c r="K22" i="1" s="1"/>
  <c r="Q24" i="1"/>
  <c r="E449" i="1"/>
  <c r="K449" i="1" s="1"/>
  <c r="T1754" i="1"/>
  <c r="T1537" i="1"/>
  <c r="T1482" i="1"/>
  <c r="T1410" i="1"/>
  <c r="T1377" i="1"/>
  <c r="T1343" i="1"/>
  <c r="T1297" i="1"/>
  <c r="T1281" i="1"/>
  <c r="T1241" i="1"/>
  <c r="T1225" i="1"/>
  <c r="T1211" i="1"/>
  <c r="T1199" i="1"/>
  <c r="T1184" i="1"/>
  <c r="T1169" i="1"/>
  <c r="T1153" i="1"/>
  <c r="T1138" i="1"/>
  <c r="T1097" i="1"/>
  <c r="T1081" i="1"/>
  <c r="T1039" i="1"/>
  <c r="T1024" i="1"/>
  <c r="T938" i="1"/>
  <c r="T912" i="1"/>
  <c r="T897" i="1"/>
  <c r="T881" i="1"/>
  <c r="T868" i="1"/>
  <c r="T840" i="1"/>
  <c r="T825" i="1"/>
  <c r="T809" i="1"/>
  <c r="T783" i="1"/>
  <c r="T737" i="1"/>
  <c r="T697" i="1"/>
  <c r="T681" i="1"/>
  <c r="T639" i="1"/>
  <c r="T624" i="1"/>
  <c r="T609" i="1"/>
  <c r="T595" i="1"/>
  <c r="T583" i="1"/>
  <c r="T553" i="1"/>
  <c r="T511" i="1"/>
  <c r="T495" i="1"/>
  <c r="T481" i="1"/>
  <c r="T465" i="1"/>
  <c r="T439" i="1"/>
  <c r="T425" i="1"/>
  <c r="T399" i="1"/>
  <c r="T368" i="1"/>
  <c r="T355" i="1"/>
  <c r="T343" i="1"/>
  <c r="T327" i="1"/>
  <c r="T313" i="1"/>
  <c r="T297" i="1"/>
  <c r="T255" i="1"/>
  <c r="T240" i="1"/>
  <c r="T225" i="1"/>
  <c r="T215" i="1"/>
  <c r="T199" i="1"/>
  <c r="T185" i="1"/>
  <c r="T169" i="1"/>
  <c r="T97" i="1"/>
  <c r="T83" i="1"/>
  <c r="T71" i="1"/>
  <c r="T55" i="1"/>
  <c r="T41" i="1"/>
  <c r="T1332" i="1"/>
  <c r="T1220" i="1"/>
  <c r="T1004" i="1"/>
  <c r="T628" i="1"/>
  <c r="T396" i="1"/>
  <c r="T268" i="1"/>
  <c r="T156" i="1"/>
  <c r="T1691" i="1"/>
  <c r="T1507" i="1"/>
  <c r="T1298" i="1"/>
  <c r="T1123" i="1"/>
  <c r="T1019" i="1"/>
  <c r="T899" i="1"/>
  <c r="T851" i="1"/>
  <c r="T786" i="1"/>
  <c r="T714" i="1"/>
  <c r="T651" i="1"/>
  <c r="T602" i="1"/>
  <c r="T538" i="1"/>
  <c r="T491" i="1"/>
  <c r="T434" i="1"/>
  <c r="T370" i="1"/>
  <c r="T306" i="1"/>
  <c r="T242" i="1"/>
  <c r="T178" i="1"/>
  <c r="T122" i="1"/>
  <c r="T58" i="1"/>
  <c r="T1626" i="1"/>
  <c r="T1474" i="1"/>
  <c r="T1338" i="1"/>
  <c r="T1226" i="1"/>
  <c r="T1114" i="1"/>
  <c r="T994" i="1"/>
  <c r="T858" i="1"/>
  <c r="E1797" i="1"/>
  <c r="K1797" i="1" s="1"/>
  <c r="Q1799" i="1"/>
  <c r="S1790" i="1"/>
  <c r="Q1791" i="1"/>
  <c r="S1782" i="1"/>
  <c r="T1783" i="1" s="1"/>
  <c r="Q1783" i="1"/>
  <c r="E1773" i="1"/>
  <c r="K1773" i="1" s="1"/>
  <c r="Q1775" i="1"/>
  <c r="S1766" i="1"/>
  <c r="Q1767" i="1"/>
  <c r="S1758" i="1"/>
  <c r="Q1759" i="1"/>
  <c r="E1749" i="1"/>
  <c r="K1749" i="1" s="1"/>
  <c r="Q1751" i="1"/>
  <c r="S1742" i="1"/>
  <c r="Q1743" i="1"/>
  <c r="S1734" i="1"/>
  <c r="Q1735" i="1"/>
  <c r="S1726" i="1"/>
  <c r="Q1727" i="1"/>
  <c r="E1709" i="1"/>
  <c r="K1709" i="1" s="1"/>
  <c r="Q1711" i="1"/>
  <c r="S1694" i="1"/>
  <c r="Q1695" i="1"/>
  <c r="E1685" i="1"/>
  <c r="K1685" i="1" s="1"/>
  <c r="Q1687" i="1"/>
  <c r="S1678" i="1"/>
  <c r="Q1679" i="1"/>
  <c r="E1669" i="1"/>
  <c r="K1669" i="1" s="1"/>
  <c r="Q1671" i="1"/>
  <c r="S1662" i="1"/>
  <c r="T1663" i="1" s="1"/>
  <c r="Q1663" i="1"/>
  <c r="S1654" i="1"/>
  <c r="Q1655" i="1"/>
  <c r="E1645" i="1"/>
  <c r="K1645" i="1" s="1"/>
  <c r="Q1647" i="1"/>
  <c r="S1638" i="1"/>
  <c r="Q1639" i="1"/>
  <c r="E1621" i="1"/>
  <c r="K1621" i="1" s="1"/>
  <c r="Q1623" i="1"/>
  <c r="S1614" i="1"/>
  <c r="Q1615" i="1"/>
  <c r="E1605" i="1"/>
  <c r="K1605" i="1" s="1"/>
  <c r="Q1607" i="1"/>
  <c r="S1598" i="1"/>
  <c r="Q1599" i="1"/>
  <c r="S1590" i="1"/>
  <c r="T1591" i="1" s="1"/>
  <c r="Q1591" i="1"/>
  <c r="E1581" i="1"/>
  <c r="K1581" i="1" s="1"/>
  <c r="Q1583" i="1"/>
  <c r="S1574" i="1"/>
  <c r="Q1575" i="1"/>
  <c r="S1566" i="1"/>
  <c r="Q1567" i="1"/>
  <c r="E1557" i="1"/>
  <c r="K1557" i="1" s="1"/>
  <c r="Q1559" i="1"/>
  <c r="S1550" i="1"/>
  <c r="Q1551" i="1"/>
  <c r="E1541" i="1"/>
  <c r="K1541" i="1" s="1"/>
  <c r="Q1543" i="1"/>
  <c r="S1534" i="1"/>
  <c r="Q1535" i="1"/>
  <c r="S1526" i="1"/>
  <c r="T1527" i="1" s="1"/>
  <c r="Q1527" i="1"/>
  <c r="E1517" i="1"/>
  <c r="K1517" i="1" s="1"/>
  <c r="Q1519" i="1"/>
  <c r="S1510" i="1"/>
  <c r="Q1511" i="1"/>
  <c r="S1502" i="1"/>
  <c r="Q1503" i="1"/>
  <c r="E1493" i="1"/>
  <c r="K1493" i="1" s="1"/>
  <c r="Q1495" i="1"/>
  <c r="S1486" i="1"/>
  <c r="Q1487" i="1"/>
  <c r="E1477" i="1"/>
  <c r="K1477" i="1" s="1"/>
  <c r="Q1479" i="1"/>
  <c r="S1470" i="1"/>
  <c r="Q1471" i="1"/>
  <c r="S1462" i="1"/>
  <c r="Q1463" i="1"/>
  <c r="E1453" i="1"/>
  <c r="K1453" i="1" s="1"/>
  <c r="Q1455" i="1"/>
  <c r="S1446" i="1"/>
  <c r="Q1447" i="1"/>
  <c r="S1438" i="1"/>
  <c r="Q1439" i="1"/>
  <c r="E1429" i="1"/>
  <c r="K1429" i="1" s="1"/>
  <c r="Q1431" i="1"/>
  <c r="S1422" i="1"/>
  <c r="Q1423" i="1"/>
  <c r="E1413" i="1"/>
  <c r="K1413" i="1" s="1"/>
  <c r="Q1415" i="1"/>
  <c r="S1406" i="1"/>
  <c r="Q1407" i="1"/>
  <c r="S1398" i="1"/>
  <c r="T1399" i="1" s="1"/>
  <c r="Q1399" i="1"/>
  <c r="E1389" i="1"/>
  <c r="K1389" i="1" s="1"/>
  <c r="Q1391" i="1"/>
  <c r="S1382" i="1"/>
  <c r="Q1383" i="1"/>
  <c r="S1374" i="1"/>
  <c r="Q1375" i="1"/>
  <c r="E1365" i="1"/>
  <c r="K1365" i="1" s="1"/>
  <c r="Q1367" i="1"/>
  <c r="S1358" i="1"/>
  <c r="Q1359" i="1"/>
  <c r="E1349" i="1"/>
  <c r="K1349" i="1" s="1"/>
  <c r="Q1351" i="1"/>
  <c r="E1325" i="1"/>
  <c r="K1325" i="1" s="1"/>
  <c r="Q1327" i="1"/>
  <c r="E1301" i="1"/>
  <c r="K1301" i="1" s="1"/>
  <c r="Q1303" i="1"/>
  <c r="E1285" i="1"/>
  <c r="K1285" i="1" s="1"/>
  <c r="Q1287" i="1"/>
  <c r="E240" i="1"/>
  <c r="K240" i="1" s="1"/>
  <c r="T1719" i="1"/>
  <c r="T1409" i="1"/>
  <c r="T867" i="1"/>
  <c r="T839" i="1"/>
  <c r="T736" i="1"/>
  <c r="T680" i="1"/>
  <c r="T665" i="1"/>
  <c r="T623" i="1"/>
  <c r="T594" i="1"/>
  <c r="T552" i="1"/>
  <c r="T537" i="1"/>
  <c r="T522" i="1"/>
  <c r="T480" i="1"/>
  <c r="T464" i="1"/>
  <c r="T367" i="1"/>
  <c r="T354" i="1"/>
  <c r="T296" i="1"/>
  <c r="T282" i="1"/>
  <c r="T239" i="1"/>
  <c r="T224" i="1"/>
  <c r="T168" i="1"/>
  <c r="T153" i="1"/>
  <c r="T96" i="1"/>
  <c r="T82" i="1"/>
  <c r="T25" i="1"/>
  <c r="T10" i="1"/>
  <c r="T1756" i="1"/>
  <c r="T1212" i="1"/>
  <c r="T988" i="1"/>
  <c r="T900" i="1"/>
  <c r="T812" i="1"/>
  <c r="T508" i="1"/>
  <c r="T1658" i="1"/>
  <c r="T1490" i="1"/>
  <c r="T1250" i="1"/>
  <c r="T1090" i="1"/>
  <c r="T1003" i="1"/>
  <c r="T891" i="1"/>
  <c r="T850" i="1"/>
  <c r="T771" i="1"/>
  <c r="T691" i="1"/>
  <c r="T650" i="1"/>
  <c r="T587" i="1"/>
  <c r="T530" i="1"/>
  <c r="T482" i="1"/>
  <c r="T410" i="1"/>
  <c r="T362" i="1"/>
  <c r="T298" i="1"/>
  <c r="T235" i="1"/>
  <c r="T170" i="1"/>
  <c r="T115" i="1"/>
  <c r="T42" i="1"/>
  <c r="T1610" i="1"/>
  <c r="T1458" i="1"/>
  <c r="T1330" i="1"/>
  <c r="T1218" i="1"/>
  <c r="T1098" i="1"/>
  <c r="T986" i="1"/>
  <c r="T818" i="1"/>
  <c r="S1797" i="1"/>
  <c r="Q1798" i="1"/>
  <c r="S1789" i="1"/>
  <c r="Q1790" i="1"/>
  <c r="S1781" i="1"/>
  <c r="Q1782" i="1"/>
  <c r="Q1774" i="1"/>
  <c r="S1765" i="1"/>
  <c r="Q1766" i="1"/>
  <c r="Q1758" i="1"/>
  <c r="S1749" i="1"/>
  <c r="Q1750" i="1"/>
  <c r="S1741" i="1"/>
  <c r="Q1742" i="1"/>
  <c r="Q1734" i="1"/>
  <c r="S1725" i="1"/>
  <c r="Q1726" i="1"/>
  <c r="S1717" i="1"/>
  <c r="T1718" i="1" s="1"/>
  <c r="Q1718" i="1"/>
  <c r="Q1710" i="1"/>
  <c r="S1701" i="1"/>
  <c r="Q1702" i="1"/>
  <c r="Q1694" i="1"/>
  <c r="S1685" i="1"/>
  <c r="Q1686" i="1"/>
  <c r="S1677" i="1"/>
  <c r="Q1678" i="1"/>
  <c r="Q1670" i="1"/>
  <c r="S1661" i="1"/>
  <c r="Q1662" i="1"/>
  <c r="S1653" i="1"/>
  <c r="Q1654" i="1"/>
  <c r="Q1646" i="1"/>
  <c r="S1637" i="1"/>
  <c r="Q1638" i="1"/>
  <c r="Q1630" i="1"/>
  <c r="S1621" i="1"/>
  <c r="Q1622" i="1"/>
  <c r="S1613" i="1"/>
  <c r="Q1614" i="1"/>
  <c r="Q1606" i="1"/>
  <c r="S1597" i="1"/>
  <c r="Q1598" i="1"/>
  <c r="S1589" i="1"/>
  <c r="Q1590" i="1"/>
  <c r="Q1582" i="1"/>
  <c r="S1573" i="1"/>
  <c r="Q1574" i="1"/>
  <c r="S1565" i="1"/>
  <c r="Q1566" i="1"/>
  <c r="S1557" i="1"/>
  <c r="T1558" i="1" s="1"/>
  <c r="Q1558" i="1"/>
  <c r="S1549" i="1"/>
  <c r="Q1550" i="1"/>
  <c r="Q1542" i="1"/>
  <c r="S1533" i="1"/>
  <c r="Q1534" i="1"/>
  <c r="S1525" i="1"/>
  <c r="Q1526" i="1"/>
  <c r="S1517" i="1"/>
  <c r="Q1518" i="1"/>
  <c r="S1509" i="1"/>
  <c r="Q1510" i="1"/>
  <c r="Q1502" i="1"/>
  <c r="S1493" i="1"/>
  <c r="Q1494" i="1"/>
  <c r="S1485" i="1"/>
  <c r="Q1486" i="1"/>
  <c r="Q1478" i="1"/>
  <c r="S1469" i="1"/>
  <c r="Q1470" i="1"/>
  <c r="S1461" i="1"/>
  <c r="Q1462" i="1"/>
  <c r="Q1454" i="1"/>
  <c r="S1445" i="1"/>
  <c r="Q1446" i="1"/>
  <c r="Q1438" i="1"/>
  <c r="S1429" i="1"/>
  <c r="Q1430" i="1"/>
  <c r="S1421" i="1"/>
  <c r="Q1422" i="1"/>
  <c r="Q1414" i="1"/>
  <c r="S1405" i="1"/>
  <c r="Q1406" i="1"/>
  <c r="Q1398" i="1"/>
  <c r="Q1390" i="1"/>
  <c r="S1381" i="1"/>
  <c r="Q1382" i="1"/>
  <c r="Q1374" i="1"/>
  <c r="S1365" i="1"/>
  <c r="Q1366" i="1"/>
  <c r="S1357" i="1"/>
  <c r="Q1358" i="1"/>
  <c r="Q1350" i="1"/>
  <c r="S1341" i="1"/>
  <c r="Q1342" i="1"/>
  <c r="S1333" i="1"/>
  <c r="T1334" i="1" s="1"/>
  <c r="Q1334" i="1"/>
  <c r="Q1326" i="1"/>
  <c r="S1317" i="1"/>
  <c r="Q1318" i="1"/>
  <c r="S1309" i="1"/>
  <c r="Q1310" i="1"/>
  <c r="S1301" i="1"/>
  <c r="T1302" i="1" s="1"/>
  <c r="Q1302" i="1"/>
  <c r="S1293" i="1"/>
  <c r="T1294" i="1" s="1"/>
  <c r="Q1294" i="1"/>
  <c r="S1285" i="1"/>
  <c r="Q1286" i="1"/>
  <c r="S1277" i="1"/>
  <c r="T1278" i="1" s="1"/>
  <c r="Q1278" i="1"/>
  <c r="Q1270" i="1"/>
  <c r="Q1262" i="1"/>
  <c r="Q1254" i="1"/>
  <c r="Q1246" i="1"/>
  <c r="Q1238" i="1"/>
  <c r="Q1230" i="1"/>
  <c r="Q1222" i="1"/>
  <c r="Q1214" i="1"/>
  <c r="Q1206" i="1"/>
  <c r="Q1198" i="1"/>
  <c r="Q1190" i="1"/>
  <c r="Q1182" i="1"/>
  <c r="Q1174" i="1"/>
  <c r="Q1166" i="1"/>
  <c r="Q1158" i="1"/>
  <c r="Q1150" i="1"/>
  <c r="Q1142" i="1"/>
  <c r="Q1134" i="1"/>
  <c r="Q1126" i="1"/>
  <c r="Q1118" i="1"/>
  <c r="Q1110" i="1"/>
  <c r="Q1102" i="1"/>
  <c r="Q1094" i="1"/>
  <c r="Q1086" i="1"/>
  <c r="E1078" i="1"/>
  <c r="K1078" i="1" s="1"/>
  <c r="Q1078" i="1"/>
  <c r="Q1070" i="1"/>
  <c r="Q1062" i="1"/>
  <c r="Q1054" i="1"/>
  <c r="Q1046" i="1"/>
  <c r="Q1038" i="1"/>
  <c r="Q1030" i="1"/>
  <c r="Q1022" i="1"/>
  <c r="Q1014" i="1"/>
  <c r="Q1006" i="1"/>
  <c r="Q998" i="1"/>
  <c r="Q990" i="1"/>
  <c r="Q982" i="1"/>
  <c r="Q974" i="1"/>
  <c r="Q966" i="1"/>
  <c r="Q958" i="1"/>
  <c r="Q950" i="1"/>
  <c r="Q942" i="1"/>
  <c r="Q934" i="1"/>
  <c r="Q926" i="1"/>
  <c r="Q918" i="1"/>
  <c r="Q910" i="1"/>
  <c r="Q902" i="1"/>
  <c r="Q894" i="1"/>
  <c r="Q886" i="1"/>
  <c r="Q878" i="1"/>
  <c r="Q870" i="1"/>
  <c r="Q862" i="1"/>
  <c r="Q854" i="1"/>
  <c r="Q846" i="1"/>
  <c r="Q838" i="1"/>
  <c r="Q830" i="1"/>
  <c r="Q822" i="1"/>
  <c r="Q814" i="1"/>
  <c r="Q806" i="1"/>
  <c r="Q798" i="1"/>
  <c r="Q790" i="1"/>
  <c r="S781" i="1"/>
  <c r="Q782" i="1"/>
  <c r="Q774" i="1"/>
  <c r="Q766" i="1"/>
  <c r="Q758" i="1"/>
  <c r="Q750" i="1"/>
  <c r="Q742" i="1"/>
  <c r="Q734" i="1"/>
  <c r="Q726" i="1"/>
  <c r="Q718" i="1"/>
  <c r="Q710" i="1"/>
  <c r="Q702" i="1"/>
  <c r="Q694" i="1"/>
  <c r="Q686" i="1"/>
  <c r="Q678" i="1"/>
  <c r="Q670" i="1"/>
  <c r="Q662" i="1"/>
  <c r="Q654" i="1"/>
  <c r="Q646" i="1"/>
  <c r="Q638" i="1"/>
  <c r="Q630" i="1"/>
  <c r="Q622" i="1"/>
  <c r="Q614" i="1"/>
  <c r="Q606" i="1"/>
  <c r="Q598" i="1"/>
  <c r="Q590" i="1"/>
  <c r="Q582" i="1"/>
  <c r="Q574" i="1"/>
  <c r="Q566" i="1"/>
  <c r="Q558" i="1"/>
  <c r="Q550" i="1"/>
  <c r="Q542" i="1"/>
  <c r="Q534" i="1"/>
  <c r="Q526" i="1"/>
  <c r="Q518" i="1"/>
  <c r="Q510" i="1"/>
  <c r="Q502" i="1"/>
  <c r="Q494" i="1"/>
  <c r="Q486" i="1"/>
  <c r="Q478" i="1"/>
  <c r="Q470" i="1"/>
  <c r="Q462" i="1"/>
  <c r="Q454" i="1"/>
  <c r="S445" i="1"/>
  <c r="T446" i="1" s="1"/>
  <c r="Q446" i="1"/>
  <c r="Q438" i="1"/>
  <c r="Q430" i="1"/>
  <c r="Q422" i="1"/>
  <c r="Q414" i="1"/>
  <c r="Q406" i="1"/>
  <c r="Q398" i="1"/>
  <c r="Q390" i="1"/>
  <c r="Q382" i="1"/>
  <c r="Q374" i="1"/>
  <c r="Q366" i="1"/>
  <c r="Q358" i="1"/>
  <c r="Q350" i="1"/>
  <c r="Q342" i="1"/>
  <c r="Q334" i="1"/>
  <c r="Q326" i="1"/>
  <c r="Q318" i="1"/>
  <c r="Q310" i="1"/>
  <c r="Q302" i="1"/>
  <c r="Q294" i="1"/>
  <c r="Q286" i="1"/>
  <c r="Q278" i="1"/>
  <c r="Q270" i="1"/>
  <c r="Q262" i="1"/>
  <c r="Q254" i="1"/>
  <c r="Q246" i="1"/>
  <c r="Q238" i="1"/>
  <c r="Q230" i="1"/>
  <c r="Q222" i="1"/>
  <c r="Q214" i="1"/>
  <c r="Q206" i="1"/>
  <c r="Q198" i="1"/>
  <c r="Q190" i="1"/>
  <c r="Q182" i="1"/>
  <c r="Q174" i="1"/>
  <c r="Q166" i="1"/>
  <c r="Q158" i="1"/>
  <c r="Q150" i="1"/>
  <c r="Q142" i="1"/>
  <c r="Q134" i="1"/>
  <c r="Q126" i="1"/>
  <c r="Q118" i="1"/>
  <c r="Q110" i="1"/>
  <c r="Q102" i="1"/>
  <c r="Q94" i="1"/>
  <c r="Q86" i="1"/>
  <c r="Q78" i="1"/>
  <c r="Q70" i="1"/>
  <c r="Q62" i="1"/>
  <c r="Q54" i="1"/>
  <c r="Q46" i="1"/>
  <c r="Q38" i="1"/>
  <c r="Q30" i="1"/>
  <c r="Q22" i="1"/>
  <c r="Q14" i="1"/>
  <c r="E1390" i="1"/>
  <c r="K1390" i="1" s="1"/>
  <c r="T1682" i="1"/>
  <c r="T1592" i="1"/>
  <c r="T1681" i="1"/>
  <c r="T1514" i="1"/>
  <c r="T1168" i="1"/>
  <c r="T1080" i="1"/>
  <c r="T977" i="1"/>
  <c r="T824" i="1"/>
  <c r="T1640" i="1"/>
  <c r="T1496" i="1"/>
  <c r="T1408" i="1"/>
  <c r="T1352" i="1"/>
  <c r="T1264" i="1"/>
  <c r="T1223" i="1"/>
  <c r="T1136" i="1"/>
  <c r="T1049" i="1"/>
  <c r="T976" i="1"/>
  <c r="T936" i="1"/>
  <c r="T777" i="1"/>
  <c r="T762" i="1"/>
  <c r="T735" i="1"/>
  <c r="T721" i="1"/>
  <c r="T705" i="1"/>
  <c r="T679" i="1"/>
  <c r="T664" i="1"/>
  <c r="T649" i="1"/>
  <c r="T633" i="1"/>
  <c r="T593" i="1"/>
  <c r="T577" i="1"/>
  <c r="T563" i="1"/>
  <c r="T551" i="1"/>
  <c r="T536" i="1"/>
  <c r="T521" i="1"/>
  <c r="T505" i="1"/>
  <c r="T490" i="1"/>
  <c r="T479" i="1"/>
  <c r="T463" i="1"/>
  <c r="T449" i="1"/>
  <c r="T433" i="1"/>
  <c r="T409" i="1"/>
  <c r="T393" i="1"/>
  <c r="T353" i="1"/>
  <c r="T337" i="1"/>
  <c r="T323" i="1"/>
  <c r="T295" i="1"/>
  <c r="T281" i="1"/>
  <c r="T265" i="1"/>
  <c r="T250" i="1"/>
  <c r="T223" i="1"/>
  <c r="T209" i="1"/>
  <c r="T193" i="1"/>
  <c r="T167" i="1"/>
  <c r="T152" i="1"/>
  <c r="T137" i="1"/>
  <c r="T121" i="1"/>
  <c r="T95" i="1"/>
  <c r="T81" i="1"/>
  <c r="T65" i="1"/>
  <c r="T51" i="1"/>
  <c r="T39" i="1"/>
  <c r="T9" i="1"/>
  <c r="T1612" i="1"/>
  <c r="T892" i="1"/>
  <c r="T796" i="1"/>
  <c r="T700" i="1"/>
  <c r="T596" i="1"/>
  <c r="T492" i="1"/>
  <c r="T252" i="1"/>
  <c r="T124" i="1"/>
  <c r="T1642" i="1"/>
  <c r="T1418" i="1"/>
  <c r="T1219" i="1"/>
  <c r="T1083" i="1"/>
  <c r="T987" i="1"/>
  <c r="T890" i="1"/>
  <c r="T842" i="1"/>
  <c r="T763" i="1"/>
  <c r="T690" i="1"/>
  <c r="T643" i="1"/>
  <c r="T586" i="1"/>
  <c r="T515" i="1"/>
  <c r="T475" i="1"/>
  <c r="T403" i="1"/>
  <c r="T347" i="1"/>
  <c r="T290" i="1"/>
  <c r="T234" i="1"/>
  <c r="T162" i="1"/>
  <c r="T106" i="1"/>
  <c r="T35" i="1"/>
  <c r="T1594" i="1"/>
  <c r="T1426" i="1"/>
  <c r="T1314" i="1"/>
  <c r="T1194" i="1"/>
  <c r="T1082" i="1"/>
  <c r="T962" i="1"/>
  <c r="T778" i="1"/>
  <c r="E1803" i="1"/>
  <c r="K1803" i="1" s="1"/>
  <c r="Q1805" i="1"/>
  <c r="E1795" i="1"/>
  <c r="K1795" i="1" s="1"/>
  <c r="Q1797" i="1"/>
  <c r="E1787" i="1"/>
  <c r="K1787" i="1" s="1"/>
  <c r="Q1789" i="1"/>
  <c r="E1779" i="1"/>
  <c r="K1779" i="1" s="1"/>
  <c r="Q1781" i="1"/>
  <c r="E1771" i="1"/>
  <c r="K1771" i="1" s="1"/>
  <c r="Q1773" i="1"/>
  <c r="E1763" i="1"/>
  <c r="K1763" i="1" s="1"/>
  <c r="Q1765" i="1"/>
  <c r="E1755" i="1"/>
  <c r="K1755" i="1" s="1"/>
  <c r="Q1757" i="1"/>
  <c r="E1747" i="1"/>
  <c r="K1747" i="1" s="1"/>
  <c r="Q1749" i="1"/>
  <c r="E1739" i="1"/>
  <c r="K1739" i="1" s="1"/>
  <c r="Q1741" i="1"/>
  <c r="E1731" i="1"/>
  <c r="K1731" i="1" s="1"/>
  <c r="Q1733" i="1"/>
  <c r="E1723" i="1"/>
  <c r="K1723" i="1" s="1"/>
  <c r="Q1725" i="1"/>
  <c r="E1715" i="1"/>
  <c r="K1715" i="1" s="1"/>
  <c r="Q1717" i="1"/>
  <c r="E1707" i="1"/>
  <c r="K1707" i="1" s="1"/>
  <c r="Q1709" i="1"/>
  <c r="E1699" i="1"/>
  <c r="K1699" i="1" s="1"/>
  <c r="Q1701" i="1"/>
  <c r="E1691" i="1"/>
  <c r="K1691" i="1" s="1"/>
  <c r="Q1693" i="1"/>
  <c r="E1683" i="1"/>
  <c r="K1683" i="1" s="1"/>
  <c r="Q1685" i="1"/>
  <c r="E1675" i="1"/>
  <c r="K1675" i="1" s="1"/>
  <c r="Q1677" i="1"/>
  <c r="E1667" i="1"/>
  <c r="K1667" i="1" s="1"/>
  <c r="Q1669" i="1"/>
  <c r="E1659" i="1"/>
  <c r="K1659" i="1" s="1"/>
  <c r="Q1661" i="1"/>
  <c r="E1651" i="1"/>
  <c r="K1651" i="1" s="1"/>
  <c r="Q1653" i="1"/>
  <c r="E1643" i="1"/>
  <c r="K1643" i="1" s="1"/>
  <c r="Q1645" i="1"/>
  <c r="E1635" i="1"/>
  <c r="K1635" i="1" s="1"/>
  <c r="Q1637" i="1"/>
  <c r="E1627" i="1"/>
  <c r="K1627" i="1" s="1"/>
  <c r="Q1629" i="1"/>
  <c r="E1619" i="1"/>
  <c r="K1619" i="1" s="1"/>
  <c r="Q1621" i="1"/>
  <c r="E1611" i="1"/>
  <c r="K1611" i="1" s="1"/>
  <c r="Q1613" i="1"/>
  <c r="E1603" i="1"/>
  <c r="K1603" i="1" s="1"/>
  <c r="Q1605" i="1"/>
  <c r="E1595" i="1"/>
  <c r="K1595" i="1" s="1"/>
  <c r="Q1597" i="1"/>
  <c r="E1587" i="1"/>
  <c r="K1587" i="1" s="1"/>
  <c r="Q1589" i="1"/>
  <c r="E1579" i="1"/>
  <c r="K1579" i="1" s="1"/>
  <c r="Q1581" i="1"/>
  <c r="E1571" i="1"/>
  <c r="K1571" i="1" s="1"/>
  <c r="Q1573" i="1"/>
  <c r="E1563" i="1"/>
  <c r="K1563" i="1" s="1"/>
  <c r="Q1565" i="1"/>
  <c r="E1555" i="1"/>
  <c r="K1555" i="1" s="1"/>
  <c r="Q1557" i="1"/>
  <c r="E1547" i="1"/>
  <c r="K1547" i="1" s="1"/>
  <c r="Q1549" i="1"/>
  <c r="E1539" i="1"/>
  <c r="K1539" i="1" s="1"/>
  <c r="Q1541" i="1"/>
  <c r="E1531" i="1"/>
  <c r="K1531" i="1" s="1"/>
  <c r="Q1533" i="1"/>
  <c r="E1523" i="1"/>
  <c r="K1523" i="1" s="1"/>
  <c r="Q1525" i="1"/>
  <c r="E1515" i="1"/>
  <c r="K1515" i="1" s="1"/>
  <c r="Q1517" i="1"/>
  <c r="E1507" i="1"/>
  <c r="K1507" i="1" s="1"/>
  <c r="Q1509" i="1"/>
  <c r="E1499" i="1"/>
  <c r="K1499" i="1" s="1"/>
  <c r="Q1501" i="1"/>
  <c r="E1491" i="1"/>
  <c r="K1491" i="1" s="1"/>
  <c r="Q1493" i="1"/>
  <c r="E1483" i="1"/>
  <c r="K1483" i="1" s="1"/>
  <c r="Q1485" i="1"/>
  <c r="E1475" i="1"/>
  <c r="K1475" i="1" s="1"/>
  <c r="Q1477" i="1"/>
  <c r="E1467" i="1"/>
  <c r="K1467" i="1" s="1"/>
  <c r="Q1469" i="1"/>
  <c r="E1459" i="1"/>
  <c r="K1459" i="1" s="1"/>
  <c r="Q1461" i="1"/>
  <c r="E1451" i="1"/>
  <c r="K1451" i="1" s="1"/>
  <c r="Q1453" i="1"/>
  <c r="E1443" i="1"/>
  <c r="K1443" i="1" s="1"/>
  <c r="Q1445" i="1"/>
  <c r="E1435" i="1"/>
  <c r="K1435" i="1" s="1"/>
  <c r="Q1437" i="1"/>
  <c r="E1427" i="1"/>
  <c r="K1427" i="1" s="1"/>
  <c r="Q1429" i="1"/>
  <c r="E1419" i="1"/>
  <c r="K1419" i="1" s="1"/>
  <c r="Q1421" i="1"/>
  <c r="E1411" i="1"/>
  <c r="K1411" i="1" s="1"/>
  <c r="Q1413" i="1"/>
  <c r="E1403" i="1"/>
  <c r="K1403" i="1" s="1"/>
  <c r="Q1405" i="1"/>
  <c r="E1395" i="1"/>
  <c r="K1395" i="1" s="1"/>
  <c r="Q1397" i="1"/>
  <c r="E1387" i="1"/>
  <c r="K1387" i="1" s="1"/>
  <c r="Q1389" i="1"/>
  <c r="E1379" i="1"/>
  <c r="K1379" i="1" s="1"/>
  <c r="Q1381" i="1"/>
  <c r="E1371" i="1"/>
  <c r="K1371" i="1" s="1"/>
  <c r="Q1373" i="1"/>
  <c r="E1363" i="1"/>
  <c r="K1363" i="1" s="1"/>
  <c r="Q1365" i="1"/>
  <c r="E1355" i="1"/>
  <c r="K1355" i="1" s="1"/>
  <c r="Q1357" i="1"/>
  <c r="E1347" i="1"/>
  <c r="K1347" i="1" s="1"/>
  <c r="Q1349" i="1"/>
  <c r="E1339" i="1"/>
  <c r="K1339" i="1" s="1"/>
  <c r="Q1341" i="1"/>
  <c r="E1331" i="1"/>
  <c r="K1331" i="1" s="1"/>
  <c r="Q1333" i="1"/>
  <c r="E1323" i="1"/>
  <c r="K1323" i="1" s="1"/>
  <c r="Q1325" i="1"/>
  <c r="E1315" i="1"/>
  <c r="K1315" i="1" s="1"/>
  <c r="Q1317" i="1"/>
  <c r="E1307" i="1"/>
  <c r="K1307" i="1" s="1"/>
  <c r="Q1309" i="1"/>
  <c r="E1299" i="1"/>
  <c r="K1299" i="1" s="1"/>
  <c r="Q1301" i="1"/>
  <c r="E1291" i="1"/>
  <c r="K1291" i="1" s="1"/>
  <c r="Q1293" i="1"/>
  <c r="E1283" i="1"/>
  <c r="K1283" i="1" s="1"/>
  <c r="Q1285" i="1"/>
  <c r="E1275" i="1"/>
  <c r="K1275" i="1" s="1"/>
  <c r="Q1277" i="1"/>
  <c r="E1267" i="1"/>
  <c r="K1267" i="1" s="1"/>
  <c r="Q1269" i="1"/>
  <c r="E1259" i="1"/>
  <c r="K1259" i="1" s="1"/>
  <c r="Q1261" i="1"/>
  <c r="E1251" i="1"/>
  <c r="K1251" i="1" s="1"/>
  <c r="Q1253" i="1"/>
  <c r="E1243" i="1"/>
  <c r="K1243" i="1" s="1"/>
  <c r="Q1245" i="1"/>
  <c r="E1235" i="1"/>
  <c r="K1235" i="1" s="1"/>
  <c r="Q1237" i="1"/>
  <c r="Q1229" i="1"/>
  <c r="E1219" i="1"/>
  <c r="K1219" i="1" s="1"/>
  <c r="Q1221" i="1"/>
  <c r="E1211" i="1"/>
  <c r="K1211" i="1" s="1"/>
  <c r="Q1213" i="1"/>
  <c r="E1203" i="1"/>
  <c r="K1203" i="1" s="1"/>
  <c r="Q1205" i="1"/>
  <c r="E1195" i="1"/>
  <c r="K1195" i="1" s="1"/>
  <c r="Q1197" i="1"/>
  <c r="E1187" i="1"/>
  <c r="K1187" i="1" s="1"/>
  <c r="Q1189" i="1"/>
  <c r="E1179" i="1"/>
  <c r="K1179" i="1" s="1"/>
  <c r="Q1181" i="1"/>
  <c r="E1171" i="1"/>
  <c r="K1171" i="1" s="1"/>
  <c r="Q1173" i="1"/>
  <c r="E1163" i="1"/>
  <c r="K1163" i="1" s="1"/>
  <c r="Q1165" i="1"/>
  <c r="Q1157" i="1"/>
  <c r="E1147" i="1"/>
  <c r="K1147" i="1" s="1"/>
  <c r="Q1149" i="1"/>
  <c r="E1139" i="1"/>
  <c r="K1139" i="1" s="1"/>
  <c r="Q1141" i="1"/>
  <c r="E1131" i="1"/>
  <c r="K1131" i="1" s="1"/>
  <c r="Q1133" i="1"/>
  <c r="E1123" i="1"/>
  <c r="K1123" i="1" s="1"/>
  <c r="Q1125" i="1"/>
  <c r="E1115" i="1"/>
  <c r="K1115" i="1" s="1"/>
  <c r="Q1117" i="1"/>
  <c r="E1107" i="1"/>
  <c r="K1107" i="1" s="1"/>
  <c r="Q1109" i="1"/>
  <c r="E1099" i="1"/>
  <c r="K1099" i="1" s="1"/>
  <c r="Q1101" i="1"/>
  <c r="E1091" i="1"/>
  <c r="K1091" i="1" s="1"/>
  <c r="Q1093" i="1"/>
  <c r="Q1085" i="1"/>
  <c r="E1075" i="1"/>
  <c r="K1075" i="1" s="1"/>
  <c r="Q1077" i="1"/>
  <c r="E1067" i="1"/>
  <c r="K1067" i="1" s="1"/>
  <c r="Q1069" i="1"/>
  <c r="E1059" i="1"/>
  <c r="K1059" i="1" s="1"/>
  <c r="Q1061" i="1"/>
  <c r="E1051" i="1"/>
  <c r="K1051" i="1" s="1"/>
  <c r="Q1053" i="1"/>
  <c r="E1043" i="1"/>
  <c r="K1043" i="1" s="1"/>
  <c r="Q1045" i="1"/>
  <c r="E1035" i="1"/>
  <c r="K1035" i="1" s="1"/>
  <c r="Q1037" i="1"/>
  <c r="S1028" i="1"/>
  <c r="Q1029" i="1"/>
  <c r="E1019" i="1"/>
  <c r="K1019" i="1" s="1"/>
  <c r="Q1021" i="1"/>
  <c r="S1012" i="1"/>
  <c r="Q1013" i="1"/>
  <c r="E1003" i="1"/>
  <c r="K1003" i="1" s="1"/>
  <c r="Q1005" i="1"/>
  <c r="E995" i="1"/>
  <c r="K995" i="1" s="1"/>
  <c r="Q997" i="1"/>
  <c r="E987" i="1"/>
  <c r="K987" i="1" s="1"/>
  <c r="Q989" i="1"/>
  <c r="E979" i="1"/>
  <c r="K979" i="1" s="1"/>
  <c r="Q981" i="1"/>
  <c r="E971" i="1"/>
  <c r="K971" i="1" s="1"/>
  <c r="Q973" i="1"/>
  <c r="E963" i="1"/>
  <c r="K963" i="1" s="1"/>
  <c r="Q965" i="1"/>
  <c r="E955" i="1"/>
  <c r="K955" i="1" s="1"/>
  <c r="Q957" i="1"/>
  <c r="E947" i="1"/>
  <c r="K947" i="1" s="1"/>
  <c r="Q949" i="1"/>
  <c r="Q941" i="1"/>
  <c r="E931" i="1"/>
  <c r="K931" i="1" s="1"/>
  <c r="Q933" i="1"/>
  <c r="E923" i="1"/>
  <c r="K923" i="1" s="1"/>
  <c r="Q925" i="1"/>
  <c r="E915" i="1"/>
  <c r="K915" i="1" s="1"/>
  <c r="Q917" i="1"/>
  <c r="E907" i="1"/>
  <c r="K907" i="1" s="1"/>
  <c r="Q909" i="1"/>
  <c r="E899" i="1"/>
  <c r="K899" i="1" s="1"/>
  <c r="Q901" i="1"/>
  <c r="E891" i="1"/>
  <c r="K891" i="1" s="1"/>
  <c r="Q893" i="1"/>
  <c r="E883" i="1"/>
  <c r="K883" i="1" s="1"/>
  <c r="Q885" i="1"/>
  <c r="E875" i="1"/>
  <c r="K875" i="1" s="1"/>
  <c r="Q877" i="1"/>
  <c r="E867" i="1"/>
  <c r="K867" i="1" s="1"/>
  <c r="Q869" i="1"/>
  <c r="Q861" i="1"/>
  <c r="E851" i="1"/>
  <c r="K851" i="1" s="1"/>
  <c r="Q853" i="1"/>
  <c r="E843" i="1"/>
  <c r="K843" i="1" s="1"/>
  <c r="Q845" i="1"/>
  <c r="E835" i="1"/>
  <c r="K835" i="1" s="1"/>
  <c r="Q837" i="1"/>
  <c r="E827" i="1"/>
  <c r="K827" i="1" s="1"/>
  <c r="Q829" i="1"/>
  <c r="E819" i="1"/>
  <c r="K819" i="1" s="1"/>
  <c r="Q821" i="1"/>
  <c r="E811" i="1"/>
  <c r="K811" i="1" s="1"/>
  <c r="Q813" i="1"/>
  <c r="E803" i="1"/>
  <c r="K803" i="1" s="1"/>
  <c r="Q805" i="1"/>
  <c r="E795" i="1"/>
  <c r="K795" i="1" s="1"/>
  <c r="Q797" i="1"/>
  <c r="S788" i="1"/>
  <c r="Q789" i="1"/>
  <c r="E779" i="1"/>
  <c r="K779" i="1" s="1"/>
  <c r="Q781" i="1"/>
  <c r="E771" i="1"/>
  <c r="K771" i="1" s="1"/>
  <c r="Q773" i="1"/>
  <c r="E763" i="1"/>
  <c r="K763" i="1" s="1"/>
  <c r="Q765" i="1"/>
  <c r="E755" i="1"/>
  <c r="K755" i="1" s="1"/>
  <c r="Q757" i="1"/>
  <c r="E747" i="1"/>
  <c r="K747" i="1" s="1"/>
  <c r="Q749" i="1"/>
  <c r="E739" i="1"/>
  <c r="K739" i="1" s="1"/>
  <c r="Q741" i="1"/>
  <c r="E731" i="1"/>
  <c r="K731" i="1" s="1"/>
  <c r="Q733" i="1"/>
  <c r="E723" i="1"/>
  <c r="K723" i="1" s="1"/>
  <c r="Q725" i="1"/>
  <c r="Q717" i="1"/>
  <c r="E707" i="1"/>
  <c r="K707" i="1" s="1"/>
  <c r="Q709" i="1"/>
  <c r="E699" i="1"/>
  <c r="K699" i="1" s="1"/>
  <c r="Q701" i="1"/>
  <c r="E691" i="1"/>
  <c r="K691" i="1" s="1"/>
  <c r="Q693" i="1"/>
  <c r="E683" i="1"/>
  <c r="K683" i="1" s="1"/>
  <c r="Q685" i="1"/>
  <c r="E675" i="1"/>
  <c r="K675" i="1" s="1"/>
  <c r="Q677" i="1"/>
  <c r="E667" i="1"/>
  <c r="K667" i="1" s="1"/>
  <c r="Q669" i="1"/>
  <c r="E659" i="1"/>
  <c r="K659" i="1" s="1"/>
  <c r="Q661" i="1"/>
  <c r="E651" i="1"/>
  <c r="K651" i="1" s="1"/>
  <c r="Q653" i="1"/>
  <c r="Q645" i="1"/>
  <c r="E635" i="1"/>
  <c r="K635" i="1" s="1"/>
  <c r="Q637" i="1"/>
  <c r="E627" i="1"/>
  <c r="K627" i="1" s="1"/>
  <c r="Q629" i="1"/>
  <c r="E619" i="1"/>
  <c r="K619" i="1" s="1"/>
  <c r="Q621" i="1"/>
  <c r="E611" i="1"/>
  <c r="K611" i="1" s="1"/>
  <c r="Q613" i="1"/>
  <c r="E603" i="1"/>
  <c r="K603" i="1" s="1"/>
  <c r="Q605" i="1"/>
  <c r="E595" i="1"/>
  <c r="K595" i="1" s="1"/>
  <c r="Q597" i="1"/>
  <c r="E587" i="1"/>
  <c r="K587" i="1" s="1"/>
  <c r="Q589" i="1"/>
  <c r="E579" i="1"/>
  <c r="K579" i="1" s="1"/>
  <c r="Q581" i="1"/>
  <c r="Q573" i="1"/>
  <c r="E563" i="1"/>
  <c r="K563" i="1" s="1"/>
  <c r="Q565" i="1"/>
  <c r="E555" i="1"/>
  <c r="K555" i="1" s="1"/>
  <c r="Q557" i="1"/>
  <c r="E547" i="1"/>
  <c r="K547" i="1" s="1"/>
  <c r="Q549" i="1"/>
  <c r="E539" i="1"/>
  <c r="K539" i="1" s="1"/>
  <c r="Q541" i="1"/>
  <c r="Q533" i="1"/>
  <c r="E523" i="1"/>
  <c r="K523" i="1" s="1"/>
  <c r="Q525" i="1"/>
  <c r="E515" i="1"/>
  <c r="K515" i="1" s="1"/>
  <c r="Q517" i="1"/>
  <c r="E507" i="1"/>
  <c r="K507" i="1" s="1"/>
  <c r="Q509" i="1"/>
  <c r="Q501" i="1"/>
  <c r="E491" i="1"/>
  <c r="K491" i="1" s="1"/>
  <c r="Q493" i="1"/>
  <c r="E483" i="1"/>
  <c r="K483" i="1" s="1"/>
  <c r="Q485" i="1"/>
  <c r="E475" i="1"/>
  <c r="K475" i="1" s="1"/>
  <c r="Q477" i="1"/>
  <c r="E467" i="1"/>
  <c r="K467" i="1" s="1"/>
  <c r="Q469" i="1"/>
  <c r="Q461" i="1"/>
  <c r="E451" i="1"/>
  <c r="K451" i="1" s="1"/>
  <c r="Q453" i="1"/>
  <c r="Q445" i="1"/>
  <c r="E435" i="1"/>
  <c r="K435" i="1" s="1"/>
  <c r="Q437" i="1"/>
  <c r="Q429" i="1"/>
  <c r="E419" i="1"/>
  <c r="K419" i="1" s="1"/>
  <c r="Q421" i="1"/>
  <c r="E411" i="1"/>
  <c r="K411" i="1" s="1"/>
  <c r="Q413" i="1"/>
  <c r="E403" i="1"/>
  <c r="K403" i="1" s="1"/>
  <c r="Q405" i="1"/>
  <c r="E395" i="1"/>
  <c r="K395" i="1" s="1"/>
  <c r="Q397" i="1"/>
  <c r="Q389" i="1"/>
  <c r="E379" i="1"/>
  <c r="K379" i="1" s="1"/>
  <c r="Q381" i="1"/>
  <c r="Q373" i="1"/>
  <c r="E363" i="1"/>
  <c r="K363" i="1" s="1"/>
  <c r="Q365" i="1"/>
  <c r="E355" i="1"/>
  <c r="K355" i="1" s="1"/>
  <c r="Q357" i="1"/>
  <c r="Q349" i="1"/>
  <c r="E339" i="1"/>
  <c r="K339" i="1" s="1"/>
  <c r="Q341" i="1"/>
  <c r="E331" i="1"/>
  <c r="K331" i="1" s="1"/>
  <c r="Q333" i="1"/>
  <c r="E323" i="1"/>
  <c r="K323" i="1" s="1"/>
  <c r="Q325" i="1"/>
  <c r="E317" i="1"/>
  <c r="K317" i="1" s="1"/>
  <c r="Q317" i="1"/>
  <c r="E307" i="1"/>
  <c r="K307" i="1" s="1"/>
  <c r="Q309" i="1"/>
  <c r="Q301" i="1"/>
  <c r="E291" i="1"/>
  <c r="K291" i="1" s="1"/>
  <c r="Q293" i="1"/>
  <c r="E283" i="1"/>
  <c r="K283" i="1" s="1"/>
  <c r="Q285" i="1"/>
  <c r="Q277" i="1"/>
  <c r="E267" i="1"/>
  <c r="K267" i="1" s="1"/>
  <c r="Q269" i="1"/>
  <c r="E259" i="1"/>
  <c r="K259" i="1" s="1"/>
  <c r="Q261" i="1"/>
  <c r="E251" i="1"/>
  <c r="K251" i="1" s="1"/>
  <c r="Q253" i="1"/>
  <c r="Q245" i="1"/>
  <c r="E235" i="1"/>
  <c r="K235" i="1" s="1"/>
  <c r="Q237" i="1"/>
  <c r="E227" i="1"/>
  <c r="K227" i="1" s="1"/>
  <c r="Q229" i="1"/>
  <c r="Q221" i="1"/>
  <c r="E211" i="1"/>
  <c r="K211" i="1" s="1"/>
  <c r="Q213" i="1"/>
  <c r="Q205" i="1"/>
  <c r="E195" i="1"/>
  <c r="K195" i="1" s="1"/>
  <c r="Q197" i="1"/>
  <c r="E187" i="1"/>
  <c r="K187" i="1" s="1"/>
  <c r="Q189" i="1"/>
  <c r="E179" i="1"/>
  <c r="K179" i="1" s="1"/>
  <c r="Q181" i="1"/>
  <c r="Q173" i="1"/>
  <c r="E163" i="1"/>
  <c r="K163" i="1" s="1"/>
  <c r="Q165" i="1"/>
  <c r="E155" i="1"/>
  <c r="K155" i="1" s="1"/>
  <c r="Q157" i="1"/>
  <c r="Q149" i="1"/>
  <c r="E139" i="1"/>
  <c r="K139" i="1" s="1"/>
  <c r="Q141" i="1"/>
  <c r="Q133" i="1"/>
  <c r="E123" i="1"/>
  <c r="K123" i="1" s="1"/>
  <c r="Q125" i="1"/>
  <c r="E115" i="1"/>
  <c r="K115" i="1" s="1"/>
  <c r="Q117" i="1"/>
  <c r="E107" i="1"/>
  <c r="K107" i="1" s="1"/>
  <c r="Q109" i="1"/>
  <c r="E99" i="1"/>
  <c r="K99" i="1" s="1"/>
  <c r="Q101" i="1"/>
  <c r="Q93" i="1"/>
  <c r="E83" i="1"/>
  <c r="K83" i="1" s="1"/>
  <c r="Q85" i="1"/>
  <c r="Q77" i="1"/>
  <c r="E67" i="1"/>
  <c r="K67" i="1" s="1"/>
  <c r="Q69" i="1"/>
  <c r="Q61" i="1"/>
  <c r="E51" i="1"/>
  <c r="K51" i="1" s="1"/>
  <c r="Q53" i="1"/>
  <c r="E43" i="1"/>
  <c r="K43" i="1" s="1"/>
  <c r="Q45" i="1"/>
  <c r="E35" i="1"/>
  <c r="K35" i="1" s="1"/>
  <c r="Q37" i="1"/>
  <c r="E27" i="1"/>
  <c r="K27" i="1" s="1"/>
  <c r="Q29" i="1"/>
  <c r="Q21" i="1"/>
  <c r="E11" i="1"/>
  <c r="K11" i="1" s="1"/>
  <c r="Q13" i="1"/>
  <c r="E1086" i="1"/>
  <c r="K1086" i="1" s="1"/>
  <c r="T1664" i="1"/>
  <c r="T1753" i="1"/>
  <c r="T1641" i="1"/>
  <c r="T1572" i="1"/>
  <c r="T1353" i="1"/>
  <c r="T1265" i="1"/>
  <c r="T1210" i="1"/>
  <c r="T1124" i="1"/>
  <c r="T1065" i="1"/>
  <c r="T993" i="1"/>
  <c r="T1729" i="1"/>
  <c r="T1680" i="1"/>
  <c r="T1586" i="1"/>
  <c r="T1513" i="1"/>
  <c r="T1480" i="1"/>
  <c r="T1385" i="1"/>
  <c r="T1375" i="1"/>
  <c r="T1337" i="1"/>
  <c r="T1321" i="1"/>
  <c r="T1295" i="1"/>
  <c r="T1279" i="1"/>
  <c r="T1249" i="1"/>
  <c r="T1239" i="1"/>
  <c r="T1209" i="1"/>
  <c r="T1193" i="1"/>
  <c r="T1167" i="1"/>
  <c r="T1121" i="1"/>
  <c r="T1107" i="1"/>
  <c r="T1079" i="1"/>
  <c r="T1064" i="1"/>
  <c r="T1034" i="1"/>
  <c r="T992" i="1"/>
  <c r="T879" i="1"/>
  <c r="T866" i="1"/>
  <c r="T823" i="1"/>
  <c r="T793" i="1"/>
  <c r="T1712" i="1"/>
  <c r="T1679" i="1"/>
  <c r="T1639" i="1"/>
  <c r="T1585" i="1"/>
  <c r="T1551" i="1"/>
  <c r="T1529" i="1"/>
  <c r="T1512" i="1"/>
  <c r="T1456" i="1"/>
  <c r="T1442" i="1"/>
  <c r="T1407" i="1"/>
  <c r="T1384" i="1"/>
  <c r="T1369" i="1"/>
  <c r="T1351" i="1"/>
  <c r="T1336" i="1"/>
  <c r="T1306" i="1"/>
  <c r="T1263" i="1"/>
  <c r="T1248" i="1"/>
  <c r="T1208" i="1"/>
  <c r="T1192" i="1"/>
  <c r="T1177" i="1"/>
  <c r="T1135" i="1"/>
  <c r="T1120" i="1"/>
  <c r="T1106" i="1"/>
  <c r="T1063" i="1"/>
  <c r="T1033" i="1"/>
  <c r="T1017" i="1"/>
  <c r="T1002" i="1"/>
  <c r="T991" i="1"/>
  <c r="T975" i="1"/>
  <c r="T961" i="1"/>
  <c r="T945" i="1"/>
  <c r="T935" i="1"/>
  <c r="T921" i="1"/>
  <c r="T905" i="1"/>
  <c r="T865" i="1"/>
  <c r="T849" i="1"/>
  <c r="T834" i="1"/>
  <c r="T761" i="1"/>
  <c r="T745" i="1"/>
  <c r="T720" i="1"/>
  <c r="T663" i="1"/>
  <c r="T648" i="1"/>
  <c r="T617" i="1"/>
  <c r="T592" i="1"/>
  <c r="T576" i="1"/>
  <c r="T562" i="1"/>
  <c r="T535" i="1"/>
  <c r="T520" i="1"/>
  <c r="T504" i="1"/>
  <c r="T489" i="1"/>
  <c r="T448" i="1"/>
  <c r="T408" i="1"/>
  <c r="T392" i="1"/>
  <c r="T377" i="1"/>
  <c r="T361" i="1"/>
  <c r="T352" i="1"/>
  <c r="T336" i="1"/>
  <c r="T322" i="1"/>
  <c r="T280" i="1"/>
  <c r="T249" i="1"/>
  <c r="T233" i="1"/>
  <c r="T208" i="1"/>
  <c r="T151" i="1"/>
  <c r="T120" i="1"/>
  <c r="T105" i="1"/>
  <c r="T80" i="1"/>
  <c r="T64" i="1"/>
  <c r="T50" i="1"/>
  <c r="T1484" i="1"/>
  <c r="T972" i="1"/>
  <c r="T884" i="1"/>
  <c r="T684" i="1"/>
  <c r="T588" i="1"/>
  <c r="T476" i="1"/>
  <c r="T236" i="1"/>
  <c r="T116" i="1"/>
  <c r="T1117" i="1"/>
  <c r="T1611" i="1"/>
  <c r="T1402" i="1"/>
  <c r="T1202" i="1"/>
  <c r="T1067" i="1"/>
  <c r="T978" i="1"/>
  <c r="T883" i="1"/>
  <c r="T826" i="1"/>
  <c r="T755" i="1"/>
  <c r="T683" i="1"/>
  <c r="T642" i="1"/>
  <c r="T578" i="1"/>
  <c r="T514" i="1"/>
  <c r="T474" i="1"/>
  <c r="T402" i="1"/>
  <c r="T346" i="1"/>
  <c r="T274" i="1"/>
  <c r="T226" i="1"/>
  <c r="T155" i="1"/>
  <c r="T98" i="1"/>
  <c r="T34" i="1"/>
  <c r="T1570" i="1"/>
  <c r="S1397" i="1"/>
  <c r="T1290" i="1"/>
  <c r="T1186" i="1"/>
  <c r="T1066" i="1"/>
  <c r="T954" i="1"/>
  <c r="T770" i="1"/>
  <c r="E1802" i="1"/>
  <c r="K1802" i="1" s="1"/>
  <c r="Q1804" i="1"/>
  <c r="E1794" i="1"/>
  <c r="K1794" i="1" s="1"/>
  <c r="Q1796" i="1"/>
  <c r="E1786" i="1"/>
  <c r="K1786" i="1" s="1"/>
  <c r="Q1788" i="1"/>
  <c r="Q1780" i="1"/>
  <c r="E1770" i="1"/>
  <c r="K1770" i="1" s="1"/>
  <c r="Q1772" i="1"/>
  <c r="Q1764" i="1"/>
  <c r="E1754" i="1"/>
  <c r="K1754" i="1" s="1"/>
  <c r="Q1756" i="1"/>
  <c r="Q1748" i="1"/>
  <c r="E1738" i="1"/>
  <c r="K1738" i="1" s="1"/>
  <c r="Q1740" i="1"/>
  <c r="E1730" i="1"/>
  <c r="K1730" i="1" s="1"/>
  <c r="Q1732" i="1"/>
  <c r="E1722" i="1"/>
  <c r="K1722" i="1" s="1"/>
  <c r="Q1724" i="1"/>
  <c r="E1714" i="1"/>
  <c r="K1714" i="1" s="1"/>
  <c r="Q1716" i="1"/>
  <c r="E1706" i="1"/>
  <c r="K1706" i="1" s="1"/>
  <c r="Q1708" i="1"/>
  <c r="Q1700" i="1"/>
  <c r="E1690" i="1"/>
  <c r="K1690" i="1" s="1"/>
  <c r="Q1692" i="1"/>
  <c r="Q1684" i="1"/>
  <c r="E1674" i="1"/>
  <c r="K1674" i="1" s="1"/>
  <c r="Q1676" i="1"/>
  <c r="E1666" i="1"/>
  <c r="K1666" i="1" s="1"/>
  <c r="Q1668" i="1"/>
  <c r="E1658" i="1"/>
  <c r="K1658" i="1" s="1"/>
  <c r="Q1660" i="1"/>
  <c r="E1650" i="1"/>
  <c r="K1650" i="1" s="1"/>
  <c r="Q1652" i="1"/>
  <c r="Q1644" i="1"/>
  <c r="Q1636" i="1"/>
  <c r="E1626" i="1"/>
  <c r="K1626" i="1" s="1"/>
  <c r="Q1628" i="1"/>
  <c r="E1618" i="1"/>
  <c r="K1618" i="1" s="1"/>
  <c r="Q1620" i="1"/>
  <c r="E1610" i="1"/>
  <c r="K1610" i="1" s="1"/>
  <c r="Q1612" i="1"/>
  <c r="E1602" i="1"/>
  <c r="K1602" i="1" s="1"/>
  <c r="Q1604" i="1"/>
  <c r="E1594" i="1"/>
  <c r="K1594" i="1" s="1"/>
  <c r="Q1596" i="1"/>
  <c r="E1586" i="1"/>
  <c r="K1586" i="1" s="1"/>
  <c r="Q1588" i="1"/>
  <c r="Q1580" i="1"/>
  <c r="E1570" i="1"/>
  <c r="K1570" i="1" s="1"/>
  <c r="Q1572" i="1"/>
  <c r="Q1564" i="1"/>
  <c r="E1554" i="1"/>
  <c r="K1554" i="1" s="1"/>
  <c r="Q1556" i="1"/>
  <c r="E1546" i="1"/>
  <c r="K1546" i="1" s="1"/>
  <c r="Q1548" i="1"/>
  <c r="Q1540" i="1"/>
  <c r="Q1532" i="1"/>
  <c r="E1522" i="1"/>
  <c r="K1522" i="1" s="1"/>
  <c r="Q1524" i="1"/>
  <c r="Q1516" i="1"/>
  <c r="E1506" i="1"/>
  <c r="K1506" i="1" s="1"/>
  <c r="Q1508" i="1"/>
  <c r="E1498" i="1"/>
  <c r="K1498" i="1" s="1"/>
  <c r="Q1500" i="1"/>
  <c r="E1490" i="1"/>
  <c r="K1490" i="1" s="1"/>
  <c r="Q1492" i="1"/>
  <c r="E1482" i="1"/>
  <c r="K1482" i="1" s="1"/>
  <c r="Q1484" i="1"/>
  <c r="E1474" i="1"/>
  <c r="K1474" i="1" s="1"/>
  <c r="Q1476" i="1"/>
  <c r="Q1468" i="1"/>
  <c r="E1458" i="1"/>
  <c r="K1458" i="1" s="1"/>
  <c r="Q1460" i="1"/>
  <c r="E1450" i="1"/>
  <c r="K1450" i="1" s="1"/>
  <c r="Q1452" i="1"/>
  <c r="Q1444" i="1"/>
  <c r="E1434" i="1"/>
  <c r="K1434" i="1" s="1"/>
  <c r="Q1436" i="1"/>
  <c r="E1426" i="1"/>
  <c r="K1426" i="1" s="1"/>
  <c r="Q1428" i="1"/>
  <c r="E1418" i="1"/>
  <c r="K1418" i="1" s="1"/>
  <c r="Q1420" i="1"/>
  <c r="E1410" i="1"/>
  <c r="K1410" i="1" s="1"/>
  <c r="Q1412" i="1"/>
  <c r="Q1404" i="1"/>
  <c r="Q1396" i="1"/>
  <c r="E1386" i="1"/>
  <c r="K1386" i="1" s="1"/>
  <c r="Q1388" i="1"/>
  <c r="E1378" i="1"/>
  <c r="K1378" i="1" s="1"/>
  <c r="Q1380" i="1"/>
  <c r="E1370" i="1"/>
  <c r="K1370" i="1" s="1"/>
  <c r="Q1372" i="1"/>
  <c r="E1362" i="1"/>
  <c r="K1362" i="1" s="1"/>
  <c r="Q1364" i="1"/>
  <c r="E1354" i="1"/>
  <c r="K1354" i="1" s="1"/>
  <c r="Q1356" i="1"/>
  <c r="E1346" i="1"/>
  <c r="K1346" i="1" s="1"/>
  <c r="Q1348" i="1"/>
  <c r="Q1340" i="1"/>
  <c r="E1330" i="1"/>
  <c r="K1330" i="1" s="1"/>
  <c r="Q1332" i="1"/>
  <c r="Q1324" i="1"/>
  <c r="E1314" i="1"/>
  <c r="K1314" i="1" s="1"/>
  <c r="Q1316" i="1"/>
  <c r="E1306" i="1"/>
  <c r="K1306" i="1" s="1"/>
  <c r="Q1308" i="1"/>
  <c r="Q1300" i="1"/>
  <c r="Q1292" i="1"/>
  <c r="E1282" i="1"/>
  <c r="K1282" i="1" s="1"/>
  <c r="Q1284" i="1"/>
  <c r="Q1276" i="1"/>
  <c r="E1266" i="1"/>
  <c r="K1266" i="1" s="1"/>
  <c r="Q1268" i="1"/>
  <c r="E1258" i="1"/>
  <c r="K1258" i="1" s="1"/>
  <c r="Q1260" i="1"/>
  <c r="E1250" i="1"/>
  <c r="K1250" i="1" s="1"/>
  <c r="Q1252" i="1"/>
  <c r="E1242" i="1"/>
  <c r="K1242" i="1" s="1"/>
  <c r="Q1244" i="1"/>
  <c r="Q1236" i="1"/>
  <c r="S1227" i="1"/>
  <c r="Q1228" i="1"/>
  <c r="E1218" i="1"/>
  <c r="K1218" i="1" s="1"/>
  <c r="Q1220" i="1"/>
  <c r="E1210" i="1"/>
  <c r="K1210" i="1" s="1"/>
  <c r="Q1212" i="1"/>
  <c r="Q1204" i="1"/>
  <c r="E1194" i="1"/>
  <c r="K1194" i="1" s="1"/>
  <c r="Q1196" i="1"/>
  <c r="E1186" i="1"/>
  <c r="K1186" i="1" s="1"/>
  <c r="Q1188" i="1"/>
  <c r="Q1180" i="1"/>
  <c r="E1170" i="1"/>
  <c r="K1170" i="1" s="1"/>
  <c r="Q1172" i="1"/>
  <c r="S1163" i="1"/>
  <c r="Q1164" i="1"/>
  <c r="E1154" i="1"/>
  <c r="K1154" i="1" s="1"/>
  <c r="Q1156" i="1"/>
  <c r="Q1148" i="1"/>
  <c r="S1139" i="1"/>
  <c r="Q1140" i="1"/>
  <c r="Q1132" i="1"/>
  <c r="Q1124" i="1"/>
  <c r="Q1116" i="1"/>
  <c r="Q1108" i="1"/>
  <c r="Q1100" i="1"/>
  <c r="Q1092" i="1"/>
  <c r="Q1084" i="1"/>
  <c r="Q1076" i="1"/>
  <c r="Q1068" i="1"/>
  <c r="Q1060" i="1"/>
  <c r="Q1052" i="1"/>
  <c r="Q1044" i="1"/>
  <c r="Q1036" i="1"/>
  <c r="Q1028" i="1"/>
  <c r="Q1020" i="1"/>
  <c r="S1011" i="1"/>
  <c r="Q1012" i="1"/>
  <c r="Q1004" i="1"/>
  <c r="Q996" i="1"/>
  <c r="Q988" i="1"/>
  <c r="Q980" i="1"/>
  <c r="Q972" i="1"/>
  <c r="Q964" i="1"/>
  <c r="Q956" i="1"/>
  <c r="S947" i="1"/>
  <c r="Q948" i="1"/>
  <c r="Q940" i="1"/>
  <c r="Q932" i="1"/>
  <c r="Q924" i="1"/>
  <c r="Q916" i="1"/>
  <c r="Q908" i="1"/>
  <c r="Q900" i="1"/>
  <c r="Q892" i="1"/>
  <c r="Q884" i="1"/>
  <c r="Q876" i="1"/>
  <c r="Q868" i="1"/>
  <c r="Q860" i="1"/>
  <c r="Q852" i="1"/>
  <c r="Q844" i="1"/>
  <c r="Q836" i="1"/>
  <c r="S827" i="1"/>
  <c r="Q828" i="1"/>
  <c r="Q820" i="1"/>
  <c r="Q812" i="1"/>
  <c r="Q804" i="1"/>
  <c r="Q796" i="1"/>
  <c r="Q788" i="1"/>
  <c r="Q780" i="1"/>
  <c r="Q772" i="1"/>
  <c r="Q764" i="1"/>
  <c r="Q756" i="1"/>
  <c r="Q748" i="1"/>
  <c r="Q740" i="1"/>
  <c r="E730" i="1"/>
  <c r="K730" i="1" s="1"/>
  <c r="Q732" i="1"/>
  <c r="S723" i="1"/>
  <c r="Q724" i="1"/>
  <c r="Q716" i="1"/>
  <c r="Q708" i="1"/>
  <c r="Q700" i="1"/>
  <c r="Q692" i="1"/>
  <c r="Q684" i="1"/>
  <c r="Q676" i="1"/>
  <c r="Q668" i="1"/>
  <c r="S659" i="1"/>
  <c r="Q660" i="1"/>
  <c r="Q652" i="1"/>
  <c r="Q644" i="1"/>
  <c r="Q636" i="1"/>
  <c r="Q628" i="1"/>
  <c r="Q620" i="1"/>
  <c r="Q612" i="1"/>
  <c r="Q604" i="1"/>
  <c r="Q596" i="1"/>
  <c r="Q588" i="1"/>
  <c r="Q580" i="1"/>
  <c r="Q572" i="1"/>
  <c r="Q564" i="1"/>
  <c r="Q556" i="1"/>
  <c r="Q548" i="1"/>
  <c r="Q540" i="1"/>
  <c r="Q532" i="1"/>
  <c r="Q524" i="1"/>
  <c r="Q516" i="1"/>
  <c r="Q508" i="1"/>
  <c r="Q500" i="1"/>
  <c r="Q492" i="1"/>
  <c r="Q484" i="1"/>
  <c r="Q476" i="1"/>
  <c r="Q468" i="1"/>
  <c r="Q460" i="1"/>
  <c r="Q452" i="1"/>
  <c r="Q444" i="1"/>
  <c r="Q436" i="1"/>
  <c r="Q428" i="1"/>
  <c r="Q420" i="1"/>
  <c r="Q412" i="1"/>
  <c r="Q404" i="1"/>
  <c r="Q396" i="1"/>
  <c r="Q388" i="1"/>
  <c r="Q380" i="1"/>
  <c r="Q372" i="1"/>
  <c r="Q364" i="1"/>
  <c r="Q356" i="1"/>
  <c r="Q348" i="1"/>
  <c r="Q340" i="1"/>
  <c r="Q332" i="1"/>
  <c r="Q324" i="1"/>
  <c r="Q316" i="1"/>
  <c r="Q308" i="1"/>
  <c r="Q300" i="1"/>
  <c r="Q292" i="1"/>
  <c r="Q284" i="1"/>
  <c r="Q276" i="1"/>
  <c r="Q268" i="1"/>
  <c r="Q260" i="1"/>
  <c r="Q252" i="1"/>
  <c r="Q244" i="1"/>
  <c r="Q236" i="1"/>
  <c r="Q228" i="1"/>
  <c r="Q220" i="1"/>
  <c r="Q212" i="1"/>
  <c r="Q204" i="1"/>
  <c r="Q196" i="1"/>
  <c r="Q188" i="1"/>
  <c r="Q180" i="1"/>
  <c r="Q172" i="1"/>
  <c r="Q164" i="1"/>
  <c r="Q156" i="1"/>
  <c r="S147" i="1"/>
  <c r="Q148" i="1"/>
  <c r="Q140" i="1"/>
  <c r="Q132" i="1"/>
  <c r="Q124" i="1"/>
  <c r="Q116" i="1"/>
  <c r="Q108" i="1"/>
  <c r="Q100" i="1"/>
  <c r="Q92" i="1"/>
  <c r="Q84" i="1"/>
  <c r="Q76" i="1"/>
  <c r="Q68" i="1"/>
  <c r="Q60" i="1"/>
  <c r="Q52" i="1"/>
  <c r="Q44" i="1"/>
  <c r="Q36" i="1"/>
  <c r="Q28" i="1"/>
  <c r="Q20" i="1"/>
  <c r="Q12" i="1"/>
  <c r="E1027" i="1"/>
  <c r="K1027" i="1" s="1"/>
  <c r="T1736" i="1"/>
  <c r="T1625" i="1"/>
  <c r="T1553" i="1"/>
  <c r="T1342" i="1"/>
  <c r="T927" i="1"/>
  <c r="T794" i="1"/>
  <c r="T1713" i="1"/>
  <c r="T1624" i="1"/>
  <c r="T1761" i="1"/>
  <c r="T1619" i="1"/>
  <c r="T1546" i="1"/>
  <c r="T1528" i="1"/>
  <c r="T1511" i="1"/>
  <c r="T1489" i="1"/>
  <c r="T1473" i="1"/>
  <c r="T1441" i="1"/>
  <c r="T1401" i="1"/>
  <c r="T1383" i="1"/>
  <c r="T1319" i="1"/>
  <c r="T1305" i="1"/>
  <c r="T1289" i="1"/>
  <c r="T1274" i="1"/>
  <c r="T1233" i="1"/>
  <c r="T1217" i="1"/>
  <c r="T1207" i="1"/>
  <c r="T1191" i="1"/>
  <c r="T1161" i="1"/>
  <c r="T1145" i="1"/>
  <c r="T1105" i="1"/>
  <c r="T1089" i="1"/>
  <c r="T1074" i="1"/>
  <c r="T1047" i="1"/>
  <c r="T1032" i="1"/>
  <c r="T1016" i="1"/>
  <c r="T1001" i="1"/>
  <c r="T944" i="1"/>
  <c r="T904" i="1"/>
  <c r="T889" i="1"/>
  <c r="T873" i="1"/>
  <c r="T864" i="1"/>
  <c r="T833" i="1"/>
  <c r="T817" i="1"/>
  <c r="T760" i="1"/>
  <c r="T744" i="1"/>
  <c r="T731" i="1"/>
  <c r="T703" i="1"/>
  <c r="T689" i="1"/>
  <c r="T676" i="1"/>
  <c r="T601" i="1"/>
  <c r="T591" i="1"/>
  <c r="T575" i="1"/>
  <c r="T561" i="1"/>
  <c r="T548" i="1"/>
  <c r="T534" i="1"/>
  <c r="T519" i="1"/>
  <c r="T503" i="1"/>
  <c r="T488" i="1"/>
  <c r="T473" i="1"/>
  <c r="T459" i="1"/>
  <c r="T447" i="1"/>
  <c r="T407" i="1"/>
  <c r="T391" i="1"/>
  <c r="T360" i="1"/>
  <c r="T351" i="1"/>
  <c r="T335" i="1"/>
  <c r="T321" i="1"/>
  <c r="T305" i="1"/>
  <c r="T279" i="1"/>
  <c r="T248" i="1"/>
  <c r="T232" i="1"/>
  <c r="T219" i="1"/>
  <c r="T207" i="1"/>
  <c r="T177" i="1"/>
  <c r="T119" i="1"/>
  <c r="T104" i="1"/>
  <c r="T89" i="1"/>
  <c r="T63" i="1"/>
  <c r="T49" i="1"/>
  <c r="T36" i="1"/>
  <c r="T7" i="1"/>
  <c r="T1172" i="1"/>
  <c r="T964" i="1"/>
  <c r="T876" i="1"/>
  <c r="T764" i="1"/>
  <c r="T668" i="1"/>
  <c r="T1602" i="1"/>
  <c r="T1387" i="1"/>
  <c r="T1171" i="1"/>
  <c r="T1050" i="1"/>
  <c r="T963" i="1"/>
  <c r="T882" i="1"/>
  <c r="T811" i="1"/>
  <c r="T754" i="1"/>
  <c r="T682" i="1"/>
  <c r="T634" i="1"/>
  <c r="T570" i="1"/>
  <c r="T507" i="1"/>
  <c r="T466" i="1"/>
  <c r="T395" i="1"/>
  <c r="T338" i="1"/>
  <c r="T267" i="1"/>
  <c r="T210" i="1"/>
  <c r="T154" i="1"/>
  <c r="T90" i="1"/>
  <c r="T26" i="1"/>
  <c r="T1706" i="1"/>
  <c r="T1394" i="1"/>
  <c r="T1282" i="1"/>
  <c r="T1178" i="1"/>
  <c r="T1058" i="1"/>
  <c r="T746" i="1"/>
  <c r="E1801" i="1"/>
  <c r="K1801" i="1" s="1"/>
  <c r="Q1803" i="1"/>
  <c r="E1793" i="1"/>
  <c r="K1793" i="1" s="1"/>
  <c r="Q1795" i="1"/>
  <c r="E1785" i="1"/>
  <c r="K1785" i="1" s="1"/>
  <c r="Q1787" i="1"/>
  <c r="E1777" i="1"/>
  <c r="K1777" i="1" s="1"/>
  <c r="Q1779" i="1"/>
  <c r="E1769" i="1"/>
  <c r="K1769" i="1" s="1"/>
  <c r="Q1771" i="1"/>
  <c r="E1745" i="1"/>
  <c r="K1745" i="1" s="1"/>
  <c r="Q1747" i="1"/>
  <c r="E1737" i="1"/>
  <c r="K1737" i="1" s="1"/>
  <c r="Q1739" i="1"/>
  <c r="E1729" i="1"/>
  <c r="K1729" i="1" s="1"/>
  <c r="Q1731" i="1"/>
  <c r="E1721" i="1"/>
  <c r="K1721" i="1" s="1"/>
  <c r="Q1723" i="1"/>
  <c r="E1713" i="1"/>
  <c r="K1713" i="1" s="1"/>
  <c r="Q1715" i="1"/>
  <c r="E1705" i="1"/>
  <c r="K1705" i="1" s="1"/>
  <c r="Q1707" i="1"/>
  <c r="E1697" i="1"/>
  <c r="K1697" i="1" s="1"/>
  <c r="Q1699" i="1"/>
  <c r="E1689" i="1"/>
  <c r="K1689" i="1" s="1"/>
  <c r="Q1691" i="1"/>
  <c r="E1673" i="1"/>
  <c r="K1673" i="1" s="1"/>
  <c r="Q1675" i="1"/>
  <c r="E1665" i="1"/>
  <c r="K1665" i="1" s="1"/>
  <c r="Q1667" i="1"/>
  <c r="E1657" i="1"/>
  <c r="K1657" i="1" s="1"/>
  <c r="Q1659" i="1"/>
  <c r="E1649" i="1"/>
  <c r="K1649" i="1" s="1"/>
  <c r="Q1651" i="1"/>
  <c r="E1641" i="1"/>
  <c r="K1641" i="1" s="1"/>
  <c r="Q1643" i="1"/>
  <c r="E1633" i="1"/>
  <c r="K1633" i="1" s="1"/>
  <c r="Q1635" i="1"/>
  <c r="E1625" i="1"/>
  <c r="K1625" i="1" s="1"/>
  <c r="Q1627" i="1"/>
  <c r="E1617" i="1"/>
  <c r="K1617" i="1" s="1"/>
  <c r="Q1619" i="1"/>
  <c r="E1609" i="1"/>
  <c r="K1609" i="1" s="1"/>
  <c r="Q1611" i="1"/>
  <c r="E1601" i="1"/>
  <c r="K1601" i="1" s="1"/>
  <c r="Q1603" i="1"/>
  <c r="E1593" i="1"/>
  <c r="K1593" i="1" s="1"/>
  <c r="Q1595" i="1"/>
  <c r="E1585" i="1"/>
  <c r="K1585" i="1" s="1"/>
  <c r="Q1587" i="1"/>
  <c r="E1577" i="1"/>
  <c r="K1577" i="1" s="1"/>
  <c r="Q1579" i="1"/>
  <c r="E1569" i="1"/>
  <c r="K1569" i="1" s="1"/>
  <c r="Q1571" i="1"/>
  <c r="E1561" i="1"/>
  <c r="K1561" i="1" s="1"/>
  <c r="Q1563" i="1"/>
  <c r="E1553" i="1"/>
  <c r="K1553" i="1" s="1"/>
  <c r="Q1555" i="1"/>
  <c r="E1545" i="1"/>
  <c r="K1545" i="1" s="1"/>
  <c r="Q1547" i="1"/>
  <c r="E1537" i="1"/>
  <c r="K1537" i="1" s="1"/>
  <c r="Q1539" i="1"/>
  <c r="E1529" i="1"/>
  <c r="K1529" i="1" s="1"/>
  <c r="Q1531" i="1"/>
  <c r="E1521" i="1"/>
  <c r="K1521" i="1" s="1"/>
  <c r="Q1523" i="1"/>
  <c r="E1513" i="1"/>
  <c r="K1513" i="1" s="1"/>
  <c r="Q1515" i="1"/>
  <c r="E1505" i="1"/>
  <c r="K1505" i="1" s="1"/>
  <c r="Q1507" i="1"/>
  <c r="E1497" i="1"/>
  <c r="K1497" i="1" s="1"/>
  <c r="Q1499" i="1"/>
  <c r="E1489" i="1"/>
  <c r="K1489" i="1" s="1"/>
  <c r="Q1491" i="1"/>
  <c r="E1481" i="1"/>
  <c r="K1481" i="1" s="1"/>
  <c r="Q1483" i="1"/>
  <c r="E1473" i="1"/>
  <c r="K1473" i="1" s="1"/>
  <c r="Q1475" i="1"/>
  <c r="E1465" i="1"/>
  <c r="K1465" i="1" s="1"/>
  <c r="Q1467" i="1"/>
  <c r="E1457" i="1"/>
  <c r="K1457" i="1" s="1"/>
  <c r="Q1459" i="1"/>
  <c r="E1449" i="1"/>
  <c r="K1449" i="1" s="1"/>
  <c r="Q1451" i="1"/>
  <c r="E1441" i="1"/>
  <c r="K1441" i="1" s="1"/>
  <c r="Q1443" i="1"/>
  <c r="E1433" i="1"/>
  <c r="K1433" i="1" s="1"/>
  <c r="Q1435" i="1"/>
  <c r="E1417" i="1"/>
  <c r="K1417" i="1" s="1"/>
  <c r="Q1419" i="1"/>
  <c r="E1409" i="1"/>
  <c r="K1409" i="1" s="1"/>
  <c r="Q1411" i="1"/>
  <c r="E1401" i="1"/>
  <c r="K1401" i="1" s="1"/>
  <c r="Q1403" i="1"/>
  <c r="E1393" i="1"/>
  <c r="K1393" i="1" s="1"/>
  <c r="Q1395" i="1"/>
  <c r="E1385" i="1"/>
  <c r="K1385" i="1" s="1"/>
  <c r="Q1387" i="1"/>
  <c r="E1377" i="1"/>
  <c r="K1377" i="1" s="1"/>
  <c r="Q1379" i="1"/>
  <c r="E1353" i="1"/>
  <c r="K1353" i="1" s="1"/>
  <c r="Q1355" i="1"/>
  <c r="E1345" i="1"/>
  <c r="K1345" i="1" s="1"/>
  <c r="Q1347" i="1"/>
  <c r="E1337" i="1"/>
  <c r="K1337" i="1" s="1"/>
  <c r="Q1339" i="1"/>
  <c r="E1329" i="1"/>
  <c r="K1329" i="1" s="1"/>
  <c r="Q1331" i="1"/>
  <c r="E1321" i="1"/>
  <c r="K1321" i="1" s="1"/>
  <c r="Q1323" i="1"/>
  <c r="E1313" i="1"/>
  <c r="K1313" i="1" s="1"/>
  <c r="Q1315" i="1"/>
  <c r="E1305" i="1"/>
  <c r="K1305" i="1" s="1"/>
  <c r="Q1307" i="1"/>
  <c r="E1297" i="1"/>
  <c r="K1297" i="1" s="1"/>
  <c r="Q1299" i="1"/>
  <c r="E1289" i="1"/>
  <c r="K1289" i="1" s="1"/>
  <c r="Q1291" i="1"/>
  <c r="E1281" i="1"/>
  <c r="K1281" i="1" s="1"/>
  <c r="Q1283" i="1"/>
  <c r="E1273" i="1"/>
  <c r="K1273" i="1" s="1"/>
  <c r="Q1275" i="1"/>
  <c r="E1265" i="1"/>
  <c r="K1265" i="1" s="1"/>
  <c r="Q1267" i="1"/>
  <c r="E1257" i="1"/>
  <c r="K1257" i="1" s="1"/>
  <c r="Q1259" i="1"/>
  <c r="E1249" i="1"/>
  <c r="K1249" i="1" s="1"/>
  <c r="Q1251" i="1"/>
  <c r="E1241" i="1"/>
  <c r="K1241" i="1" s="1"/>
  <c r="Q1243" i="1"/>
  <c r="E1233" i="1"/>
  <c r="K1233" i="1" s="1"/>
  <c r="Q1235" i="1"/>
  <c r="E1225" i="1"/>
  <c r="K1225" i="1" s="1"/>
  <c r="Q1227" i="1"/>
  <c r="E1217" i="1"/>
  <c r="K1217" i="1" s="1"/>
  <c r="Q1219" i="1"/>
  <c r="E1209" i="1"/>
  <c r="K1209" i="1" s="1"/>
  <c r="Q1211" i="1"/>
  <c r="E1201" i="1"/>
  <c r="K1201" i="1" s="1"/>
  <c r="Q1203" i="1"/>
  <c r="E1193" i="1"/>
  <c r="K1193" i="1" s="1"/>
  <c r="Q1195" i="1"/>
  <c r="E1185" i="1"/>
  <c r="K1185" i="1" s="1"/>
  <c r="Q1187" i="1"/>
  <c r="E1177" i="1"/>
  <c r="K1177" i="1" s="1"/>
  <c r="Q1179" i="1"/>
  <c r="E1145" i="1"/>
  <c r="K1145" i="1" s="1"/>
  <c r="Q1147" i="1"/>
  <c r="E1137" i="1"/>
  <c r="K1137" i="1" s="1"/>
  <c r="Q1139" i="1"/>
  <c r="E1129" i="1"/>
  <c r="K1129" i="1" s="1"/>
  <c r="Q1131" i="1"/>
  <c r="E1121" i="1"/>
  <c r="K1121" i="1" s="1"/>
  <c r="Q1123" i="1"/>
  <c r="E1113" i="1"/>
  <c r="K1113" i="1" s="1"/>
  <c r="Q1115" i="1"/>
  <c r="E1097" i="1"/>
  <c r="K1097" i="1" s="1"/>
  <c r="Q1099" i="1"/>
  <c r="E1089" i="1"/>
  <c r="K1089" i="1" s="1"/>
  <c r="Q1091" i="1"/>
  <c r="E1081" i="1"/>
  <c r="K1081" i="1" s="1"/>
  <c r="Q1083" i="1"/>
  <c r="E1073" i="1"/>
  <c r="K1073" i="1" s="1"/>
  <c r="Q1075" i="1"/>
  <c r="E1033" i="1"/>
  <c r="K1033" i="1" s="1"/>
  <c r="Q1035" i="1"/>
  <c r="E1025" i="1"/>
  <c r="K1025" i="1" s="1"/>
  <c r="Q1027" i="1"/>
  <c r="E961" i="1"/>
  <c r="K961" i="1" s="1"/>
  <c r="Q963" i="1"/>
  <c r="E953" i="1"/>
  <c r="K953" i="1" s="1"/>
  <c r="Q955" i="1"/>
  <c r="E945" i="1"/>
  <c r="K945" i="1" s="1"/>
  <c r="Q947" i="1"/>
  <c r="E929" i="1"/>
  <c r="K929" i="1" s="1"/>
  <c r="Q931" i="1"/>
  <c r="E897" i="1"/>
  <c r="K897" i="1" s="1"/>
  <c r="Q899" i="1"/>
  <c r="E889" i="1"/>
  <c r="K889" i="1" s="1"/>
  <c r="Q891" i="1"/>
  <c r="E881" i="1"/>
  <c r="K881" i="1" s="1"/>
  <c r="Q883" i="1"/>
  <c r="E857" i="1"/>
  <c r="K857" i="1" s="1"/>
  <c r="Q859" i="1"/>
  <c r="E849" i="1"/>
  <c r="K849" i="1" s="1"/>
  <c r="Q851" i="1"/>
  <c r="E825" i="1"/>
  <c r="K825" i="1" s="1"/>
  <c r="Q827" i="1"/>
  <c r="E817" i="1"/>
  <c r="K817" i="1" s="1"/>
  <c r="Q819" i="1"/>
  <c r="E793" i="1"/>
  <c r="K793" i="1" s="1"/>
  <c r="Q795" i="1"/>
  <c r="E777" i="1"/>
  <c r="K777" i="1" s="1"/>
  <c r="Q779" i="1"/>
  <c r="E769" i="1"/>
  <c r="K769" i="1" s="1"/>
  <c r="Q771" i="1"/>
  <c r="E761" i="1"/>
  <c r="K761" i="1" s="1"/>
  <c r="Q763" i="1"/>
  <c r="E753" i="1"/>
  <c r="K753" i="1" s="1"/>
  <c r="Q755" i="1"/>
  <c r="E745" i="1"/>
  <c r="K745" i="1" s="1"/>
  <c r="Q747" i="1"/>
  <c r="E737" i="1"/>
  <c r="K737" i="1" s="1"/>
  <c r="Q739" i="1"/>
  <c r="E729" i="1"/>
  <c r="K729" i="1" s="1"/>
  <c r="Q731" i="1"/>
  <c r="E721" i="1"/>
  <c r="K721" i="1" s="1"/>
  <c r="Q723" i="1"/>
  <c r="E713" i="1"/>
  <c r="K713" i="1" s="1"/>
  <c r="Q715" i="1"/>
  <c r="E705" i="1"/>
  <c r="K705" i="1" s="1"/>
  <c r="Q707" i="1"/>
  <c r="E689" i="1"/>
  <c r="K689" i="1" s="1"/>
  <c r="Q691" i="1"/>
  <c r="E681" i="1"/>
  <c r="K681" i="1" s="1"/>
  <c r="Q683" i="1"/>
  <c r="E673" i="1"/>
  <c r="K673" i="1" s="1"/>
  <c r="Q675" i="1"/>
  <c r="E665" i="1"/>
  <c r="K665" i="1" s="1"/>
  <c r="Q667" i="1"/>
  <c r="E657" i="1"/>
  <c r="K657" i="1" s="1"/>
  <c r="Q659" i="1"/>
  <c r="E641" i="1"/>
  <c r="K641" i="1" s="1"/>
  <c r="Q643" i="1"/>
  <c r="E633" i="1"/>
  <c r="K633" i="1" s="1"/>
  <c r="Q635" i="1"/>
  <c r="E625" i="1"/>
  <c r="K625" i="1" s="1"/>
  <c r="Q627" i="1"/>
  <c r="E617" i="1"/>
  <c r="K617" i="1" s="1"/>
  <c r="Q619" i="1"/>
  <c r="E609" i="1"/>
  <c r="K609" i="1" s="1"/>
  <c r="Q611" i="1"/>
  <c r="E601" i="1"/>
  <c r="K601" i="1" s="1"/>
  <c r="Q603" i="1"/>
  <c r="E593" i="1"/>
  <c r="K593" i="1" s="1"/>
  <c r="Q595" i="1"/>
  <c r="E585" i="1"/>
  <c r="K585" i="1" s="1"/>
  <c r="Q587" i="1"/>
  <c r="E577" i="1"/>
  <c r="K577" i="1" s="1"/>
  <c r="Q579" i="1"/>
  <c r="E569" i="1"/>
  <c r="K569" i="1" s="1"/>
  <c r="Q571" i="1"/>
  <c r="E561" i="1"/>
  <c r="K561" i="1" s="1"/>
  <c r="Q563" i="1"/>
  <c r="E553" i="1"/>
  <c r="K553" i="1" s="1"/>
  <c r="Q555" i="1"/>
  <c r="E545" i="1"/>
  <c r="K545" i="1" s="1"/>
  <c r="Q547" i="1"/>
  <c r="E537" i="1"/>
  <c r="K537" i="1" s="1"/>
  <c r="Q539" i="1"/>
  <c r="E529" i="1"/>
  <c r="K529" i="1" s="1"/>
  <c r="Q531" i="1"/>
  <c r="E489" i="1"/>
  <c r="K489" i="1" s="1"/>
  <c r="Q491" i="1"/>
  <c r="E481" i="1"/>
  <c r="K481" i="1" s="1"/>
  <c r="Q483" i="1"/>
  <c r="E441" i="1"/>
  <c r="K441" i="1" s="1"/>
  <c r="Q443" i="1"/>
  <c r="E433" i="1"/>
  <c r="K433" i="1" s="1"/>
  <c r="Q435" i="1"/>
  <c r="E417" i="1"/>
  <c r="K417" i="1" s="1"/>
  <c r="Q419" i="1"/>
  <c r="E409" i="1"/>
  <c r="K409" i="1" s="1"/>
  <c r="Q411" i="1"/>
  <c r="E401" i="1"/>
  <c r="K401" i="1" s="1"/>
  <c r="Q403" i="1"/>
  <c r="E393" i="1"/>
  <c r="K393" i="1" s="1"/>
  <c r="Q395" i="1"/>
  <c r="E385" i="1"/>
  <c r="K385" i="1" s="1"/>
  <c r="Q387" i="1"/>
  <c r="E361" i="1"/>
  <c r="K361" i="1" s="1"/>
  <c r="Q363" i="1"/>
  <c r="E353" i="1"/>
  <c r="K353" i="1" s="1"/>
  <c r="Q355" i="1"/>
  <c r="E345" i="1"/>
  <c r="K345" i="1" s="1"/>
  <c r="Q347" i="1"/>
  <c r="E337" i="1"/>
  <c r="K337" i="1" s="1"/>
  <c r="Q339" i="1"/>
  <c r="E329" i="1"/>
  <c r="K329" i="1" s="1"/>
  <c r="Q331" i="1"/>
  <c r="E321" i="1"/>
  <c r="K321" i="1" s="1"/>
  <c r="Q323" i="1"/>
  <c r="E313" i="1"/>
  <c r="K313" i="1" s="1"/>
  <c r="Q315" i="1"/>
  <c r="E297" i="1"/>
  <c r="K297" i="1" s="1"/>
  <c r="Q299" i="1"/>
  <c r="E289" i="1"/>
  <c r="K289" i="1" s="1"/>
  <c r="Q291" i="1"/>
  <c r="E281" i="1"/>
  <c r="K281" i="1" s="1"/>
  <c r="Q283" i="1"/>
  <c r="E273" i="1"/>
  <c r="K273" i="1" s="1"/>
  <c r="Q275" i="1"/>
  <c r="E265" i="1"/>
  <c r="K265" i="1" s="1"/>
  <c r="Q267" i="1"/>
  <c r="E257" i="1"/>
  <c r="K257" i="1" s="1"/>
  <c r="Q259" i="1"/>
  <c r="E249" i="1"/>
  <c r="K249" i="1" s="1"/>
  <c r="Q251" i="1"/>
  <c r="E241" i="1"/>
  <c r="K241" i="1" s="1"/>
  <c r="Q243" i="1"/>
  <c r="E233" i="1"/>
  <c r="K233" i="1" s="1"/>
  <c r="Q235" i="1"/>
  <c r="E225" i="1"/>
  <c r="K225" i="1" s="1"/>
  <c r="Q227" i="1"/>
  <c r="E217" i="1"/>
  <c r="K217" i="1" s="1"/>
  <c r="Q219" i="1"/>
  <c r="E209" i="1"/>
  <c r="K209" i="1" s="1"/>
  <c r="Q211" i="1"/>
  <c r="E201" i="1"/>
  <c r="K201" i="1" s="1"/>
  <c r="Q203" i="1"/>
  <c r="E193" i="1"/>
  <c r="K193" i="1" s="1"/>
  <c r="Q195" i="1"/>
  <c r="E185" i="1"/>
  <c r="K185" i="1" s="1"/>
  <c r="Q187" i="1"/>
  <c r="E177" i="1"/>
  <c r="K177" i="1" s="1"/>
  <c r="Q179" i="1"/>
  <c r="E169" i="1"/>
  <c r="K169" i="1" s="1"/>
  <c r="Q171" i="1"/>
  <c r="E161" i="1"/>
  <c r="K161" i="1" s="1"/>
  <c r="Q163" i="1"/>
  <c r="E153" i="1"/>
  <c r="K153" i="1" s="1"/>
  <c r="Q155" i="1"/>
  <c r="E145" i="1"/>
  <c r="K145" i="1" s="1"/>
  <c r="Q147" i="1"/>
  <c r="E137" i="1"/>
  <c r="K137" i="1" s="1"/>
  <c r="Q139" i="1"/>
  <c r="E129" i="1"/>
  <c r="K129" i="1" s="1"/>
  <c r="Q131" i="1"/>
  <c r="E121" i="1"/>
  <c r="K121" i="1" s="1"/>
  <c r="Q123" i="1"/>
  <c r="E113" i="1"/>
  <c r="K113" i="1" s="1"/>
  <c r="Q115" i="1"/>
  <c r="E105" i="1"/>
  <c r="K105" i="1" s="1"/>
  <c r="Q107" i="1"/>
  <c r="E89" i="1"/>
  <c r="K89" i="1" s="1"/>
  <c r="Q91" i="1"/>
  <c r="E81" i="1"/>
  <c r="K81" i="1" s="1"/>
  <c r="Q83" i="1"/>
  <c r="E57" i="1"/>
  <c r="K57" i="1" s="1"/>
  <c r="Q59" i="1"/>
  <c r="E49" i="1"/>
  <c r="K49" i="1" s="1"/>
  <c r="Q51" i="1"/>
  <c r="E41" i="1"/>
  <c r="K41" i="1" s="1"/>
  <c r="Q43" i="1"/>
  <c r="E33" i="1"/>
  <c r="K33" i="1" s="1"/>
  <c r="Q35" i="1"/>
  <c r="E25" i="1"/>
  <c r="K25" i="1" s="1"/>
  <c r="Q27" i="1"/>
  <c r="E17" i="1"/>
  <c r="K17" i="1" s="1"/>
  <c r="Q19" i="1"/>
  <c r="E9" i="1"/>
  <c r="K9" i="1" s="1"/>
  <c r="Q11" i="1"/>
  <c r="E833" i="1"/>
  <c r="K833" i="1" s="1"/>
  <c r="T1609" i="1"/>
  <c r="T1497" i="1"/>
  <c r="T1240" i="1"/>
  <c r="T937" i="1"/>
  <c r="T880" i="1"/>
  <c r="T1752" i="1"/>
  <c r="T1657" i="1"/>
  <c r="T1569" i="1"/>
  <c r="T1425" i="1"/>
  <c r="T1673" i="1"/>
  <c r="T1584" i="1"/>
  <c r="T1705" i="1"/>
  <c r="T1650" i="1"/>
  <c r="T1451" i="1"/>
  <c r="T1400" i="1"/>
  <c r="T1175" i="1"/>
  <c r="T1160" i="1"/>
  <c r="T1088" i="1"/>
  <c r="T1073" i="1"/>
  <c r="T1015" i="1"/>
  <c r="T985" i="1"/>
  <c r="T971" i="1"/>
  <c r="T932" i="1"/>
  <c r="T888" i="1"/>
  <c r="T872" i="1"/>
  <c r="T863" i="1"/>
  <c r="T816" i="1"/>
  <c r="T801" i="1"/>
  <c r="T759" i="1"/>
  <c r="T743" i="1"/>
  <c r="T730" i="1"/>
  <c r="T673" i="1"/>
  <c r="T658" i="1"/>
  <c r="T560" i="1"/>
  <c r="T545" i="1"/>
  <c r="T529" i="1"/>
  <c r="T487" i="1"/>
  <c r="T458" i="1"/>
  <c r="T418" i="1"/>
  <c r="T359" i="1"/>
  <c r="T320" i="1"/>
  <c r="T289" i="1"/>
  <c r="T247" i="1"/>
  <c r="T231" i="1"/>
  <c r="T218" i="1"/>
  <c r="T176" i="1"/>
  <c r="T161" i="1"/>
  <c r="T146" i="1"/>
  <c r="T103" i="1"/>
  <c r="T48" i="1"/>
  <c r="T33" i="1"/>
  <c r="T17" i="1"/>
  <c r="T1164" i="1"/>
  <c r="T1044" i="1"/>
  <c r="T956" i="1"/>
  <c r="T756" i="1"/>
  <c r="T660" i="1"/>
  <c r="T564" i="1"/>
  <c r="T324" i="1"/>
  <c r="T196" i="1"/>
  <c r="T84" i="1"/>
  <c r="T1762" i="1"/>
  <c r="T1571" i="1"/>
  <c r="T1362" i="1"/>
  <c r="T1146" i="1"/>
  <c r="T1043" i="1"/>
  <c r="T955" i="1"/>
  <c r="T875" i="1"/>
  <c r="T810" i="1"/>
  <c r="T738" i="1"/>
  <c r="T675" i="1"/>
  <c r="T627" i="1"/>
  <c r="T554" i="1"/>
  <c r="T506" i="1"/>
  <c r="T450" i="1"/>
  <c r="T394" i="1"/>
  <c r="T330" i="1"/>
  <c r="T266" i="1"/>
  <c r="T202" i="1"/>
  <c r="T138" i="1"/>
  <c r="T75" i="1"/>
  <c r="T18" i="1"/>
  <c r="T1690" i="1"/>
  <c r="T1522" i="1"/>
  <c r="T1386" i="1"/>
  <c r="T1266" i="1"/>
  <c r="T1162" i="1"/>
  <c r="T1042" i="1"/>
  <c r="T946" i="1"/>
  <c r="T706" i="1"/>
  <c r="E1800" i="1"/>
  <c r="K1800" i="1" s="1"/>
  <c r="Q1802" i="1"/>
  <c r="E1792" i="1"/>
  <c r="K1792" i="1" s="1"/>
  <c r="Q1794" i="1"/>
  <c r="E1784" i="1"/>
  <c r="K1784" i="1" s="1"/>
  <c r="Q1786" i="1"/>
  <c r="E1776" i="1"/>
  <c r="K1776" i="1" s="1"/>
  <c r="Q1778" i="1"/>
  <c r="E1768" i="1"/>
  <c r="K1768" i="1" s="1"/>
  <c r="Q1770" i="1"/>
  <c r="E1760" i="1"/>
  <c r="K1760" i="1" s="1"/>
  <c r="Q1762" i="1"/>
  <c r="E1752" i="1"/>
  <c r="K1752" i="1" s="1"/>
  <c r="Q1754" i="1"/>
  <c r="E1744" i="1"/>
  <c r="K1744" i="1" s="1"/>
  <c r="Q1746" i="1"/>
  <c r="E1736" i="1"/>
  <c r="K1736" i="1" s="1"/>
  <c r="Q1738" i="1"/>
  <c r="E1728" i="1"/>
  <c r="K1728" i="1" s="1"/>
  <c r="Q1730" i="1"/>
  <c r="E1720" i="1"/>
  <c r="K1720" i="1" s="1"/>
  <c r="Q1722" i="1"/>
  <c r="E1712" i="1"/>
  <c r="K1712" i="1" s="1"/>
  <c r="Q1714" i="1"/>
  <c r="E1704" i="1"/>
  <c r="K1704" i="1" s="1"/>
  <c r="Q1706" i="1"/>
  <c r="E1696" i="1"/>
  <c r="K1696" i="1" s="1"/>
  <c r="Q1698" i="1"/>
  <c r="E1688" i="1"/>
  <c r="K1688" i="1" s="1"/>
  <c r="Q1690" i="1"/>
  <c r="E1680" i="1"/>
  <c r="K1680" i="1" s="1"/>
  <c r="Q1682" i="1"/>
  <c r="E1672" i="1"/>
  <c r="K1672" i="1" s="1"/>
  <c r="Q1674" i="1"/>
  <c r="E1664" i="1"/>
  <c r="K1664" i="1" s="1"/>
  <c r="Q1666" i="1"/>
  <c r="E1656" i="1"/>
  <c r="K1656" i="1" s="1"/>
  <c r="Q1658" i="1"/>
  <c r="E1648" i="1"/>
  <c r="K1648" i="1" s="1"/>
  <c r="Q1650" i="1"/>
  <c r="E1640" i="1"/>
  <c r="K1640" i="1" s="1"/>
  <c r="Q1642" i="1"/>
  <c r="E1632" i="1"/>
  <c r="K1632" i="1" s="1"/>
  <c r="Q1634" i="1"/>
  <c r="E1624" i="1"/>
  <c r="K1624" i="1" s="1"/>
  <c r="Q1626" i="1"/>
  <c r="E1616" i="1"/>
  <c r="K1616" i="1" s="1"/>
  <c r="Q1618" i="1"/>
  <c r="E1608" i="1"/>
  <c r="K1608" i="1" s="1"/>
  <c r="Q1610" i="1"/>
  <c r="E1600" i="1"/>
  <c r="K1600" i="1" s="1"/>
  <c r="Q1602" i="1"/>
  <c r="E1592" i="1"/>
  <c r="K1592" i="1" s="1"/>
  <c r="Q1594" i="1"/>
  <c r="E1584" i="1"/>
  <c r="K1584" i="1" s="1"/>
  <c r="Q1586" i="1"/>
  <c r="E1576" i="1"/>
  <c r="K1576" i="1" s="1"/>
  <c r="Q1578" i="1"/>
  <c r="E1568" i="1"/>
  <c r="K1568" i="1" s="1"/>
  <c r="Q1570" i="1"/>
  <c r="E1560" i="1"/>
  <c r="K1560" i="1" s="1"/>
  <c r="Q1562" i="1"/>
  <c r="E1552" i="1"/>
  <c r="K1552" i="1" s="1"/>
  <c r="Q1554" i="1"/>
  <c r="E1544" i="1"/>
  <c r="K1544" i="1" s="1"/>
  <c r="Q1546" i="1"/>
  <c r="E1536" i="1"/>
  <c r="K1536" i="1" s="1"/>
  <c r="Q1538" i="1"/>
  <c r="E1528" i="1"/>
  <c r="K1528" i="1" s="1"/>
  <c r="Q1530" i="1"/>
  <c r="E1520" i="1"/>
  <c r="K1520" i="1" s="1"/>
  <c r="Q1522" i="1"/>
  <c r="E1512" i="1"/>
  <c r="K1512" i="1" s="1"/>
  <c r="Q1514" i="1"/>
  <c r="E1504" i="1"/>
  <c r="K1504" i="1" s="1"/>
  <c r="Q1506" i="1"/>
  <c r="E1496" i="1"/>
  <c r="K1496" i="1" s="1"/>
  <c r="Q1498" i="1"/>
  <c r="E1488" i="1"/>
  <c r="K1488" i="1" s="1"/>
  <c r="Q1490" i="1"/>
  <c r="E1480" i="1"/>
  <c r="K1480" i="1" s="1"/>
  <c r="Q1482" i="1"/>
  <c r="E1472" i="1"/>
  <c r="K1472" i="1" s="1"/>
  <c r="Q1474" i="1"/>
  <c r="E1464" i="1"/>
  <c r="K1464" i="1" s="1"/>
  <c r="Q1466" i="1"/>
  <c r="E1456" i="1"/>
  <c r="K1456" i="1" s="1"/>
  <c r="Q1458" i="1"/>
  <c r="E1448" i="1"/>
  <c r="K1448" i="1" s="1"/>
  <c r="Q1450" i="1"/>
  <c r="E1440" i="1"/>
  <c r="K1440" i="1" s="1"/>
  <c r="Q1442" i="1"/>
  <c r="E1432" i="1"/>
  <c r="K1432" i="1" s="1"/>
  <c r="Q1434" i="1"/>
  <c r="E1424" i="1"/>
  <c r="K1424" i="1" s="1"/>
  <c r="Q1426" i="1"/>
  <c r="E1416" i="1"/>
  <c r="K1416" i="1" s="1"/>
  <c r="Q1418" i="1"/>
  <c r="E1408" i="1"/>
  <c r="K1408" i="1" s="1"/>
  <c r="Q1410" i="1"/>
  <c r="E1400" i="1"/>
  <c r="K1400" i="1" s="1"/>
  <c r="Q1402" i="1"/>
  <c r="E1392" i="1"/>
  <c r="K1392" i="1" s="1"/>
  <c r="Q1394" i="1"/>
  <c r="E1384" i="1"/>
  <c r="K1384" i="1" s="1"/>
  <c r="Q1386" i="1"/>
  <c r="E1376" i="1"/>
  <c r="K1376" i="1" s="1"/>
  <c r="Q1378" i="1"/>
  <c r="E1368" i="1"/>
  <c r="K1368" i="1" s="1"/>
  <c r="Q1370" i="1"/>
  <c r="E1360" i="1"/>
  <c r="K1360" i="1" s="1"/>
  <c r="Q1362" i="1"/>
  <c r="E1352" i="1"/>
  <c r="K1352" i="1" s="1"/>
  <c r="Q1354" i="1"/>
  <c r="E1344" i="1"/>
  <c r="K1344" i="1" s="1"/>
  <c r="Q1346" i="1"/>
  <c r="E1336" i="1"/>
  <c r="K1336" i="1" s="1"/>
  <c r="Q1338" i="1"/>
  <c r="E1328" i="1"/>
  <c r="K1328" i="1" s="1"/>
  <c r="Q1330" i="1"/>
  <c r="E1320" i="1"/>
  <c r="K1320" i="1" s="1"/>
  <c r="Q1322" i="1"/>
  <c r="E1312" i="1"/>
  <c r="K1312" i="1" s="1"/>
  <c r="Q1314" i="1"/>
  <c r="E1304" i="1"/>
  <c r="K1304" i="1" s="1"/>
  <c r="Q1306" i="1"/>
  <c r="E1296" i="1"/>
  <c r="K1296" i="1" s="1"/>
  <c r="Q1298" i="1"/>
  <c r="E1288" i="1"/>
  <c r="K1288" i="1" s="1"/>
  <c r="Q1290" i="1"/>
  <c r="E1280" i="1"/>
  <c r="K1280" i="1" s="1"/>
  <c r="Q1282" i="1"/>
  <c r="E1272" i="1"/>
  <c r="K1272" i="1" s="1"/>
  <c r="Q1274" i="1"/>
  <c r="E1264" i="1"/>
  <c r="K1264" i="1" s="1"/>
  <c r="Q1266" i="1"/>
  <c r="E1256" i="1"/>
  <c r="K1256" i="1" s="1"/>
  <c r="Q1258" i="1"/>
  <c r="E1248" i="1"/>
  <c r="K1248" i="1" s="1"/>
  <c r="Q1250" i="1"/>
  <c r="E1240" i="1"/>
  <c r="K1240" i="1" s="1"/>
  <c r="Q1242" i="1"/>
  <c r="E1232" i="1"/>
  <c r="K1232" i="1" s="1"/>
  <c r="Q1234" i="1"/>
  <c r="E1224" i="1"/>
  <c r="K1224" i="1" s="1"/>
  <c r="Q1226" i="1"/>
  <c r="E1216" i="1"/>
  <c r="K1216" i="1" s="1"/>
  <c r="Q1218" i="1"/>
  <c r="E1208" i="1"/>
  <c r="K1208" i="1" s="1"/>
  <c r="Q1210" i="1"/>
  <c r="E1200" i="1"/>
  <c r="K1200" i="1" s="1"/>
  <c r="Q1202" i="1"/>
  <c r="E1192" i="1"/>
  <c r="K1192" i="1" s="1"/>
  <c r="Q1194" i="1"/>
  <c r="E1184" i="1"/>
  <c r="K1184" i="1" s="1"/>
  <c r="Q1186" i="1"/>
  <c r="E1176" i="1"/>
  <c r="K1176" i="1" s="1"/>
  <c r="Q1178" i="1"/>
  <c r="E1168" i="1"/>
  <c r="K1168" i="1" s="1"/>
  <c r="Q1170" i="1"/>
  <c r="E1160" i="1"/>
  <c r="K1160" i="1" s="1"/>
  <c r="Q1162" i="1"/>
  <c r="E1152" i="1"/>
  <c r="K1152" i="1" s="1"/>
  <c r="Q1154" i="1"/>
  <c r="E1144" i="1"/>
  <c r="K1144" i="1" s="1"/>
  <c r="Q1146" i="1"/>
  <c r="E1136" i="1"/>
  <c r="K1136" i="1" s="1"/>
  <c r="Q1138" i="1"/>
  <c r="E1128" i="1"/>
  <c r="K1128" i="1" s="1"/>
  <c r="Q1130" i="1"/>
  <c r="E1120" i="1"/>
  <c r="K1120" i="1" s="1"/>
  <c r="Q1122" i="1"/>
  <c r="E1112" i="1"/>
  <c r="K1112" i="1" s="1"/>
  <c r="Q1114" i="1"/>
  <c r="E1104" i="1"/>
  <c r="K1104" i="1" s="1"/>
  <c r="Q1106" i="1"/>
  <c r="E1096" i="1"/>
  <c r="K1096" i="1" s="1"/>
  <c r="Q1098" i="1"/>
  <c r="E1088" i="1"/>
  <c r="K1088" i="1" s="1"/>
  <c r="Q1090" i="1"/>
  <c r="E1080" i="1"/>
  <c r="K1080" i="1" s="1"/>
  <c r="Q1082" i="1"/>
  <c r="E1072" i="1"/>
  <c r="K1072" i="1" s="1"/>
  <c r="Q1074" i="1"/>
  <c r="E1064" i="1"/>
  <c r="K1064" i="1" s="1"/>
  <c r="Q1066" i="1"/>
  <c r="E1056" i="1"/>
  <c r="K1056" i="1" s="1"/>
  <c r="Q1058" i="1"/>
  <c r="E1048" i="1"/>
  <c r="K1048" i="1" s="1"/>
  <c r="Q1050" i="1"/>
  <c r="E1040" i="1"/>
  <c r="K1040" i="1" s="1"/>
  <c r="Q1042" i="1"/>
  <c r="E1032" i="1"/>
  <c r="K1032" i="1" s="1"/>
  <c r="Q1034" i="1"/>
  <c r="E1024" i="1"/>
  <c r="K1024" i="1" s="1"/>
  <c r="Q1026" i="1"/>
  <c r="E1016" i="1"/>
  <c r="K1016" i="1" s="1"/>
  <c r="Q1018" i="1"/>
  <c r="E1008" i="1"/>
  <c r="K1008" i="1" s="1"/>
  <c r="Q1010" i="1"/>
  <c r="E1000" i="1"/>
  <c r="K1000" i="1" s="1"/>
  <c r="Q1002" i="1"/>
  <c r="E992" i="1"/>
  <c r="K992" i="1" s="1"/>
  <c r="Q994" i="1"/>
  <c r="E984" i="1"/>
  <c r="K984" i="1" s="1"/>
  <c r="Q986" i="1"/>
  <c r="E976" i="1"/>
  <c r="K976" i="1" s="1"/>
  <c r="Q978" i="1"/>
  <c r="E968" i="1"/>
  <c r="K968" i="1" s="1"/>
  <c r="Q970" i="1"/>
  <c r="E960" i="1"/>
  <c r="K960" i="1" s="1"/>
  <c r="Q962" i="1"/>
  <c r="E952" i="1"/>
  <c r="K952" i="1" s="1"/>
  <c r="Q954" i="1"/>
  <c r="E944" i="1"/>
  <c r="K944" i="1" s="1"/>
  <c r="Q946" i="1"/>
  <c r="E936" i="1"/>
  <c r="K936" i="1" s="1"/>
  <c r="Q938" i="1"/>
  <c r="E928" i="1"/>
  <c r="K928" i="1" s="1"/>
  <c r="Q930" i="1"/>
  <c r="E920" i="1"/>
  <c r="K920" i="1" s="1"/>
  <c r="Q922" i="1"/>
  <c r="E912" i="1"/>
  <c r="K912" i="1" s="1"/>
  <c r="Q914" i="1"/>
  <c r="E904" i="1"/>
  <c r="K904" i="1" s="1"/>
  <c r="Q906" i="1"/>
  <c r="E896" i="1"/>
  <c r="K896" i="1" s="1"/>
  <c r="Q898" i="1"/>
  <c r="E888" i="1"/>
  <c r="K888" i="1" s="1"/>
  <c r="Q890" i="1"/>
  <c r="E880" i="1"/>
  <c r="K880" i="1" s="1"/>
  <c r="Q882" i="1"/>
  <c r="E872" i="1"/>
  <c r="K872" i="1" s="1"/>
  <c r="Q874" i="1"/>
  <c r="E864" i="1"/>
  <c r="K864" i="1" s="1"/>
  <c r="Q866" i="1"/>
  <c r="E856" i="1"/>
  <c r="K856" i="1" s="1"/>
  <c r="Q858" i="1"/>
  <c r="E848" i="1"/>
  <c r="K848" i="1" s="1"/>
  <c r="Q850" i="1"/>
  <c r="E840" i="1"/>
  <c r="K840" i="1" s="1"/>
  <c r="Q842" i="1"/>
  <c r="E832" i="1"/>
  <c r="K832" i="1" s="1"/>
  <c r="Q834" i="1"/>
  <c r="E824" i="1"/>
  <c r="K824" i="1" s="1"/>
  <c r="Q826" i="1"/>
  <c r="E816" i="1"/>
  <c r="K816" i="1" s="1"/>
  <c r="Q818" i="1"/>
  <c r="E808" i="1"/>
  <c r="K808" i="1" s="1"/>
  <c r="Q810" i="1"/>
  <c r="E800" i="1"/>
  <c r="K800" i="1" s="1"/>
  <c r="Q802" i="1"/>
  <c r="E792" i="1"/>
  <c r="K792" i="1" s="1"/>
  <c r="Q794" i="1"/>
  <c r="E784" i="1"/>
  <c r="K784" i="1" s="1"/>
  <c r="Q786" i="1"/>
  <c r="E776" i="1"/>
  <c r="K776" i="1" s="1"/>
  <c r="Q778" i="1"/>
  <c r="E768" i="1"/>
  <c r="K768" i="1" s="1"/>
  <c r="Q770" i="1"/>
  <c r="E760" i="1"/>
  <c r="K760" i="1" s="1"/>
  <c r="Q762" i="1"/>
  <c r="E752" i="1"/>
  <c r="K752" i="1" s="1"/>
  <c r="Q754" i="1"/>
  <c r="E744" i="1"/>
  <c r="K744" i="1" s="1"/>
  <c r="Q746" i="1"/>
  <c r="E736" i="1"/>
  <c r="K736" i="1" s="1"/>
  <c r="Q738" i="1"/>
  <c r="E728" i="1"/>
  <c r="K728" i="1" s="1"/>
  <c r="Q730" i="1"/>
  <c r="E720" i="1"/>
  <c r="K720" i="1" s="1"/>
  <c r="Q722" i="1"/>
  <c r="E712" i="1"/>
  <c r="K712" i="1" s="1"/>
  <c r="Q714" i="1"/>
  <c r="E704" i="1"/>
  <c r="K704" i="1" s="1"/>
  <c r="Q706" i="1"/>
  <c r="E696" i="1"/>
  <c r="K696" i="1" s="1"/>
  <c r="Q698" i="1"/>
  <c r="E688" i="1"/>
  <c r="K688" i="1" s="1"/>
  <c r="Q690" i="1"/>
  <c r="E680" i="1"/>
  <c r="K680" i="1" s="1"/>
  <c r="Q682" i="1"/>
  <c r="E672" i="1"/>
  <c r="K672" i="1" s="1"/>
  <c r="Q674" i="1"/>
  <c r="E664" i="1"/>
  <c r="K664" i="1" s="1"/>
  <c r="Q666" i="1"/>
  <c r="E656" i="1"/>
  <c r="K656" i="1" s="1"/>
  <c r="Q658" i="1"/>
  <c r="E648" i="1"/>
  <c r="K648" i="1" s="1"/>
  <c r="Q650" i="1"/>
  <c r="E640" i="1"/>
  <c r="K640" i="1" s="1"/>
  <c r="Q642" i="1"/>
  <c r="E632" i="1"/>
  <c r="K632" i="1" s="1"/>
  <c r="Q634" i="1"/>
  <c r="E624" i="1"/>
  <c r="K624" i="1" s="1"/>
  <c r="Q626" i="1"/>
  <c r="E616" i="1"/>
  <c r="K616" i="1" s="1"/>
  <c r="Q618" i="1"/>
  <c r="E608" i="1"/>
  <c r="K608" i="1" s="1"/>
  <c r="Q610" i="1"/>
  <c r="E600" i="1"/>
  <c r="K600" i="1" s="1"/>
  <c r="Q602" i="1"/>
  <c r="E592" i="1"/>
  <c r="K592" i="1" s="1"/>
  <c r="Q594" i="1"/>
  <c r="E584" i="1"/>
  <c r="K584" i="1" s="1"/>
  <c r="Q586" i="1"/>
  <c r="E576" i="1"/>
  <c r="K576" i="1" s="1"/>
  <c r="Q578" i="1"/>
  <c r="E568" i="1"/>
  <c r="K568" i="1" s="1"/>
  <c r="Q570" i="1"/>
  <c r="E560" i="1"/>
  <c r="K560" i="1" s="1"/>
  <c r="Q562" i="1"/>
  <c r="E552" i="1"/>
  <c r="K552" i="1" s="1"/>
  <c r="Q554" i="1"/>
  <c r="E544" i="1"/>
  <c r="K544" i="1" s="1"/>
  <c r="Q546" i="1"/>
  <c r="E536" i="1"/>
  <c r="K536" i="1" s="1"/>
  <c r="Q538" i="1"/>
  <c r="E528" i="1"/>
  <c r="K528" i="1" s="1"/>
  <c r="Q530" i="1"/>
  <c r="E520" i="1"/>
  <c r="K520" i="1" s="1"/>
  <c r="Q522" i="1"/>
  <c r="E512" i="1"/>
  <c r="K512" i="1" s="1"/>
  <c r="Q514" i="1"/>
  <c r="E504" i="1"/>
  <c r="K504" i="1" s="1"/>
  <c r="Q506" i="1"/>
  <c r="E496" i="1"/>
  <c r="K496" i="1" s="1"/>
  <c r="Q498" i="1"/>
  <c r="E488" i="1"/>
  <c r="K488" i="1" s="1"/>
  <c r="Q490" i="1"/>
  <c r="E480" i="1"/>
  <c r="K480" i="1" s="1"/>
  <c r="Q482" i="1"/>
  <c r="E472" i="1"/>
  <c r="K472" i="1" s="1"/>
  <c r="Q474" i="1"/>
  <c r="E464" i="1"/>
  <c r="K464" i="1" s="1"/>
  <c r="Q466" i="1"/>
  <c r="E456" i="1"/>
  <c r="K456" i="1" s="1"/>
  <c r="Q458" i="1"/>
  <c r="E448" i="1"/>
  <c r="K448" i="1" s="1"/>
  <c r="Q450" i="1"/>
  <c r="E440" i="1"/>
  <c r="K440" i="1" s="1"/>
  <c r="Q442" i="1"/>
  <c r="E432" i="1"/>
  <c r="K432" i="1" s="1"/>
  <c r="Q434" i="1"/>
  <c r="E424" i="1"/>
  <c r="K424" i="1" s="1"/>
  <c r="Q426" i="1"/>
  <c r="E416" i="1"/>
  <c r="K416" i="1" s="1"/>
  <c r="Q418" i="1"/>
  <c r="E408" i="1"/>
  <c r="K408" i="1" s="1"/>
  <c r="Q410" i="1"/>
  <c r="E400" i="1"/>
  <c r="K400" i="1" s="1"/>
  <c r="Q402" i="1"/>
  <c r="E392" i="1"/>
  <c r="K392" i="1" s="1"/>
  <c r="Q394" i="1"/>
  <c r="E384" i="1"/>
  <c r="K384" i="1" s="1"/>
  <c r="Q386" i="1"/>
  <c r="E376" i="1"/>
  <c r="K376" i="1" s="1"/>
  <c r="Q378" i="1"/>
  <c r="E368" i="1"/>
  <c r="K368" i="1" s="1"/>
  <c r="Q370" i="1"/>
  <c r="E360" i="1"/>
  <c r="K360" i="1" s="1"/>
  <c r="Q362" i="1"/>
  <c r="E352" i="1"/>
  <c r="K352" i="1" s="1"/>
  <c r="Q354" i="1"/>
  <c r="E344" i="1"/>
  <c r="K344" i="1" s="1"/>
  <c r="Q346" i="1"/>
  <c r="E336" i="1"/>
  <c r="K336" i="1" s="1"/>
  <c r="Q338" i="1"/>
  <c r="E328" i="1"/>
  <c r="K328" i="1" s="1"/>
  <c r="Q330" i="1"/>
  <c r="E320" i="1"/>
  <c r="K320" i="1" s="1"/>
  <c r="Q322" i="1"/>
  <c r="E312" i="1"/>
  <c r="K312" i="1" s="1"/>
  <c r="Q314" i="1"/>
  <c r="E304" i="1"/>
  <c r="K304" i="1" s="1"/>
  <c r="Q306" i="1"/>
  <c r="E296" i="1"/>
  <c r="K296" i="1" s="1"/>
  <c r="Q298" i="1"/>
  <c r="E288" i="1"/>
  <c r="K288" i="1" s="1"/>
  <c r="Q290" i="1"/>
  <c r="E280" i="1"/>
  <c r="K280" i="1" s="1"/>
  <c r="Q282" i="1"/>
  <c r="E272" i="1"/>
  <c r="K272" i="1" s="1"/>
  <c r="Q274" i="1"/>
  <c r="E264" i="1"/>
  <c r="K264" i="1" s="1"/>
  <c r="Q266" i="1"/>
  <c r="E256" i="1"/>
  <c r="K256" i="1" s="1"/>
  <c r="Q258" i="1"/>
  <c r="E248" i="1"/>
  <c r="K248" i="1" s="1"/>
  <c r="Q250" i="1"/>
  <c r="E232" i="1"/>
  <c r="K232" i="1" s="1"/>
  <c r="Q234" i="1"/>
  <c r="E224" i="1"/>
  <c r="K224" i="1" s="1"/>
  <c r="Q226" i="1"/>
  <c r="E216" i="1"/>
  <c r="K216" i="1" s="1"/>
  <c r="Q218" i="1"/>
  <c r="E208" i="1"/>
  <c r="K208" i="1" s="1"/>
  <c r="Q210" i="1"/>
  <c r="E200" i="1"/>
  <c r="K200" i="1" s="1"/>
  <c r="Q202" i="1"/>
  <c r="E192" i="1"/>
  <c r="K192" i="1" s="1"/>
  <c r="Q194" i="1"/>
  <c r="E184" i="1"/>
  <c r="K184" i="1" s="1"/>
  <c r="Q186" i="1"/>
  <c r="E176" i="1"/>
  <c r="K176" i="1" s="1"/>
  <c r="Q178" i="1"/>
  <c r="E168" i="1"/>
  <c r="K168" i="1" s="1"/>
  <c r="Q170" i="1"/>
  <c r="E160" i="1"/>
  <c r="K160" i="1" s="1"/>
  <c r="Q162" i="1"/>
  <c r="E152" i="1"/>
  <c r="K152" i="1" s="1"/>
  <c r="Q154" i="1"/>
  <c r="E144" i="1"/>
  <c r="K144" i="1" s="1"/>
  <c r="Q146" i="1"/>
  <c r="E136" i="1"/>
  <c r="K136" i="1" s="1"/>
  <c r="Q138" i="1"/>
  <c r="E128" i="1"/>
  <c r="K128" i="1" s="1"/>
  <c r="Q130" i="1"/>
  <c r="E120" i="1"/>
  <c r="K120" i="1" s="1"/>
  <c r="Q122" i="1"/>
  <c r="E112" i="1"/>
  <c r="K112" i="1" s="1"/>
  <c r="Q114" i="1"/>
  <c r="E104" i="1"/>
  <c r="K104" i="1" s="1"/>
  <c r="Q106" i="1"/>
  <c r="E96" i="1"/>
  <c r="K96" i="1" s="1"/>
  <c r="Q98" i="1"/>
  <c r="E88" i="1"/>
  <c r="K88" i="1" s="1"/>
  <c r="Q90" i="1"/>
  <c r="E80" i="1"/>
  <c r="K80" i="1" s="1"/>
  <c r="Q82" i="1"/>
  <c r="E72" i="1"/>
  <c r="K72" i="1" s="1"/>
  <c r="Q74" i="1"/>
  <c r="E64" i="1"/>
  <c r="K64" i="1" s="1"/>
  <c r="Q66" i="1"/>
  <c r="E56" i="1"/>
  <c r="K56" i="1" s="1"/>
  <c r="Q58" i="1"/>
  <c r="E48" i="1"/>
  <c r="K48" i="1" s="1"/>
  <c r="Q50" i="1"/>
  <c r="E40" i="1"/>
  <c r="K40" i="1" s="1"/>
  <c r="Q42" i="1"/>
  <c r="E32" i="1"/>
  <c r="K32" i="1" s="1"/>
  <c r="Q34" i="1"/>
  <c r="E24" i="1"/>
  <c r="K24" i="1" s="1"/>
  <c r="Q26" i="1"/>
  <c r="E16" i="1"/>
  <c r="K16" i="1" s="1"/>
  <c r="Q18" i="1"/>
  <c r="E8" i="1"/>
  <c r="Q10" i="1"/>
  <c r="E697" i="1"/>
  <c r="K697" i="1" s="1"/>
  <c r="T1786" i="1"/>
  <c r="T1755" i="1"/>
  <c r="T1615" i="1"/>
  <c r="T1481" i="1"/>
  <c r="T1376" i="1"/>
  <c r="T1296" i="1"/>
  <c r="T1224" i="1"/>
  <c r="T1137" i="1"/>
  <c r="T1767" i="1"/>
  <c r="T1697" i="1"/>
  <c r="T1608" i="1"/>
  <c r="T1552" i="1"/>
  <c r="T1457" i="1"/>
  <c r="T1745" i="1"/>
  <c r="T1601" i="1"/>
  <c r="T1722" i="1"/>
  <c r="T1689" i="1"/>
  <c r="T1672" i="1"/>
  <c r="T1633" i="1"/>
  <c r="T1618" i="1"/>
  <c r="T1600" i="1"/>
  <c r="T1561" i="1"/>
  <c r="T1545" i="1"/>
  <c r="T1508" i="1"/>
  <c r="T1488" i="1"/>
  <c r="T1472" i="1"/>
  <c r="T1417" i="1"/>
  <c r="T1380" i="1"/>
  <c r="T1346" i="1"/>
  <c r="T1304" i="1"/>
  <c r="T1273" i="1"/>
  <c r="T1257" i="1"/>
  <c r="T1232" i="1"/>
  <c r="T1129" i="1"/>
  <c r="T1721" i="1"/>
  <c r="T1704" i="1"/>
  <c r="T1649" i="1"/>
  <c r="T1617" i="1"/>
  <c r="T1577" i="1"/>
  <c r="T1560" i="1"/>
  <c r="T1521" i="1"/>
  <c r="T1505" i="1"/>
  <c r="T1487" i="1"/>
  <c r="T1471" i="1"/>
  <c r="T1450" i="1"/>
  <c r="T1416" i="1"/>
  <c r="T1379" i="1"/>
  <c r="T1361" i="1"/>
  <c r="T1345" i="1"/>
  <c r="T1329" i="1"/>
  <c r="T1303" i="1"/>
  <c r="T1287" i="1"/>
  <c r="T1272" i="1"/>
  <c r="T1256" i="1"/>
  <c r="T1243" i="1"/>
  <c r="T1201" i="1"/>
  <c r="T1159" i="1"/>
  <c r="T1143" i="1"/>
  <c r="T1128" i="1"/>
  <c r="T1113" i="1"/>
  <c r="T1087" i="1"/>
  <c r="T1057" i="1"/>
  <c r="T1041" i="1"/>
  <c r="T999" i="1"/>
  <c r="T970" i="1"/>
  <c r="T930" i="1"/>
  <c r="T887" i="1"/>
  <c r="T815" i="1"/>
  <c r="T800" i="1"/>
  <c r="T785" i="1"/>
  <c r="T769" i="1"/>
  <c r="T729" i="1"/>
  <c r="T713" i="1"/>
  <c r="T699" i="1"/>
  <c r="T657" i="1"/>
  <c r="T641" i="1"/>
  <c r="T626" i="1"/>
  <c r="T614" i="1"/>
  <c r="T585" i="1"/>
  <c r="T569" i="1"/>
  <c r="T559" i="1"/>
  <c r="T544" i="1"/>
  <c r="T513" i="1"/>
  <c r="T497" i="1"/>
  <c r="T457" i="1"/>
  <c r="T441" i="1"/>
  <c r="T427" i="1"/>
  <c r="T417" i="1"/>
  <c r="T401" i="1"/>
  <c r="T386" i="1"/>
  <c r="T345" i="1"/>
  <c r="T329" i="1"/>
  <c r="T319" i="1"/>
  <c r="T273" i="1"/>
  <c r="T257" i="1"/>
  <c r="T217" i="1"/>
  <c r="T201" i="1"/>
  <c r="T187" i="1"/>
  <c r="T175" i="1"/>
  <c r="T160" i="1"/>
  <c r="T145" i="1"/>
  <c r="T129" i="1"/>
  <c r="T114" i="1"/>
  <c r="T73" i="1"/>
  <c r="T57" i="1"/>
  <c r="T47" i="1"/>
  <c r="T16" i="1"/>
  <c r="T1452" i="1"/>
  <c r="T1140" i="1"/>
  <c r="T652" i="1"/>
  <c r="T436" i="1"/>
  <c r="T308" i="1"/>
  <c r="T188" i="1"/>
  <c r="T1562" i="1"/>
  <c r="T1331" i="1"/>
  <c r="T1131" i="1"/>
  <c r="T1027" i="1"/>
  <c r="T931" i="1"/>
  <c r="T874" i="1"/>
  <c r="T802" i="1"/>
  <c r="T722" i="1"/>
  <c r="T674" i="1"/>
  <c r="T618" i="1"/>
  <c r="T547" i="1"/>
  <c r="T499" i="1"/>
  <c r="T442" i="1"/>
  <c r="T387" i="1"/>
  <c r="T314" i="1"/>
  <c r="T258" i="1"/>
  <c r="T195" i="1"/>
  <c r="T130" i="1"/>
  <c r="T74" i="1"/>
  <c r="E6" i="1"/>
  <c r="K6" i="1" s="1"/>
  <c r="Q6" i="1"/>
  <c r="S1666" i="1"/>
  <c r="T1506" i="1"/>
  <c r="T1370" i="1"/>
  <c r="T1258" i="1"/>
  <c r="T1154" i="1"/>
  <c r="T1018" i="1"/>
  <c r="T922" i="1"/>
  <c r="T666" i="1"/>
  <c r="Q1801" i="1"/>
  <c r="Q1793" i="1"/>
  <c r="Q1785" i="1"/>
  <c r="Q1777" i="1"/>
  <c r="Q1769" i="1"/>
  <c r="Q1761" i="1"/>
  <c r="Q1753" i="1"/>
  <c r="Q1745" i="1"/>
  <c r="Q1737" i="1"/>
  <c r="Q1729" i="1"/>
  <c r="Q1721" i="1"/>
  <c r="Q1713" i="1"/>
  <c r="Q1705" i="1"/>
  <c r="Q1697" i="1"/>
  <c r="Q1689" i="1"/>
  <c r="Q1681" i="1"/>
  <c r="Q1673" i="1"/>
  <c r="Q1665" i="1"/>
  <c r="Q1657" i="1"/>
  <c r="Q1649" i="1"/>
  <c r="Q1641" i="1"/>
  <c r="Q1633" i="1"/>
  <c r="Q1625" i="1"/>
  <c r="Q1617" i="1"/>
  <c r="Q1609" i="1"/>
  <c r="Q1601" i="1"/>
  <c r="Q1593" i="1"/>
  <c r="Q1585" i="1"/>
  <c r="Q1577" i="1"/>
  <c r="Q1569" i="1"/>
  <c r="Q1561" i="1"/>
  <c r="Q1553" i="1"/>
  <c r="Q1545" i="1"/>
  <c r="Q1537" i="1"/>
  <c r="Q1529" i="1"/>
  <c r="Q1521" i="1"/>
  <c r="Q1513" i="1"/>
  <c r="Q1505" i="1"/>
  <c r="Q1497" i="1"/>
  <c r="Q1489" i="1"/>
  <c r="Q1481" i="1"/>
  <c r="Q1473" i="1"/>
  <c r="Q1465" i="1"/>
  <c r="Q1457" i="1"/>
  <c r="Q1449" i="1"/>
  <c r="Q1441" i="1"/>
  <c r="Q1433" i="1"/>
  <c r="Q1425" i="1"/>
  <c r="Q1417" i="1"/>
  <c r="Q1409" i="1"/>
  <c r="Q1401" i="1"/>
  <c r="Q1393" i="1"/>
  <c r="Q1385" i="1"/>
  <c r="Q1377" i="1"/>
  <c r="Q1369" i="1"/>
  <c r="Q1361" i="1"/>
  <c r="E1351" i="1"/>
  <c r="K1351" i="1" s="1"/>
  <c r="Q1353" i="1"/>
  <c r="E1343" i="1"/>
  <c r="K1343" i="1" s="1"/>
  <c r="Q1345" i="1"/>
  <c r="E1335" i="1"/>
  <c r="K1335" i="1" s="1"/>
  <c r="Q1337" i="1"/>
  <c r="E1327" i="1"/>
  <c r="K1327" i="1" s="1"/>
  <c r="Q1329" i="1"/>
  <c r="E1319" i="1"/>
  <c r="K1319" i="1" s="1"/>
  <c r="Q1321" i="1"/>
  <c r="E1311" i="1"/>
  <c r="K1311" i="1" s="1"/>
  <c r="Q1313" i="1"/>
  <c r="E1303" i="1"/>
  <c r="K1303" i="1" s="1"/>
  <c r="Q1305" i="1"/>
  <c r="E1295" i="1"/>
  <c r="K1295" i="1" s="1"/>
  <c r="Q1297" i="1"/>
  <c r="E1287" i="1"/>
  <c r="K1287" i="1" s="1"/>
  <c r="Q1289" i="1"/>
  <c r="E1279" i="1"/>
  <c r="K1279" i="1" s="1"/>
  <c r="Q1281" i="1"/>
  <c r="E1271" i="1"/>
  <c r="K1271" i="1" s="1"/>
  <c r="Q1273" i="1"/>
  <c r="E1263" i="1"/>
  <c r="K1263" i="1" s="1"/>
  <c r="Q1265" i="1"/>
  <c r="E1255" i="1"/>
  <c r="K1255" i="1" s="1"/>
  <c r="Q1257" i="1"/>
  <c r="E1247" i="1"/>
  <c r="K1247" i="1" s="1"/>
  <c r="Q1249" i="1"/>
  <c r="E1239" i="1"/>
  <c r="K1239" i="1" s="1"/>
  <c r="Q1241" i="1"/>
  <c r="E1231" i="1"/>
  <c r="K1231" i="1" s="1"/>
  <c r="Q1233" i="1"/>
  <c r="E1223" i="1"/>
  <c r="K1223" i="1" s="1"/>
  <c r="Q1225" i="1"/>
  <c r="E1215" i="1"/>
  <c r="K1215" i="1" s="1"/>
  <c r="Q1217" i="1"/>
  <c r="E1207" i="1"/>
  <c r="K1207" i="1" s="1"/>
  <c r="Q1209" i="1"/>
  <c r="E1199" i="1"/>
  <c r="K1199" i="1" s="1"/>
  <c r="Q1201" i="1"/>
  <c r="E1191" i="1"/>
  <c r="K1191" i="1" s="1"/>
  <c r="Q1193" i="1"/>
  <c r="E1183" i="1"/>
  <c r="K1183" i="1" s="1"/>
  <c r="Q1185" i="1"/>
  <c r="E1175" i="1"/>
  <c r="K1175" i="1" s="1"/>
  <c r="Q1177" i="1"/>
  <c r="E1167" i="1"/>
  <c r="K1167" i="1" s="1"/>
  <c r="Q1169" i="1"/>
  <c r="E1159" i="1"/>
  <c r="K1159" i="1" s="1"/>
  <c r="Q1161" i="1"/>
  <c r="E1151" i="1"/>
  <c r="K1151" i="1" s="1"/>
  <c r="Q1153" i="1"/>
  <c r="E1143" i="1"/>
  <c r="K1143" i="1" s="1"/>
  <c r="Q1145" i="1"/>
  <c r="E1135" i="1"/>
  <c r="K1135" i="1" s="1"/>
  <c r="Q1137" i="1"/>
  <c r="E1127" i="1"/>
  <c r="K1127" i="1" s="1"/>
  <c r="Q1129" i="1"/>
  <c r="E1119" i="1"/>
  <c r="K1119" i="1" s="1"/>
  <c r="Q1121" i="1"/>
  <c r="E1111" i="1"/>
  <c r="K1111" i="1" s="1"/>
  <c r="Q1113" i="1"/>
  <c r="E1103" i="1"/>
  <c r="K1103" i="1" s="1"/>
  <c r="Q1105" i="1"/>
  <c r="E1095" i="1"/>
  <c r="K1095" i="1" s="1"/>
  <c r="Q1097" i="1"/>
  <c r="E1087" i="1"/>
  <c r="K1087" i="1" s="1"/>
  <c r="Q1089" i="1"/>
  <c r="E1079" i="1"/>
  <c r="K1079" i="1" s="1"/>
  <c r="Q1081" i="1"/>
  <c r="E1071" i="1"/>
  <c r="K1071" i="1" s="1"/>
  <c r="Q1073" i="1"/>
  <c r="E1063" i="1"/>
  <c r="K1063" i="1" s="1"/>
  <c r="Q1065" i="1"/>
  <c r="E1055" i="1"/>
  <c r="K1055" i="1" s="1"/>
  <c r="Q1057" i="1"/>
  <c r="E1047" i="1"/>
  <c r="K1047" i="1" s="1"/>
  <c r="Q1049" i="1"/>
  <c r="E1039" i="1"/>
  <c r="K1039" i="1" s="1"/>
  <c r="Q1041" i="1"/>
  <c r="E1031" i="1"/>
  <c r="K1031" i="1" s="1"/>
  <c r="Q1033" i="1"/>
  <c r="E1023" i="1"/>
  <c r="K1023" i="1" s="1"/>
  <c r="Q1025" i="1"/>
  <c r="E1015" i="1"/>
  <c r="K1015" i="1" s="1"/>
  <c r="Q1017" i="1"/>
  <c r="E1007" i="1"/>
  <c r="K1007" i="1" s="1"/>
  <c r="Q1009" i="1"/>
  <c r="E999" i="1"/>
  <c r="K999" i="1" s="1"/>
  <c r="Q1001" i="1"/>
  <c r="E991" i="1"/>
  <c r="K991" i="1" s="1"/>
  <c r="Q993" i="1"/>
  <c r="E983" i="1"/>
  <c r="K983" i="1" s="1"/>
  <c r="Q985" i="1"/>
  <c r="E975" i="1"/>
  <c r="K975" i="1" s="1"/>
  <c r="Q977" i="1"/>
  <c r="E967" i="1"/>
  <c r="K967" i="1" s="1"/>
  <c r="Q969" i="1"/>
  <c r="E959" i="1"/>
  <c r="K959" i="1" s="1"/>
  <c r="Q961" i="1"/>
  <c r="E951" i="1"/>
  <c r="K951" i="1" s="1"/>
  <c r="Q953" i="1"/>
  <c r="E943" i="1"/>
  <c r="K943" i="1" s="1"/>
  <c r="Q945" i="1"/>
  <c r="E935" i="1"/>
  <c r="K935" i="1" s="1"/>
  <c r="Q937" i="1"/>
  <c r="E927" i="1"/>
  <c r="K927" i="1" s="1"/>
  <c r="Q929" i="1"/>
  <c r="E919" i="1"/>
  <c r="K919" i="1" s="1"/>
  <c r="Q921" i="1"/>
  <c r="E911" i="1"/>
  <c r="K911" i="1" s="1"/>
  <c r="Q913" i="1"/>
  <c r="E903" i="1"/>
  <c r="K903" i="1" s="1"/>
  <c r="Q905" i="1"/>
  <c r="E895" i="1"/>
  <c r="K895" i="1" s="1"/>
  <c r="Q897" i="1"/>
  <c r="E887" i="1"/>
  <c r="K887" i="1" s="1"/>
  <c r="Q889" i="1"/>
  <c r="E879" i="1"/>
  <c r="K879" i="1" s="1"/>
  <c r="Q881" i="1"/>
  <c r="E871" i="1"/>
  <c r="K871" i="1" s="1"/>
  <c r="Q873" i="1"/>
  <c r="E863" i="1"/>
  <c r="K863" i="1" s="1"/>
  <c r="Q865" i="1"/>
  <c r="E855" i="1"/>
  <c r="K855" i="1" s="1"/>
  <c r="Q857" i="1"/>
  <c r="E847" i="1"/>
  <c r="K847" i="1" s="1"/>
  <c r="Q849" i="1"/>
  <c r="E839" i="1"/>
  <c r="K839" i="1" s="1"/>
  <c r="Q841" i="1"/>
  <c r="E831" i="1"/>
  <c r="K831" i="1" s="1"/>
  <c r="Q833" i="1"/>
  <c r="E823" i="1"/>
  <c r="K823" i="1" s="1"/>
  <c r="Q825" i="1"/>
  <c r="E815" i="1"/>
  <c r="K815" i="1" s="1"/>
  <c r="Q817" i="1"/>
  <c r="E807" i="1"/>
  <c r="K807" i="1" s="1"/>
  <c r="Q809" i="1"/>
  <c r="E799" i="1"/>
  <c r="K799" i="1" s="1"/>
  <c r="Q801" i="1"/>
  <c r="E791" i="1"/>
  <c r="K791" i="1" s="1"/>
  <c r="Q793" i="1"/>
  <c r="E783" i="1"/>
  <c r="K783" i="1" s="1"/>
  <c r="Q785" i="1"/>
  <c r="E775" i="1"/>
  <c r="K775" i="1" s="1"/>
  <c r="Q777" i="1"/>
  <c r="E767" i="1"/>
  <c r="K767" i="1" s="1"/>
  <c r="Q769" i="1"/>
  <c r="E759" i="1"/>
  <c r="K759" i="1" s="1"/>
  <c r="Q761" i="1"/>
  <c r="E751" i="1"/>
  <c r="K751" i="1" s="1"/>
  <c r="Q753" i="1"/>
  <c r="E743" i="1"/>
  <c r="K743" i="1" s="1"/>
  <c r="Q745" i="1"/>
  <c r="E735" i="1"/>
  <c r="K735" i="1" s="1"/>
  <c r="Q737" i="1"/>
  <c r="E727" i="1"/>
  <c r="K727" i="1" s="1"/>
  <c r="Q729" i="1"/>
  <c r="E719" i="1"/>
  <c r="K719" i="1" s="1"/>
  <c r="Q721" i="1"/>
  <c r="E711" i="1"/>
  <c r="K711" i="1" s="1"/>
  <c r="Q713" i="1"/>
  <c r="E703" i="1"/>
  <c r="K703" i="1" s="1"/>
  <c r="Q705" i="1"/>
  <c r="E695" i="1"/>
  <c r="K695" i="1" s="1"/>
  <c r="Q697" i="1"/>
  <c r="E687" i="1"/>
  <c r="K687" i="1" s="1"/>
  <c r="Q689" i="1"/>
  <c r="E679" i="1"/>
  <c r="K679" i="1" s="1"/>
  <c r="Q681" i="1"/>
  <c r="E671" i="1"/>
  <c r="K671" i="1" s="1"/>
  <c r="Q673" i="1"/>
  <c r="E663" i="1"/>
  <c r="K663" i="1" s="1"/>
  <c r="Q665" i="1"/>
  <c r="E655" i="1"/>
  <c r="K655" i="1" s="1"/>
  <c r="Q657" i="1"/>
  <c r="E647" i="1"/>
  <c r="K647" i="1" s="1"/>
  <c r="Q649" i="1"/>
  <c r="E639" i="1"/>
  <c r="K639" i="1" s="1"/>
  <c r="Q641" i="1"/>
  <c r="E631" i="1"/>
  <c r="K631" i="1" s="1"/>
  <c r="Q633" i="1"/>
  <c r="E623" i="1"/>
  <c r="K623" i="1" s="1"/>
  <c r="Q625" i="1"/>
  <c r="E615" i="1"/>
  <c r="K615" i="1" s="1"/>
  <c r="Q617" i="1"/>
  <c r="E607" i="1"/>
  <c r="K607" i="1" s="1"/>
  <c r="Q609" i="1"/>
  <c r="E599" i="1"/>
  <c r="K599" i="1" s="1"/>
  <c r="Q601" i="1"/>
  <c r="E591" i="1"/>
  <c r="K591" i="1" s="1"/>
  <c r="Q593" i="1"/>
  <c r="E583" i="1"/>
  <c r="K583" i="1" s="1"/>
  <c r="Q585" i="1"/>
  <c r="E575" i="1"/>
  <c r="K575" i="1" s="1"/>
  <c r="Q577" i="1"/>
  <c r="E567" i="1"/>
  <c r="K567" i="1" s="1"/>
  <c r="Q569" i="1"/>
  <c r="Q561" i="1"/>
  <c r="E551" i="1"/>
  <c r="K551" i="1" s="1"/>
  <c r="Q553" i="1"/>
  <c r="E543" i="1"/>
  <c r="K543" i="1" s="1"/>
  <c r="Q545" i="1"/>
  <c r="E535" i="1"/>
  <c r="K535" i="1" s="1"/>
  <c r="Q537" i="1"/>
  <c r="E527" i="1"/>
  <c r="K527" i="1" s="1"/>
  <c r="Q529" i="1"/>
  <c r="E519" i="1"/>
  <c r="K519" i="1" s="1"/>
  <c r="Q521" i="1"/>
  <c r="E511" i="1"/>
  <c r="K511" i="1" s="1"/>
  <c r="Q513" i="1"/>
  <c r="E503" i="1"/>
  <c r="K503" i="1" s="1"/>
  <c r="Q505" i="1"/>
  <c r="E495" i="1"/>
  <c r="K495" i="1" s="1"/>
  <c r="Q497" i="1"/>
  <c r="E487" i="1"/>
  <c r="K487" i="1" s="1"/>
  <c r="Q489" i="1"/>
  <c r="E479" i="1"/>
  <c r="K479" i="1" s="1"/>
  <c r="Q481" i="1"/>
  <c r="E471" i="1"/>
  <c r="K471" i="1" s="1"/>
  <c r="Q473" i="1"/>
  <c r="E463" i="1"/>
  <c r="K463" i="1" s="1"/>
  <c r="Q465" i="1"/>
  <c r="E455" i="1"/>
  <c r="K455" i="1" s="1"/>
  <c r="Q457" i="1"/>
  <c r="E447" i="1"/>
  <c r="K447" i="1" s="1"/>
  <c r="Q449" i="1"/>
  <c r="E439" i="1"/>
  <c r="K439" i="1" s="1"/>
  <c r="Q441" i="1"/>
  <c r="E431" i="1"/>
  <c r="K431" i="1" s="1"/>
  <c r="Q433" i="1"/>
  <c r="E423" i="1"/>
  <c r="K423" i="1" s="1"/>
  <c r="Q425" i="1"/>
  <c r="E415" i="1"/>
  <c r="K415" i="1" s="1"/>
  <c r="Q417" i="1"/>
  <c r="E407" i="1"/>
  <c r="K407" i="1" s="1"/>
  <c r="Q409" i="1"/>
  <c r="E399" i="1"/>
  <c r="K399" i="1" s="1"/>
  <c r="Q401" i="1"/>
  <c r="E391" i="1"/>
  <c r="K391" i="1" s="1"/>
  <c r="Q393" i="1"/>
  <c r="E383" i="1"/>
  <c r="K383" i="1" s="1"/>
  <c r="Q385" i="1"/>
  <c r="E375" i="1"/>
  <c r="K375" i="1" s="1"/>
  <c r="Q377" i="1"/>
  <c r="E367" i="1"/>
  <c r="K367" i="1" s="1"/>
  <c r="Q369" i="1"/>
  <c r="E359" i="1"/>
  <c r="K359" i="1" s="1"/>
  <c r="Q361" i="1"/>
  <c r="E351" i="1"/>
  <c r="K351" i="1" s="1"/>
  <c r="Q353" i="1"/>
  <c r="E343" i="1"/>
  <c r="K343" i="1" s="1"/>
  <c r="Q345" i="1"/>
  <c r="E335" i="1"/>
  <c r="K335" i="1" s="1"/>
  <c r="Q337" i="1"/>
  <c r="E327" i="1"/>
  <c r="K327" i="1" s="1"/>
  <c r="Q329" i="1"/>
  <c r="E319" i="1"/>
  <c r="K319" i="1" s="1"/>
  <c r="Q321" i="1"/>
  <c r="E311" i="1"/>
  <c r="K311" i="1" s="1"/>
  <c r="Q313" i="1"/>
  <c r="E303" i="1"/>
  <c r="K303" i="1" s="1"/>
  <c r="Q305" i="1"/>
  <c r="E295" i="1"/>
  <c r="K295" i="1" s="1"/>
  <c r="Q297" i="1"/>
  <c r="E287" i="1"/>
  <c r="K287" i="1" s="1"/>
  <c r="Q289" i="1"/>
  <c r="E279" i="1"/>
  <c r="K279" i="1" s="1"/>
  <c r="Q281" i="1"/>
  <c r="E271" i="1"/>
  <c r="K271" i="1" s="1"/>
  <c r="Q273" i="1"/>
  <c r="E263" i="1"/>
  <c r="K263" i="1" s="1"/>
  <c r="Q265" i="1"/>
  <c r="E255" i="1"/>
  <c r="K255" i="1" s="1"/>
  <c r="Q257" i="1"/>
  <c r="E247" i="1"/>
  <c r="K247" i="1" s="1"/>
  <c r="Q249" i="1"/>
  <c r="E239" i="1"/>
  <c r="K239" i="1" s="1"/>
  <c r="Q241" i="1"/>
  <c r="E231" i="1"/>
  <c r="K231" i="1" s="1"/>
  <c r="Q233" i="1"/>
  <c r="E223" i="1"/>
  <c r="K223" i="1" s="1"/>
  <c r="Q225" i="1"/>
  <c r="E215" i="1"/>
  <c r="K215" i="1" s="1"/>
  <c r="Q217" i="1"/>
  <c r="E207" i="1"/>
  <c r="K207" i="1" s="1"/>
  <c r="Q209" i="1"/>
  <c r="E199" i="1"/>
  <c r="K199" i="1" s="1"/>
  <c r="Q201" i="1"/>
  <c r="E191" i="1"/>
  <c r="K191" i="1" s="1"/>
  <c r="Q193" i="1"/>
  <c r="E183" i="1"/>
  <c r="K183" i="1" s="1"/>
  <c r="Q185" i="1"/>
  <c r="E175" i="1"/>
  <c r="K175" i="1" s="1"/>
  <c r="Q177" i="1"/>
  <c r="E167" i="1"/>
  <c r="K167" i="1" s="1"/>
  <c r="Q169" i="1"/>
  <c r="E159" i="1"/>
  <c r="K159" i="1" s="1"/>
  <c r="Q161" i="1"/>
  <c r="E151" i="1"/>
  <c r="K151" i="1" s="1"/>
  <c r="Q153" i="1"/>
  <c r="E143" i="1"/>
  <c r="K143" i="1" s="1"/>
  <c r="Q145" i="1"/>
  <c r="E135" i="1"/>
  <c r="K135" i="1" s="1"/>
  <c r="Q137" i="1"/>
  <c r="E127" i="1"/>
  <c r="K127" i="1" s="1"/>
  <c r="Q129" i="1"/>
  <c r="E119" i="1"/>
  <c r="K119" i="1" s="1"/>
  <c r="Q121" i="1"/>
  <c r="E111" i="1"/>
  <c r="K111" i="1" s="1"/>
  <c r="Q113" i="1"/>
  <c r="E103" i="1"/>
  <c r="K103" i="1" s="1"/>
  <c r="Q105" i="1"/>
  <c r="E95" i="1"/>
  <c r="K95" i="1" s="1"/>
  <c r="Q97" i="1"/>
  <c r="E87" i="1"/>
  <c r="K87" i="1" s="1"/>
  <c r="Q89" i="1"/>
  <c r="E79" i="1"/>
  <c r="K79" i="1" s="1"/>
  <c r="Q81" i="1"/>
  <c r="E71" i="1"/>
  <c r="K71" i="1" s="1"/>
  <c r="Q73" i="1"/>
  <c r="E63" i="1"/>
  <c r="K63" i="1" s="1"/>
  <c r="Q65" i="1"/>
  <c r="E55" i="1"/>
  <c r="K55" i="1" s="1"/>
  <c r="Q57" i="1"/>
  <c r="E47" i="1"/>
  <c r="K47" i="1" s="1"/>
  <c r="Q49" i="1"/>
  <c r="E39" i="1"/>
  <c r="K39" i="1" s="1"/>
  <c r="Q41" i="1"/>
  <c r="E31" i="1"/>
  <c r="K31" i="1" s="1"/>
  <c r="Q33" i="1"/>
  <c r="E23" i="1"/>
  <c r="K23" i="1" s="1"/>
  <c r="Q25" i="1"/>
  <c r="E15" i="1"/>
  <c r="K15" i="1" s="1"/>
  <c r="Q17" i="1"/>
  <c r="E7" i="1"/>
  <c r="K7" i="1" s="1"/>
  <c r="Q9" i="1"/>
  <c r="E559" i="1"/>
  <c r="K559" i="1" s="1"/>
  <c r="T1801" i="1"/>
  <c r="T1793" i="1"/>
  <c r="T1785" i="1"/>
  <c r="T1777" i="1"/>
  <c r="T1769" i="1"/>
  <c r="S1686" i="1"/>
  <c r="S1542" i="1"/>
  <c r="S1454" i="1"/>
  <c r="S1430" i="1"/>
  <c r="S1414" i="1"/>
  <c r="S1796" i="1"/>
  <c r="S1692" i="1"/>
  <c r="S1596" i="1"/>
  <c r="S1499" i="1"/>
  <c r="T1500" i="1" s="1"/>
  <c r="S1411" i="1"/>
  <c r="T1412" i="1" s="1"/>
  <c r="S1778" i="1"/>
  <c r="S1674" i="1"/>
  <c r="S1554" i="1"/>
  <c r="S1434" i="1"/>
  <c r="S1773" i="1"/>
  <c r="E1772" i="1"/>
  <c r="K1772" i="1" s="1"/>
  <c r="S1757" i="1"/>
  <c r="E1756" i="1"/>
  <c r="K1756" i="1" s="1"/>
  <c r="S1733" i="1"/>
  <c r="E1732" i="1"/>
  <c r="K1732" i="1" s="1"/>
  <c r="S1709" i="1"/>
  <c r="E1708" i="1"/>
  <c r="K1708" i="1" s="1"/>
  <c r="S1693" i="1"/>
  <c r="E1692" i="1"/>
  <c r="K1692" i="1" s="1"/>
  <c r="S1669" i="1"/>
  <c r="E1668" i="1"/>
  <c r="K1668" i="1" s="1"/>
  <c r="S1645" i="1"/>
  <c r="E1644" i="1"/>
  <c r="K1644" i="1" s="1"/>
  <c r="S1629" i="1"/>
  <c r="E1628" i="1"/>
  <c r="K1628" i="1" s="1"/>
  <c r="S1605" i="1"/>
  <c r="E1604" i="1"/>
  <c r="K1604" i="1" s="1"/>
  <c r="S1581" i="1"/>
  <c r="E1580" i="1"/>
  <c r="K1580" i="1" s="1"/>
  <c r="S1541" i="1"/>
  <c r="E1540" i="1"/>
  <c r="K1540" i="1" s="1"/>
  <c r="S1501" i="1"/>
  <c r="E1500" i="1"/>
  <c r="K1500" i="1" s="1"/>
  <c r="S1477" i="1"/>
  <c r="E1476" i="1"/>
  <c r="K1476" i="1" s="1"/>
  <c r="S1453" i="1"/>
  <c r="E1452" i="1"/>
  <c r="K1452" i="1" s="1"/>
  <c r="S1437" i="1"/>
  <c r="E1436" i="1"/>
  <c r="K1436" i="1" s="1"/>
  <c r="S1413" i="1"/>
  <c r="E1412" i="1"/>
  <c r="K1412" i="1" s="1"/>
  <c r="E1396" i="1"/>
  <c r="K1396" i="1" s="1"/>
  <c r="S1389" i="1"/>
  <c r="E1388" i="1"/>
  <c r="K1388" i="1" s="1"/>
  <c r="S1373" i="1"/>
  <c r="E1372" i="1"/>
  <c r="K1372" i="1" s="1"/>
  <c r="S1349" i="1"/>
  <c r="T1350" i="1" s="1"/>
  <c r="E1348" i="1"/>
  <c r="K1348" i="1" s="1"/>
  <c r="S1325" i="1"/>
  <c r="E1324" i="1"/>
  <c r="K1324" i="1" s="1"/>
  <c r="E1796" i="1"/>
  <c r="K1796" i="1" s="1"/>
  <c r="E1342" i="1"/>
  <c r="K1342" i="1" s="1"/>
  <c r="S1670" i="1"/>
  <c r="S1707" i="1"/>
  <c r="T1708" i="1" s="1"/>
  <c r="S1595" i="1"/>
  <c r="S1491" i="1"/>
  <c r="S1307" i="1"/>
  <c r="S1195" i="1"/>
  <c r="E1733" i="1"/>
  <c r="K1733" i="1" s="1"/>
  <c r="E1284" i="1"/>
  <c r="K1284" i="1" s="1"/>
  <c r="S1798" i="1"/>
  <c r="S1582" i="1"/>
  <c r="S1494" i="1"/>
  <c r="S1235" i="1"/>
  <c r="E1234" i="1"/>
  <c r="K1234" i="1" s="1"/>
  <c r="S1203" i="1"/>
  <c r="E1202" i="1"/>
  <c r="K1202" i="1" s="1"/>
  <c r="E1130" i="1"/>
  <c r="K1130" i="1" s="1"/>
  <c r="E1122" i="1"/>
  <c r="K1122" i="1" s="1"/>
  <c r="E1106" i="1"/>
  <c r="K1106" i="1" s="1"/>
  <c r="E1098" i="1"/>
  <c r="K1098" i="1" s="1"/>
  <c r="E1082" i="1"/>
  <c r="K1082" i="1" s="1"/>
  <c r="E1074" i="1"/>
  <c r="K1074" i="1" s="1"/>
  <c r="E1066" i="1"/>
  <c r="K1066" i="1" s="1"/>
  <c r="E1050" i="1"/>
  <c r="K1050" i="1" s="1"/>
  <c r="E1042" i="1"/>
  <c r="K1042" i="1" s="1"/>
  <c r="E1026" i="1"/>
  <c r="K1026" i="1" s="1"/>
  <c r="E1018" i="1"/>
  <c r="K1018" i="1" s="1"/>
  <c r="E1002" i="1"/>
  <c r="K1002" i="1" s="1"/>
  <c r="E986" i="1"/>
  <c r="K986" i="1" s="1"/>
  <c r="S979" i="1"/>
  <c r="E978" i="1"/>
  <c r="K978" i="1" s="1"/>
  <c r="E890" i="1"/>
  <c r="K890" i="1" s="1"/>
  <c r="E874" i="1"/>
  <c r="K874" i="1" s="1"/>
  <c r="E1226" i="1"/>
  <c r="K1226" i="1" s="1"/>
  <c r="S1710" i="1"/>
  <c r="S1622" i="1"/>
  <c r="S1795" i="1"/>
  <c r="S1659" i="1"/>
  <c r="S1475" i="1"/>
  <c r="S1371" i="1"/>
  <c r="T1372" i="1" s="1"/>
  <c r="S1283" i="1"/>
  <c r="T1284" i="1" s="1"/>
  <c r="S1155" i="1"/>
  <c r="E1761" i="1"/>
  <c r="K1761" i="1" s="1"/>
  <c r="E1753" i="1"/>
  <c r="K1753" i="1" s="1"/>
  <c r="E1681" i="1"/>
  <c r="K1681" i="1" s="1"/>
  <c r="E1425" i="1"/>
  <c r="K1425" i="1" s="1"/>
  <c r="E1369" i="1"/>
  <c r="K1369" i="1" s="1"/>
  <c r="E1361" i="1"/>
  <c r="K1361" i="1" s="1"/>
  <c r="E1169" i="1"/>
  <c r="K1169" i="1" s="1"/>
  <c r="E1161" i="1"/>
  <c r="K1161" i="1" s="1"/>
  <c r="E1153" i="1"/>
  <c r="K1153" i="1" s="1"/>
  <c r="E1105" i="1"/>
  <c r="K1105" i="1" s="1"/>
  <c r="E1065" i="1"/>
  <c r="K1065" i="1" s="1"/>
  <c r="E1057" i="1"/>
  <c r="K1057" i="1" s="1"/>
  <c r="E1049" i="1"/>
  <c r="K1049" i="1" s="1"/>
  <c r="E1041" i="1"/>
  <c r="K1041" i="1" s="1"/>
  <c r="E1017" i="1"/>
  <c r="K1017" i="1" s="1"/>
  <c r="E1009" i="1"/>
  <c r="K1009" i="1" s="1"/>
  <c r="E1001" i="1"/>
  <c r="K1001" i="1" s="1"/>
  <c r="E993" i="1"/>
  <c r="K993" i="1" s="1"/>
  <c r="E985" i="1"/>
  <c r="K985" i="1" s="1"/>
  <c r="E977" i="1"/>
  <c r="K977" i="1" s="1"/>
  <c r="E969" i="1"/>
  <c r="K969" i="1" s="1"/>
  <c r="E921" i="1"/>
  <c r="K921" i="1" s="1"/>
  <c r="E913" i="1"/>
  <c r="K913" i="1" s="1"/>
  <c r="E905" i="1"/>
  <c r="K905" i="1" s="1"/>
  <c r="E873" i="1"/>
  <c r="K873" i="1" s="1"/>
  <c r="E865" i="1"/>
  <c r="K865" i="1" s="1"/>
  <c r="S1518" i="1"/>
  <c r="T1519" i="1" s="1"/>
  <c r="S1478" i="1"/>
  <c r="S1366" i="1"/>
  <c r="S1787" i="1"/>
  <c r="S1555" i="1"/>
  <c r="T1556" i="1" s="1"/>
  <c r="S1459" i="1"/>
  <c r="S1363" i="1"/>
  <c r="S1259" i="1"/>
  <c r="E1564" i="1"/>
  <c r="K1564" i="1" s="1"/>
  <c r="S1606" i="1"/>
  <c r="S1390" i="1"/>
  <c r="S1547" i="1"/>
  <c r="T1548" i="1" s="1"/>
  <c r="S1435" i="1"/>
  <c r="T1436" i="1" s="1"/>
  <c r="S1251" i="1"/>
  <c r="T1252" i="1" s="1"/>
  <c r="E1799" i="1"/>
  <c r="K1799" i="1" s="1"/>
  <c r="E1791" i="1"/>
  <c r="K1791" i="1" s="1"/>
  <c r="E1783" i="1"/>
  <c r="K1783" i="1" s="1"/>
  <c r="E1775" i="1"/>
  <c r="K1775" i="1" s="1"/>
  <c r="E1767" i="1"/>
  <c r="K1767" i="1" s="1"/>
  <c r="E1759" i="1"/>
  <c r="K1759" i="1" s="1"/>
  <c r="E1751" i="1"/>
  <c r="K1751" i="1" s="1"/>
  <c r="E1743" i="1"/>
  <c r="K1743" i="1" s="1"/>
  <c r="E1735" i="1"/>
  <c r="K1735" i="1" s="1"/>
  <c r="E1727" i="1"/>
  <c r="K1727" i="1" s="1"/>
  <c r="E1719" i="1"/>
  <c r="K1719" i="1" s="1"/>
  <c r="E1711" i="1"/>
  <c r="K1711" i="1" s="1"/>
  <c r="E1703" i="1"/>
  <c r="K1703" i="1" s="1"/>
  <c r="E1695" i="1"/>
  <c r="K1695" i="1" s="1"/>
  <c r="E1687" i="1"/>
  <c r="K1687" i="1" s="1"/>
  <c r="E1679" i="1"/>
  <c r="K1679" i="1" s="1"/>
  <c r="E1671" i="1"/>
  <c r="K1671" i="1" s="1"/>
  <c r="E1663" i="1"/>
  <c r="K1663" i="1" s="1"/>
  <c r="E1655" i="1"/>
  <c r="K1655" i="1" s="1"/>
  <c r="E1647" i="1"/>
  <c r="K1647" i="1" s="1"/>
  <c r="E1639" i="1"/>
  <c r="K1639" i="1" s="1"/>
  <c r="E1631" i="1"/>
  <c r="K1631" i="1" s="1"/>
  <c r="E1623" i="1"/>
  <c r="K1623" i="1" s="1"/>
  <c r="E1615" i="1"/>
  <c r="K1615" i="1" s="1"/>
  <c r="E1607" i="1"/>
  <c r="K1607" i="1" s="1"/>
  <c r="E1599" i="1"/>
  <c r="K1599" i="1" s="1"/>
  <c r="E1591" i="1"/>
  <c r="K1591" i="1" s="1"/>
  <c r="E1583" i="1"/>
  <c r="K1583" i="1" s="1"/>
  <c r="E1575" i="1"/>
  <c r="K1575" i="1" s="1"/>
  <c r="E1567" i="1"/>
  <c r="K1567" i="1" s="1"/>
  <c r="E1559" i="1"/>
  <c r="K1559" i="1" s="1"/>
  <c r="E1551" i="1"/>
  <c r="K1551" i="1" s="1"/>
  <c r="E1543" i="1"/>
  <c r="K1543" i="1" s="1"/>
  <c r="E1535" i="1"/>
  <c r="K1535" i="1" s="1"/>
  <c r="E1527" i="1"/>
  <c r="K1527" i="1" s="1"/>
  <c r="E1519" i="1"/>
  <c r="K1519" i="1" s="1"/>
  <c r="E1511" i="1"/>
  <c r="K1511" i="1" s="1"/>
  <c r="E1503" i="1"/>
  <c r="K1503" i="1" s="1"/>
  <c r="E1495" i="1"/>
  <c r="K1495" i="1" s="1"/>
  <c r="E1487" i="1"/>
  <c r="K1487" i="1" s="1"/>
  <c r="E1479" i="1"/>
  <c r="K1479" i="1" s="1"/>
  <c r="E1471" i="1"/>
  <c r="K1471" i="1" s="1"/>
  <c r="E1463" i="1"/>
  <c r="K1463" i="1" s="1"/>
  <c r="E1455" i="1"/>
  <c r="K1455" i="1" s="1"/>
  <c r="E1447" i="1"/>
  <c r="K1447" i="1" s="1"/>
  <c r="E1439" i="1"/>
  <c r="K1439" i="1" s="1"/>
  <c r="E1431" i="1"/>
  <c r="K1431" i="1" s="1"/>
  <c r="E1423" i="1"/>
  <c r="K1423" i="1" s="1"/>
  <c r="E1415" i="1"/>
  <c r="K1415" i="1" s="1"/>
  <c r="E1407" i="1"/>
  <c r="K1407" i="1" s="1"/>
  <c r="E1399" i="1"/>
  <c r="K1399" i="1" s="1"/>
  <c r="E1391" i="1"/>
  <c r="K1391" i="1" s="1"/>
  <c r="E1383" i="1"/>
  <c r="K1383" i="1" s="1"/>
  <c r="E1375" i="1"/>
  <c r="K1375" i="1" s="1"/>
  <c r="E1367" i="1"/>
  <c r="K1367" i="1" s="1"/>
  <c r="E1359" i="1"/>
  <c r="K1359" i="1" s="1"/>
  <c r="E1516" i="1"/>
  <c r="K1516" i="1" s="1"/>
  <c r="S1750" i="1"/>
  <c r="T1751" i="1" s="1"/>
  <c r="S1646" i="1"/>
  <c r="S1724" i="1"/>
  <c r="S1620" i="1"/>
  <c r="S1739" i="1"/>
  <c r="T1740" i="1" s="1"/>
  <c r="S1627" i="1"/>
  <c r="S1419" i="1"/>
  <c r="S1355" i="1"/>
  <c r="S1802" i="1"/>
  <c r="T1803" i="1" s="1"/>
  <c r="S1698" i="1"/>
  <c r="S1578" i="1"/>
  <c r="S1466" i="1"/>
  <c r="E1790" i="1"/>
  <c r="K1790" i="1" s="1"/>
  <c r="E1774" i="1"/>
  <c r="K1774" i="1" s="1"/>
  <c r="E1750" i="1"/>
  <c r="K1750" i="1" s="1"/>
  <c r="E1726" i="1"/>
  <c r="K1726" i="1" s="1"/>
  <c r="E1710" i="1"/>
  <c r="K1710" i="1" s="1"/>
  <c r="E1686" i="1"/>
  <c r="K1686" i="1" s="1"/>
  <c r="E1662" i="1"/>
  <c r="K1662" i="1" s="1"/>
  <c r="E1646" i="1"/>
  <c r="K1646" i="1" s="1"/>
  <c r="E1598" i="1"/>
  <c r="K1598" i="1" s="1"/>
  <c r="E1582" i="1"/>
  <c r="K1582" i="1" s="1"/>
  <c r="E1558" i="1"/>
  <c r="K1558" i="1" s="1"/>
  <c r="E1534" i="1"/>
  <c r="K1534" i="1" s="1"/>
  <c r="E1518" i="1"/>
  <c r="K1518" i="1" s="1"/>
  <c r="E1494" i="1"/>
  <c r="K1494" i="1" s="1"/>
  <c r="E1470" i="1"/>
  <c r="K1470" i="1" s="1"/>
  <c r="E1454" i="1"/>
  <c r="K1454" i="1" s="1"/>
  <c r="E1430" i="1"/>
  <c r="K1430" i="1" s="1"/>
  <c r="E1406" i="1"/>
  <c r="K1406" i="1" s="1"/>
  <c r="E1366" i="1"/>
  <c r="K1366" i="1" s="1"/>
  <c r="E970" i="1"/>
  <c r="K970" i="1" s="1"/>
  <c r="E962" i="1"/>
  <c r="K962" i="1" s="1"/>
  <c r="E954" i="1"/>
  <c r="K954" i="1" s="1"/>
  <c r="E938" i="1"/>
  <c r="K938" i="1" s="1"/>
  <c r="E930" i="1"/>
  <c r="K930" i="1" s="1"/>
  <c r="E914" i="1"/>
  <c r="K914" i="1" s="1"/>
  <c r="E898" i="1"/>
  <c r="K898" i="1" s="1"/>
  <c r="E882" i="1"/>
  <c r="K882" i="1" s="1"/>
  <c r="E866" i="1"/>
  <c r="K866" i="1" s="1"/>
  <c r="E858" i="1"/>
  <c r="K858" i="1" s="1"/>
  <c r="E850" i="1"/>
  <c r="K850" i="1" s="1"/>
  <c r="E834" i="1"/>
  <c r="K834" i="1" s="1"/>
  <c r="E810" i="1"/>
  <c r="K810" i="1" s="1"/>
  <c r="E802" i="1"/>
  <c r="K802" i="1" s="1"/>
  <c r="E794" i="1"/>
  <c r="K794" i="1" s="1"/>
  <c r="E770" i="1"/>
  <c r="K770" i="1" s="1"/>
  <c r="E762" i="1"/>
  <c r="K762" i="1" s="1"/>
  <c r="E754" i="1"/>
  <c r="K754" i="1" s="1"/>
  <c r="E746" i="1"/>
  <c r="K746" i="1" s="1"/>
  <c r="E714" i="1"/>
  <c r="K714" i="1" s="1"/>
  <c r="E698" i="1"/>
  <c r="K698" i="1" s="1"/>
  <c r="E690" i="1"/>
  <c r="K690" i="1" s="1"/>
  <c r="E682" i="1"/>
  <c r="K682" i="1" s="1"/>
  <c r="E674" i="1"/>
  <c r="K674" i="1" s="1"/>
  <c r="E666" i="1"/>
  <c r="K666" i="1" s="1"/>
  <c r="E650" i="1"/>
  <c r="K650" i="1" s="1"/>
  <c r="E642" i="1"/>
  <c r="K642" i="1" s="1"/>
  <c r="E634" i="1"/>
  <c r="K634" i="1" s="1"/>
  <c r="E626" i="1"/>
  <c r="K626" i="1" s="1"/>
  <c r="E594" i="1"/>
  <c r="K594" i="1" s="1"/>
  <c r="E586" i="1"/>
  <c r="K586" i="1" s="1"/>
  <c r="E562" i="1"/>
  <c r="K562" i="1" s="1"/>
  <c r="E546" i="1"/>
  <c r="K546" i="1" s="1"/>
  <c r="E514" i="1"/>
  <c r="K514" i="1" s="1"/>
  <c r="E506" i="1"/>
  <c r="K506" i="1" s="1"/>
  <c r="E498" i="1"/>
  <c r="K498" i="1" s="1"/>
  <c r="E490" i="1"/>
  <c r="K490" i="1" s="1"/>
  <c r="E474" i="1"/>
  <c r="K474" i="1" s="1"/>
  <c r="E458" i="1"/>
  <c r="K458" i="1" s="1"/>
  <c r="E434" i="1"/>
  <c r="K434" i="1" s="1"/>
  <c r="E426" i="1"/>
  <c r="K426" i="1" s="1"/>
  <c r="E402" i="1"/>
  <c r="K402" i="1" s="1"/>
  <c r="E394" i="1"/>
  <c r="K394" i="1" s="1"/>
  <c r="E386" i="1"/>
  <c r="K386" i="1" s="1"/>
  <c r="E354" i="1"/>
  <c r="K354" i="1" s="1"/>
  <c r="E346" i="1"/>
  <c r="K346" i="1" s="1"/>
  <c r="E322" i="1"/>
  <c r="K322" i="1" s="1"/>
  <c r="E306" i="1"/>
  <c r="K306" i="1" s="1"/>
  <c r="E274" i="1"/>
  <c r="K274" i="1" s="1"/>
  <c r="E266" i="1"/>
  <c r="K266" i="1" s="1"/>
  <c r="E250" i="1"/>
  <c r="K250" i="1" s="1"/>
  <c r="E234" i="1"/>
  <c r="K234" i="1" s="1"/>
  <c r="E218" i="1"/>
  <c r="K218" i="1" s="1"/>
  <c r="E194" i="1"/>
  <c r="K194" i="1" s="1"/>
  <c r="E186" i="1"/>
  <c r="K186" i="1" s="1"/>
  <c r="E154" i="1"/>
  <c r="K154" i="1" s="1"/>
  <c r="E122" i="1"/>
  <c r="K122" i="1" s="1"/>
  <c r="E114" i="1"/>
  <c r="K114" i="1" s="1"/>
  <c r="E82" i="1"/>
  <c r="K82" i="1" s="1"/>
  <c r="E74" i="1"/>
  <c r="K74" i="1" s="1"/>
  <c r="E50" i="1"/>
  <c r="K50" i="1" s="1"/>
  <c r="E34" i="1"/>
  <c r="K34" i="1" s="1"/>
  <c r="E826" i="1"/>
  <c r="K826" i="1" s="1"/>
  <c r="E841" i="1"/>
  <c r="K841" i="1" s="1"/>
  <c r="E809" i="1"/>
  <c r="K809" i="1" s="1"/>
  <c r="E801" i="1"/>
  <c r="K801" i="1" s="1"/>
  <c r="E785" i="1"/>
  <c r="K785" i="1" s="1"/>
  <c r="E521" i="1"/>
  <c r="K521" i="1" s="1"/>
  <c r="E513" i="1"/>
  <c r="K513" i="1" s="1"/>
  <c r="E505" i="1"/>
  <c r="K505" i="1" s="1"/>
  <c r="E497" i="1"/>
  <c r="K497" i="1" s="1"/>
  <c r="E473" i="1"/>
  <c r="K473" i="1" s="1"/>
  <c r="E465" i="1"/>
  <c r="K465" i="1" s="1"/>
  <c r="E457" i="1"/>
  <c r="K457" i="1" s="1"/>
  <c r="E425" i="1"/>
  <c r="K425" i="1" s="1"/>
  <c r="E377" i="1"/>
  <c r="K377" i="1" s="1"/>
  <c r="E369" i="1"/>
  <c r="K369" i="1" s="1"/>
  <c r="E305" i="1"/>
  <c r="K305" i="1" s="1"/>
  <c r="E97" i="1"/>
  <c r="K97" i="1" s="1"/>
  <c r="E73" i="1"/>
  <c r="K73" i="1" s="1"/>
  <c r="E65" i="1"/>
  <c r="K65" i="1" s="1"/>
  <c r="E658" i="1"/>
  <c r="K658" i="1" s="1"/>
  <c r="E1308" i="1"/>
  <c r="K1308" i="1" s="1"/>
  <c r="E1094" i="1"/>
  <c r="K1094" i="1" s="1"/>
  <c r="E1062" i="1"/>
  <c r="K1062" i="1" s="1"/>
  <c r="E494" i="1"/>
  <c r="K494" i="1" s="1"/>
  <c r="E470" i="1"/>
  <c r="K470" i="1" s="1"/>
  <c r="E462" i="1"/>
  <c r="K462" i="1" s="1"/>
  <c r="E174" i="1"/>
  <c r="K174" i="1" s="1"/>
  <c r="S1587" i="1"/>
  <c r="S1347" i="1"/>
  <c r="S1075" i="1"/>
  <c r="S835" i="1"/>
  <c r="S1788" i="1"/>
  <c r="S1716" i="1"/>
  <c r="S1644" i="1"/>
  <c r="S1564" i="1"/>
  <c r="S1492" i="1"/>
  <c r="S1420" i="1"/>
  <c r="S1348" i="1"/>
  <c r="S1276" i="1"/>
  <c r="S1196" i="1"/>
  <c r="S1108" i="1"/>
  <c r="S948" i="1"/>
  <c r="S852" i="1"/>
  <c r="S772" i="1"/>
  <c r="S692" i="1"/>
  <c r="S604" i="1"/>
  <c r="S516" i="1"/>
  <c r="S404" i="1"/>
  <c r="S1771" i="1"/>
  <c r="T1772" i="1" s="1"/>
  <c r="S1675" i="1"/>
  <c r="S1603" i="1"/>
  <c r="S1523" i="1"/>
  <c r="S1427" i="1"/>
  <c r="S1267" i="1"/>
  <c r="S1187" i="1"/>
  <c r="S1099" i="1"/>
  <c r="T1100" i="1" s="1"/>
  <c r="S915" i="1"/>
  <c r="S803" i="1"/>
  <c r="S747" i="1"/>
  <c r="T748" i="1" s="1"/>
  <c r="S635" i="1"/>
  <c r="T636" i="1" s="1"/>
  <c r="S275" i="1"/>
  <c r="E477" i="1"/>
  <c r="K477" i="1" s="1"/>
  <c r="E461" i="1"/>
  <c r="K461" i="1" s="1"/>
  <c r="E421" i="1"/>
  <c r="K421" i="1" s="1"/>
  <c r="E397" i="1"/>
  <c r="K397" i="1" s="1"/>
  <c r="E389" i="1"/>
  <c r="K389" i="1" s="1"/>
  <c r="E293" i="1"/>
  <c r="K293" i="1" s="1"/>
  <c r="E221" i="1"/>
  <c r="K221" i="1" s="1"/>
  <c r="E165" i="1"/>
  <c r="K165" i="1" s="1"/>
  <c r="E69" i="1"/>
  <c r="K69" i="1" s="1"/>
  <c r="E61" i="1"/>
  <c r="K61" i="1" s="1"/>
  <c r="E1789" i="1"/>
  <c r="K1789" i="1" s="1"/>
  <c r="E1766" i="1"/>
  <c r="K1766" i="1" s="1"/>
  <c r="E1748" i="1"/>
  <c r="K1748" i="1" s="1"/>
  <c r="E1725" i="1"/>
  <c r="K1725" i="1" s="1"/>
  <c r="E1702" i="1"/>
  <c r="K1702" i="1" s="1"/>
  <c r="E1684" i="1"/>
  <c r="K1684" i="1" s="1"/>
  <c r="E1661" i="1"/>
  <c r="K1661" i="1" s="1"/>
  <c r="E1638" i="1"/>
  <c r="K1638" i="1" s="1"/>
  <c r="E1620" i="1"/>
  <c r="K1620" i="1" s="1"/>
  <c r="E1597" i="1"/>
  <c r="K1597" i="1" s="1"/>
  <c r="E1574" i="1"/>
  <c r="K1574" i="1" s="1"/>
  <c r="E1556" i="1"/>
  <c r="K1556" i="1" s="1"/>
  <c r="E1533" i="1"/>
  <c r="K1533" i="1" s="1"/>
  <c r="E1510" i="1"/>
  <c r="K1510" i="1" s="1"/>
  <c r="E1492" i="1"/>
  <c r="K1492" i="1" s="1"/>
  <c r="E1469" i="1"/>
  <c r="K1469" i="1" s="1"/>
  <c r="E1446" i="1"/>
  <c r="K1446" i="1" s="1"/>
  <c r="E1428" i="1"/>
  <c r="K1428" i="1" s="1"/>
  <c r="E1405" i="1"/>
  <c r="K1405" i="1" s="1"/>
  <c r="E1382" i="1"/>
  <c r="K1382" i="1" s="1"/>
  <c r="E1364" i="1"/>
  <c r="K1364" i="1" s="1"/>
  <c r="E1341" i="1"/>
  <c r="K1341" i="1" s="1"/>
  <c r="E1318" i="1"/>
  <c r="K1318" i="1" s="1"/>
  <c r="E1300" i="1"/>
  <c r="K1300" i="1" s="1"/>
  <c r="E1277" i="1"/>
  <c r="K1277" i="1" s="1"/>
  <c r="E1162" i="1"/>
  <c r="K1162" i="1" s="1"/>
  <c r="E1138" i="1"/>
  <c r="K1138" i="1" s="1"/>
  <c r="E1011" i="1"/>
  <c r="K1011" i="1" s="1"/>
  <c r="E722" i="1"/>
  <c r="K722" i="1" s="1"/>
  <c r="E325" i="1"/>
  <c r="K325" i="1" s="1"/>
  <c r="E189" i="1"/>
  <c r="K189" i="1" s="1"/>
  <c r="S1667" i="1"/>
  <c r="E1268" i="1"/>
  <c r="K1268" i="1" s="1"/>
  <c r="S1269" i="1"/>
  <c r="S1261" i="1"/>
  <c r="E1260" i="1"/>
  <c r="K1260" i="1" s="1"/>
  <c r="S1253" i="1"/>
  <c r="E1252" i="1"/>
  <c r="K1252" i="1" s="1"/>
  <c r="S1245" i="1"/>
  <c r="E1244" i="1"/>
  <c r="K1244" i="1" s="1"/>
  <c r="S1237" i="1"/>
  <c r="T1238" i="1" s="1"/>
  <c r="E1236" i="1"/>
  <c r="K1236" i="1" s="1"/>
  <c r="S1229" i="1"/>
  <c r="E1228" i="1"/>
  <c r="K1228" i="1" s="1"/>
  <c r="S1221" i="1"/>
  <c r="E1220" i="1"/>
  <c r="K1220" i="1" s="1"/>
  <c r="S1213" i="1"/>
  <c r="T1214" i="1" s="1"/>
  <c r="E1212" i="1"/>
  <c r="K1212" i="1" s="1"/>
  <c r="S1205" i="1"/>
  <c r="E1204" i="1"/>
  <c r="K1204" i="1" s="1"/>
  <c r="S1197" i="1"/>
  <c r="T1198" i="1" s="1"/>
  <c r="E1196" i="1"/>
  <c r="K1196" i="1" s="1"/>
  <c r="S1189" i="1"/>
  <c r="E1188" i="1"/>
  <c r="K1188" i="1" s="1"/>
  <c r="S1181" i="1"/>
  <c r="E1180" i="1"/>
  <c r="K1180" i="1" s="1"/>
  <c r="S1173" i="1"/>
  <c r="T1174" i="1" s="1"/>
  <c r="E1172" i="1"/>
  <c r="K1172" i="1" s="1"/>
  <c r="S1165" i="1"/>
  <c r="T1166" i="1" s="1"/>
  <c r="E1164" i="1"/>
  <c r="K1164" i="1" s="1"/>
  <c r="S1157" i="1"/>
  <c r="T1158" i="1" s="1"/>
  <c r="E1156" i="1"/>
  <c r="K1156" i="1" s="1"/>
  <c r="S1149" i="1"/>
  <c r="E1148" i="1"/>
  <c r="K1148" i="1" s="1"/>
  <c r="E1140" i="1"/>
  <c r="K1140" i="1" s="1"/>
  <c r="S1141" i="1"/>
  <c r="S1133" i="1"/>
  <c r="T1134" i="1" s="1"/>
  <c r="E1132" i="1"/>
  <c r="K1132" i="1" s="1"/>
  <c r="S1125" i="1"/>
  <c r="E1124" i="1"/>
  <c r="K1124" i="1" s="1"/>
  <c r="E1116" i="1"/>
  <c r="K1116" i="1" s="1"/>
  <c r="S1109" i="1"/>
  <c r="E1108" i="1"/>
  <c r="K1108" i="1" s="1"/>
  <c r="S1101" i="1"/>
  <c r="T1102" i="1" s="1"/>
  <c r="E1100" i="1"/>
  <c r="K1100" i="1" s="1"/>
  <c r="E1092" i="1"/>
  <c r="K1092" i="1" s="1"/>
  <c r="S1093" i="1"/>
  <c r="T1094" i="1" s="1"/>
  <c r="S1085" i="1"/>
  <c r="E1084" i="1"/>
  <c r="K1084" i="1" s="1"/>
  <c r="S1077" i="1"/>
  <c r="E1076" i="1"/>
  <c r="K1076" i="1" s="1"/>
  <c r="S1069" i="1"/>
  <c r="E1068" i="1"/>
  <c r="K1068" i="1" s="1"/>
  <c r="S1061" i="1"/>
  <c r="T1062" i="1" s="1"/>
  <c r="E1060" i="1"/>
  <c r="K1060" i="1" s="1"/>
  <c r="S1053" i="1"/>
  <c r="E1052" i="1"/>
  <c r="K1052" i="1" s="1"/>
  <c r="E1044" i="1"/>
  <c r="K1044" i="1" s="1"/>
  <c r="S1045" i="1"/>
  <c r="T1046" i="1" s="1"/>
  <c r="S1037" i="1"/>
  <c r="E1036" i="1"/>
  <c r="K1036" i="1" s="1"/>
  <c r="S1029" i="1"/>
  <c r="E1028" i="1"/>
  <c r="K1028" i="1" s="1"/>
  <c r="S1021" i="1"/>
  <c r="E1020" i="1"/>
  <c r="K1020" i="1" s="1"/>
  <c r="S1013" i="1"/>
  <c r="E1012" i="1"/>
  <c r="K1012" i="1" s="1"/>
  <c r="S1005" i="1"/>
  <c r="T1006" i="1" s="1"/>
  <c r="E1004" i="1"/>
  <c r="K1004" i="1" s="1"/>
  <c r="E996" i="1"/>
  <c r="K996" i="1" s="1"/>
  <c r="S997" i="1"/>
  <c r="S989" i="1"/>
  <c r="E988" i="1"/>
  <c r="K988" i="1" s="1"/>
  <c r="S981" i="1"/>
  <c r="E980" i="1"/>
  <c r="K980" i="1" s="1"/>
  <c r="S973" i="1"/>
  <c r="T974" i="1" s="1"/>
  <c r="E972" i="1"/>
  <c r="K972" i="1" s="1"/>
  <c r="S965" i="1"/>
  <c r="T966" i="1" s="1"/>
  <c r="E964" i="1"/>
  <c r="K964" i="1" s="1"/>
  <c r="S957" i="1"/>
  <c r="E956" i="1"/>
  <c r="K956" i="1" s="1"/>
  <c r="E948" i="1"/>
  <c r="K948" i="1" s="1"/>
  <c r="S941" i="1"/>
  <c r="T942" i="1" s="1"/>
  <c r="E940" i="1"/>
  <c r="K940" i="1" s="1"/>
  <c r="S933" i="1"/>
  <c r="E932" i="1"/>
  <c r="K932" i="1" s="1"/>
  <c r="S925" i="1"/>
  <c r="E924" i="1"/>
  <c r="K924" i="1" s="1"/>
  <c r="S917" i="1"/>
  <c r="E916" i="1"/>
  <c r="K916" i="1" s="1"/>
  <c r="E908" i="1"/>
  <c r="K908" i="1" s="1"/>
  <c r="S909" i="1"/>
  <c r="S901" i="1"/>
  <c r="E900" i="1"/>
  <c r="K900" i="1" s="1"/>
  <c r="S893" i="1"/>
  <c r="E892" i="1"/>
  <c r="K892" i="1" s="1"/>
  <c r="S885" i="1"/>
  <c r="E884" i="1"/>
  <c r="K884" i="1" s="1"/>
  <c r="S877" i="1"/>
  <c r="T878" i="1" s="1"/>
  <c r="E876" i="1"/>
  <c r="K876" i="1" s="1"/>
  <c r="S869" i="1"/>
  <c r="E868" i="1"/>
  <c r="K868" i="1" s="1"/>
  <c r="S861" i="1"/>
  <c r="E860" i="1"/>
  <c r="K860" i="1" s="1"/>
  <c r="S853" i="1"/>
  <c r="E852" i="1"/>
  <c r="K852" i="1" s="1"/>
  <c r="E844" i="1"/>
  <c r="K844" i="1" s="1"/>
  <c r="S845" i="1"/>
  <c r="T846" i="1" s="1"/>
  <c r="S837" i="1"/>
  <c r="E836" i="1"/>
  <c r="K836" i="1" s="1"/>
  <c r="S829" i="1"/>
  <c r="E828" i="1"/>
  <c r="K828" i="1" s="1"/>
  <c r="S821" i="1"/>
  <c r="E820" i="1"/>
  <c r="K820" i="1" s="1"/>
  <c r="S813" i="1"/>
  <c r="T814" i="1" s="1"/>
  <c r="E812" i="1"/>
  <c r="K812" i="1" s="1"/>
  <c r="S805" i="1"/>
  <c r="T806" i="1" s="1"/>
  <c r="E804" i="1"/>
  <c r="K804" i="1" s="1"/>
  <c r="S797" i="1"/>
  <c r="E796" i="1"/>
  <c r="K796" i="1" s="1"/>
  <c r="S789" i="1"/>
  <c r="E788" i="1"/>
  <c r="K788" i="1" s="1"/>
  <c r="E780" i="1"/>
  <c r="K780" i="1" s="1"/>
  <c r="S773" i="1"/>
  <c r="E772" i="1"/>
  <c r="K772" i="1" s="1"/>
  <c r="S765" i="1"/>
  <c r="E764" i="1"/>
  <c r="K764" i="1" s="1"/>
  <c r="S757" i="1"/>
  <c r="T758" i="1" s="1"/>
  <c r="E756" i="1"/>
  <c r="K756" i="1" s="1"/>
  <c r="S749" i="1"/>
  <c r="E748" i="1"/>
  <c r="K748" i="1" s="1"/>
  <c r="S741" i="1"/>
  <c r="E740" i="1"/>
  <c r="K740" i="1" s="1"/>
  <c r="E732" i="1"/>
  <c r="K732" i="1" s="1"/>
  <c r="S733" i="1"/>
  <c r="S725" i="1"/>
  <c r="E724" i="1"/>
  <c r="K724" i="1" s="1"/>
  <c r="S717" i="1"/>
  <c r="E716" i="1"/>
  <c r="K716" i="1" s="1"/>
  <c r="S709" i="1"/>
  <c r="E708" i="1"/>
  <c r="K708" i="1" s="1"/>
  <c r="S701" i="1"/>
  <c r="E700" i="1"/>
  <c r="K700" i="1" s="1"/>
  <c r="S693" i="1"/>
  <c r="T694" i="1" s="1"/>
  <c r="E692" i="1"/>
  <c r="K692" i="1" s="1"/>
  <c r="S685" i="1"/>
  <c r="E684" i="1"/>
  <c r="K684" i="1" s="1"/>
  <c r="E676" i="1"/>
  <c r="K676" i="1" s="1"/>
  <c r="S677" i="1"/>
  <c r="S669" i="1"/>
  <c r="E668" i="1"/>
  <c r="K668" i="1" s="1"/>
  <c r="S661" i="1"/>
  <c r="T662" i="1" s="1"/>
  <c r="E660" i="1"/>
  <c r="K660" i="1" s="1"/>
  <c r="S653" i="1"/>
  <c r="E652" i="1"/>
  <c r="K652" i="1" s="1"/>
  <c r="S645" i="1"/>
  <c r="T646" i="1" s="1"/>
  <c r="E644" i="1"/>
  <c r="K644" i="1" s="1"/>
  <c r="S637" i="1"/>
  <c r="T638" i="1" s="1"/>
  <c r="E636" i="1"/>
  <c r="K636" i="1" s="1"/>
  <c r="S629" i="1"/>
  <c r="E628" i="1"/>
  <c r="K628" i="1" s="1"/>
  <c r="S621" i="1"/>
  <c r="E620" i="1"/>
  <c r="K620" i="1" s="1"/>
  <c r="E612" i="1"/>
  <c r="K612" i="1" s="1"/>
  <c r="S605" i="1"/>
  <c r="E604" i="1"/>
  <c r="K604" i="1" s="1"/>
  <c r="S597" i="1"/>
  <c r="T598" i="1" s="1"/>
  <c r="E596" i="1"/>
  <c r="K596" i="1" s="1"/>
  <c r="S589" i="1"/>
  <c r="E588" i="1"/>
  <c r="K588" i="1" s="1"/>
  <c r="S581" i="1"/>
  <c r="T582" i="1" s="1"/>
  <c r="E580" i="1"/>
  <c r="K580" i="1" s="1"/>
  <c r="S573" i="1"/>
  <c r="T574" i="1" s="1"/>
  <c r="E572" i="1"/>
  <c r="K572" i="1" s="1"/>
  <c r="S565" i="1"/>
  <c r="E564" i="1"/>
  <c r="K564" i="1" s="1"/>
  <c r="S557" i="1"/>
  <c r="E556" i="1"/>
  <c r="K556" i="1" s="1"/>
  <c r="S549" i="1"/>
  <c r="T550" i="1" s="1"/>
  <c r="E548" i="1"/>
  <c r="K548" i="1" s="1"/>
  <c r="S541" i="1"/>
  <c r="E540" i="1"/>
  <c r="K540" i="1" s="1"/>
  <c r="E532" i="1"/>
  <c r="K532" i="1" s="1"/>
  <c r="E524" i="1"/>
  <c r="K524" i="1" s="1"/>
  <c r="S525" i="1"/>
  <c r="S517" i="1"/>
  <c r="E516" i="1"/>
  <c r="K516" i="1" s="1"/>
  <c r="S509" i="1"/>
  <c r="E508" i="1"/>
  <c r="K508" i="1" s="1"/>
  <c r="S501" i="1"/>
  <c r="T502" i="1" s="1"/>
  <c r="E500" i="1"/>
  <c r="K500" i="1" s="1"/>
  <c r="S493" i="1"/>
  <c r="E492" i="1"/>
  <c r="K492" i="1" s="1"/>
  <c r="S485" i="1"/>
  <c r="E484" i="1"/>
  <c r="K484" i="1" s="1"/>
  <c r="S477" i="1"/>
  <c r="T478" i="1" s="1"/>
  <c r="E476" i="1"/>
  <c r="K476" i="1" s="1"/>
  <c r="S469" i="1"/>
  <c r="T470" i="1" s="1"/>
  <c r="E468" i="1"/>
  <c r="K468" i="1" s="1"/>
  <c r="S461" i="1"/>
  <c r="T462" i="1" s="1"/>
  <c r="E460" i="1"/>
  <c r="K460" i="1" s="1"/>
  <c r="S453" i="1"/>
  <c r="E452" i="1"/>
  <c r="K452" i="1" s="1"/>
  <c r="E444" i="1"/>
  <c r="K444" i="1" s="1"/>
  <c r="S437" i="1"/>
  <c r="E436" i="1"/>
  <c r="K436" i="1" s="1"/>
  <c r="S429" i="1"/>
  <c r="E428" i="1"/>
  <c r="K428" i="1" s="1"/>
  <c r="S421" i="1"/>
  <c r="E420" i="1"/>
  <c r="K420" i="1" s="1"/>
  <c r="S413" i="1"/>
  <c r="T414" i="1" s="1"/>
  <c r="E412" i="1"/>
  <c r="K412" i="1" s="1"/>
  <c r="S405" i="1"/>
  <c r="T406" i="1" s="1"/>
  <c r="E404" i="1"/>
  <c r="K404" i="1" s="1"/>
  <c r="S397" i="1"/>
  <c r="E396" i="1"/>
  <c r="K396" i="1" s="1"/>
  <c r="S389" i="1"/>
  <c r="E388" i="1"/>
  <c r="K388" i="1" s="1"/>
  <c r="S381" i="1"/>
  <c r="E380" i="1"/>
  <c r="K380" i="1" s="1"/>
  <c r="E372" i="1"/>
  <c r="K372" i="1" s="1"/>
  <c r="S373" i="1"/>
  <c r="T374" i="1" s="1"/>
  <c r="S365" i="1"/>
  <c r="E364" i="1"/>
  <c r="K364" i="1" s="1"/>
  <c r="S357" i="1"/>
  <c r="T358" i="1" s="1"/>
  <c r="E356" i="1"/>
  <c r="K356" i="1" s="1"/>
  <c r="S349" i="1"/>
  <c r="T350" i="1" s="1"/>
  <c r="E348" i="1"/>
  <c r="K348" i="1" s="1"/>
  <c r="S341" i="1"/>
  <c r="E340" i="1"/>
  <c r="K340" i="1" s="1"/>
  <c r="S333" i="1"/>
  <c r="T334" i="1" s="1"/>
  <c r="E332" i="1"/>
  <c r="K332" i="1" s="1"/>
  <c r="S325" i="1"/>
  <c r="E324" i="1"/>
  <c r="K324" i="1" s="1"/>
  <c r="S317" i="1"/>
  <c r="T318" i="1" s="1"/>
  <c r="E316" i="1"/>
  <c r="K316" i="1" s="1"/>
  <c r="E308" i="1"/>
  <c r="K308" i="1" s="1"/>
  <c r="S309" i="1"/>
  <c r="T310" i="1" s="1"/>
  <c r="S301" i="1"/>
  <c r="T302" i="1" s="1"/>
  <c r="E300" i="1"/>
  <c r="K300" i="1" s="1"/>
  <c r="S293" i="1"/>
  <c r="E292" i="1"/>
  <c r="K292" i="1" s="1"/>
  <c r="S285" i="1"/>
  <c r="T286" i="1" s="1"/>
  <c r="E284" i="1"/>
  <c r="K284" i="1" s="1"/>
  <c r="S277" i="1"/>
  <c r="T278" i="1" s="1"/>
  <c r="E276" i="1"/>
  <c r="K276" i="1" s="1"/>
  <c r="S269" i="1"/>
  <c r="E268" i="1"/>
  <c r="K268" i="1" s="1"/>
  <c r="S261" i="1"/>
  <c r="E260" i="1"/>
  <c r="K260" i="1" s="1"/>
  <c r="S253" i="1"/>
  <c r="T254" i="1" s="1"/>
  <c r="E252" i="1"/>
  <c r="K252" i="1" s="1"/>
  <c r="S245" i="1"/>
  <c r="T246" i="1" s="1"/>
  <c r="E244" i="1"/>
  <c r="K244" i="1" s="1"/>
  <c r="S237" i="1"/>
  <c r="E236" i="1"/>
  <c r="K236" i="1" s="1"/>
  <c r="E228" i="1"/>
  <c r="K228" i="1" s="1"/>
  <c r="S229" i="1"/>
  <c r="S221" i="1"/>
  <c r="E220" i="1"/>
  <c r="K220" i="1" s="1"/>
  <c r="S213" i="1"/>
  <c r="E212" i="1"/>
  <c r="K212" i="1" s="1"/>
  <c r="S205" i="1"/>
  <c r="E204" i="1"/>
  <c r="K204" i="1" s="1"/>
  <c r="S197" i="1"/>
  <c r="E196" i="1"/>
  <c r="K196" i="1" s="1"/>
  <c r="S189" i="1"/>
  <c r="T190" i="1" s="1"/>
  <c r="E188" i="1"/>
  <c r="K188" i="1" s="1"/>
  <c r="S181" i="1"/>
  <c r="T182" i="1" s="1"/>
  <c r="E180" i="1"/>
  <c r="K180" i="1" s="1"/>
  <c r="S173" i="1"/>
  <c r="E172" i="1"/>
  <c r="K172" i="1" s="1"/>
  <c r="E164" i="1"/>
  <c r="K164" i="1" s="1"/>
  <c r="S165" i="1"/>
  <c r="S157" i="1"/>
  <c r="E156" i="1"/>
  <c r="K156" i="1" s="1"/>
  <c r="S149" i="1"/>
  <c r="T150" i="1" s="1"/>
  <c r="E148" i="1"/>
  <c r="K148" i="1" s="1"/>
  <c r="S141" i="1"/>
  <c r="E140" i="1"/>
  <c r="K140" i="1" s="1"/>
  <c r="S133" i="1"/>
  <c r="E132" i="1"/>
  <c r="K132" i="1" s="1"/>
  <c r="S125" i="1"/>
  <c r="T126" i="1" s="1"/>
  <c r="E124" i="1"/>
  <c r="K124" i="1" s="1"/>
  <c r="S117" i="1"/>
  <c r="T118" i="1" s="1"/>
  <c r="E116" i="1"/>
  <c r="K116" i="1" s="1"/>
  <c r="S109" i="1"/>
  <c r="T110" i="1" s="1"/>
  <c r="E108" i="1"/>
  <c r="K108" i="1" s="1"/>
  <c r="S101" i="1"/>
  <c r="E100" i="1"/>
  <c r="K100" i="1" s="1"/>
  <c r="S93" i="1"/>
  <c r="T94" i="1" s="1"/>
  <c r="E92" i="1"/>
  <c r="K92" i="1" s="1"/>
  <c r="E84" i="1"/>
  <c r="K84" i="1" s="1"/>
  <c r="S85" i="1"/>
  <c r="T86" i="1" s="1"/>
  <c r="S77" i="1"/>
  <c r="E76" i="1"/>
  <c r="K76" i="1" s="1"/>
  <c r="S69" i="1"/>
  <c r="E68" i="1"/>
  <c r="K68" i="1" s="1"/>
  <c r="S61" i="1"/>
  <c r="T62" i="1" s="1"/>
  <c r="E60" i="1"/>
  <c r="K60" i="1" s="1"/>
  <c r="S53" i="1"/>
  <c r="E52" i="1"/>
  <c r="K52" i="1" s="1"/>
  <c r="S45" i="1"/>
  <c r="E44" i="1"/>
  <c r="K44" i="1" s="1"/>
  <c r="S37" i="1"/>
  <c r="E36" i="1"/>
  <c r="K36" i="1" s="1"/>
  <c r="S29" i="1"/>
  <c r="T30" i="1" s="1"/>
  <c r="E28" i="1"/>
  <c r="K28" i="1" s="1"/>
  <c r="S21" i="1"/>
  <c r="E20" i="1"/>
  <c r="K20" i="1" s="1"/>
  <c r="S13" i="1"/>
  <c r="E12" i="1"/>
  <c r="K12" i="1" s="1"/>
  <c r="E1788" i="1"/>
  <c r="K1788" i="1" s="1"/>
  <c r="E1765" i="1"/>
  <c r="K1765" i="1" s="1"/>
  <c r="E1742" i="1"/>
  <c r="K1742" i="1" s="1"/>
  <c r="E1724" i="1"/>
  <c r="K1724" i="1" s="1"/>
  <c r="E1701" i="1"/>
  <c r="K1701" i="1" s="1"/>
  <c r="E1678" i="1"/>
  <c r="K1678" i="1" s="1"/>
  <c r="E1660" i="1"/>
  <c r="K1660" i="1" s="1"/>
  <c r="E1637" i="1"/>
  <c r="K1637" i="1" s="1"/>
  <c r="E1614" i="1"/>
  <c r="K1614" i="1" s="1"/>
  <c r="E1596" i="1"/>
  <c r="K1596" i="1" s="1"/>
  <c r="E1573" i="1"/>
  <c r="K1573" i="1" s="1"/>
  <c r="E1550" i="1"/>
  <c r="K1550" i="1" s="1"/>
  <c r="E1532" i="1"/>
  <c r="K1532" i="1" s="1"/>
  <c r="E1509" i="1"/>
  <c r="K1509" i="1" s="1"/>
  <c r="E1486" i="1"/>
  <c r="K1486" i="1" s="1"/>
  <c r="E1468" i="1"/>
  <c r="K1468" i="1" s="1"/>
  <c r="E1445" i="1"/>
  <c r="K1445" i="1" s="1"/>
  <c r="E1422" i="1"/>
  <c r="K1422" i="1" s="1"/>
  <c r="E1404" i="1"/>
  <c r="K1404" i="1" s="1"/>
  <c r="E1381" i="1"/>
  <c r="K1381" i="1" s="1"/>
  <c r="E1358" i="1"/>
  <c r="K1358" i="1" s="1"/>
  <c r="E1340" i="1"/>
  <c r="K1340" i="1" s="1"/>
  <c r="E1317" i="1"/>
  <c r="K1317" i="1" s="1"/>
  <c r="E1294" i="1"/>
  <c r="K1294" i="1" s="1"/>
  <c r="E1276" i="1"/>
  <c r="K1276" i="1" s="1"/>
  <c r="E1010" i="1"/>
  <c r="K1010" i="1" s="1"/>
  <c r="E413" i="1"/>
  <c r="K413" i="1" s="1"/>
  <c r="E1227" i="1"/>
  <c r="K1227" i="1" s="1"/>
  <c r="S1228" i="1"/>
  <c r="S1156" i="1"/>
  <c r="E1155" i="1"/>
  <c r="K1155" i="1" s="1"/>
  <c r="S1084" i="1"/>
  <c r="E1083" i="1"/>
  <c r="K1083" i="1" s="1"/>
  <c r="S940" i="1"/>
  <c r="E939" i="1"/>
  <c r="K939" i="1" s="1"/>
  <c r="E859" i="1"/>
  <c r="K859" i="1" s="1"/>
  <c r="S860" i="1"/>
  <c r="E715" i="1"/>
  <c r="K715" i="1" s="1"/>
  <c r="S716" i="1"/>
  <c r="E643" i="1"/>
  <c r="K643" i="1" s="1"/>
  <c r="S644" i="1"/>
  <c r="E571" i="1"/>
  <c r="K571" i="1" s="1"/>
  <c r="S572" i="1"/>
  <c r="E531" i="1"/>
  <c r="K531" i="1" s="1"/>
  <c r="S532" i="1"/>
  <c r="T533" i="1" s="1"/>
  <c r="E499" i="1"/>
  <c r="K499" i="1" s="1"/>
  <c r="S500" i="1"/>
  <c r="E459" i="1"/>
  <c r="K459" i="1" s="1"/>
  <c r="S460" i="1"/>
  <c r="E443" i="1"/>
  <c r="K443" i="1" s="1"/>
  <c r="S444" i="1"/>
  <c r="E427" i="1"/>
  <c r="K427" i="1" s="1"/>
  <c r="S428" i="1"/>
  <c r="E387" i="1"/>
  <c r="K387" i="1" s="1"/>
  <c r="S388" i="1"/>
  <c r="E371" i="1"/>
  <c r="K371" i="1" s="1"/>
  <c r="S372" i="1"/>
  <c r="E347" i="1"/>
  <c r="K347" i="1" s="1"/>
  <c r="S348" i="1"/>
  <c r="E315" i="1"/>
  <c r="K315" i="1" s="1"/>
  <c r="S316" i="1"/>
  <c r="E299" i="1"/>
  <c r="K299" i="1" s="1"/>
  <c r="S300" i="1"/>
  <c r="E275" i="1"/>
  <c r="K275" i="1" s="1"/>
  <c r="S276" i="1"/>
  <c r="E243" i="1"/>
  <c r="K243" i="1" s="1"/>
  <c r="S244" i="1"/>
  <c r="E219" i="1"/>
  <c r="K219" i="1" s="1"/>
  <c r="S220" i="1"/>
  <c r="E203" i="1"/>
  <c r="K203" i="1" s="1"/>
  <c r="S204" i="1"/>
  <c r="E171" i="1"/>
  <c r="K171" i="1" s="1"/>
  <c r="S172" i="1"/>
  <c r="E147" i="1"/>
  <c r="K147" i="1" s="1"/>
  <c r="S148" i="1"/>
  <c r="S132" i="1"/>
  <c r="E131" i="1"/>
  <c r="K131" i="1" s="1"/>
  <c r="E91" i="1"/>
  <c r="K91" i="1" s="1"/>
  <c r="S92" i="1"/>
  <c r="E75" i="1"/>
  <c r="K75" i="1" s="1"/>
  <c r="S76" i="1"/>
  <c r="E59" i="1"/>
  <c r="K59" i="1" s="1"/>
  <c r="S60" i="1"/>
  <c r="E19" i="1"/>
  <c r="K19" i="1" s="1"/>
  <c r="S20" i="1"/>
  <c r="E1805" i="1"/>
  <c r="K1805" i="1" s="1"/>
  <c r="E1782" i="1"/>
  <c r="K1782" i="1" s="1"/>
  <c r="E1764" i="1"/>
  <c r="K1764" i="1" s="1"/>
  <c r="E1741" i="1"/>
  <c r="K1741" i="1" s="1"/>
  <c r="E1718" i="1"/>
  <c r="K1718" i="1" s="1"/>
  <c r="E1700" i="1"/>
  <c r="K1700" i="1" s="1"/>
  <c r="E1677" i="1"/>
  <c r="K1677" i="1" s="1"/>
  <c r="E1654" i="1"/>
  <c r="K1654" i="1" s="1"/>
  <c r="E1636" i="1"/>
  <c r="K1636" i="1" s="1"/>
  <c r="E1613" i="1"/>
  <c r="K1613" i="1" s="1"/>
  <c r="E1590" i="1"/>
  <c r="K1590" i="1" s="1"/>
  <c r="E1572" i="1"/>
  <c r="K1572" i="1" s="1"/>
  <c r="E1549" i="1"/>
  <c r="K1549" i="1" s="1"/>
  <c r="E1526" i="1"/>
  <c r="K1526" i="1" s="1"/>
  <c r="E1508" i="1"/>
  <c r="K1508" i="1" s="1"/>
  <c r="E1485" i="1"/>
  <c r="K1485" i="1" s="1"/>
  <c r="E1462" i="1"/>
  <c r="K1462" i="1" s="1"/>
  <c r="E1444" i="1"/>
  <c r="K1444" i="1" s="1"/>
  <c r="E1421" i="1"/>
  <c r="K1421" i="1" s="1"/>
  <c r="E1398" i="1"/>
  <c r="K1398" i="1" s="1"/>
  <c r="E1380" i="1"/>
  <c r="K1380" i="1" s="1"/>
  <c r="E1357" i="1"/>
  <c r="K1357" i="1" s="1"/>
  <c r="E1334" i="1"/>
  <c r="K1334" i="1" s="1"/>
  <c r="E1316" i="1"/>
  <c r="K1316" i="1" s="1"/>
  <c r="E1293" i="1"/>
  <c r="K1293" i="1" s="1"/>
  <c r="E1270" i="1"/>
  <c r="K1270" i="1" s="1"/>
  <c r="E1246" i="1"/>
  <c r="K1246" i="1" s="1"/>
  <c r="E787" i="1"/>
  <c r="K787" i="1" s="1"/>
  <c r="E405" i="1"/>
  <c r="K405" i="1" s="1"/>
  <c r="E1778" i="1"/>
  <c r="K1778" i="1" s="1"/>
  <c r="S1779" i="1"/>
  <c r="T1780" i="1" s="1"/>
  <c r="S1763" i="1"/>
  <c r="T1764" i="1" s="1"/>
  <c r="E1762" i="1"/>
  <c r="K1762" i="1" s="1"/>
  <c r="S1747" i="1"/>
  <c r="E1746" i="1"/>
  <c r="K1746" i="1" s="1"/>
  <c r="S1699" i="1"/>
  <c r="E1698" i="1"/>
  <c r="K1698" i="1" s="1"/>
  <c r="S1683" i="1"/>
  <c r="T1684" i="1" s="1"/>
  <c r="E1682" i="1"/>
  <c r="K1682" i="1" s="1"/>
  <c r="S1643" i="1"/>
  <c r="E1642" i="1"/>
  <c r="K1642" i="1" s="1"/>
  <c r="S1635" i="1"/>
  <c r="E1634" i="1"/>
  <c r="K1634" i="1" s="1"/>
  <c r="S1579" i="1"/>
  <c r="E1578" i="1"/>
  <c r="K1578" i="1" s="1"/>
  <c r="S1563" i="1"/>
  <c r="E1562" i="1"/>
  <c r="K1562" i="1" s="1"/>
  <c r="E1538" i="1"/>
  <c r="K1538" i="1" s="1"/>
  <c r="S1539" i="1"/>
  <c r="T1540" i="1" s="1"/>
  <c r="S1531" i="1"/>
  <c r="E1530" i="1"/>
  <c r="K1530" i="1" s="1"/>
  <c r="S1515" i="1"/>
  <c r="E1514" i="1"/>
  <c r="K1514" i="1" s="1"/>
  <c r="S1467" i="1"/>
  <c r="T1468" i="1" s="1"/>
  <c r="E1466" i="1"/>
  <c r="K1466" i="1" s="1"/>
  <c r="S1443" i="1"/>
  <c r="T1444" i="1" s="1"/>
  <c r="E1442" i="1"/>
  <c r="K1442" i="1" s="1"/>
  <c r="S1403" i="1"/>
  <c r="E1402" i="1"/>
  <c r="K1402" i="1" s="1"/>
  <c r="S1395" i="1"/>
  <c r="E1394" i="1"/>
  <c r="K1394" i="1" s="1"/>
  <c r="S1339" i="1"/>
  <c r="E1338" i="1"/>
  <c r="K1338" i="1" s="1"/>
  <c r="S1323" i="1"/>
  <c r="E1322" i="1"/>
  <c r="K1322" i="1" s="1"/>
  <c r="E1298" i="1"/>
  <c r="K1298" i="1" s="1"/>
  <c r="S1299" i="1"/>
  <c r="T1300" i="1" s="1"/>
  <c r="S1291" i="1"/>
  <c r="E1290" i="1"/>
  <c r="K1290" i="1" s="1"/>
  <c r="S1275" i="1"/>
  <c r="E1274" i="1"/>
  <c r="K1274" i="1" s="1"/>
  <c r="E1178" i="1"/>
  <c r="K1178" i="1" s="1"/>
  <c r="S1179" i="1"/>
  <c r="S1147" i="1"/>
  <c r="E1146" i="1"/>
  <c r="K1146" i="1" s="1"/>
  <c r="S1115" i="1"/>
  <c r="E1114" i="1"/>
  <c r="K1114" i="1" s="1"/>
  <c r="S1091" i="1"/>
  <c r="T1092" i="1" s="1"/>
  <c r="E1090" i="1"/>
  <c r="K1090" i="1" s="1"/>
  <c r="E1058" i="1"/>
  <c r="K1058" i="1" s="1"/>
  <c r="S1059" i="1"/>
  <c r="S1035" i="1"/>
  <c r="T1036" i="1" s="1"/>
  <c r="E1034" i="1"/>
  <c r="K1034" i="1" s="1"/>
  <c r="E994" i="1"/>
  <c r="K994" i="1" s="1"/>
  <c r="S995" i="1"/>
  <c r="S923" i="1"/>
  <c r="E922" i="1"/>
  <c r="K922" i="1" s="1"/>
  <c r="S907" i="1"/>
  <c r="T908" i="1" s="1"/>
  <c r="E906" i="1"/>
  <c r="K906" i="1" s="1"/>
  <c r="E842" i="1"/>
  <c r="K842" i="1" s="1"/>
  <c r="S843" i="1"/>
  <c r="T844" i="1" s="1"/>
  <c r="E818" i="1"/>
  <c r="K818" i="1" s="1"/>
  <c r="S819" i="1"/>
  <c r="S787" i="1"/>
  <c r="E786" i="1"/>
  <c r="K786" i="1" s="1"/>
  <c r="E778" i="1"/>
  <c r="K778" i="1" s="1"/>
  <c r="S779" i="1"/>
  <c r="E738" i="1"/>
  <c r="K738" i="1" s="1"/>
  <c r="S739" i="1"/>
  <c r="E706" i="1"/>
  <c r="K706" i="1" s="1"/>
  <c r="S707" i="1"/>
  <c r="E618" i="1"/>
  <c r="K618" i="1" s="1"/>
  <c r="S619" i="1"/>
  <c r="T620" i="1" s="1"/>
  <c r="E610" i="1"/>
  <c r="K610" i="1" s="1"/>
  <c r="S611" i="1"/>
  <c r="S603" i="1"/>
  <c r="E602" i="1"/>
  <c r="K602" i="1" s="1"/>
  <c r="E578" i="1"/>
  <c r="K578" i="1" s="1"/>
  <c r="S579" i="1"/>
  <c r="E570" i="1"/>
  <c r="K570" i="1" s="1"/>
  <c r="S571" i="1"/>
  <c r="E554" i="1"/>
  <c r="K554" i="1" s="1"/>
  <c r="S555" i="1"/>
  <c r="E538" i="1"/>
  <c r="K538" i="1" s="1"/>
  <c r="S539" i="1"/>
  <c r="E530" i="1"/>
  <c r="K530" i="1" s="1"/>
  <c r="S531" i="1"/>
  <c r="E522" i="1"/>
  <c r="K522" i="1" s="1"/>
  <c r="S523" i="1"/>
  <c r="T524" i="1" s="1"/>
  <c r="E482" i="1"/>
  <c r="K482" i="1" s="1"/>
  <c r="S483" i="1"/>
  <c r="T484" i="1" s="1"/>
  <c r="E466" i="1"/>
  <c r="K466" i="1" s="1"/>
  <c r="S467" i="1"/>
  <c r="E450" i="1"/>
  <c r="K450" i="1" s="1"/>
  <c r="S451" i="1"/>
  <c r="E442" i="1"/>
  <c r="K442" i="1" s="1"/>
  <c r="S443" i="1"/>
  <c r="E418" i="1"/>
  <c r="K418" i="1" s="1"/>
  <c r="S419" i="1"/>
  <c r="E410" i="1"/>
  <c r="K410" i="1" s="1"/>
  <c r="S411" i="1"/>
  <c r="E378" i="1"/>
  <c r="K378" i="1" s="1"/>
  <c r="S379" i="1"/>
  <c r="E370" i="1"/>
  <c r="K370" i="1" s="1"/>
  <c r="S371" i="1"/>
  <c r="E362" i="1"/>
  <c r="K362" i="1" s="1"/>
  <c r="S363" i="1"/>
  <c r="E338" i="1"/>
  <c r="K338" i="1" s="1"/>
  <c r="S339" i="1"/>
  <c r="E330" i="1"/>
  <c r="K330" i="1" s="1"/>
  <c r="S331" i="1"/>
  <c r="E314" i="1"/>
  <c r="K314" i="1" s="1"/>
  <c r="S315" i="1"/>
  <c r="E298" i="1"/>
  <c r="K298" i="1" s="1"/>
  <c r="S299" i="1"/>
  <c r="E290" i="1"/>
  <c r="K290" i="1" s="1"/>
  <c r="S291" i="1"/>
  <c r="E282" i="1"/>
  <c r="K282" i="1" s="1"/>
  <c r="S283" i="1"/>
  <c r="E258" i="1"/>
  <c r="K258" i="1" s="1"/>
  <c r="S259" i="1"/>
  <c r="T260" i="1" s="1"/>
  <c r="E242" i="1"/>
  <c r="K242" i="1" s="1"/>
  <c r="S243" i="1"/>
  <c r="E226" i="1"/>
  <c r="K226" i="1" s="1"/>
  <c r="S227" i="1"/>
  <c r="E210" i="1"/>
  <c r="K210" i="1" s="1"/>
  <c r="S211" i="1"/>
  <c r="E202" i="1"/>
  <c r="K202" i="1" s="1"/>
  <c r="S203" i="1"/>
  <c r="E178" i="1"/>
  <c r="K178" i="1" s="1"/>
  <c r="S179" i="1"/>
  <c r="T180" i="1" s="1"/>
  <c r="E170" i="1"/>
  <c r="K170" i="1" s="1"/>
  <c r="S171" i="1"/>
  <c r="E162" i="1"/>
  <c r="K162" i="1" s="1"/>
  <c r="S163" i="1"/>
  <c r="E138" i="1"/>
  <c r="K138" i="1" s="1"/>
  <c r="S139" i="1"/>
  <c r="T140" i="1" s="1"/>
  <c r="E130" i="1"/>
  <c r="K130" i="1" s="1"/>
  <c r="S131" i="1"/>
  <c r="E106" i="1"/>
  <c r="K106" i="1" s="1"/>
  <c r="S107" i="1"/>
  <c r="E98" i="1"/>
  <c r="K98" i="1" s="1"/>
  <c r="S99" i="1"/>
  <c r="E90" i="1"/>
  <c r="K90" i="1" s="1"/>
  <c r="S91" i="1"/>
  <c r="E66" i="1"/>
  <c r="K66" i="1" s="1"/>
  <c r="S67" i="1"/>
  <c r="E58" i="1"/>
  <c r="K58" i="1" s="1"/>
  <c r="S59" i="1"/>
  <c r="E42" i="1"/>
  <c r="K42" i="1" s="1"/>
  <c r="S43" i="1"/>
  <c r="E26" i="1"/>
  <c r="K26" i="1" s="1"/>
  <c r="S27" i="1"/>
  <c r="E18" i="1"/>
  <c r="S19" i="1"/>
  <c r="E10" i="1"/>
  <c r="K10" i="1" s="1"/>
  <c r="S11" i="1"/>
  <c r="T12" i="1" s="1"/>
  <c r="E1804" i="1"/>
  <c r="K1804" i="1" s="1"/>
  <c r="E1781" i="1"/>
  <c r="K1781" i="1" s="1"/>
  <c r="E1758" i="1"/>
  <c r="K1758" i="1" s="1"/>
  <c r="E1740" i="1"/>
  <c r="K1740" i="1" s="1"/>
  <c r="E1717" i="1"/>
  <c r="K1717" i="1" s="1"/>
  <c r="E1694" i="1"/>
  <c r="K1694" i="1" s="1"/>
  <c r="E1676" i="1"/>
  <c r="K1676" i="1" s="1"/>
  <c r="E1653" i="1"/>
  <c r="K1653" i="1" s="1"/>
  <c r="E1630" i="1"/>
  <c r="K1630" i="1" s="1"/>
  <c r="E1612" i="1"/>
  <c r="K1612" i="1" s="1"/>
  <c r="E1589" i="1"/>
  <c r="K1589" i="1" s="1"/>
  <c r="E1566" i="1"/>
  <c r="K1566" i="1" s="1"/>
  <c r="E1548" i="1"/>
  <c r="K1548" i="1" s="1"/>
  <c r="E1525" i="1"/>
  <c r="K1525" i="1" s="1"/>
  <c r="E1502" i="1"/>
  <c r="K1502" i="1" s="1"/>
  <c r="E1484" i="1"/>
  <c r="K1484" i="1" s="1"/>
  <c r="E1461" i="1"/>
  <c r="K1461" i="1" s="1"/>
  <c r="E1438" i="1"/>
  <c r="K1438" i="1" s="1"/>
  <c r="E1420" i="1"/>
  <c r="K1420" i="1" s="1"/>
  <c r="E1397" i="1"/>
  <c r="K1397" i="1" s="1"/>
  <c r="E1374" i="1"/>
  <c r="K1374" i="1" s="1"/>
  <c r="E1356" i="1"/>
  <c r="K1356" i="1" s="1"/>
  <c r="E1333" i="1"/>
  <c r="K1333" i="1" s="1"/>
  <c r="E1310" i="1"/>
  <c r="K1310" i="1" s="1"/>
  <c r="E1292" i="1"/>
  <c r="K1292" i="1" s="1"/>
  <c r="E1238" i="1"/>
  <c r="K1238" i="1" s="1"/>
  <c r="E1214" i="1"/>
  <c r="K1214" i="1" s="1"/>
  <c r="E946" i="1"/>
  <c r="K946" i="1" s="1"/>
  <c r="E146" i="1"/>
  <c r="K146" i="1" s="1"/>
  <c r="E45" i="1"/>
  <c r="K45" i="1" s="1"/>
  <c r="S1723" i="1"/>
  <c r="S1748" i="1"/>
  <c r="S1676" i="1"/>
  <c r="S1604" i="1"/>
  <c r="S1532" i="1"/>
  <c r="S1460" i="1"/>
  <c r="S1388" i="1"/>
  <c r="S1308" i="1"/>
  <c r="S1236" i="1"/>
  <c r="S1148" i="1"/>
  <c r="S1068" i="1"/>
  <c r="S1715" i="1"/>
  <c r="S1651" i="1"/>
  <c r="T1652" i="1" s="1"/>
  <c r="S1315" i="1"/>
  <c r="T1316" i="1" s="1"/>
  <c r="S1051" i="1"/>
  <c r="E1798" i="1"/>
  <c r="K1798" i="1" s="1"/>
  <c r="E1780" i="1"/>
  <c r="K1780" i="1" s="1"/>
  <c r="E1757" i="1"/>
  <c r="K1757" i="1" s="1"/>
  <c r="E1734" i="1"/>
  <c r="K1734" i="1" s="1"/>
  <c r="E1716" i="1"/>
  <c r="K1716" i="1" s="1"/>
  <c r="E1693" i="1"/>
  <c r="K1693" i="1" s="1"/>
  <c r="E1670" i="1"/>
  <c r="K1670" i="1" s="1"/>
  <c r="E1652" i="1"/>
  <c r="K1652" i="1" s="1"/>
  <c r="E1629" i="1"/>
  <c r="K1629" i="1" s="1"/>
  <c r="E1606" i="1"/>
  <c r="K1606" i="1" s="1"/>
  <c r="E1588" i="1"/>
  <c r="K1588" i="1" s="1"/>
  <c r="E1565" i="1"/>
  <c r="K1565" i="1" s="1"/>
  <c r="E1542" i="1"/>
  <c r="K1542" i="1" s="1"/>
  <c r="E1524" i="1"/>
  <c r="K1524" i="1" s="1"/>
  <c r="E1501" i="1"/>
  <c r="K1501" i="1" s="1"/>
  <c r="E1478" i="1"/>
  <c r="K1478" i="1" s="1"/>
  <c r="E1460" i="1"/>
  <c r="K1460" i="1" s="1"/>
  <c r="E1437" i="1"/>
  <c r="K1437" i="1" s="1"/>
  <c r="E1414" i="1"/>
  <c r="K1414" i="1" s="1"/>
  <c r="E1373" i="1"/>
  <c r="K1373" i="1" s="1"/>
  <c r="E1350" i="1"/>
  <c r="K1350" i="1" s="1"/>
  <c r="E1332" i="1"/>
  <c r="K1332" i="1" s="1"/>
  <c r="E1309" i="1"/>
  <c r="K1309" i="1" s="1"/>
  <c r="E1286" i="1"/>
  <c r="K1286" i="1" s="1"/>
  <c r="E1206" i="1"/>
  <c r="K1206" i="1" s="1"/>
  <c r="E1182" i="1"/>
  <c r="K1182" i="1" s="1"/>
  <c r="E486" i="1"/>
  <c r="K486" i="1" s="1"/>
  <c r="E937" i="1"/>
  <c r="K937" i="1" s="1"/>
  <c r="E649" i="1"/>
  <c r="K649" i="1" s="1"/>
  <c r="E1054" i="1"/>
  <c r="K1054" i="1" s="1"/>
  <c r="E1046" i="1"/>
  <c r="K1046" i="1" s="1"/>
  <c r="E1038" i="1"/>
  <c r="K1038" i="1" s="1"/>
  <c r="E1030" i="1"/>
  <c r="K1030" i="1" s="1"/>
  <c r="E1022" i="1"/>
  <c r="K1022" i="1" s="1"/>
  <c r="E1014" i="1"/>
  <c r="K1014" i="1" s="1"/>
  <c r="E1006" i="1"/>
  <c r="K1006" i="1" s="1"/>
  <c r="E998" i="1"/>
  <c r="K998" i="1" s="1"/>
  <c r="E990" i="1"/>
  <c r="K990" i="1" s="1"/>
  <c r="E982" i="1"/>
  <c r="K982" i="1" s="1"/>
  <c r="E974" i="1"/>
  <c r="K974" i="1" s="1"/>
  <c r="E966" i="1"/>
  <c r="K966" i="1" s="1"/>
  <c r="E958" i="1"/>
  <c r="K958" i="1" s="1"/>
  <c r="E950" i="1"/>
  <c r="K950" i="1" s="1"/>
  <c r="E942" i="1"/>
  <c r="K942" i="1" s="1"/>
  <c r="E934" i="1"/>
  <c r="K934" i="1" s="1"/>
  <c r="E926" i="1"/>
  <c r="K926" i="1" s="1"/>
  <c r="E918" i="1"/>
  <c r="K918" i="1" s="1"/>
  <c r="E910" i="1"/>
  <c r="K910" i="1" s="1"/>
  <c r="E902" i="1"/>
  <c r="K902" i="1" s="1"/>
  <c r="E894" i="1"/>
  <c r="K894" i="1" s="1"/>
  <c r="E886" i="1"/>
  <c r="K886" i="1" s="1"/>
  <c r="E878" i="1"/>
  <c r="K878" i="1" s="1"/>
  <c r="E870" i="1"/>
  <c r="K870" i="1" s="1"/>
  <c r="E862" i="1"/>
  <c r="K862" i="1" s="1"/>
  <c r="E854" i="1"/>
  <c r="K854" i="1" s="1"/>
  <c r="E846" i="1"/>
  <c r="K846" i="1" s="1"/>
  <c r="E838" i="1"/>
  <c r="K838" i="1" s="1"/>
  <c r="E830" i="1"/>
  <c r="K830" i="1" s="1"/>
  <c r="E822" i="1"/>
  <c r="K822" i="1" s="1"/>
  <c r="E814" i="1"/>
  <c r="K814" i="1" s="1"/>
  <c r="E806" i="1"/>
  <c r="K806" i="1" s="1"/>
  <c r="E798" i="1"/>
  <c r="K798" i="1" s="1"/>
  <c r="E790" i="1"/>
  <c r="K790" i="1" s="1"/>
  <c r="E782" i="1"/>
  <c r="K782" i="1" s="1"/>
  <c r="E774" i="1"/>
  <c r="K774" i="1" s="1"/>
  <c r="E766" i="1"/>
  <c r="K766" i="1" s="1"/>
  <c r="E758" i="1"/>
  <c r="K758" i="1" s="1"/>
  <c r="E750" i="1"/>
  <c r="K750" i="1" s="1"/>
  <c r="E742" i="1"/>
  <c r="K742" i="1" s="1"/>
  <c r="E734" i="1"/>
  <c r="K734" i="1" s="1"/>
  <c r="E726" i="1"/>
  <c r="K726" i="1" s="1"/>
  <c r="E718" i="1"/>
  <c r="K718" i="1" s="1"/>
  <c r="E710" i="1"/>
  <c r="K710" i="1" s="1"/>
  <c r="E702" i="1"/>
  <c r="K702" i="1" s="1"/>
  <c r="E694" i="1"/>
  <c r="K694" i="1" s="1"/>
  <c r="E686" i="1"/>
  <c r="K686" i="1" s="1"/>
  <c r="E678" i="1"/>
  <c r="K678" i="1" s="1"/>
  <c r="E670" i="1"/>
  <c r="K670" i="1" s="1"/>
  <c r="E662" i="1"/>
  <c r="K662" i="1" s="1"/>
  <c r="E654" i="1"/>
  <c r="K654" i="1" s="1"/>
  <c r="E646" i="1"/>
  <c r="K646" i="1" s="1"/>
  <c r="E638" i="1"/>
  <c r="K638" i="1" s="1"/>
  <c r="E630" i="1"/>
  <c r="K630" i="1" s="1"/>
  <c r="E622" i="1"/>
  <c r="K622" i="1" s="1"/>
  <c r="E614" i="1"/>
  <c r="K614" i="1" s="1"/>
  <c r="E606" i="1"/>
  <c r="K606" i="1" s="1"/>
  <c r="E598" i="1"/>
  <c r="K598" i="1" s="1"/>
  <c r="E590" i="1"/>
  <c r="K590" i="1" s="1"/>
  <c r="E582" i="1"/>
  <c r="K582" i="1" s="1"/>
  <c r="E574" i="1"/>
  <c r="K574" i="1" s="1"/>
  <c r="E566" i="1"/>
  <c r="K566" i="1" s="1"/>
  <c r="E558" i="1"/>
  <c r="K558" i="1" s="1"/>
  <c r="E550" i="1"/>
  <c r="K550" i="1" s="1"/>
  <c r="E542" i="1"/>
  <c r="K542" i="1" s="1"/>
  <c r="E534" i="1"/>
  <c r="K534" i="1" s="1"/>
  <c r="E526" i="1"/>
  <c r="K526" i="1" s="1"/>
  <c r="E518" i="1"/>
  <c r="K518" i="1" s="1"/>
  <c r="E510" i="1"/>
  <c r="K510" i="1" s="1"/>
  <c r="E502" i="1"/>
  <c r="K502" i="1" s="1"/>
  <c r="E454" i="1"/>
  <c r="K454" i="1" s="1"/>
  <c r="E446" i="1"/>
  <c r="K446" i="1" s="1"/>
  <c r="E438" i="1"/>
  <c r="K438" i="1" s="1"/>
  <c r="E430" i="1"/>
  <c r="K430" i="1" s="1"/>
  <c r="E422" i="1"/>
  <c r="K422" i="1" s="1"/>
  <c r="E414" i="1"/>
  <c r="K414" i="1" s="1"/>
  <c r="E406" i="1"/>
  <c r="K406" i="1" s="1"/>
  <c r="E398" i="1"/>
  <c r="K398" i="1" s="1"/>
  <c r="E390" i="1"/>
  <c r="K390" i="1" s="1"/>
  <c r="E382" i="1"/>
  <c r="K382" i="1" s="1"/>
  <c r="E374" i="1"/>
  <c r="K374" i="1" s="1"/>
  <c r="E366" i="1"/>
  <c r="K366" i="1" s="1"/>
  <c r="E342" i="1"/>
  <c r="K342" i="1" s="1"/>
  <c r="E334" i="1"/>
  <c r="K334" i="1" s="1"/>
  <c r="E318" i="1"/>
  <c r="K318" i="1" s="1"/>
  <c r="E310" i="1"/>
  <c r="K310" i="1" s="1"/>
  <c r="E294" i="1"/>
  <c r="K294" i="1" s="1"/>
  <c r="E286" i="1"/>
  <c r="K286" i="1" s="1"/>
  <c r="E278" i="1"/>
  <c r="K278" i="1" s="1"/>
  <c r="E270" i="1"/>
  <c r="K270" i="1" s="1"/>
  <c r="E262" i="1"/>
  <c r="K262" i="1" s="1"/>
  <c r="E246" i="1"/>
  <c r="K246" i="1" s="1"/>
  <c r="E238" i="1"/>
  <c r="K238" i="1" s="1"/>
  <c r="E230" i="1"/>
  <c r="K230" i="1" s="1"/>
  <c r="E214" i="1"/>
  <c r="K214" i="1" s="1"/>
  <c r="E190" i="1"/>
  <c r="K190" i="1" s="1"/>
  <c r="E182" i="1"/>
  <c r="K182" i="1" s="1"/>
  <c r="E166" i="1"/>
  <c r="K166" i="1" s="1"/>
  <c r="E158" i="1"/>
  <c r="K158" i="1" s="1"/>
  <c r="E150" i="1"/>
  <c r="K150" i="1" s="1"/>
  <c r="E142" i="1"/>
  <c r="K142" i="1" s="1"/>
  <c r="E134" i="1"/>
  <c r="K134" i="1" s="1"/>
  <c r="E126" i="1"/>
  <c r="K126" i="1" s="1"/>
  <c r="E118" i="1"/>
  <c r="K118" i="1" s="1"/>
  <c r="E110" i="1"/>
  <c r="K110" i="1" s="1"/>
  <c r="E86" i="1"/>
  <c r="K86" i="1" s="1"/>
  <c r="E78" i="1"/>
  <c r="K78" i="1" s="1"/>
  <c r="E62" i="1"/>
  <c r="K62" i="1" s="1"/>
  <c r="E54" i="1"/>
  <c r="K54" i="1" s="1"/>
  <c r="E46" i="1"/>
  <c r="K46" i="1" s="1"/>
  <c r="E38" i="1"/>
  <c r="K38" i="1" s="1"/>
  <c r="E30" i="1"/>
  <c r="K30" i="1" s="1"/>
  <c r="E14" i="1"/>
  <c r="K14" i="1" s="1"/>
  <c r="E1269" i="1"/>
  <c r="K1269" i="1" s="1"/>
  <c r="E1261" i="1"/>
  <c r="K1261" i="1" s="1"/>
  <c r="E1253" i="1"/>
  <c r="K1253" i="1" s="1"/>
  <c r="E1245" i="1"/>
  <c r="K1245" i="1" s="1"/>
  <c r="E1237" i="1"/>
  <c r="K1237" i="1" s="1"/>
  <c r="E1229" i="1"/>
  <c r="K1229" i="1" s="1"/>
  <c r="E1221" i="1"/>
  <c r="K1221" i="1" s="1"/>
  <c r="E1213" i="1"/>
  <c r="K1213" i="1" s="1"/>
  <c r="E1205" i="1"/>
  <c r="K1205" i="1" s="1"/>
  <c r="E1197" i="1"/>
  <c r="K1197" i="1" s="1"/>
  <c r="E1189" i="1"/>
  <c r="K1189" i="1" s="1"/>
  <c r="E1181" i="1"/>
  <c r="K1181" i="1" s="1"/>
  <c r="E1173" i="1"/>
  <c r="K1173" i="1" s="1"/>
  <c r="E1165" i="1"/>
  <c r="K1165" i="1" s="1"/>
  <c r="E1157" i="1"/>
  <c r="K1157" i="1" s="1"/>
  <c r="E1149" i="1"/>
  <c r="K1149" i="1" s="1"/>
  <c r="E1141" i="1"/>
  <c r="K1141" i="1" s="1"/>
  <c r="E1133" i="1"/>
  <c r="K1133" i="1" s="1"/>
  <c r="E1125" i="1"/>
  <c r="K1125" i="1" s="1"/>
  <c r="E1117" i="1"/>
  <c r="K1117" i="1" s="1"/>
  <c r="E1109" i="1"/>
  <c r="K1109" i="1" s="1"/>
  <c r="E1101" i="1"/>
  <c r="K1101" i="1" s="1"/>
  <c r="E1093" i="1"/>
  <c r="K1093" i="1" s="1"/>
  <c r="E1085" i="1"/>
  <c r="K1085" i="1" s="1"/>
  <c r="E1077" i="1"/>
  <c r="K1077" i="1" s="1"/>
  <c r="E1069" i="1"/>
  <c r="K1069" i="1" s="1"/>
  <c r="E1061" i="1"/>
  <c r="K1061" i="1" s="1"/>
  <c r="E1053" i="1"/>
  <c r="K1053" i="1" s="1"/>
  <c r="E1045" i="1"/>
  <c r="K1045" i="1" s="1"/>
  <c r="E1037" i="1"/>
  <c r="K1037" i="1" s="1"/>
  <c r="E1029" i="1"/>
  <c r="K1029" i="1" s="1"/>
  <c r="E1021" i="1"/>
  <c r="K1021" i="1" s="1"/>
  <c r="E1013" i="1"/>
  <c r="K1013" i="1" s="1"/>
  <c r="E1005" i="1"/>
  <c r="K1005" i="1" s="1"/>
  <c r="E997" i="1"/>
  <c r="K997" i="1" s="1"/>
  <c r="E989" i="1"/>
  <c r="K989" i="1" s="1"/>
  <c r="E981" i="1"/>
  <c r="K981" i="1" s="1"/>
  <c r="E973" i="1"/>
  <c r="K973" i="1" s="1"/>
  <c r="E965" i="1"/>
  <c r="K965" i="1" s="1"/>
  <c r="E957" i="1"/>
  <c r="K957" i="1" s="1"/>
  <c r="E949" i="1"/>
  <c r="K949" i="1" s="1"/>
  <c r="E941" i="1"/>
  <c r="K941" i="1" s="1"/>
  <c r="E933" i="1"/>
  <c r="K933" i="1" s="1"/>
  <c r="E925" i="1"/>
  <c r="K925" i="1" s="1"/>
  <c r="E917" i="1"/>
  <c r="K917" i="1" s="1"/>
  <c r="E909" i="1"/>
  <c r="K909" i="1" s="1"/>
  <c r="E901" i="1"/>
  <c r="K901" i="1" s="1"/>
  <c r="E893" i="1"/>
  <c r="K893" i="1" s="1"/>
  <c r="E885" i="1"/>
  <c r="K885" i="1" s="1"/>
  <c r="E877" i="1"/>
  <c r="K877" i="1" s="1"/>
  <c r="E869" i="1"/>
  <c r="K869" i="1" s="1"/>
  <c r="E861" i="1"/>
  <c r="K861" i="1" s="1"/>
  <c r="E853" i="1"/>
  <c r="K853" i="1" s="1"/>
  <c r="E845" i="1"/>
  <c r="K845" i="1" s="1"/>
  <c r="E837" i="1"/>
  <c r="K837" i="1" s="1"/>
  <c r="E829" i="1"/>
  <c r="K829" i="1" s="1"/>
  <c r="E821" i="1"/>
  <c r="K821" i="1" s="1"/>
  <c r="E813" i="1"/>
  <c r="K813" i="1" s="1"/>
  <c r="E805" i="1"/>
  <c r="K805" i="1" s="1"/>
  <c r="E797" i="1"/>
  <c r="K797" i="1" s="1"/>
  <c r="E789" i="1"/>
  <c r="K789" i="1" s="1"/>
  <c r="E781" i="1"/>
  <c r="K781" i="1" s="1"/>
  <c r="E773" i="1"/>
  <c r="K773" i="1" s="1"/>
  <c r="E765" i="1"/>
  <c r="K765" i="1" s="1"/>
  <c r="E757" i="1"/>
  <c r="K757" i="1" s="1"/>
  <c r="E749" i="1"/>
  <c r="K749" i="1" s="1"/>
  <c r="E741" i="1"/>
  <c r="K741" i="1" s="1"/>
  <c r="E733" i="1"/>
  <c r="K733" i="1" s="1"/>
  <c r="E725" i="1"/>
  <c r="K725" i="1" s="1"/>
  <c r="E717" i="1"/>
  <c r="K717" i="1" s="1"/>
  <c r="E709" i="1"/>
  <c r="K709" i="1" s="1"/>
  <c r="E701" i="1"/>
  <c r="K701" i="1" s="1"/>
  <c r="E693" i="1"/>
  <c r="K693" i="1" s="1"/>
  <c r="E685" i="1"/>
  <c r="K685" i="1" s="1"/>
  <c r="E677" i="1"/>
  <c r="K677" i="1" s="1"/>
  <c r="E669" i="1"/>
  <c r="K669" i="1" s="1"/>
  <c r="E661" i="1"/>
  <c r="K661" i="1" s="1"/>
  <c r="E653" i="1"/>
  <c r="K653" i="1" s="1"/>
  <c r="E645" i="1"/>
  <c r="K645" i="1" s="1"/>
  <c r="E637" i="1"/>
  <c r="K637" i="1" s="1"/>
  <c r="E629" i="1"/>
  <c r="K629" i="1" s="1"/>
  <c r="E621" i="1"/>
  <c r="K621" i="1" s="1"/>
  <c r="E613" i="1"/>
  <c r="K613" i="1" s="1"/>
  <c r="E605" i="1"/>
  <c r="K605" i="1" s="1"/>
  <c r="E597" i="1"/>
  <c r="K597" i="1" s="1"/>
  <c r="E589" i="1"/>
  <c r="K589" i="1" s="1"/>
  <c r="E581" i="1"/>
  <c r="K581" i="1" s="1"/>
  <c r="E573" i="1"/>
  <c r="K573" i="1" s="1"/>
  <c r="E565" i="1"/>
  <c r="K565" i="1" s="1"/>
  <c r="E557" i="1"/>
  <c r="K557" i="1" s="1"/>
  <c r="E549" i="1"/>
  <c r="K549" i="1" s="1"/>
  <c r="E541" i="1"/>
  <c r="K541" i="1" s="1"/>
  <c r="E533" i="1"/>
  <c r="K533" i="1" s="1"/>
  <c r="E525" i="1"/>
  <c r="K525" i="1" s="1"/>
  <c r="E517" i="1"/>
  <c r="K517" i="1" s="1"/>
  <c r="E509" i="1"/>
  <c r="K509" i="1" s="1"/>
  <c r="E501" i="1"/>
  <c r="K501" i="1" s="1"/>
  <c r="E493" i="1"/>
  <c r="K493" i="1" s="1"/>
  <c r="E485" i="1"/>
  <c r="K485" i="1" s="1"/>
  <c r="E469" i="1"/>
  <c r="K469" i="1" s="1"/>
  <c r="E453" i="1"/>
  <c r="K453" i="1" s="1"/>
  <c r="E445" i="1"/>
  <c r="K445" i="1" s="1"/>
  <c r="E437" i="1"/>
  <c r="K437" i="1" s="1"/>
  <c r="E429" i="1"/>
  <c r="K429" i="1" s="1"/>
  <c r="E381" i="1"/>
  <c r="K381" i="1" s="1"/>
  <c r="E373" i="1"/>
  <c r="K373" i="1" s="1"/>
  <c r="E365" i="1"/>
  <c r="K365" i="1" s="1"/>
  <c r="E357" i="1"/>
  <c r="K357" i="1" s="1"/>
  <c r="E349" i="1"/>
  <c r="K349" i="1" s="1"/>
  <c r="E341" i="1"/>
  <c r="K341" i="1" s="1"/>
  <c r="E333" i="1"/>
  <c r="K333" i="1" s="1"/>
  <c r="E309" i="1"/>
  <c r="K309" i="1" s="1"/>
  <c r="E301" i="1"/>
  <c r="K301" i="1" s="1"/>
  <c r="E285" i="1"/>
  <c r="K285" i="1" s="1"/>
  <c r="E277" i="1"/>
  <c r="K277" i="1" s="1"/>
  <c r="E269" i="1"/>
  <c r="K269" i="1" s="1"/>
  <c r="E261" i="1"/>
  <c r="K261" i="1" s="1"/>
  <c r="E253" i="1"/>
  <c r="K253" i="1" s="1"/>
  <c r="E245" i="1"/>
  <c r="K245" i="1" s="1"/>
  <c r="E237" i="1"/>
  <c r="K237" i="1" s="1"/>
  <c r="E229" i="1"/>
  <c r="K229" i="1" s="1"/>
  <c r="E213" i="1"/>
  <c r="K213" i="1" s="1"/>
  <c r="E205" i="1"/>
  <c r="K205" i="1" s="1"/>
  <c r="E197" i="1"/>
  <c r="K197" i="1" s="1"/>
  <c r="E181" i="1"/>
  <c r="K181" i="1" s="1"/>
  <c r="E173" i="1"/>
  <c r="K173" i="1" s="1"/>
  <c r="E157" i="1"/>
  <c r="K157" i="1" s="1"/>
  <c r="E149" i="1"/>
  <c r="K149" i="1" s="1"/>
  <c r="E141" i="1"/>
  <c r="K141" i="1" s="1"/>
  <c r="E133" i="1"/>
  <c r="K133" i="1" s="1"/>
  <c r="E125" i="1"/>
  <c r="K125" i="1" s="1"/>
  <c r="E117" i="1"/>
  <c r="K117" i="1" s="1"/>
  <c r="E109" i="1"/>
  <c r="K109" i="1" s="1"/>
  <c r="E101" i="1"/>
  <c r="K101" i="1" s="1"/>
  <c r="E93" i="1"/>
  <c r="K93" i="1" s="1"/>
  <c r="E85" i="1"/>
  <c r="K85" i="1" s="1"/>
  <c r="E77" i="1"/>
  <c r="K77" i="1" s="1"/>
  <c r="E53" i="1"/>
  <c r="K53" i="1" s="1"/>
  <c r="E37" i="1"/>
  <c r="K37" i="1" s="1"/>
  <c r="E29" i="1"/>
  <c r="K29" i="1" s="1"/>
  <c r="E21" i="1"/>
  <c r="K21" i="1" s="1"/>
  <c r="E13" i="1"/>
  <c r="K13" i="1" s="1"/>
  <c r="V6" i="1" l="1"/>
  <c r="T1463" i="1"/>
  <c r="T1695" i="1"/>
  <c r="T1805" i="1"/>
  <c r="T1439" i="1"/>
  <c r="T1007" i="1"/>
  <c r="T1696" i="1"/>
  <c r="T568" i="1"/>
  <c r="T192" i="1"/>
  <c r="T1230" i="1"/>
  <c r="T87" i="1"/>
  <c r="T1727" i="1"/>
  <c r="T431" i="1"/>
  <c r="T23" i="1"/>
  <c r="T807" i="1"/>
  <c r="T1628" i="1"/>
  <c r="T111" i="1"/>
  <c r="T1575" i="1"/>
  <c r="T1464" i="1"/>
  <c r="T423" i="1"/>
  <c r="T832" i="1"/>
  <c r="T1791" i="1"/>
  <c r="T671" i="1"/>
  <c r="T847" i="1"/>
  <c r="T272" i="1"/>
  <c r="T798" i="1"/>
  <c r="T1311" i="1"/>
  <c r="T1735" i="1"/>
  <c r="T1599" i="1"/>
  <c r="T719" i="1"/>
  <c r="T903" i="1"/>
  <c r="T943" i="1"/>
  <c r="T1023" i="1"/>
  <c r="T1055" i="1"/>
  <c r="T1247" i="1"/>
  <c r="T1318" i="1"/>
  <c r="T1071" i="1"/>
  <c r="T1103" i="1"/>
  <c r="T1215" i="1"/>
  <c r="T1743" i="1"/>
  <c r="T911" i="1"/>
  <c r="T951" i="1"/>
  <c r="T1031" i="1"/>
  <c r="T1271" i="1"/>
  <c r="T1702" i="1"/>
  <c r="T1111" i="1"/>
  <c r="T1731" i="1"/>
  <c r="T1216" i="1"/>
  <c r="T1152" i="1"/>
  <c r="T1732" i="1"/>
  <c r="T855" i="1"/>
  <c r="T375" i="1"/>
  <c r="T631" i="1"/>
  <c r="T384" i="1"/>
  <c r="T655" i="1"/>
  <c r="T1312" i="1"/>
  <c r="T31" i="1"/>
  <c r="T983" i="1"/>
  <c r="T1631" i="1"/>
  <c r="T1022" i="1"/>
  <c r="T288" i="1"/>
  <c r="T1072" i="1"/>
  <c r="T1632" i="1"/>
  <c r="T600" i="1"/>
  <c r="T791" i="1"/>
  <c r="T920" i="1"/>
  <c r="T1567" i="1"/>
  <c r="T608" i="1"/>
  <c r="T896" i="1"/>
  <c r="T416" i="1"/>
  <c r="T830" i="1"/>
  <c r="T303" i="1"/>
  <c r="T615" i="1"/>
  <c r="T1104" i="1"/>
  <c r="T1119" i="1"/>
  <c r="T1310" i="1"/>
  <c r="T184" i="1"/>
  <c r="T135" i="1"/>
  <c r="T950" i="1"/>
  <c r="T1254" i="1"/>
  <c r="T870" i="1"/>
  <c r="T902" i="1"/>
  <c r="T1543" i="1"/>
  <c r="T471" i="1"/>
  <c r="T1744" i="1"/>
  <c r="T998" i="1"/>
  <c r="T710" i="1"/>
  <c r="T910" i="1"/>
  <c r="T1270" i="1"/>
  <c r="T984" i="1"/>
  <c r="K8" i="1"/>
  <c r="M8" i="1"/>
  <c r="T727" i="1"/>
  <c r="T728" i="1"/>
  <c r="T695" i="1"/>
  <c r="T127" i="1"/>
  <c r="T1535" i="1"/>
  <c r="T776" i="1"/>
  <c r="T455" i="1"/>
  <c r="T8" i="1"/>
  <c r="T1759" i="1"/>
  <c r="T751" i="1"/>
  <c r="T1096" i="1"/>
  <c r="T264" i="1"/>
  <c r="T312" i="1"/>
  <c r="T143" i="1"/>
  <c r="T687" i="1"/>
  <c r="T1655" i="1"/>
  <c r="T959" i="1"/>
  <c r="T1423" i="1"/>
  <c r="T527" i="1"/>
  <c r="T1687" i="1"/>
  <c r="T968" i="1"/>
  <c r="T1447" i="1"/>
  <c r="T1776" i="1"/>
  <c r="M18" i="1"/>
  <c r="K18" i="1"/>
  <c r="I10" i="1"/>
  <c r="T1715" i="1"/>
  <c r="T1604" i="1"/>
  <c r="T43" i="1"/>
  <c r="T99" i="1"/>
  <c r="T163" i="1"/>
  <c r="T211" i="1"/>
  <c r="T283" i="1"/>
  <c r="T331" i="1"/>
  <c r="T379" i="1"/>
  <c r="T451" i="1"/>
  <c r="T531" i="1"/>
  <c r="T579" i="1"/>
  <c r="T707" i="1"/>
  <c r="T819" i="1"/>
  <c r="T995" i="1"/>
  <c r="T940" i="1"/>
  <c r="T165" i="1"/>
  <c r="T229" i="1"/>
  <c r="T453" i="1"/>
  <c r="T485" i="1"/>
  <c r="T517" i="1"/>
  <c r="T621" i="1"/>
  <c r="T653" i="1"/>
  <c r="T685" i="1"/>
  <c r="T717" i="1"/>
  <c r="T749" i="1"/>
  <c r="T981" i="1"/>
  <c r="T1013" i="1"/>
  <c r="T1077" i="1"/>
  <c r="T1109" i="1"/>
  <c r="T1667" i="1"/>
  <c r="T1187" i="1"/>
  <c r="T516" i="1"/>
  <c r="T1276" i="1"/>
  <c r="T835" i="1"/>
  <c r="T1466" i="1"/>
  <c r="T1620" i="1"/>
  <c r="T1390" i="1"/>
  <c r="T1366" i="1"/>
  <c r="T1475" i="1"/>
  <c r="T1203" i="1"/>
  <c r="T1195" i="1"/>
  <c r="T1477" i="1"/>
  <c r="T1605" i="1"/>
  <c r="T1693" i="1"/>
  <c r="T1773" i="1"/>
  <c r="T1692" i="1"/>
  <c r="T1110" i="1"/>
  <c r="T781" i="1"/>
  <c r="T1277" i="1"/>
  <c r="T1309" i="1"/>
  <c r="T1429" i="1"/>
  <c r="T1469" i="1"/>
  <c r="T1509" i="1"/>
  <c r="T1358" i="1"/>
  <c r="T1422" i="1"/>
  <c r="T1486" i="1"/>
  <c r="T1550" i="1"/>
  <c r="T1614" i="1"/>
  <c r="T1654" i="1"/>
  <c r="T1734" i="1"/>
  <c r="T1766" i="1"/>
  <c r="T820" i="1"/>
  <c r="T1068" i="1"/>
  <c r="T1676" i="1"/>
  <c r="T1115" i="1"/>
  <c r="T1291" i="1"/>
  <c r="T1395" i="1"/>
  <c r="T1515" i="1"/>
  <c r="T1579" i="1"/>
  <c r="T1699" i="1"/>
  <c r="T76" i="1"/>
  <c r="T172" i="1"/>
  <c r="T276" i="1"/>
  <c r="T372" i="1"/>
  <c r="T460" i="1"/>
  <c r="T644" i="1"/>
  <c r="T37" i="1"/>
  <c r="T69" i="1"/>
  <c r="T101" i="1"/>
  <c r="T133" i="1"/>
  <c r="T197" i="1"/>
  <c r="T261" i="1"/>
  <c r="T293" i="1"/>
  <c r="T325" i="1"/>
  <c r="T357" i="1"/>
  <c r="T389" i="1"/>
  <c r="T421" i="1"/>
  <c r="T525" i="1"/>
  <c r="T557" i="1"/>
  <c r="T589" i="1"/>
  <c r="T789" i="1"/>
  <c r="T821" i="1"/>
  <c r="T853" i="1"/>
  <c r="T885" i="1"/>
  <c r="T917" i="1"/>
  <c r="T1149" i="1"/>
  <c r="T1181" i="1"/>
  <c r="T1213" i="1"/>
  <c r="T1245" i="1"/>
  <c r="T1267" i="1"/>
  <c r="T604" i="1"/>
  <c r="T1348" i="1"/>
  <c r="T1075" i="1"/>
  <c r="T1578" i="1"/>
  <c r="T1724" i="1"/>
  <c r="T1606" i="1"/>
  <c r="T1478" i="1"/>
  <c r="T1659" i="1"/>
  <c r="T979" i="1"/>
  <c r="T1307" i="1"/>
  <c r="T1325" i="1"/>
  <c r="T1434" i="1"/>
  <c r="T1796" i="1"/>
  <c r="T390" i="1"/>
  <c r="T790" i="1"/>
  <c r="T1246" i="1"/>
  <c r="T332" i="1"/>
  <c r="T1580" i="1"/>
  <c r="T147" i="1"/>
  <c r="T1163" i="1"/>
  <c r="T1396" i="1"/>
  <c r="T294" i="1"/>
  <c r="T1150" i="1"/>
  <c r="T1607" i="1"/>
  <c r="T1028" i="1"/>
  <c r="T622" i="1"/>
  <c r="T750" i="1"/>
  <c r="T854" i="1"/>
  <c r="T1182" i="1"/>
  <c r="T1549" i="1"/>
  <c r="T1621" i="1"/>
  <c r="T1661" i="1"/>
  <c r="T1701" i="1"/>
  <c r="T1741" i="1"/>
  <c r="T1781" i="1"/>
  <c r="T70" i="1"/>
  <c r="T782" i="1"/>
  <c r="T1748" i="1"/>
  <c r="T59" i="1"/>
  <c r="T171" i="1"/>
  <c r="T291" i="1"/>
  <c r="T339" i="1"/>
  <c r="T411" i="1"/>
  <c r="T467" i="1"/>
  <c r="T539" i="1"/>
  <c r="T739" i="1"/>
  <c r="T1299" i="1"/>
  <c r="T1084" i="1"/>
  <c r="T461" i="1"/>
  <c r="T493" i="1"/>
  <c r="T629" i="1"/>
  <c r="T661" i="1"/>
  <c r="T693" i="1"/>
  <c r="T725" i="1"/>
  <c r="T757" i="1"/>
  <c r="T957" i="1"/>
  <c r="T989" i="1"/>
  <c r="T1021" i="1"/>
  <c r="T1053" i="1"/>
  <c r="T1085" i="1"/>
  <c r="T275" i="1"/>
  <c r="T1427" i="1"/>
  <c r="T692" i="1"/>
  <c r="T1420" i="1"/>
  <c r="T1347" i="1"/>
  <c r="T1698" i="1"/>
  <c r="T1646" i="1"/>
  <c r="T1518" i="1"/>
  <c r="T1795" i="1"/>
  <c r="T1235" i="1"/>
  <c r="T1491" i="1"/>
  <c r="T1413" i="1"/>
  <c r="T1501" i="1"/>
  <c r="T1629" i="1"/>
  <c r="T1709" i="1"/>
  <c r="T1554" i="1"/>
  <c r="T1414" i="1"/>
  <c r="T486" i="1"/>
  <c r="T452" i="1"/>
  <c r="T1268" i="1"/>
  <c r="T659" i="1"/>
  <c r="T827" i="1"/>
  <c r="T947" i="1"/>
  <c r="T1285" i="1"/>
  <c r="T1317" i="1"/>
  <c r="T1357" i="1"/>
  <c r="T1517" i="1"/>
  <c r="T1589" i="1"/>
  <c r="T1398" i="1"/>
  <c r="T1462" i="1"/>
  <c r="T1526" i="1"/>
  <c r="T1590" i="1"/>
  <c r="T1662" i="1"/>
  <c r="T1694" i="1"/>
  <c r="T1742" i="1"/>
  <c r="T44" i="1"/>
  <c r="T886" i="1"/>
  <c r="T1286" i="1"/>
  <c r="T1415" i="1"/>
  <c r="T1148" i="1"/>
  <c r="T11" i="1"/>
  <c r="T107" i="1"/>
  <c r="T227" i="1"/>
  <c r="T843" i="1"/>
  <c r="T1236" i="1"/>
  <c r="T1723" i="1"/>
  <c r="T603" i="1"/>
  <c r="T1035" i="1"/>
  <c r="T1147" i="1"/>
  <c r="T1403" i="1"/>
  <c r="T1531" i="1"/>
  <c r="T1635" i="1"/>
  <c r="T1747" i="1"/>
  <c r="T92" i="1"/>
  <c r="T204" i="1"/>
  <c r="T300" i="1"/>
  <c r="T388" i="1"/>
  <c r="T500" i="1"/>
  <c r="T716" i="1"/>
  <c r="T13" i="1"/>
  <c r="T45" i="1"/>
  <c r="T77" i="1"/>
  <c r="T109" i="1"/>
  <c r="T141" i="1"/>
  <c r="T173" i="1"/>
  <c r="T205" i="1"/>
  <c r="T237" i="1"/>
  <c r="T269" i="1"/>
  <c r="T301" i="1"/>
  <c r="T333" i="1"/>
  <c r="T365" i="1"/>
  <c r="T397" i="1"/>
  <c r="T429" i="1"/>
  <c r="T565" i="1"/>
  <c r="T597" i="1"/>
  <c r="T733" i="1"/>
  <c r="T797" i="1"/>
  <c r="T829" i="1"/>
  <c r="T861" i="1"/>
  <c r="T893" i="1"/>
  <c r="T925" i="1"/>
  <c r="T997" i="1"/>
  <c r="T1093" i="1"/>
  <c r="T1125" i="1"/>
  <c r="T1157" i="1"/>
  <c r="T1189" i="1"/>
  <c r="T1221" i="1"/>
  <c r="T1253" i="1"/>
  <c r="T635" i="1"/>
  <c r="T1523" i="1"/>
  <c r="T772" i="1"/>
  <c r="T1492" i="1"/>
  <c r="T1587" i="1"/>
  <c r="T1802" i="1"/>
  <c r="T1750" i="1"/>
  <c r="T1259" i="1"/>
  <c r="T1622" i="1"/>
  <c r="T1494" i="1"/>
  <c r="T1595" i="1"/>
  <c r="T1349" i="1"/>
  <c r="T1674" i="1"/>
  <c r="T1430" i="1"/>
  <c r="T518" i="1"/>
  <c r="T630" i="1"/>
  <c r="T468" i="1"/>
  <c r="T164" i="1"/>
  <c r="T723" i="1"/>
  <c r="T1011" i="1"/>
  <c r="T1076" i="1"/>
  <c r="T422" i="1"/>
  <c r="T822" i="1"/>
  <c r="T1222" i="1"/>
  <c r="T1479" i="1"/>
  <c r="T1623" i="1"/>
  <c r="T980" i="1"/>
  <c r="T1404" i="1"/>
  <c r="T238" i="1"/>
  <c r="T1391" i="1"/>
  <c r="T1405" i="1"/>
  <c r="T1445" i="1"/>
  <c r="T1485" i="1"/>
  <c r="T1557" i="1"/>
  <c r="T1749" i="1"/>
  <c r="T1789" i="1"/>
  <c r="T708" i="1"/>
  <c r="T1516" i="1"/>
  <c r="T142" i="1"/>
  <c r="T198" i="1"/>
  <c r="T654" i="1"/>
  <c r="T14" i="1"/>
  <c r="T526" i="1"/>
  <c r="T982" i="1"/>
  <c r="T284" i="1"/>
  <c r="T1774" i="1"/>
  <c r="T1308" i="1"/>
  <c r="T19" i="1"/>
  <c r="T67" i="1"/>
  <c r="T131" i="1"/>
  <c r="T179" i="1"/>
  <c r="T243" i="1"/>
  <c r="T299" i="1"/>
  <c r="T363" i="1"/>
  <c r="T419" i="1"/>
  <c r="T483" i="1"/>
  <c r="T555" i="1"/>
  <c r="T611" i="1"/>
  <c r="T779" i="1"/>
  <c r="T1059" i="1"/>
  <c r="T1179" i="1"/>
  <c r="T1539" i="1"/>
  <c r="T1156" i="1"/>
  <c r="T85" i="1"/>
  <c r="T309" i="1"/>
  <c r="T373" i="1"/>
  <c r="T469" i="1"/>
  <c r="T501" i="1"/>
  <c r="T637" i="1"/>
  <c r="T669" i="1"/>
  <c r="T701" i="1"/>
  <c r="T765" i="1"/>
  <c r="T965" i="1"/>
  <c r="T1029" i="1"/>
  <c r="T1061" i="1"/>
  <c r="T747" i="1"/>
  <c r="T1603" i="1"/>
  <c r="T852" i="1"/>
  <c r="T1564" i="1"/>
  <c r="T1355" i="1"/>
  <c r="T1363" i="1"/>
  <c r="T1710" i="1"/>
  <c r="T1582" i="1"/>
  <c r="T1707" i="1"/>
  <c r="T1437" i="1"/>
  <c r="T1541" i="1"/>
  <c r="T1645" i="1"/>
  <c r="T1733" i="1"/>
  <c r="T1778" i="1"/>
  <c r="T1454" i="1"/>
  <c r="T1666" i="1"/>
  <c r="T102" i="1"/>
  <c r="T958" i="1"/>
  <c r="T1014" i="1"/>
  <c r="T1188" i="1"/>
  <c r="T1711" i="1"/>
  <c r="T1364" i="1"/>
  <c r="T1326" i="1"/>
  <c r="T1139" i="1"/>
  <c r="T1397" i="1"/>
  <c r="T1293" i="1"/>
  <c r="T1365" i="1"/>
  <c r="T1525" i="1"/>
  <c r="T1597" i="1"/>
  <c r="T1637" i="1"/>
  <c r="T1677" i="1"/>
  <c r="T1717" i="1"/>
  <c r="T1374" i="1"/>
  <c r="T1406" i="1"/>
  <c r="T1438" i="1"/>
  <c r="T1470" i="1"/>
  <c r="T1502" i="1"/>
  <c r="T1534" i="1"/>
  <c r="T1566" i="1"/>
  <c r="T1598" i="1"/>
  <c r="T1638" i="1"/>
  <c r="T1782" i="1"/>
  <c r="T1428" i="1"/>
  <c r="T46" i="1"/>
  <c r="T100" i="1"/>
  <c r="T558" i="1"/>
  <c r="T612" i="1"/>
  <c r="T1051" i="1"/>
  <c r="T1388" i="1"/>
  <c r="T907" i="1"/>
  <c r="T1323" i="1"/>
  <c r="T1443" i="1"/>
  <c r="T1643" i="1"/>
  <c r="T1763" i="1"/>
  <c r="T20" i="1"/>
  <c r="T220" i="1"/>
  <c r="T316" i="1"/>
  <c r="T428" i="1"/>
  <c r="T532" i="1"/>
  <c r="T860" i="1"/>
  <c r="T1228" i="1"/>
  <c r="T21" i="1"/>
  <c r="T53" i="1"/>
  <c r="T117" i="1"/>
  <c r="T149" i="1"/>
  <c r="T181" i="1"/>
  <c r="T213" i="1"/>
  <c r="T245" i="1"/>
  <c r="T277" i="1"/>
  <c r="T341" i="1"/>
  <c r="T405" i="1"/>
  <c r="T437" i="1"/>
  <c r="T541" i="1"/>
  <c r="T573" i="1"/>
  <c r="T605" i="1"/>
  <c r="T677" i="1"/>
  <c r="T805" i="1"/>
  <c r="T837" i="1"/>
  <c r="T869" i="1"/>
  <c r="T901" i="1"/>
  <c r="T933" i="1"/>
  <c r="T1133" i="1"/>
  <c r="T1165" i="1"/>
  <c r="T1197" i="1"/>
  <c r="T1229" i="1"/>
  <c r="T1261" i="1"/>
  <c r="T803" i="1"/>
  <c r="T1675" i="1"/>
  <c r="T948" i="1"/>
  <c r="T1644" i="1"/>
  <c r="T1419" i="1"/>
  <c r="T1251" i="1"/>
  <c r="T1459" i="1"/>
  <c r="T1155" i="1"/>
  <c r="T1798" i="1"/>
  <c r="T1670" i="1"/>
  <c r="T1373" i="1"/>
  <c r="T1411" i="1"/>
  <c r="T1542" i="1"/>
  <c r="T836" i="1"/>
  <c r="T1260" i="1"/>
  <c r="T1668" i="1"/>
  <c r="T78" i="1"/>
  <c r="T134" i="1"/>
  <c r="T590" i="1"/>
  <c r="T702" i="1"/>
  <c r="T1583" i="1"/>
  <c r="T108" i="1"/>
  <c r="T580" i="1"/>
  <c r="T292" i="1"/>
  <c r="T804" i="1"/>
  <c r="T1262" i="1"/>
  <c r="T1455" i="1"/>
  <c r="T340" i="1"/>
  <c r="T780" i="1"/>
  <c r="T1180" i="1"/>
  <c r="T1588" i="1"/>
  <c r="T38" i="1"/>
  <c r="T606" i="1"/>
  <c r="T894" i="1"/>
  <c r="T1495" i="1"/>
  <c r="T838" i="1"/>
  <c r="T926" i="1"/>
  <c r="T1012" i="1"/>
  <c r="T366" i="1"/>
  <c r="T445" i="1"/>
  <c r="T1333" i="1"/>
  <c r="T1493" i="1"/>
  <c r="T1565" i="1"/>
  <c r="T1797" i="1"/>
  <c r="T380" i="1"/>
  <c r="T214" i="1"/>
  <c r="T270" i="1"/>
  <c r="T326" i="1"/>
  <c r="T438" i="1"/>
  <c r="T494" i="1"/>
  <c r="T726" i="1"/>
  <c r="T1054" i="1"/>
  <c r="T542" i="1"/>
  <c r="T996" i="1"/>
  <c r="T1630" i="1"/>
  <c r="T412" i="1"/>
  <c r="T828" i="1"/>
  <c r="T1660" i="1"/>
  <c r="T1799" i="1"/>
  <c r="T1460" i="1"/>
  <c r="T27" i="1"/>
  <c r="T139" i="1"/>
  <c r="T259" i="1"/>
  <c r="T315" i="1"/>
  <c r="T371" i="1"/>
  <c r="T443" i="1"/>
  <c r="T523" i="1"/>
  <c r="T571" i="1"/>
  <c r="T619" i="1"/>
  <c r="T1779" i="1"/>
  <c r="T132" i="1"/>
  <c r="T477" i="1"/>
  <c r="T509" i="1"/>
  <c r="T645" i="1"/>
  <c r="T709" i="1"/>
  <c r="T741" i="1"/>
  <c r="T773" i="1"/>
  <c r="T845" i="1"/>
  <c r="T909" i="1"/>
  <c r="T973" i="1"/>
  <c r="T1005" i="1"/>
  <c r="T1037" i="1"/>
  <c r="T1069" i="1"/>
  <c r="T1101" i="1"/>
  <c r="T1141" i="1"/>
  <c r="T1269" i="1"/>
  <c r="T915" i="1"/>
  <c r="T1771" i="1"/>
  <c r="T1108" i="1"/>
  <c r="T1716" i="1"/>
  <c r="T1627" i="1"/>
  <c r="T1435" i="1"/>
  <c r="T1555" i="1"/>
  <c r="T1283" i="1"/>
  <c r="T1453" i="1"/>
  <c r="T1581" i="1"/>
  <c r="T1669" i="1"/>
  <c r="T1757" i="1"/>
  <c r="T1499" i="1"/>
  <c r="T1686" i="1"/>
  <c r="T230" i="1"/>
  <c r="T742" i="1"/>
  <c r="T862" i="1"/>
  <c r="T918" i="1"/>
  <c r="T1030" i="1"/>
  <c r="T1671" i="1"/>
  <c r="T1190" i="1"/>
  <c r="T1367" i="1"/>
  <c r="T766" i="1"/>
  <c r="T1431" i="1"/>
  <c r="T949" i="1"/>
  <c r="T1301" i="1"/>
  <c r="T1421" i="1"/>
  <c r="T1461" i="1"/>
  <c r="T1533" i="1"/>
  <c r="T1685" i="1"/>
  <c r="T1725" i="1"/>
  <c r="T1765" i="1"/>
  <c r="T1382" i="1"/>
  <c r="T1446" i="1"/>
  <c r="T1510" i="1"/>
  <c r="T1574" i="1"/>
  <c r="T1678" i="1"/>
  <c r="T1726" i="1"/>
  <c r="T1758" i="1"/>
  <c r="T1790" i="1"/>
  <c r="T724" i="1"/>
  <c r="T1116" i="1"/>
  <c r="T1524" i="1"/>
  <c r="T174" i="1"/>
  <c r="T228" i="1"/>
  <c r="T686" i="1"/>
  <c r="T740" i="1"/>
  <c r="T1086" i="1"/>
  <c r="T1142" i="1"/>
  <c r="T1315" i="1"/>
  <c r="T91" i="1"/>
  <c r="T203" i="1"/>
  <c r="T1651" i="1"/>
  <c r="T1532" i="1"/>
  <c r="T787" i="1"/>
  <c r="T923" i="1"/>
  <c r="T1091" i="1"/>
  <c r="T1275" i="1"/>
  <c r="T1339" i="1"/>
  <c r="T1467" i="1"/>
  <c r="T1563" i="1"/>
  <c r="T1683" i="1"/>
  <c r="T60" i="1"/>
  <c r="T148" i="1"/>
  <c r="T244" i="1"/>
  <c r="T348" i="1"/>
  <c r="T444" i="1"/>
  <c r="T572" i="1"/>
  <c r="T29" i="1"/>
  <c r="T61" i="1"/>
  <c r="T93" i="1"/>
  <c r="T125" i="1"/>
  <c r="T157" i="1"/>
  <c r="T189" i="1"/>
  <c r="T221" i="1"/>
  <c r="T253" i="1"/>
  <c r="T285" i="1"/>
  <c r="T317" i="1"/>
  <c r="T349" i="1"/>
  <c r="T381" i="1"/>
  <c r="T413" i="1"/>
  <c r="T549" i="1"/>
  <c r="T581" i="1"/>
  <c r="T813" i="1"/>
  <c r="T877" i="1"/>
  <c r="T941" i="1"/>
  <c r="T1045" i="1"/>
  <c r="T1173" i="1"/>
  <c r="T1205" i="1"/>
  <c r="T1237" i="1"/>
  <c r="T1099" i="1"/>
  <c r="T404" i="1"/>
  <c r="T1196" i="1"/>
  <c r="T1788" i="1"/>
  <c r="T1739" i="1"/>
  <c r="T1547" i="1"/>
  <c r="T1787" i="1"/>
  <c r="T1371" i="1"/>
  <c r="T1389" i="1"/>
  <c r="T1596" i="1"/>
  <c r="T68" i="1"/>
  <c r="T556" i="1"/>
  <c r="T924" i="1"/>
  <c r="T1356" i="1"/>
  <c r="T1038" i="1"/>
  <c r="T206" i="1"/>
  <c r="T262" i="1"/>
  <c r="T430" i="1"/>
  <c r="T718" i="1"/>
  <c r="T774" i="1"/>
  <c r="T1060" i="1"/>
  <c r="T1206" i="1"/>
  <c r="T1636" i="1"/>
  <c r="T1647" i="1"/>
  <c r="T212" i="1"/>
  <c r="T1052" i="1"/>
  <c r="T1476" i="1"/>
  <c r="T22" i="1"/>
  <c r="T420" i="1"/>
  <c r="T934" i="1"/>
  <c r="T990" i="1"/>
  <c r="T1227" i="1"/>
  <c r="T1292" i="1"/>
  <c r="T166" i="1"/>
  <c r="T222" i="1"/>
  <c r="T678" i="1"/>
  <c r="T734" i="1"/>
  <c r="T1078" i="1"/>
  <c r="T788" i="1"/>
  <c r="T364" i="1"/>
  <c r="T1204" i="1"/>
  <c r="T382" i="1"/>
  <c r="T1341" i="1"/>
  <c r="T1381" i="1"/>
  <c r="T1573" i="1"/>
  <c r="T1613" i="1"/>
  <c r="T1653" i="1"/>
  <c r="T28" i="1"/>
  <c r="T1324" i="1"/>
  <c r="T54" i="1"/>
  <c r="T342" i="1"/>
  <c r="T398" i="1"/>
  <c r="T454" i="1"/>
  <c r="T510" i="1"/>
  <c r="T566" i="1"/>
  <c r="T1700" i="1"/>
  <c r="T158" i="1"/>
  <c r="T670" i="1"/>
  <c r="T1070" i="1"/>
  <c r="T1126" i="1"/>
  <c r="T1359" i="1"/>
  <c r="T1503" i="1"/>
  <c r="T540" i="1"/>
  <c r="T916" i="1"/>
  <c r="T1340" i="1"/>
  <c r="M41" i="1"/>
  <c r="M6" i="1"/>
  <c r="M7" i="1"/>
  <c r="M9" i="1"/>
  <c r="M10" i="1"/>
  <c r="M11" i="1"/>
  <c r="M12" i="1"/>
  <c r="M13" i="1"/>
  <c r="M14" i="1"/>
  <c r="M15" i="1"/>
  <c r="M16" i="1"/>
  <c r="M17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5" i="1"/>
  <c r="I6" i="1"/>
  <c r="V7" i="1" l="1"/>
  <c r="N75" i="1"/>
  <c r="N1759" i="1"/>
  <c r="N1735" i="1"/>
  <c r="N1679" i="1"/>
  <c r="N1647" i="1"/>
  <c r="N1599" i="1"/>
  <c r="N1535" i="1"/>
  <c r="N1487" i="1"/>
  <c r="N1455" i="1"/>
  <c r="N1407" i="1"/>
  <c r="N1367" i="1"/>
  <c r="N1327" i="1"/>
  <c r="N1279" i="1"/>
  <c r="N1247" i="1"/>
  <c r="N1207" i="1"/>
  <c r="N1175" i="1"/>
  <c r="N1127" i="1"/>
  <c r="N1079" i="1"/>
  <c r="N1047" i="1"/>
  <c r="N1007" i="1"/>
  <c r="N967" i="1"/>
  <c r="N927" i="1"/>
  <c r="N895" i="1"/>
  <c r="N871" i="1"/>
  <c r="N847" i="1"/>
  <c r="N823" i="1"/>
  <c r="N799" i="1"/>
  <c r="N775" i="1"/>
  <c r="N751" i="1"/>
  <c r="N719" i="1"/>
  <c r="N679" i="1"/>
  <c r="N655" i="1"/>
  <c r="N631" i="1"/>
  <c r="N607" i="1"/>
  <c r="N583" i="1"/>
  <c r="N559" i="1"/>
  <c r="N535" i="1"/>
  <c r="N511" i="1"/>
  <c r="N487" i="1"/>
  <c r="N463" i="1"/>
  <c r="N439" i="1"/>
  <c r="N415" i="1"/>
  <c r="N391" i="1"/>
  <c r="N367" i="1"/>
  <c r="N343" i="1"/>
  <c r="N303" i="1"/>
  <c r="N279" i="1"/>
  <c r="N255" i="1"/>
  <c r="N231" i="1"/>
  <c r="N207" i="1"/>
  <c r="N183" i="1"/>
  <c r="N175" i="1"/>
  <c r="N151" i="1"/>
  <c r="N127" i="1"/>
  <c r="N119" i="1"/>
  <c r="N111" i="1"/>
  <c r="N103" i="1"/>
  <c r="N95" i="1"/>
  <c r="N87" i="1"/>
  <c r="N79" i="1"/>
  <c r="N55" i="1"/>
  <c r="N47" i="1"/>
  <c r="N38" i="1"/>
  <c r="N30" i="1"/>
  <c r="N22" i="1"/>
  <c r="N13" i="1"/>
  <c r="N5" i="1"/>
  <c r="N1798" i="1"/>
  <c r="N1790" i="1"/>
  <c r="N1782" i="1"/>
  <c r="N1774" i="1"/>
  <c r="N1766" i="1"/>
  <c r="N1758" i="1"/>
  <c r="N1750" i="1"/>
  <c r="N1742" i="1"/>
  <c r="N1734" i="1"/>
  <c r="N1726" i="1"/>
  <c r="N1718" i="1"/>
  <c r="N1710" i="1"/>
  <c r="N1702" i="1"/>
  <c r="N1694" i="1"/>
  <c r="N1686" i="1"/>
  <c r="N1678" i="1"/>
  <c r="N1670" i="1"/>
  <c r="N1662" i="1"/>
  <c r="N1654" i="1"/>
  <c r="N1646" i="1"/>
  <c r="N1638" i="1"/>
  <c r="N1630" i="1"/>
  <c r="N1622" i="1"/>
  <c r="N1614" i="1"/>
  <c r="N1606" i="1"/>
  <c r="N1598" i="1"/>
  <c r="N1590" i="1"/>
  <c r="N1582" i="1"/>
  <c r="N1574" i="1"/>
  <c r="N1566" i="1"/>
  <c r="N1558" i="1"/>
  <c r="N1550" i="1"/>
  <c r="N1542" i="1"/>
  <c r="N1534" i="1"/>
  <c r="N1526" i="1"/>
  <c r="N1518" i="1"/>
  <c r="N1510" i="1"/>
  <c r="N1502" i="1"/>
  <c r="N1494" i="1"/>
  <c r="N1486" i="1"/>
  <c r="N1478" i="1"/>
  <c r="N1470" i="1"/>
  <c r="N1462" i="1"/>
  <c r="N1454" i="1"/>
  <c r="N1446" i="1"/>
  <c r="N1438" i="1"/>
  <c r="N1430" i="1"/>
  <c r="N1422" i="1"/>
  <c r="N1414" i="1"/>
  <c r="N1406" i="1"/>
  <c r="N1398" i="1"/>
  <c r="N1390" i="1"/>
  <c r="N1382" i="1"/>
  <c r="N1775" i="1"/>
  <c r="N1711" i="1"/>
  <c r="N1631" i="1"/>
  <c r="N1567" i="1"/>
  <c r="N1495" i="1"/>
  <c r="N1439" i="1"/>
  <c r="N1359" i="1"/>
  <c r="N1295" i="1"/>
  <c r="N1231" i="1"/>
  <c r="N1167" i="1"/>
  <c r="N1111" i="1"/>
  <c r="N1031" i="1"/>
  <c r="N983" i="1"/>
  <c r="N951" i="1"/>
  <c r="N903" i="1"/>
  <c r="N879" i="1"/>
  <c r="N855" i="1"/>
  <c r="N831" i="1"/>
  <c r="N807" i="1"/>
  <c r="N791" i="1"/>
  <c r="N767" i="1"/>
  <c r="N743" i="1"/>
  <c r="N711" i="1"/>
  <c r="N663" i="1"/>
  <c r="N639" i="1"/>
  <c r="N623" i="1"/>
  <c r="N591" i="1"/>
  <c r="N575" i="1"/>
  <c r="N551" i="1"/>
  <c r="N519" i="1"/>
  <c r="N503" i="1"/>
  <c r="N471" i="1"/>
  <c r="N447" i="1"/>
  <c r="N431" i="1"/>
  <c r="N407" i="1"/>
  <c r="N383" i="1"/>
  <c r="N359" i="1"/>
  <c r="N335" i="1"/>
  <c r="N319" i="1"/>
  <c r="N287" i="1"/>
  <c r="N271" i="1"/>
  <c r="N247" i="1"/>
  <c r="N215" i="1"/>
  <c r="N199" i="1"/>
  <c r="N159" i="1"/>
  <c r="N135" i="1"/>
  <c r="N63" i="1"/>
  <c r="N1805" i="1"/>
  <c r="N1789" i="1"/>
  <c r="N1773" i="1"/>
  <c r="N1757" i="1"/>
  <c r="N1741" i="1"/>
  <c r="N1725" i="1"/>
  <c r="N1709" i="1"/>
  <c r="N1669" i="1"/>
  <c r="N1373" i="1"/>
  <c r="N1799" i="1"/>
  <c r="N1719" i="1"/>
  <c r="N1639" i="1"/>
  <c r="N1575" i="1"/>
  <c r="N1511" i="1"/>
  <c r="N1447" i="1"/>
  <c r="N1383" i="1"/>
  <c r="N1319" i="1"/>
  <c r="N1239" i="1"/>
  <c r="N1159" i="1"/>
  <c r="N1103" i="1"/>
  <c r="N1039" i="1"/>
  <c r="N991" i="1"/>
  <c r="N959" i="1"/>
  <c r="N911" i="1"/>
  <c r="N887" i="1"/>
  <c r="N863" i="1"/>
  <c r="N839" i="1"/>
  <c r="N815" i="1"/>
  <c r="N783" i="1"/>
  <c r="N759" i="1"/>
  <c r="N735" i="1"/>
  <c r="N695" i="1"/>
  <c r="N671" i="1"/>
  <c r="N647" i="1"/>
  <c r="N615" i="1"/>
  <c r="N599" i="1"/>
  <c r="N567" i="1"/>
  <c r="N543" i="1"/>
  <c r="N527" i="1"/>
  <c r="N495" i="1"/>
  <c r="N479" i="1"/>
  <c r="N455" i="1"/>
  <c r="N423" i="1"/>
  <c r="N399" i="1"/>
  <c r="N375" i="1"/>
  <c r="N351" i="1"/>
  <c r="N327" i="1"/>
  <c r="N311" i="1"/>
  <c r="N295" i="1"/>
  <c r="N263" i="1"/>
  <c r="N239" i="1"/>
  <c r="N223" i="1"/>
  <c r="N191" i="1"/>
  <c r="N167" i="1"/>
  <c r="N143" i="1"/>
  <c r="N71" i="1"/>
  <c r="N1797" i="1"/>
  <c r="N1781" i="1"/>
  <c r="N1765" i="1"/>
  <c r="N1749" i="1"/>
  <c r="N1733" i="1"/>
  <c r="N1717" i="1"/>
  <c r="N1701" i="1"/>
  <c r="N1693" i="1"/>
  <c r="N1685" i="1"/>
  <c r="N1677" i="1"/>
  <c r="N1661" i="1"/>
  <c r="N1653" i="1"/>
  <c r="N1645" i="1"/>
  <c r="N1637" i="1"/>
  <c r="N1629" i="1"/>
  <c r="N1621" i="1"/>
  <c r="N1613" i="1"/>
  <c r="N1605" i="1"/>
  <c r="N1597" i="1"/>
  <c r="N1589" i="1"/>
  <c r="N1581" i="1"/>
  <c r="N1573" i="1"/>
  <c r="N1565" i="1"/>
  <c r="N1557" i="1"/>
  <c r="N1549" i="1"/>
  <c r="N1541" i="1"/>
  <c r="N1533" i="1"/>
  <c r="N1525" i="1"/>
  <c r="N1517" i="1"/>
  <c r="N1509" i="1"/>
  <c r="N1501" i="1"/>
  <c r="N1493" i="1"/>
  <c r="N1485" i="1"/>
  <c r="N1477" i="1"/>
  <c r="N1469" i="1"/>
  <c r="N1461" i="1"/>
  <c r="N1453" i="1"/>
  <c r="N1445" i="1"/>
  <c r="N1437" i="1"/>
  <c r="N1429" i="1"/>
  <c r="N1421" i="1"/>
  <c r="N1413" i="1"/>
  <c r="N1405" i="1"/>
  <c r="N1397" i="1"/>
  <c r="N1389" i="1"/>
  <c r="N1381" i="1"/>
  <c r="N1804" i="1"/>
  <c r="N1796" i="1"/>
  <c r="N1788" i="1"/>
  <c r="N1780" i="1"/>
  <c r="N1772" i="1"/>
  <c r="N1764" i="1"/>
  <c r="N1756" i="1"/>
  <c r="N1748" i="1"/>
  <c r="N1740" i="1"/>
  <c r="N1732" i="1"/>
  <c r="N1724" i="1"/>
  <c r="N1716" i="1"/>
  <c r="N1708" i="1"/>
  <c r="N1700" i="1"/>
  <c r="N1692" i="1"/>
  <c r="N1684" i="1"/>
  <c r="N1676" i="1"/>
  <c r="N1668" i="1"/>
  <c r="N1660" i="1"/>
  <c r="N1652" i="1"/>
  <c r="N1644" i="1"/>
  <c r="N1636" i="1"/>
  <c r="N1628" i="1"/>
  <c r="N1620" i="1"/>
  <c r="N1612" i="1"/>
  <c r="N1604" i="1"/>
  <c r="N1596" i="1"/>
  <c r="N1588" i="1"/>
  <c r="N1580" i="1"/>
  <c r="N1572" i="1"/>
  <c r="N1564" i="1"/>
  <c r="N1556" i="1"/>
  <c r="N1548" i="1"/>
  <c r="N1540" i="1"/>
  <c r="N1532" i="1"/>
  <c r="N1524" i="1"/>
  <c r="N1516" i="1"/>
  <c r="N1508" i="1"/>
  <c r="N1500" i="1"/>
  <c r="N1492" i="1"/>
  <c r="N1484" i="1"/>
  <c r="N1476" i="1"/>
  <c r="N1468" i="1"/>
  <c r="N1460" i="1"/>
  <c r="N1452" i="1"/>
  <c r="N1444" i="1"/>
  <c r="N1436" i="1"/>
  <c r="N1428" i="1"/>
  <c r="N1420" i="1"/>
  <c r="N67" i="1"/>
  <c r="N59" i="1"/>
  <c r="N51" i="1"/>
  <c r="N43" i="1"/>
  <c r="N34" i="1"/>
  <c r="N9" i="1"/>
  <c r="N1783" i="1"/>
  <c r="N1743" i="1"/>
  <c r="N1703" i="1"/>
  <c r="N1671" i="1"/>
  <c r="N1623" i="1"/>
  <c r="N1583" i="1"/>
  <c r="N1551" i="1"/>
  <c r="N1519" i="1"/>
  <c r="N1471" i="1"/>
  <c r="N1423" i="1"/>
  <c r="N1391" i="1"/>
  <c r="N1351" i="1"/>
  <c r="N1311" i="1"/>
  <c r="N1271" i="1"/>
  <c r="N1215" i="1"/>
  <c r="N1183" i="1"/>
  <c r="N1135" i="1"/>
  <c r="N1087" i="1"/>
  <c r="N1063" i="1"/>
  <c r="N1015" i="1"/>
  <c r="N943" i="1"/>
  <c r="N687" i="1"/>
  <c r="N1795" i="1"/>
  <c r="N1771" i="1"/>
  <c r="N1747" i="1"/>
  <c r="N1731" i="1"/>
  <c r="N1707" i="1"/>
  <c r="N1683" i="1"/>
  <c r="N1659" i="1"/>
  <c r="N1635" i="1"/>
  <c r="N1619" i="1"/>
  <c r="N1595" i="1"/>
  <c r="N1563" i="1"/>
  <c r="N1539" i="1"/>
  <c r="N1515" i="1"/>
  <c r="N1491" i="1"/>
  <c r="N1467" i="1"/>
  <c r="N1443" i="1"/>
  <c r="N1427" i="1"/>
  <c r="N1411" i="1"/>
  <c r="N1387" i="1"/>
  <c r="N1355" i="1"/>
  <c r="N1331" i="1"/>
  <c r="N1315" i="1"/>
  <c r="N1299" i="1"/>
  <c r="N1275" i="1"/>
  <c r="N1251" i="1"/>
  <c r="N1227" i="1"/>
  <c r="N1203" i="1"/>
  <c r="N1187" i="1"/>
  <c r="N1163" i="1"/>
  <c r="N1147" i="1"/>
  <c r="N1123" i="1"/>
  <c r="N1099" i="1"/>
  <c r="N1075" i="1"/>
  <c r="N1059" i="1"/>
  <c r="N1035" i="1"/>
  <c r="N1011" i="1"/>
  <c r="N987" i="1"/>
  <c r="N955" i="1"/>
  <c r="N939" i="1"/>
  <c r="N915" i="1"/>
  <c r="N891" i="1"/>
  <c r="N867" i="1"/>
  <c r="N851" i="1"/>
  <c r="N827" i="1"/>
  <c r="N811" i="1"/>
  <c r="N795" i="1"/>
  <c r="N763" i="1"/>
  <c r="N739" i="1"/>
  <c r="N715" i="1"/>
  <c r="N691" i="1"/>
  <c r="N675" i="1"/>
  <c r="N651" i="1"/>
  <c r="N627" i="1"/>
  <c r="N611" i="1"/>
  <c r="N595" i="1"/>
  <c r="N571" i="1"/>
  <c r="N555" i="1"/>
  <c r="N539" i="1"/>
  <c r="N523" i="1"/>
  <c r="N507" i="1"/>
  <c r="N491" i="1"/>
  <c r="N475" i="1"/>
  <c r="N459" i="1"/>
  <c r="N443" i="1"/>
  <c r="N427" i="1"/>
  <c r="N403" i="1"/>
  <c r="N387" i="1"/>
  <c r="N371" i="1"/>
  <c r="N355" i="1"/>
  <c r="N339" i="1"/>
  <c r="N323" i="1"/>
  <c r="N291" i="1"/>
  <c r="N259" i="1"/>
  <c r="N17" i="1"/>
  <c r="N1794" i="1"/>
  <c r="N1778" i="1"/>
  <c r="N1762" i="1"/>
  <c r="N1754" i="1"/>
  <c r="N1746" i="1"/>
  <c r="N1738" i="1"/>
  <c r="N1730" i="1"/>
  <c r="N1722" i="1"/>
  <c r="N1714" i="1"/>
  <c r="N1706" i="1"/>
  <c r="N1698" i="1"/>
  <c r="N1690" i="1"/>
  <c r="N1682" i="1"/>
  <c r="N1674" i="1"/>
  <c r="N1666" i="1"/>
  <c r="N1658" i="1"/>
  <c r="N1650" i="1"/>
  <c r="N1642" i="1"/>
  <c r="N1634" i="1"/>
  <c r="N1626" i="1"/>
  <c r="N1618" i="1"/>
  <c r="N1610" i="1"/>
  <c r="N1602" i="1"/>
  <c r="N1594" i="1"/>
  <c r="N1586" i="1"/>
  <c r="N1578" i="1"/>
  <c r="N1570" i="1"/>
  <c r="N1562" i="1"/>
  <c r="N1554" i="1"/>
  <c r="N1546" i="1"/>
  <c r="N1538" i="1"/>
  <c r="N1530" i="1"/>
  <c r="N1522" i="1"/>
  <c r="N1514" i="1"/>
  <c r="N1506" i="1"/>
  <c r="N1498" i="1"/>
  <c r="N1490" i="1"/>
  <c r="N1482" i="1"/>
  <c r="N1474" i="1"/>
  <c r="N1466" i="1"/>
  <c r="N1458" i="1"/>
  <c r="N1450" i="1"/>
  <c r="N1442" i="1"/>
  <c r="N1434" i="1"/>
  <c r="N1426" i="1"/>
  <c r="N1418" i="1"/>
  <c r="N1410" i="1"/>
  <c r="N1402" i="1"/>
  <c r="N1394" i="1"/>
  <c r="N1386" i="1"/>
  <c r="N1378" i="1"/>
  <c r="N1370" i="1"/>
  <c r="N1767" i="1"/>
  <c r="N1727" i="1"/>
  <c r="N1687" i="1"/>
  <c r="N1655" i="1"/>
  <c r="N1607" i="1"/>
  <c r="N1543" i="1"/>
  <c r="N1503" i="1"/>
  <c r="N1463" i="1"/>
  <c r="N1415" i="1"/>
  <c r="N1375" i="1"/>
  <c r="N1335" i="1"/>
  <c r="N1287" i="1"/>
  <c r="N1255" i="1"/>
  <c r="N1199" i="1"/>
  <c r="N1151" i="1"/>
  <c r="N1119" i="1"/>
  <c r="N1071" i="1"/>
  <c r="N1023" i="1"/>
  <c r="N975" i="1"/>
  <c r="N919" i="1"/>
  <c r="N727" i="1"/>
  <c r="N1803" i="1"/>
  <c r="N1779" i="1"/>
  <c r="N1755" i="1"/>
  <c r="N1723" i="1"/>
  <c r="N1691" i="1"/>
  <c r="N1667" i="1"/>
  <c r="N1643" i="1"/>
  <c r="N1611" i="1"/>
  <c r="N1579" i="1"/>
  <c r="N1555" i="1"/>
  <c r="N1531" i="1"/>
  <c r="N1507" i="1"/>
  <c r="N1483" i="1"/>
  <c r="N1459" i="1"/>
  <c r="N1435" i="1"/>
  <c r="N1395" i="1"/>
  <c r="N1371" i="1"/>
  <c r="N1339" i="1"/>
  <c r="N1307" i="1"/>
  <c r="N1283" i="1"/>
  <c r="N1259" i="1"/>
  <c r="N1219" i="1"/>
  <c r="N1195" i="1"/>
  <c r="N1171" i="1"/>
  <c r="N1139" i="1"/>
  <c r="N1107" i="1"/>
  <c r="N1083" i="1"/>
  <c r="N1043" i="1"/>
  <c r="N1019" i="1"/>
  <c r="N995" i="1"/>
  <c r="N971" i="1"/>
  <c r="N931" i="1"/>
  <c r="N907" i="1"/>
  <c r="N883" i="1"/>
  <c r="N843" i="1"/>
  <c r="N819" i="1"/>
  <c r="N779" i="1"/>
  <c r="N755" i="1"/>
  <c r="N731" i="1"/>
  <c r="N699" i="1"/>
  <c r="N667" i="1"/>
  <c r="N643" i="1"/>
  <c r="N619" i="1"/>
  <c r="N603" i="1"/>
  <c r="N587" i="1"/>
  <c r="N563" i="1"/>
  <c r="N547" i="1"/>
  <c r="N531" i="1"/>
  <c r="N515" i="1"/>
  <c r="N499" i="1"/>
  <c r="N483" i="1"/>
  <c r="N467" i="1"/>
  <c r="N451" i="1"/>
  <c r="N435" i="1"/>
  <c r="N419" i="1"/>
  <c r="N411" i="1"/>
  <c r="N395" i="1"/>
  <c r="N379" i="1"/>
  <c r="N363" i="1"/>
  <c r="N347" i="1"/>
  <c r="N331" i="1"/>
  <c r="N315" i="1"/>
  <c r="N307" i="1"/>
  <c r="N283" i="1"/>
  <c r="N275" i="1"/>
  <c r="N267" i="1"/>
  <c r="N251" i="1"/>
  <c r="N243" i="1"/>
  <c r="N235" i="1"/>
  <c r="N227" i="1"/>
  <c r="N219" i="1"/>
  <c r="N211" i="1"/>
  <c r="N203" i="1"/>
  <c r="N195" i="1"/>
  <c r="N187" i="1"/>
  <c r="N179" i="1"/>
  <c r="N171" i="1"/>
  <c r="N163" i="1"/>
  <c r="N155" i="1"/>
  <c r="N147" i="1"/>
  <c r="N139" i="1"/>
  <c r="N131" i="1"/>
  <c r="N123" i="1"/>
  <c r="N115" i="1"/>
  <c r="N107" i="1"/>
  <c r="N99" i="1"/>
  <c r="N91" i="1"/>
  <c r="N83" i="1"/>
  <c r="N26" i="1"/>
  <c r="N1802" i="1"/>
  <c r="N1786" i="1"/>
  <c r="N1770" i="1"/>
  <c r="N1801" i="1"/>
  <c r="N1793" i="1"/>
  <c r="N1785" i="1"/>
  <c r="N1777" i="1"/>
  <c r="N1769" i="1"/>
  <c r="N1761" i="1"/>
  <c r="N1753" i="1"/>
  <c r="N1745" i="1"/>
  <c r="N1737" i="1"/>
  <c r="N1729" i="1"/>
  <c r="N1721" i="1"/>
  <c r="N1713" i="1"/>
  <c r="N1705" i="1"/>
  <c r="N1697" i="1"/>
  <c r="N1689" i="1"/>
  <c r="N1681" i="1"/>
  <c r="N1673" i="1"/>
  <c r="N1665" i="1"/>
  <c r="N1657" i="1"/>
  <c r="N1649" i="1"/>
  <c r="N1641" i="1"/>
  <c r="N1633" i="1"/>
  <c r="N1625" i="1"/>
  <c r="N1617" i="1"/>
  <c r="N1609" i="1"/>
  <c r="N1601" i="1"/>
  <c r="N1593" i="1"/>
  <c r="N1585" i="1"/>
  <c r="N1577" i="1"/>
  <c r="N1569" i="1"/>
  <c r="N1561" i="1"/>
  <c r="N1553" i="1"/>
  <c r="N1545" i="1"/>
  <c r="N1537" i="1"/>
  <c r="N1529" i="1"/>
  <c r="N1521" i="1"/>
  <c r="N1513" i="1"/>
  <c r="N1505" i="1"/>
  <c r="N1497" i="1"/>
  <c r="N1489" i="1"/>
  <c r="N1481" i="1"/>
  <c r="N1473" i="1"/>
  <c r="N1465" i="1"/>
  <c r="N1457" i="1"/>
  <c r="N1449" i="1"/>
  <c r="N1441" i="1"/>
  <c r="N1433" i="1"/>
  <c r="N1425" i="1"/>
  <c r="N1417" i="1"/>
  <c r="N1409" i="1"/>
  <c r="N1401" i="1"/>
  <c r="N1393" i="1"/>
  <c r="N1385" i="1"/>
  <c r="N1377" i="1"/>
  <c r="N1791" i="1"/>
  <c r="N1751" i="1"/>
  <c r="N1695" i="1"/>
  <c r="N1663" i="1"/>
  <c r="N1615" i="1"/>
  <c r="N1591" i="1"/>
  <c r="N1559" i="1"/>
  <c r="N1527" i="1"/>
  <c r="N1479" i="1"/>
  <c r="N1431" i="1"/>
  <c r="N1399" i="1"/>
  <c r="N1343" i="1"/>
  <c r="N1303" i="1"/>
  <c r="N1263" i="1"/>
  <c r="N1223" i="1"/>
  <c r="N1191" i="1"/>
  <c r="N1143" i="1"/>
  <c r="N1095" i="1"/>
  <c r="N1055" i="1"/>
  <c r="N999" i="1"/>
  <c r="N935" i="1"/>
  <c r="N703" i="1"/>
  <c r="N1787" i="1"/>
  <c r="N1763" i="1"/>
  <c r="N1739" i="1"/>
  <c r="N1715" i="1"/>
  <c r="N1699" i="1"/>
  <c r="N1675" i="1"/>
  <c r="N1651" i="1"/>
  <c r="N1627" i="1"/>
  <c r="N1603" i="1"/>
  <c r="N1587" i="1"/>
  <c r="N1571" i="1"/>
  <c r="N1547" i="1"/>
  <c r="N1523" i="1"/>
  <c r="N1499" i="1"/>
  <c r="N1475" i="1"/>
  <c r="N1451" i="1"/>
  <c r="N1419" i="1"/>
  <c r="N1403" i="1"/>
  <c r="N1379" i="1"/>
  <c r="N1363" i="1"/>
  <c r="N1347" i="1"/>
  <c r="N1323" i="1"/>
  <c r="N1291" i="1"/>
  <c r="N1267" i="1"/>
  <c r="N1243" i="1"/>
  <c r="N1235" i="1"/>
  <c r="N1211" i="1"/>
  <c r="N1179" i="1"/>
  <c r="N1155" i="1"/>
  <c r="N1131" i="1"/>
  <c r="N1115" i="1"/>
  <c r="N1091" i="1"/>
  <c r="N1067" i="1"/>
  <c r="N1051" i="1"/>
  <c r="N1027" i="1"/>
  <c r="N1003" i="1"/>
  <c r="N979" i="1"/>
  <c r="N963" i="1"/>
  <c r="N947" i="1"/>
  <c r="N923" i="1"/>
  <c r="N899" i="1"/>
  <c r="N875" i="1"/>
  <c r="N859" i="1"/>
  <c r="N835" i="1"/>
  <c r="N803" i="1"/>
  <c r="N787" i="1"/>
  <c r="N771" i="1"/>
  <c r="N747" i="1"/>
  <c r="N723" i="1"/>
  <c r="N707" i="1"/>
  <c r="N683" i="1"/>
  <c r="N659" i="1"/>
  <c r="N635" i="1"/>
  <c r="N579" i="1"/>
  <c r="N299" i="1"/>
  <c r="N1800" i="1"/>
  <c r="N1792" i="1"/>
  <c r="N1784" i="1"/>
  <c r="N1776" i="1"/>
  <c r="N1768" i="1"/>
  <c r="N1760" i="1"/>
  <c r="N1752" i="1"/>
  <c r="N1744" i="1"/>
  <c r="N1736" i="1"/>
  <c r="N1728" i="1"/>
  <c r="N1720" i="1"/>
  <c r="N1712" i="1"/>
  <c r="N1704" i="1"/>
  <c r="N1696" i="1"/>
  <c r="N1688" i="1"/>
  <c r="N1680" i="1"/>
  <c r="N1672" i="1"/>
  <c r="N1664" i="1"/>
  <c r="N1656" i="1"/>
  <c r="N1648" i="1"/>
  <c r="N1640" i="1"/>
  <c r="N1632" i="1"/>
  <c r="N1624" i="1"/>
  <c r="N1616" i="1"/>
  <c r="N1608" i="1"/>
  <c r="N1600" i="1"/>
  <c r="N1592" i="1"/>
  <c r="N1584" i="1"/>
  <c r="N1576" i="1"/>
  <c r="N1568" i="1"/>
  <c r="N1560" i="1"/>
  <c r="N1552" i="1"/>
  <c r="N1544" i="1"/>
  <c r="N1536" i="1"/>
  <c r="N1528" i="1"/>
  <c r="N1520" i="1"/>
  <c r="N1512" i="1"/>
  <c r="N1504" i="1"/>
  <c r="N1496" i="1"/>
  <c r="N1488" i="1"/>
  <c r="N1480" i="1"/>
  <c r="N1472" i="1"/>
  <c r="N1464" i="1"/>
  <c r="N1456" i="1"/>
  <c r="N1448" i="1"/>
  <c r="N1440" i="1"/>
  <c r="N1432" i="1"/>
  <c r="N1424" i="1"/>
  <c r="N1374" i="1"/>
  <c r="N1366" i="1"/>
  <c r="N1358" i="1"/>
  <c r="N1350" i="1"/>
  <c r="N1342" i="1"/>
  <c r="N1334" i="1"/>
  <c r="N1326" i="1"/>
  <c r="N1318" i="1"/>
  <c r="N1310" i="1"/>
  <c r="N1302" i="1"/>
  <c r="N1294" i="1"/>
  <c r="N1286" i="1"/>
  <c r="N1278" i="1"/>
  <c r="N1270" i="1"/>
  <c r="N1262" i="1"/>
  <c r="N1254" i="1"/>
  <c r="N1246" i="1"/>
  <c r="N1238" i="1"/>
  <c r="N1230" i="1"/>
  <c r="N1222" i="1"/>
  <c r="N1214" i="1"/>
  <c r="N1206" i="1"/>
  <c r="N1198" i="1"/>
  <c r="N1190" i="1"/>
  <c r="N1182" i="1"/>
  <c r="N1174" i="1"/>
  <c r="N1166" i="1"/>
  <c r="N1158" i="1"/>
  <c r="N1150" i="1"/>
  <c r="N1142" i="1"/>
  <c r="N1134" i="1"/>
  <c r="N1126" i="1"/>
  <c r="N1118" i="1"/>
  <c r="N1110" i="1"/>
  <c r="N1102" i="1"/>
  <c r="N1094" i="1"/>
  <c r="N1086" i="1"/>
  <c r="N1078" i="1"/>
  <c r="N1070" i="1"/>
  <c r="N1062" i="1"/>
  <c r="N1054" i="1"/>
  <c r="N1046" i="1"/>
  <c r="N1038" i="1"/>
  <c r="N1030" i="1"/>
  <c r="N1022" i="1"/>
  <c r="N1014" i="1"/>
  <c r="N1006" i="1"/>
  <c r="N998" i="1"/>
  <c r="N990" i="1"/>
  <c r="N982" i="1"/>
  <c r="N974" i="1"/>
  <c r="N966" i="1"/>
  <c r="N958" i="1"/>
  <c r="N950" i="1"/>
  <c r="N942" i="1"/>
  <c r="N934" i="1"/>
  <c r="N926" i="1"/>
  <c r="N918" i="1"/>
  <c r="N910" i="1"/>
  <c r="N902" i="1"/>
  <c r="N894" i="1"/>
  <c r="N886" i="1"/>
  <c r="N878" i="1"/>
  <c r="N870" i="1"/>
  <c r="N862" i="1"/>
  <c r="N854" i="1"/>
  <c r="N846" i="1"/>
  <c r="N838" i="1"/>
  <c r="N830" i="1"/>
  <c r="N822" i="1"/>
  <c r="N814" i="1"/>
  <c r="N806" i="1"/>
  <c r="N798" i="1"/>
  <c r="N790" i="1"/>
  <c r="N782" i="1"/>
  <c r="N774" i="1"/>
  <c r="N766" i="1"/>
  <c r="N758" i="1"/>
  <c r="N750" i="1"/>
  <c r="N742" i="1"/>
  <c r="N734" i="1"/>
  <c r="N726" i="1"/>
  <c r="N718" i="1"/>
  <c r="N710" i="1"/>
  <c r="N702" i="1"/>
  <c r="N694" i="1"/>
  <c r="N686" i="1"/>
  <c r="N678" i="1"/>
  <c r="N670" i="1"/>
  <c r="N662" i="1"/>
  <c r="N654" i="1"/>
  <c r="N646" i="1"/>
  <c r="N638" i="1"/>
  <c r="N630" i="1"/>
  <c r="N622" i="1"/>
  <c r="N614" i="1"/>
  <c r="N606" i="1"/>
  <c r="N598" i="1"/>
  <c r="N590" i="1"/>
  <c r="N582" i="1"/>
  <c r="N574" i="1"/>
  <c r="N566" i="1"/>
  <c r="N558" i="1"/>
  <c r="N550" i="1"/>
  <c r="N542" i="1"/>
  <c r="N534" i="1"/>
  <c r="N526" i="1"/>
  <c r="N518" i="1"/>
  <c r="N510" i="1"/>
  <c r="N502" i="1"/>
  <c r="N494" i="1"/>
  <c r="N486" i="1"/>
  <c r="N478" i="1"/>
  <c r="N470" i="1"/>
  <c r="N462" i="1"/>
  <c r="N454" i="1"/>
  <c r="N446" i="1"/>
  <c r="N438" i="1"/>
  <c r="N430" i="1"/>
  <c r="N422" i="1"/>
  <c r="N414" i="1"/>
  <c r="N406" i="1"/>
  <c r="N398" i="1"/>
  <c r="N390" i="1"/>
  <c r="N382" i="1"/>
  <c r="N374" i="1"/>
  <c r="N366" i="1"/>
  <c r="N358" i="1"/>
  <c r="N350" i="1"/>
  <c r="N342" i="1"/>
  <c r="N334" i="1"/>
  <c r="N326" i="1"/>
  <c r="N318" i="1"/>
  <c r="N310" i="1"/>
  <c r="N302" i="1"/>
  <c r="N294" i="1"/>
  <c r="N286" i="1"/>
  <c r="N278" i="1"/>
  <c r="N270" i="1"/>
  <c r="N262" i="1"/>
  <c r="N254" i="1"/>
  <c r="N246" i="1"/>
  <c r="N238" i="1"/>
  <c r="N230" i="1"/>
  <c r="N222" i="1"/>
  <c r="N214" i="1"/>
  <c r="N206" i="1"/>
  <c r="N198" i="1"/>
  <c r="N190" i="1"/>
  <c r="N182" i="1"/>
  <c r="N174" i="1"/>
  <c r="N166" i="1"/>
  <c r="N158" i="1"/>
  <c r="N150" i="1"/>
  <c r="N142" i="1"/>
  <c r="N134" i="1"/>
  <c r="N126" i="1"/>
  <c r="N118" i="1"/>
  <c r="N110" i="1"/>
  <c r="N102" i="1"/>
  <c r="N94" i="1"/>
  <c r="N86" i="1"/>
  <c r="N78" i="1"/>
  <c r="N70" i="1"/>
  <c r="N62" i="1"/>
  <c r="N54" i="1"/>
  <c r="N46" i="1"/>
  <c r="N37" i="1"/>
  <c r="N29" i="1"/>
  <c r="N21" i="1"/>
  <c r="N12" i="1"/>
  <c r="N1365" i="1"/>
  <c r="N1357" i="1"/>
  <c r="N1349" i="1"/>
  <c r="N1341" i="1"/>
  <c r="N1333" i="1"/>
  <c r="N1325" i="1"/>
  <c r="N1317" i="1"/>
  <c r="N1309" i="1"/>
  <c r="N1301" i="1"/>
  <c r="N1293" i="1"/>
  <c r="N1285" i="1"/>
  <c r="N1277" i="1"/>
  <c r="N1269" i="1"/>
  <c r="N1261" i="1"/>
  <c r="N1253" i="1"/>
  <c r="N1245" i="1"/>
  <c r="N1237" i="1"/>
  <c r="N1229" i="1"/>
  <c r="N1221" i="1"/>
  <c r="N1213" i="1"/>
  <c r="N1205" i="1"/>
  <c r="N1197" i="1"/>
  <c r="N1189" i="1"/>
  <c r="N1181" i="1"/>
  <c r="N1173" i="1"/>
  <c r="N1165" i="1"/>
  <c r="N1157" i="1"/>
  <c r="N1149" i="1"/>
  <c r="N1141" i="1"/>
  <c r="N1133" i="1"/>
  <c r="N1125" i="1"/>
  <c r="N1117" i="1"/>
  <c r="N1109" i="1"/>
  <c r="N1101" i="1"/>
  <c r="N1093" i="1"/>
  <c r="N1085" i="1"/>
  <c r="N1077" i="1"/>
  <c r="N1069" i="1"/>
  <c r="N1061" i="1"/>
  <c r="N1053" i="1"/>
  <c r="N1045" i="1"/>
  <c r="N1037" i="1"/>
  <c r="N1029" i="1"/>
  <c r="N1021" i="1"/>
  <c r="N1013" i="1"/>
  <c r="N1005" i="1"/>
  <c r="N997" i="1"/>
  <c r="N989" i="1"/>
  <c r="N981" i="1"/>
  <c r="N973" i="1"/>
  <c r="N965" i="1"/>
  <c r="N957" i="1"/>
  <c r="N949" i="1"/>
  <c r="N941" i="1"/>
  <c r="N933" i="1"/>
  <c r="N925" i="1"/>
  <c r="N917" i="1"/>
  <c r="N909" i="1"/>
  <c r="N901" i="1"/>
  <c r="N893" i="1"/>
  <c r="N885" i="1"/>
  <c r="N877" i="1"/>
  <c r="N869" i="1"/>
  <c r="N861" i="1"/>
  <c r="N853" i="1"/>
  <c r="N845" i="1"/>
  <c r="N837" i="1"/>
  <c r="N829" i="1"/>
  <c r="N821" i="1"/>
  <c r="N813" i="1"/>
  <c r="N805" i="1"/>
  <c r="N797" i="1"/>
  <c r="N789" i="1"/>
  <c r="N781" i="1"/>
  <c r="N773" i="1"/>
  <c r="N765" i="1"/>
  <c r="N757" i="1"/>
  <c r="N749" i="1"/>
  <c r="N741" i="1"/>
  <c r="N733" i="1"/>
  <c r="N725" i="1"/>
  <c r="N717" i="1"/>
  <c r="N709" i="1"/>
  <c r="N701" i="1"/>
  <c r="N693" i="1"/>
  <c r="N685" i="1"/>
  <c r="N677" i="1"/>
  <c r="N669" i="1"/>
  <c r="N661" i="1"/>
  <c r="N653" i="1"/>
  <c r="N645" i="1"/>
  <c r="N637" i="1"/>
  <c r="N629" i="1"/>
  <c r="N621" i="1"/>
  <c r="N613" i="1"/>
  <c r="N605" i="1"/>
  <c r="N597" i="1"/>
  <c r="N589" i="1"/>
  <c r="N581" i="1"/>
  <c r="N573" i="1"/>
  <c r="N565" i="1"/>
  <c r="N557" i="1"/>
  <c r="N549" i="1"/>
  <c r="N541" i="1"/>
  <c r="N533" i="1"/>
  <c r="N525" i="1"/>
  <c r="N517" i="1"/>
  <c r="N509" i="1"/>
  <c r="N501" i="1"/>
  <c r="N493" i="1"/>
  <c r="N485" i="1"/>
  <c r="N477" i="1"/>
  <c r="N469" i="1"/>
  <c r="N461" i="1"/>
  <c r="N453" i="1"/>
  <c r="N445" i="1"/>
  <c r="N437" i="1"/>
  <c r="N429" i="1"/>
  <c r="N421" i="1"/>
  <c r="N413" i="1"/>
  <c r="N405" i="1"/>
  <c r="N397" i="1"/>
  <c r="N389" i="1"/>
  <c r="N381" i="1"/>
  <c r="N373" i="1"/>
  <c r="N365" i="1"/>
  <c r="N357" i="1"/>
  <c r="N349" i="1"/>
  <c r="N341" i="1"/>
  <c r="N333" i="1"/>
  <c r="N325" i="1"/>
  <c r="N317" i="1"/>
  <c r="N309" i="1"/>
  <c r="N301" i="1"/>
  <c r="N293" i="1"/>
  <c r="N285" i="1"/>
  <c r="N277" i="1"/>
  <c r="N269" i="1"/>
  <c r="N261" i="1"/>
  <c r="N253" i="1"/>
  <c r="N245" i="1"/>
  <c r="N237" i="1"/>
  <c r="N229" i="1"/>
  <c r="N221" i="1"/>
  <c r="N213" i="1"/>
  <c r="N205" i="1"/>
  <c r="N197" i="1"/>
  <c r="N189" i="1"/>
  <c r="N181" i="1"/>
  <c r="N173" i="1"/>
  <c r="N165" i="1"/>
  <c r="N157" i="1"/>
  <c r="N149" i="1"/>
  <c r="N141" i="1"/>
  <c r="N133" i="1"/>
  <c r="N125" i="1"/>
  <c r="N117" i="1"/>
  <c r="N109" i="1"/>
  <c r="N101" i="1"/>
  <c r="N93" i="1"/>
  <c r="N85" i="1"/>
  <c r="N77" i="1"/>
  <c r="N69" i="1"/>
  <c r="N61" i="1"/>
  <c r="N53" i="1"/>
  <c r="N45" i="1"/>
  <c r="N36" i="1"/>
  <c r="N28" i="1"/>
  <c r="N20" i="1"/>
  <c r="N11" i="1"/>
  <c r="N1412" i="1"/>
  <c r="N1404" i="1"/>
  <c r="N1396" i="1"/>
  <c r="N1388" i="1"/>
  <c r="N1380" i="1"/>
  <c r="N1372" i="1"/>
  <c r="N1364" i="1"/>
  <c r="N1356" i="1"/>
  <c r="N1348" i="1"/>
  <c r="N1340" i="1"/>
  <c r="N1332" i="1"/>
  <c r="N1324" i="1"/>
  <c r="N1316" i="1"/>
  <c r="N1308" i="1"/>
  <c r="N1300" i="1"/>
  <c r="N1292" i="1"/>
  <c r="N1284" i="1"/>
  <c r="N1276" i="1"/>
  <c r="N1268" i="1"/>
  <c r="N1260" i="1"/>
  <c r="N1252" i="1"/>
  <c r="N1244" i="1"/>
  <c r="N1236" i="1"/>
  <c r="N1228" i="1"/>
  <c r="N1220" i="1"/>
  <c r="N1212" i="1"/>
  <c r="N1204" i="1"/>
  <c r="N1196" i="1"/>
  <c r="N1188" i="1"/>
  <c r="N1180" i="1"/>
  <c r="N1172" i="1"/>
  <c r="N1164" i="1"/>
  <c r="N1156" i="1"/>
  <c r="N1148" i="1"/>
  <c r="N1140" i="1"/>
  <c r="N1132" i="1"/>
  <c r="N1124" i="1"/>
  <c r="N1116" i="1"/>
  <c r="N1108" i="1"/>
  <c r="N1100" i="1"/>
  <c r="N1092" i="1"/>
  <c r="N1084" i="1"/>
  <c r="N1076" i="1"/>
  <c r="N1068" i="1"/>
  <c r="N1060" i="1"/>
  <c r="N1052" i="1"/>
  <c r="N1044" i="1"/>
  <c r="N1036" i="1"/>
  <c r="N1028" i="1"/>
  <c r="N1020" i="1"/>
  <c r="N1012" i="1"/>
  <c r="N1004" i="1"/>
  <c r="N996" i="1"/>
  <c r="N988" i="1"/>
  <c r="N980" i="1"/>
  <c r="N972" i="1"/>
  <c r="N964" i="1"/>
  <c r="N956" i="1"/>
  <c r="N948" i="1"/>
  <c r="N940" i="1"/>
  <c r="N932" i="1"/>
  <c r="N924" i="1"/>
  <c r="N916" i="1"/>
  <c r="N908" i="1"/>
  <c r="N900" i="1"/>
  <c r="N892" i="1"/>
  <c r="N884" i="1"/>
  <c r="N876" i="1"/>
  <c r="N868" i="1"/>
  <c r="N860" i="1"/>
  <c r="N852" i="1"/>
  <c r="N844" i="1"/>
  <c r="N836" i="1"/>
  <c r="N828" i="1"/>
  <c r="N820" i="1"/>
  <c r="N812" i="1"/>
  <c r="N804" i="1"/>
  <c r="N796" i="1"/>
  <c r="N788" i="1"/>
  <c r="N780" i="1"/>
  <c r="N772" i="1"/>
  <c r="N764" i="1"/>
  <c r="N756" i="1"/>
  <c r="N748" i="1"/>
  <c r="N740" i="1"/>
  <c r="N732" i="1"/>
  <c r="N724" i="1"/>
  <c r="N716" i="1"/>
  <c r="N708" i="1"/>
  <c r="N700" i="1"/>
  <c r="N692" i="1"/>
  <c r="N684" i="1"/>
  <c r="N676" i="1"/>
  <c r="N668" i="1"/>
  <c r="N660" i="1"/>
  <c r="N652" i="1"/>
  <c r="N644" i="1"/>
  <c r="N636" i="1"/>
  <c r="N628" i="1"/>
  <c r="N620" i="1"/>
  <c r="N612" i="1"/>
  <c r="N604" i="1"/>
  <c r="N596" i="1"/>
  <c r="N588" i="1"/>
  <c r="N580" i="1"/>
  <c r="N572" i="1"/>
  <c r="N564" i="1"/>
  <c r="N556" i="1"/>
  <c r="N548" i="1"/>
  <c r="N540" i="1"/>
  <c r="N532" i="1"/>
  <c r="N524" i="1"/>
  <c r="N516" i="1"/>
  <c r="N508" i="1"/>
  <c r="N500" i="1"/>
  <c r="N492" i="1"/>
  <c r="N484" i="1"/>
  <c r="N476" i="1"/>
  <c r="N468" i="1"/>
  <c r="N460" i="1"/>
  <c r="N452" i="1"/>
  <c r="N444" i="1"/>
  <c r="N436" i="1"/>
  <c r="N428" i="1"/>
  <c r="N420" i="1"/>
  <c r="N412" i="1"/>
  <c r="N404" i="1"/>
  <c r="N396" i="1"/>
  <c r="N388" i="1"/>
  <c r="N380" i="1"/>
  <c r="N372" i="1"/>
  <c r="N364" i="1"/>
  <c r="N356" i="1"/>
  <c r="N348" i="1"/>
  <c r="N340" i="1"/>
  <c r="N332" i="1"/>
  <c r="N324" i="1"/>
  <c r="N316" i="1"/>
  <c r="N308" i="1"/>
  <c r="N300" i="1"/>
  <c r="N292" i="1"/>
  <c r="N284" i="1"/>
  <c r="N276" i="1"/>
  <c r="N268" i="1"/>
  <c r="N260" i="1"/>
  <c r="N252" i="1"/>
  <c r="N244" i="1"/>
  <c r="N236" i="1"/>
  <c r="N228" i="1"/>
  <c r="N220" i="1"/>
  <c r="N212" i="1"/>
  <c r="N204" i="1"/>
  <c r="N196" i="1"/>
  <c r="N188" i="1"/>
  <c r="N180" i="1"/>
  <c r="N172" i="1"/>
  <c r="N164" i="1"/>
  <c r="N156" i="1"/>
  <c r="N148" i="1"/>
  <c r="N140" i="1"/>
  <c r="N132" i="1"/>
  <c r="N124" i="1"/>
  <c r="N116" i="1"/>
  <c r="N108" i="1"/>
  <c r="N100" i="1"/>
  <c r="N92" i="1"/>
  <c r="N84" i="1"/>
  <c r="N76" i="1"/>
  <c r="N68" i="1"/>
  <c r="N60" i="1"/>
  <c r="N52" i="1"/>
  <c r="N44" i="1"/>
  <c r="N35" i="1"/>
  <c r="N27" i="1"/>
  <c r="N19" i="1"/>
  <c r="N10" i="1"/>
  <c r="N1362" i="1"/>
  <c r="N1354" i="1"/>
  <c r="N1346" i="1"/>
  <c r="N1338" i="1"/>
  <c r="N1330" i="1"/>
  <c r="N1322" i="1"/>
  <c r="N1314" i="1"/>
  <c r="N1306" i="1"/>
  <c r="N1298" i="1"/>
  <c r="N1290" i="1"/>
  <c r="N1282" i="1"/>
  <c r="N1274" i="1"/>
  <c r="N1266" i="1"/>
  <c r="N1258" i="1"/>
  <c r="N1250" i="1"/>
  <c r="N1242" i="1"/>
  <c r="N1234" i="1"/>
  <c r="N1226" i="1"/>
  <c r="N1218" i="1"/>
  <c r="N1210" i="1"/>
  <c r="N1202" i="1"/>
  <c r="N1194" i="1"/>
  <c r="N1186" i="1"/>
  <c r="N1178" i="1"/>
  <c r="N1170" i="1"/>
  <c r="N1162" i="1"/>
  <c r="N1154" i="1"/>
  <c r="N1146" i="1"/>
  <c r="N1138" i="1"/>
  <c r="N1130" i="1"/>
  <c r="N1122" i="1"/>
  <c r="N1114" i="1"/>
  <c r="N1106" i="1"/>
  <c r="N1098" i="1"/>
  <c r="N1090" i="1"/>
  <c r="N1082" i="1"/>
  <c r="N1074" i="1"/>
  <c r="N1066" i="1"/>
  <c r="N1058" i="1"/>
  <c r="N1050" i="1"/>
  <c r="N1042" i="1"/>
  <c r="N1034" i="1"/>
  <c r="N1026" i="1"/>
  <c r="N1018" i="1"/>
  <c r="N1010" i="1"/>
  <c r="N1002" i="1"/>
  <c r="N994" i="1"/>
  <c r="N986" i="1"/>
  <c r="N978" i="1"/>
  <c r="N970" i="1"/>
  <c r="N962" i="1"/>
  <c r="N954" i="1"/>
  <c r="N946" i="1"/>
  <c r="N938" i="1"/>
  <c r="N930" i="1"/>
  <c r="N922" i="1"/>
  <c r="N914" i="1"/>
  <c r="N906" i="1"/>
  <c r="N898" i="1"/>
  <c r="N890" i="1"/>
  <c r="N882" i="1"/>
  <c r="N874" i="1"/>
  <c r="N866" i="1"/>
  <c r="N858" i="1"/>
  <c r="N850" i="1"/>
  <c r="N842" i="1"/>
  <c r="N834" i="1"/>
  <c r="N826" i="1"/>
  <c r="N818" i="1"/>
  <c r="N810" i="1"/>
  <c r="N802" i="1"/>
  <c r="N794" i="1"/>
  <c r="N786" i="1"/>
  <c r="N778" i="1"/>
  <c r="N770" i="1"/>
  <c r="N762" i="1"/>
  <c r="N754" i="1"/>
  <c r="N746" i="1"/>
  <c r="N738" i="1"/>
  <c r="N730" i="1"/>
  <c r="N722" i="1"/>
  <c r="N714" i="1"/>
  <c r="N706" i="1"/>
  <c r="N698" i="1"/>
  <c r="N690" i="1"/>
  <c r="N682" i="1"/>
  <c r="N674" i="1"/>
  <c r="N666" i="1"/>
  <c r="N658" i="1"/>
  <c r="N650" i="1"/>
  <c r="N642" i="1"/>
  <c r="N634" i="1"/>
  <c r="N626" i="1"/>
  <c r="N618" i="1"/>
  <c r="N610" i="1"/>
  <c r="N602" i="1"/>
  <c r="N594" i="1"/>
  <c r="N586" i="1"/>
  <c r="N578" i="1"/>
  <c r="N570" i="1"/>
  <c r="N562" i="1"/>
  <c r="N554" i="1"/>
  <c r="N546" i="1"/>
  <c r="N538" i="1"/>
  <c r="N530" i="1"/>
  <c r="N522" i="1"/>
  <c r="N514" i="1"/>
  <c r="N506" i="1"/>
  <c r="N498" i="1"/>
  <c r="N490" i="1"/>
  <c r="N482" i="1"/>
  <c r="N474" i="1"/>
  <c r="N466" i="1"/>
  <c r="N458" i="1"/>
  <c r="N450" i="1"/>
  <c r="N442" i="1"/>
  <c r="N434" i="1"/>
  <c r="N426" i="1"/>
  <c r="N418" i="1"/>
  <c r="N410" i="1"/>
  <c r="N402" i="1"/>
  <c r="N394" i="1"/>
  <c r="N386" i="1"/>
  <c r="N378" i="1"/>
  <c r="N370" i="1"/>
  <c r="N362" i="1"/>
  <c r="N354" i="1"/>
  <c r="N346" i="1"/>
  <c r="N338" i="1"/>
  <c r="N330" i="1"/>
  <c r="N322" i="1"/>
  <c r="N314" i="1"/>
  <c r="N306" i="1"/>
  <c r="N298" i="1"/>
  <c r="N290" i="1"/>
  <c r="N282" i="1"/>
  <c r="N274" i="1"/>
  <c r="N266" i="1"/>
  <c r="N258" i="1"/>
  <c r="N250" i="1"/>
  <c r="N242" i="1"/>
  <c r="N234" i="1"/>
  <c r="N226" i="1"/>
  <c r="N218" i="1"/>
  <c r="N210" i="1"/>
  <c r="N202" i="1"/>
  <c r="N194" i="1"/>
  <c r="N186" i="1"/>
  <c r="N178" i="1"/>
  <c r="N170" i="1"/>
  <c r="N162" i="1"/>
  <c r="N154" i="1"/>
  <c r="N146" i="1"/>
  <c r="N138" i="1"/>
  <c r="N130" i="1"/>
  <c r="N122" i="1"/>
  <c r="N114" i="1"/>
  <c r="N106" i="1"/>
  <c r="N98" i="1"/>
  <c r="N90" i="1"/>
  <c r="N82" i="1"/>
  <c r="N74" i="1"/>
  <c r="N66" i="1"/>
  <c r="N58" i="1"/>
  <c r="N50" i="1"/>
  <c r="N42" i="1"/>
  <c r="N33" i="1"/>
  <c r="N25" i="1"/>
  <c r="N16" i="1"/>
  <c r="N7" i="1"/>
  <c r="N1369" i="1"/>
  <c r="N1361" i="1"/>
  <c r="N1353" i="1"/>
  <c r="N1345" i="1"/>
  <c r="N1337" i="1"/>
  <c r="N1329" i="1"/>
  <c r="N1321" i="1"/>
  <c r="N1313" i="1"/>
  <c r="N1305" i="1"/>
  <c r="N1297" i="1"/>
  <c r="N1289" i="1"/>
  <c r="N1281" i="1"/>
  <c r="N1273" i="1"/>
  <c r="N1265" i="1"/>
  <c r="N1257" i="1"/>
  <c r="N1249" i="1"/>
  <c r="N1241" i="1"/>
  <c r="N1233" i="1"/>
  <c r="N1225" i="1"/>
  <c r="N1217" i="1"/>
  <c r="N1209" i="1"/>
  <c r="N1201" i="1"/>
  <c r="N1193" i="1"/>
  <c r="N1185" i="1"/>
  <c r="N1177" i="1"/>
  <c r="N1169" i="1"/>
  <c r="N1161" i="1"/>
  <c r="N1153" i="1"/>
  <c r="N1145" i="1"/>
  <c r="N1137" i="1"/>
  <c r="N1129" i="1"/>
  <c r="N1121" i="1"/>
  <c r="N1113" i="1"/>
  <c r="N1105" i="1"/>
  <c r="N1097" i="1"/>
  <c r="N1089" i="1"/>
  <c r="N1081" i="1"/>
  <c r="N1073" i="1"/>
  <c r="N1065" i="1"/>
  <c r="N1057" i="1"/>
  <c r="N1049" i="1"/>
  <c r="N1041" i="1"/>
  <c r="N1033" i="1"/>
  <c r="N1025" i="1"/>
  <c r="N1017" i="1"/>
  <c r="N1009" i="1"/>
  <c r="N1001" i="1"/>
  <c r="N993" i="1"/>
  <c r="N985" i="1"/>
  <c r="N977" i="1"/>
  <c r="N969" i="1"/>
  <c r="N961" i="1"/>
  <c r="N953" i="1"/>
  <c r="N945" i="1"/>
  <c r="N937" i="1"/>
  <c r="N929" i="1"/>
  <c r="N921" i="1"/>
  <c r="N913" i="1"/>
  <c r="N905" i="1"/>
  <c r="N897" i="1"/>
  <c r="N889" i="1"/>
  <c r="N881" i="1"/>
  <c r="N873" i="1"/>
  <c r="N865" i="1"/>
  <c r="N857" i="1"/>
  <c r="N849" i="1"/>
  <c r="N841" i="1"/>
  <c r="N833" i="1"/>
  <c r="N825" i="1"/>
  <c r="N817" i="1"/>
  <c r="N809" i="1"/>
  <c r="N801" i="1"/>
  <c r="N793" i="1"/>
  <c r="N785" i="1"/>
  <c r="N777" i="1"/>
  <c r="N769" i="1"/>
  <c r="N761" i="1"/>
  <c r="N753" i="1"/>
  <c r="N745" i="1"/>
  <c r="N737" i="1"/>
  <c r="N729" i="1"/>
  <c r="N721" i="1"/>
  <c r="N713" i="1"/>
  <c r="N705" i="1"/>
  <c r="N697" i="1"/>
  <c r="N689" i="1"/>
  <c r="N681" i="1"/>
  <c r="N673" i="1"/>
  <c r="N665" i="1"/>
  <c r="N657" i="1"/>
  <c r="N649" i="1"/>
  <c r="N641" i="1"/>
  <c r="N633" i="1"/>
  <c r="N625" i="1"/>
  <c r="N617" i="1"/>
  <c r="N609" i="1"/>
  <c r="N601" i="1"/>
  <c r="N593" i="1"/>
  <c r="N585" i="1"/>
  <c r="N577" i="1"/>
  <c r="N569" i="1"/>
  <c r="N561" i="1"/>
  <c r="N553" i="1"/>
  <c r="N545" i="1"/>
  <c r="N537" i="1"/>
  <c r="N529" i="1"/>
  <c r="N521" i="1"/>
  <c r="N513" i="1"/>
  <c r="N505" i="1"/>
  <c r="N497" i="1"/>
  <c r="N489" i="1"/>
  <c r="N481" i="1"/>
  <c r="N473" i="1"/>
  <c r="N465" i="1"/>
  <c r="N457" i="1"/>
  <c r="N449" i="1"/>
  <c r="N441" i="1"/>
  <c r="N433" i="1"/>
  <c r="N425" i="1"/>
  <c r="N417" i="1"/>
  <c r="N409" i="1"/>
  <c r="N401" i="1"/>
  <c r="N393" i="1"/>
  <c r="N385" i="1"/>
  <c r="N377" i="1"/>
  <c r="N369" i="1"/>
  <c r="N361" i="1"/>
  <c r="N353" i="1"/>
  <c r="N345" i="1"/>
  <c r="N337" i="1"/>
  <c r="N329" i="1"/>
  <c r="N321" i="1"/>
  <c r="N313" i="1"/>
  <c r="N305" i="1"/>
  <c r="N297" i="1"/>
  <c r="N289" i="1"/>
  <c r="N281" i="1"/>
  <c r="N273" i="1"/>
  <c r="N265" i="1"/>
  <c r="N257" i="1"/>
  <c r="N249" i="1"/>
  <c r="N241" i="1"/>
  <c r="N233" i="1"/>
  <c r="N225" i="1"/>
  <c r="N217" i="1"/>
  <c r="N209" i="1"/>
  <c r="N201" i="1"/>
  <c r="N193" i="1"/>
  <c r="N185" i="1"/>
  <c r="N177" i="1"/>
  <c r="N169" i="1"/>
  <c r="N161" i="1"/>
  <c r="N153" i="1"/>
  <c r="N145" i="1"/>
  <c r="N137" i="1"/>
  <c r="N129" i="1"/>
  <c r="N121" i="1"/>
  <c r="N113" i="1"/>
  <c r="N105" i="1"/>
  <c r="N97" i="1"/>
  <c r="N89" i="1"/>
  <c r="N81" i="1"/>
  <c r="N73" i="1"/>
  <c r="N65" i="1"/>
  <c r="N57" i="1"/>
  <c r="N49" i="1"/>
  <c r="N40" i="1"/>
  <c r="N32" i="1"/>
  <c r="N24" i="1"/>
  <c r="N15" i="1"/>
  <c r="N6" i="1"/>
  <c r="N18" i="1"/>
  <c r="N8" i="1"/>
  <c r="N1416" i="1"/>
  <c r="N1408" i="1"/>
  <c r="N1400" i="1"/>
  <c r="N1392" i="1"/>
  <c r="N1384" i="1"/>
  <c r="N1376" i="1"/>
  <c r="N1368" i="1"/>
  <c r="N1360" i="1"/>
  <c r="N1352" i="1"/>
  <c r="N1344" i="1"/>
  <c r="N1336" i="1"/>
  <c r="N1328" i="1"/>
  <c r="N1320" i="1"/>
  <c r="N1312" i="1"/>
  <c r="N1304" i="1"/>
  <c r="N1296" i="1"/>
  <c r="N1288" i="1"/>
  <c r="N1280" i="1"/>
  <c r="N1272" i="1"/>
  <c r="N1264" i="1"/>
  <c r="N1256" i="1"/>
  <c r="N1248" i="1"/>
  <c r="N1240" i="1"/>
  <c r="N1232" i="1"/>
  <c r="N1224" i="1"/>
  <c r="N1216" i="1"/>
  <c r="N1208" i="1"/>
  <c r="N1200" i="1"/>
  <c r="N1192" i="1"/>
  <c r="N1184" i="1"/>
  <c r="N1176" i="1"/>
  <c r="N1168" i="1"/>
  <c r="N1160" i="1"/>
  <c r="N1152" i="1"/>
  <c r="N1144" i="1"/>
  <c r="N1136" i="1"/>
  <c r="N1128" i="1"/>
  <c r="N1120" i="1"/>
  <c r="N1112" i="1"/>
  <c r="N1104" i="1"/>
  <c r="N1096" i="1"/>
  <c r="N1088" i="1"/>
  <c r="N1080" i="1"/>
  <c r="N1072" i="1"/>
  <c r="N1064" i="1"/>
  <c r="N1056" i="1"/>
  <c r="N1048" i="1"/>
  <c r="N1040" i="1"/>
  <c r="N1032" i="1"/>
  <c r="N1024" i="1"/>
  <c r="N1016" i="1"/>
  <c r="N1008" i="1"/>
  <c r="N1000" i="1"/>
  <c r="N992" i="1"/>
  <c r="N984" i="1"/>
  <c r="N976" i="1"/>
  <c r="N968" i="1"/>
  <c r="N960" i="1"/>
  <c r="N952" i="1"/>
  <c r="N944" i="1"/>
  <c r="N936" i="1"/>
  <c r="N928" i="1"/>
  <c r="N920" i="1"/>
  <c r="N912" i="1"/>
  <c r="N904" i="1"/>
  <c r="N896" i="1"/>
  <c r="N888" i="1"/>
  <c r="N880" i="1"/>
  <c r="N872" i="1"/>
  <c r="N864" i="1"/>
  <c r="N856" i="1"/>
  <c r="N848" i="1"/>
  <c r="N840" i="1"/>
  <c r="N832" i="1"/>
  <c r="N824" i="1"/>
  <c r="N816" i="1"/>
  <c r="N808" i="1"/>
  <c r="N800" i="1"/>
  <c r="N792" i="1"/>
  <c r="N784" i="1"/>
  <c r="N776" i="1"/>
  <c r="N768" i="1"/>
  <c r="N760" i="1"/>
  <c r="N752" i="1"/>
  <c r="N744" i="1"/>
  <c r="N736" i="1"/>
  <c r="N728" i="1"/>
  <c r="N720" i="1"/>
  <c r="N712" i="1"/>
  <c r="N704" i="1"/>
  <c r="N696" i="1"/>
  <c r="N688" i="1"/>
  <c r="N680" i="1"/>
  <c r="N672" i="1"/>
  <c r="N664" i="1"/>
  <c r="N656" i="1"/>
  <c r="N648" i="1"/>
  <c r="N640" i="1"/>
  <c r="N632" i="1"/>
  <c r="N624" i="1"/>
  <c r="N616" i="1"/>
  <c r="N608" i="1"/>
  <c r="N600" i="1"/>
  <c r="N592" i="1"/>
  <c r="N584" i="1"/>
  <c r="N576" i="1"/>
  <c r="N568" i="1"/>
  <c r="N560" i="1"/>
  <c r="N552" i="1"/>
  <c r="N544" i="1"/>
  <c r="N536" i="1"/>
  <c r="N528" i="1"/>
  <c r="N520" i="1"/>
  <c r="N512" i="1"/>
  <c r="N504" i="1"/>
  <c r="N496" i="1"/>
  <c r="N488" i="1"/>
  <c r="N480" i="1"/>
  <c r="N472" i="1"/>
  <c r="N464" i="1"/>
  <c r="N456" i="1"/>
  <c r="N448" i="1"/>
  <c r="N440" i="1"/>
  <c r="N432" i="1"/>
  <c r="N424" i="1"/>
  <c r="N416" i="1"/>
  <c r="N408" i="1"/>
  <c r="N400" i="1"/>
  <c r="N392" i="1"/>
  <c r="N384" i="1"/>
  <c r="N376" i="1"/>
  <c r="N368" i="1"/>
  <c r="N360" i="1"/>
  <c r="N352" i="1"/>
  <c r="N344" i="1"/>
  <c r="N336" i="1"/>
  <c r="N328" i="1"/>
  <c r="N320" i="1"/>
  <c r="N312" i="1"/>
  <c r="N304" i="1"/>
  <c r="N296" i="1"/>
  <c r="N288" i="1"/>
  <c r="N280" i="1"/>
  <c r="N272" i="1"/>
  <c r="N264" i="1"/>
  <c r="N256" i="1"/>
  <c r="N248" i="1"/>
  <c r="N240" i="1"/>
  <c r="N232" i="1"/>
  <c r="N224" i="1"/>
  <c r="N216" i="1"/>
  <c r="N208" i="1"/>
  <c r="N200" i="1"/>
  <c r="N192" i="1"/>
  <c r="N184" i="1"/>
  <c r="N176" i="1"/>
  <c r="N168" i="1"/>
  <c r="N160" i="1"/>
  <c r="N152" i="1"/>
  <c r="N144" i="1"/>
  <c r="N136" i="1"/>
  <c r="N128" i="1"/>
  <c r="N120" i="1"/>
  <c r="N112" i="1"/>
  <c r="N104" i="1"/>
  <c r="N96" i="1"/>
  <c r="N88" i="1"/>
  <c r="N80" i="1"/>
  <c r="N72" i="1"/>
  <c r="N64" i="1"/>
  <c r="N56" i="1"/>
  <c r="N48" i="1"/>
  <c r="N39" i="1"/>
  <c r="N31" i="1"/>
  <c r="N23" i="1"/>
  <c r="N14" i="1"/>
  <c r="N41" i="1"/>
  <c r="V8" i="1" l="1"/>
  <c r="R946" i="1"/>
  <c r="O246" i="1"/>
  <c r="P246" i="1" s="1"/>
  <c r="R1442" i="1"/>
  <c r="O550" i="1"/>
  <c r="P550" i="1" s="1"/>
  <c r="R1618" i="1"/>
  <c r="R1106" i="1"/>
  <c r="R1576" i="1"/>
  <c r="R17" i="1"/>
  <c r="W17" i="1" s="1"/>
  <c r="O1671" i="1"/>
  <c r="P1671" i="1" s="1"/>
  <c r="R1622" i="1"/>
  <c r="R1110" i="1"/>
  <c r="R598" i="1"/>
  <c r="R86" i="1"/>
  <c r="R349" i="1"/>
  <c r="R1399" i="1"/>
  <c r="R1642" i="1"/>
  <c r="O1642" i="1"/>
  <c r="P1642" i="1" s="1"/>
  <c r="R1450" i="1"/>
  <c r="O1450" i="1"/>
  <c r="P1450" i="1" s="1"/>
  <c r="R1258" i="1"/>
  <c r="O1258" i="1"/>
  <c r="P1258" i="1" s="1"/>
  <c r="R1194" i="1"/>
  <c r="O1194" i="1"/>
  <c r="P1194" i="1" s="1"/>
  <c r="R1130" i="1"/>
  <c r="O1130" i="1"/>
  <c r="P1130" i="1" s="1"/>
  <c r="R1066" i="1"/>
  <c r="O1066" i="1"/>
  <c r="P1066" i="1" s="1"/>
  <c r="R1042" i="1"/>
  <c r="O1042" i="1"/>
  <c r="P1042" i="1" s="1"/>
  <c r="R1002" i="1"/>
  <c r="O1002" i="1"/>
  <c r="P1002" i="1" s="1"/>
  <c r="R938" i="1"/>
  <c r="O938" i="1"/>
  <c r="P938" i="1" s="1"/>
  <c r="R874" i="1"/>
  <c r="O874" i="1"/>
  <c r="P874" i="1" s="1"/>
  <c r="R810" i="1"/>
  <c r="O810" i="1"/>
  <c r="P810" i="1" s="1"/>
  <c r="R746" i="1"/>
  <c r="O746" i="1"/>
  <c r="P746" i="1" s="1"/>
  <c r="R682" i="1"/>
  <c r="O682" i="1"/>
  <c r="P682" i="1" s="1"/>
  <c r="R618" i="1"/>
  <c r="O618" i="1"/>
  <c r="P618" i="1" s="1"/>
  <c r="R554" i="1"/>
  <c r="O554" i="1"/>
  <c r="P554" i="1" s="1"/>
  <c r="R490" i="1"/>
  <c r="O490" i="1"/>
  <c r="P490" i="1" s="1"/>
  <c r="R426" i="1"/>
  <c r="O426" i="1"/>
  <c r="P426" i="1" s="1"/>
  <c r="R362" i="1"/>
  <c r="O362" i="1"/>
  <c r="P362" i="1" s="1"/>
  <c r="R298" i="1"/>
  <c r="O298" i="1"/>
  <c r="P298" i="1" s="1"/>
  <c r="R234" i="1"/>
  <c r="O234" i="1"/>
  <c r="P234" i="1" s="1"/>
  <c r="R170" i="1"/>
  <c r="O170" i="1"/>
  <c r="P170" i="1" s="1"/>
  <c r="R106" i="1"/>
  <c r="O106" i="1"/>
  <c r="P106" i="1" s="1"/>
  <c r="R42" i="1"/>
  <c r="O42" i="1"/>
  <c r="P42" i="1" s="1"/>
  <c r="R1793" i="1"/>
  <c r="O1793" i="1"/>
  <c r="P1793" i="1" s="1"/>
  <c r="R1729" i="1"/>
  <c r="O1729" i="1"/>
  <c r="P1729" i="1" s="1"/>
  <c r="R1665" i="1"/>
  <c r="O1665" i="1"/>
  <c r="P1665" i="1" s="1"/>
  <c r="R1601" i="1"/>
  <c r="O1601" i="1"/>
  <c r="P1601" i="1" s="1"/>
  <c r="R1537" i="1"/>
  <c r="O1537" i="1"/>
  <c r="P1537" i="1" s="1"/>
  <c r="R1768" i="1"/>
  <c r="O1768" i="1"/>
  <c r="P1768" i="1" s="1"/>
  <c r="R1704" i="1"/>
  <c r="O1704" i="1"/>
  <c r="P1704" i="1" s="1"/>
  <c r="R1640" i="1"/>
  <c r="O1640" i="1"/>
  <c r="P1640" i="1" s="1"/>
  <c r="R1775" i="1"/>
  <c r="O1775" i="1"/>
  <c r="P1775" i="1" s="1"/>
  <c r="R1687" i="1"/>
  <c r="O1687" i="1"/>
  <c r="P1687" i="1" s="1"/>
  <c r="R1551" i="1"/>
  <c r="O1551" i="1"/>
  <c r="P1551" i="1" s="1"/>
  <c r="R1463" i="1"/>
  <c r="O1463" i="1"/>
  <c r="P1463" i="1" s="1"/>
  <c r="R1351" i="1"/>
  <c r="O1351" i="1"/>
  <c r="P1351" i="1" s="1"/>
  <c r="R1263" i="1"/>
  <c r="O1263" i="1"/>
  <c r="P1263" i="1" s="1"/>
  <c r="R1175" i="1"/>
  <c r="O1175" i="1"/>
  <c r="P1175" i="1" s="1"/>
  <c r="R1039" i="1"/>
  <c r="O1039" i="1"/>
  <c r="P1039" i="1" s="1"/>
  <c r="R951" i="1"/>
  <c r="O951" i="1"/>
  <c r="P951" i="1" s="1"/>
  <c r="R31" i="1"/>
  <c r="O31" i="1"/>
  <c r="P31" i="1" s="1"/>
  <c r="R1163" i="1"/>
  <c r="O1163" i="1"/>
  <c r="P1163" i="1" s="1"/>
  <c r="R1099" i="1"/>
  <c r="O1099" i="1"/>
  <c r="P1099" i="1" s="1"/>
  <c r="R1035" i="1"/>
  <c r="O1035" i="1"/>
  <c r="P1035" i="1" s="1"/>
  <c r="R1011" i="1"/>
  <c r="O1011" i="1"/>
  <c r="P1011" i="1" s="1"/>
  <c r="R971" i="1"/>
  <c r="O971" i="1"/>
  <c r="P971" i="1" s="1"/>
  <c r="R907" i="1"/>
  <c r="O907" i="1"/>
  <c r="P907" i="1" s="1"/>
  <c r="R883" i="1"/>
  <c r="O883" i="1"/>
  <c r="P883" i="1" s="1"/>
  <c r="R843" i="1"/>
  <c r="O843" i="1"/>
  <c r="P843" i="1" s="1"/>
  <c r="R779" i="1"/>
  <c r="O779" i="1"/>
  <c r="P779" i="1" s="1"/>
  <c r="R715" i="1"/>
  <c r="O715" i="1"/>
  <c r="P715" i="1" s="1"/>
  <c r="R651" i="1"/>
  <c r="O651" i="1"/>
  <c r="P651" i="1" s="1"/>
  <c r="R587" i="1"/>
  <c r="O587" i="1"/>
  <c r="P587" i="1" s="1"/>
  <c r="R523" i="1"/>
  <c r="O523" i="1"/>
  <c r="P523" i="1" s="1"/>
  <c r="R459" i="1"/>
  <c r="O459" i="1"/>
  <c r="P459" i="1" s="1"/>
  <c r="R395" i="1"/>
  <c r="O395" i="1"/>
  <c r="P395" i="1" s="1"/>
  <c r="R331" i="1"/>
  <c r="O331" i="1"/>
  <c r="P331" i="1" s="1"/>
  <c r="R267" i="1"/>
  <c r="O267" i="1"/>
  <c r="P267" i="1" s="1"/>
  <c r="R203" i="1"/>
  <c r="O203" i="1"/>
  <c r="P203" i="1" s="1"/>
  <c r="R139" i="1"/>
  <c r="O139" i="1"/>
  <c r="P139" i="1" s="1"/>
  <c r="R75" i="1"/>
  <c r="O75" i="1"/>
  <c r="P75" i="1" s="1"/>
  <c r="R11" i="1"/>
  <c r="O11" i="1"/>
  <c r="P11" i="1" s="1"/>
  <c r="R1746" i="1"/>
  <c r="O1746" i="1"/>
  <c r="P1746" i="1" s="1"/>
  <c r="R1682" i="1"/>
  <c r="O1682" i="1"/>
  <c r="P1682" i="1" s="1"/>
  <c r="O1618" i="1"/>
  <c r="P1618" i="1" s="1"/>
  <c r="R1554" i="1"/>
  <c r="O1554" i="1"/>
  <c r="P1554" i="1" s="1"/>
  <c r="R1490" i="1"/>
  <c r="O1490" i="1"/>
  <c r="P1490" i="1" s="1"/>
  <c r="R1362" i="1"/>
  <c r="O1362" i="1"/>
  <c r="P1362" i="1" s="1"/>
  <c r="R1298" i="1"/>
  <c r="O1298" i="1"/>
  <c r="P1298" i="1" s="1"/>
  <c r="R1234" i="1"/>
  <c r="O1234" i="1"/>
  <c r="P1234" i="1" s="1"/>
  <c r="R1170" i="1"/>
  <c r="O1170" i="1"/>
  <c r="P1170" i="1" s="1"/>
  <c r="O1106" i="1"/>
  <c r="P1106" i="1" s="1"/>
  <c r="R1769" i="1"/>
  <c r="O1769" i="1"/>
  <c r="P1769" i="1" s="1"/>
  <c r="R1705" i="1"/>
  <c r="O1705" i="1"/>
  <c r="P1705" i="1" s="1"/>
  <c r="R1641" i="1"/>
  <c r="O1641" i="1"/>
  <c r="P1641" i="1" s="1"/>
  <c r="R1577" i="1"/>
  <c r="O1577" i="1"/>
  <c r="P1577" i="1" s="1"/>
  <c r="R1513" i="1"/>
  <c r="O1513" i="1"/>
  <c r="P1513" i="1" s="1"/>
  <c r="R1744" i="1"/>
  <c r="O1744" i="1"/>
  <c r="P1744" i="1" s="1"/>
  <c r="R1680" i="1"/>
  <c r="O1680" i="1"/>
  <c r="P1680" i="1" s="1"/>
  <c r="R1616" i="1"/>
  <c r="O1616" i="1"/>
  <c r="P1616" i="1" s="1"/>
  <c r="R1552" i="1"/>
  <c r="O1552" i="1"/>
  <c r="P1552" i="1" s="1"/>
  <c r="R1786" i="1"/>
  <c r="O1786" i="1"/>
  <c r="P1786" i="1" s="1"/>
  <c r="R1722" i="1"/>
  <c r="O1722" i="1"/>
  <c r="P1722" i="1" s="1"/>
  <c r="R1658" i="1"/>
  <c r="O1658" i="1"/>
  <c r="P1658" i="1" s="1"/>
  <c r="R1594" i="1"/>
  <c r="O1594" i="1"/>
  <c r="P1594" i="1" s="1"/>
  <c r="R1530" i="1"/>
  <c r="O1530" i="1"/>
  <c r="P1530" i="1" s="1"/>
  <c r="R1466" i="1"/>
  <c r="O1466" i="1"/>
  <c r="P1466" i="1" s="1"/>
  <c r="R1402" i="1"/>
  <c r="O1402" i="1"/>
  <c r="P1402" i="1" s="1"/>
  <c r="R1338" i="1"/>
  <c r="O1338" i="1"/>
  <c r="P1338" i="1" s="1"/>
  <c r="R1274" i="1"/>
  <c r="O1274" i="1"/>
  <c r="P1274" i="1" s="1"/>
  <c r="R1210" i="1"/>
  <c r="O1210" i="1"/>
  <c r="P1210" i="1" s="1"/>
  <c r="R1146" i="1"/>
  <c r="O1146" i="1"/>
  <c r="P1146" i="1" s="1"/>
  <c r="R1745" i="1"/>
  <c r="O1745" i="1"/>
  <c r="P1745" i="1" s="1"/>
  <c r="R1681" i="1"/>
  <c r="O1681" i="1"/>
  <c r="P1681" i="1" s="1"/>
  <c r="R1553" i="1"/>
  <c r="O1553" i="1"/>
  <c r="P1553" i="1" s="1"/>
  <c r="R1784" i="1"/>
  <c r="O1784" i="1"/>
  <c r="P1784" i="1" s="1"/>
  <c r="R1720" i="1"/>
  <c r="O1720" i="1"/>
  <c r="P1720" i="1" s="1"/>
  <c r="R1656" i="1"/>
  <c r="O1656" i="1"/>
  <c r="P1656" i="1" s="1"/>
  <c r="R1592" i="1"/>
  <c r="O1592" i="1"/>
  <c r="P1592" i="1" s="1"/>
  <c r="R1528" i="1"/>
  <c r="O1528" i="1"/>
  <c r="P1528" i="1" s="1"/>
  <c r="R1634" i="1"/>
  <c r="O1634" i="1"/>
  <c r="P1634" i="1" s="1"/>
  <c r="R1570" i="1"/>
  <c r="O1570" i="1"/>
  <c r="P1570" i="1" s="1"/>
  <c r="R1506" i="1"/>
  <c r="O1506" i="1"/>
  <c r="P1506" i="1" s="1"/>
  <c r="O1442" i="1"/>
  <c r="P1442" i="1" s="1"/>
  <c r="R1378" i="1"/>
  <c r="O1378" i="1"/>
  <c r="P1378" i="1" s="1"/>
  <c r="R1314" i="1"/>
  <c r="O1314" i="1"/>
  <c r="P1314" i="1" s="1"/>
  <c r="R1250" i="1"/>
  <c r="O1250" i="1"/>
  <c r="P1250" i="1" s="1"/>
  <c r="R1186" i="1"/>
  <c r="O1186" i="1"/>
  <c r="P1186" i="1" s="1"/>
  <c r="R1122" i="1"/>
  <c r="O1122" i="1"/>
  <c r="P1122" i="1" s="1"/>
  <c r="R1721" i="1"/>
  <c r="O1721" i="1"/>
  <c r="P1721" i="1" s="1"/>
  <c r="R1657" i="1"/>
  <c r="O1657" i="1"/>
  <c r="P1657" i="1" s="1"/>
  <c r="R1593" i="1"/>
  <c r="O1593" i="1"/>
  <c r="P1593" i="1" s="1"/>
  <c r="R1529" i="1"/>
  <c r="O1529" i="1"/>
  <c r="P1529" i="1" s="1"/>
  <c r="R1760" i="1"/>
  <c r="O1760" i="1"/>
  <c r="P1760" i="1" s="1"/>
  <c r="R1696" i="1"/>
  <c r="O1696" i="1"/>
  <c r="P1696" i="1" s="1"/>
  <c r="R1632" i="1"/>
  <c r="O1632" i="1"/>
  <c r="P1632" i="1" s="1"/>
  <c r="R1568" i="1"/>
  <c r="O1568" i="1"/>
  <c r="P1568" i="1" s="1"/>
  <c r="R1504" i="1"/>
  <c r="O1504" i="1"/>
  <c r="P1504" i="1" s="1"/>
  <c r="R1440" i="1"/>
  <c r="O1440" i="1"/>
  <c r="P1440" i="1" s="1"/>
  <c r="R1376" i="1"/>
  <c r="O1376" i="1"/>
  <c r="P1376" i="1" s="1"/>
  <c r="R1312" i="1"/>
  <c r="R1782" i="1"/>
  <c r="O1782" i="1"/>
  <c r="P1782" i="1" s="1"/>
  <c r="O1718" i="1"/>
  <c r="P1718" i="1" s="1"/>
  <c r="R1654" i="1"/>
  <c r="O1654" i="1"/>
  <c r="P1654" i="1" s="1"/>
  <c r="R1590" i="1"/>
  <c r="O1590" i="1"/>
  <c r="P1590" i="1" s="1"/>
  <c r="R1526" i="1"/>
  <c r="O1526" i="1"/>
  <c r="P1526" i="1" s="1"/>
  <c r="R1462" i="1"/>
  <c r="O1462" i="1"/>
  <c r="P1462" i="1" s="1"/>
  <c r="R1398" i="1"/>
  <c r="O1398" i="1"/>
  <c r="P1398" i="1" s="1"/>
  <c r="R1334" i="1"/>
  <c r="O1334" i="1"/>
  <c r="P1334" i="1" s="1"/>
  <c r="R1756" i="1"/>
  <c r="O1756" i="1"/>
  <c r="P1756" i="1" s="1"/>
  <c r="R1802" i="1"/>
  <c r="O1802" i="1"/>
  <c r="P1802" i="1" s="1"/>
  <c r="R1738" i="1"/>
  <c r="O1738" i="1"/>
  <c r="P1738" i="1" s="1"/>
  <c r="R1674" i="1"/>
  <c r="O1674" i="1"/>
  <c r="P1674" i="1" s="1"/>
  <c r="R1610" i="1"/>
  <c r="O1610" i="1"/>
  <c r="P1610" i="1" s="1"/>
  <c r="R1546" i="1"/>
  <c r="O1546" i="1"/>
  <c r="P1546" i="1" s="1"/>
  <c r="R1482" i="1"/>
  <c r="O1482" i="1"/>
  <c r="P1482" i="1" s="1"/>
  <c r="R1354" i="1"/>
  <c r="O1354" i="1"/>
  <c r="P1354" i="1" s="1"/>
  <c r="R1290" i="1"/>
  <c r="O1290" i="1"/>
  <c r="P1290" i="1" s="1"/>
  <c r="R1226" i="1"/>
  <c r="O1226" i="1"/>
  <c r="P1226" i="1" s="1"/>
  <c r="R1162" i="1"/>
  <c r="O1162" i="1"/>
  <c r="P1162" i="1" s="1"/>
  <c r="R10" i="1"/>
  <c r="O10" i="1"/>
  <c r="P10" i="1" s="1"/>
  <c r="R1771" i="1"/>
  <c r="O1771" i="1"/>
  <c r="P1771" i="1" s="1"/>
  <c r="R1707" i="1"/>
  <c r="O1707" i="1"/>
  <c r="P1707" i="1" s="1"/>
  <c r="R1643" i="1"/>
  <c r="O1643" i="1"/>
  <c r="P1643" i="1" s="1"/>
  <c r="R1579" i="1"/>
  <c r="O1579" i="1"/>
  <c r="P1579" i="1" s="1"/>
  <c r="R1515" i="1"/>
  <c r="O1515" i="1"/>
  <c r="P1515" i="1" s="1"/>
  <c r="R1451" i="1"/>
  <c r="O1451" i="1"/>
  <c r="P1451" i="1" s="1"/>
  <c r="R1387" i="1"/>
  <c r="O1387" i="1"/>
  <c r="P1387" i="1" s="1"/>
  <c r="R1323" i="1"/>
  <c r="O1323" i="1"/>
  <c r="P1323" i="1" s="1"/>
  <c r="R1259" i="1"/>
  <c r="O1259" i="1"/>
  <c r="P1259" i="1" s="1"/>
  <c r="R1195" i="1"/>
  <c r="O1195" i="1"/>
  <c r="P1195" i="1" s="1"/>
  <c r="R915" i="1"/>
  <c r="O915" i="1"/>
  <c r="P915" i="1" s="1"/>
  <c r="R1778" i="1"/>
  <c r="O1778" i="1"/>
  <c r="P1778" i="1" s="1"/>
  <c r="R1714" i="1"/>
  <c r="O1714" i="1"/>
  <c r="P1714" i="1" s="1"/>
  <c r="R1650" i="1"/>
  <c r="O1650" i="1"/>
  <c r="P1650" i="1" s="1"/>
  <c r="R1586" i="1"/>
  <c r="O1586" i="1"/>
  <c r="P1586" i="1" s="1"/>
  <c r="R1522" i="1"/>
  <c r="O1522" i="1"/>
  <c r="P1522" i="1" s="1"/>
  <c r="R1394" i="1"/>
  <c r="O1394" i="1"/>
  <c r="P1394" i="1" s="1"/>
  <c r="R1330" i="1"/>
  <c r="O1330" i="1"/>
  <c r="P1330" i="1" s="1"/>
  <c r="R1266" i="1"/>
  <c r="O1266" i="1"/>
  <c r="P1266" i="1" s="1"/>
  <c r="R1202" i="1"/>
  <c r="O1202" i="1"/>
  <c r="P1202" i="1" s="1"/>
  <c r="R1138" i="1"/>
  <c r="O1138" i="1"/>
  <c r="P1138" i="1" s="1"/>
  <c r="R1801" i="1"/>
  <c r="O1801" i="1"/>
  <c r="P1801" i="1" s="1"/>
  <c r="R1737" i="1"/>
  <c r="O1737" i="1"/>
  <c r="P1737" i="1" s="1"/>
  <c r="R1673" i="1"/>
  <c r="O1673" i="1"/>
  <c r="P1673" i="1" s="1"/>
  <c r="R1609" i="1"/>
  <c r="O1609" i="1"/>
  <c r="P1609" i="1" s="1"/>
  <c r="R1545" i="1"/>
  <c r="O1545" i="1"/>
  <c r="P1545" i="1" s="1"/>
  <c r="R1481" i="1"/>
  <c r="O1481" i="1"/>
  <c r="P1481" i="1" s="1"/>
  <c r="R1417" i="1"/>
  <c r="O1417" i="1"/>
  <c r="P1417" i="1" s="1"/>
  <c r="R1353" i="1"/>
  <c r="O1353" i="1"/>
  <c r="P1353" i="1" s="1"/>
  <c r="R1289" i="1"/>
  <c r="O1289" i="1"/>
  <c r="P1289" i="1" s="1"/>
  <c r="R1225" i="1"/>
  <c r="O1225" i="1"/>
  <c r="P1225" i="1" s="1"/>
  <c r="R1097" i="1"/>
  <c r="O1097" i="1"/>
  <c r="P1097" i="1" s="1"/>
  <c r="R1033" i="1"/>
  <c r="O1033" i="1"/>
  <c r="P1033" i="1" s="1"/>
  <c r="R969" i="1"/>
  <c r="O969" i="1"/>
  <c r="P969" i="1" s="1"/>
  <c r="R905" i="1"/>
  <c r="O905" i="1"/>
  <c r="P905" i="1" s="1"/>
  <c r="R841" i="1"/>
  <c r="O841" i="1"/>
  <c r="P841" i="1" s="1"/>
  <c r="R777" i="1"/>
  <c r="O777" i="1"/>
  <c r="P777" i="1" s="1"/>
  <c r="R713" i="1"/>
  <c r="O713" i="1"/>
  <c r="P713" i="1" s="1"/>
  <c r="R585" i="1"/>
  <c r="O585" i="1"/>
  <c r="P585" i="1" s="1"/>
  <c r="R521" i="1"/>
  <c r="O521" i="1"/>
  <c r="P521" i="1" s="1"/>
  <c r="R457" i="1"/>
  <c r="O457" i="1"/>
  <c r="P457" i="1" s="1"/>
  <c r="R393" i="1"/>
  <c r="O393" i="1"/>
  <c r="P393" i="1" s="1"/>
  <c r="R329" i="1"/>
  <c r="R265" i="1"/>
  <c r="O265" i="1"/>
  <c r="P265" i="1" s="1"/>
  <c r="R201" i="1"/>
  <c r="O201" i="1"/>
  <c r="P201" i="1" s="1"/>
  <c r="O137" i="1"/>
  <c r="P137" i="1" s="1"/>
  <c r="R73" i="1"/>
  <c r="O73" i="1"/>
  <c r="P73" i="1" s="1"/>
  <c r="R1776" i="1"/>
  <c r="O1776" i="1"/>
  <c r="P1776" i="1" s="1"/>
  <c r="R1712" i="1"/>
  <c r="O1712" i="1"/>
  <c r="P1712" i="1" s="1"/>
  <c r="R1648" i="1"/>
  <c r="O1648" i="1"/>
  <c r="P1648" i="1" s="1"/>
  <c r="R1584" i="1"/>
  <c r="O1584" i="1"/>
  <c r="P1584" i="1" s="1"/>
  <c r="R1520" i="1"/>
  <c r="O1520" i="1"/>
  <c r="P1520" i="1" s="1"/>
  <c r="R1783" i="1"/>
  <c r="O1783" i="1"/>
  <c r="P1783" i="1" s="1"/>
  <c r="R1747" i="1"/>
  <c r="O1747" i="1"/>
  <c r="P1747" i="1" s="1"/>
  <c r="R1683" i="1"/>
  <c r="O1683" i="1"/>
  <c r="P1683" i="1" s="1"/>
  <c r="R1619" i="1"/>
  <c r="O1619" i="1"/>
  <c r="P1619" i="1" s="1"/>
  <c r="R1555" i="1"/>
  <c r="O1555" i="1"/>
  <c r="P1555" i="1" s="1"/>
  <c r="R1491" i="1"/>
  <c r="O1491" i="1"/>
  <c r="P1491" i="1" s="1"/>
  <c r="R1427" i="1"/>
  <c r="O1427" i="1"/>
  <c r="P1427" i="1" s="1"/>
  <c r="R1299" i="1"/>
  <c r="O1299" i="1"/>
  <c r="P1299" i="1" s="1"/>
  <c r="R1235" i="1"/>
  <c r="O1235" i="1"/>
  <c r="P1235" i="1" s="1"/>
  <c r="R1171" i="1"/>
  <c r="O1171" i="1"/>
  <c r="P1171" i="1" s="1"/>
  <c r="R1107" i="1"/>
  <c r="O1107" i="1"/>
  <c r="P1107" i="1" s="1"/>
  <c r="R1043" i="1"/>
  <c r="O1043" i="1"/>
  <c r="P1043" i="1" s="1"/>
  <c r="R979" i="1"/>
  <c r="O979" i="1"/>
  <c r="P979" i="1" s="1"/>
  <c r="R851" i="1"/>
  <c r="R787" i="1"/>
  <c r="O787" i="1"/>
  <c r="P787" i="1" s="1"/>
  <c r="R723" i="1"/>
  <c r="O723" i="1"/>
  <c r="P723" i="1" s="1"/>
  <c r="R659" i="1"/>
  <c r="O659" i="1"/>
  <c r="P659" i="1" s="1"/>
  <c r="R595" i="1"/>
  <c r="O595" i="1"/>
  <c r="P595" i="1" s="1"/>
  <c r="R531" i="1"/>
  <c r="O531" i="1"/>
  <c r="P531" i="1" s="1"/>
  <c r="R467" i="1"/>
  <c r="O467" i="1"/>
  <c r="P467" i="1" s="1"/>
  <c r="R403" i="1"/>
  <c r="O403" i="1"/>
  <c r="P403" i="1" s="1"/>
  <c r="R339" i="1"/>
  <c r="R275" i="1"/>
  <c r="O275" i="1"/>
  <c r="P275" i="1" s="1"/>
  <c r="R211" i="1"/>
  <c r="O211" i="1"/>
  <c r="P211" i="1" s="1"/>
  <c r="R147" i="1"/>
  <c r="O147" i="1"/>
  <c r="P147" i="1" s="1"/>
  <c r="R83" i="1"/>
  <c r="O83" i="1"/>
  <c r="P83" i="1" s="1"/>
  <c r="R1754" i="1"/>
  <c r="O1754" i="1"/>
  <c r="P1754" i="1" s="1"/>
  <c r="R1690" i="1"/>
  <c r="O1690" i="1"/>
  <c r="P1690" i="1" s="1"/>
  <c r="R1626" i="1"/>
  <c r="O1626" i="1"/>
  <c r="P1626" i="1" s="1"/>
  <c r="R1562" i="1"/>
  <c r="O1562" i="1"/>
  <c r="P1562" i="1" s="1"/>
  <c r="R1498" i="1"/>
  <c r="O1498" i="1"/>
  <c r="P1498" i="1" s="1"/>
  <c r="R1434" i="1"/>
  <c r="O1434" i="1"/>
  <c r="P1434" i="1" s="1"/>
  <c r="R1370" i="1"/>
  <c r="O1370" i="1"/>
  <c r="P1370" i="1" s="1"/>
  <c r="R1306" i="1"/>
  <c r="O1306" i="1"/>
  <c r="P1306" i="1" s="1"/>
  <c r="R1242" i="1"/>
  <c r="O1242" i="1"/>
  <c r="P1242" i="1" s="1"/>
  <c r="R1178" i="1"/>
  <c r="O1178" i="1"/>
  <c r="P1178" i="1" s="1"/>
  <c r="R1114" i="1"/>
  <c r="O1114" i="1"/>
  <c r="P1114" i="1" s="1"/>
  <c r="R1050" i="1"/>
  <c r="O1050" i="1"/>
  <c r="P1050" i="1" s="1"/>
  <c r="R986" i="1"/>
  <c r="O986" i="1"/>
  <c r="P986" i="1" s="1"/>
  <c r="R1777" i="1"/>
  <c r="O1777" i="1"/>
  <c r="P1777" i="1" s="1"/>
  <c r="R1713" i="1"/>
  <c r="O1713" i="1"/>
  <c r="P1713" i="1" s="1"/>
  <c r="R1649" i="1"/>
  <c r="O1649" i="1"/>
  <c r="P1649" i="1" s="1"/>
  <c r="R1585" i="1"/>
  <c r="O1585" i="1"/>
  <c r="P1585" i="1" s="1"/>
  <c r="R1521" i="1"/>
  <c r="O1521" i="1"/>
  <c r="P1521" i="1" s="1"/>
  <c r="R1752" i="1"/>
  <c r="O1752" i="1"/>
  <c r="P1752" i="1" s="1"/>
  <c r="R1688" i="1"/>
  <c r="O1688" i="1"/>
  <c r="P1688" i="1" s="1"/>
  <c r="R1624" i="1"/>
  <c r="O1624" i="1"/>
  <c r="P1624" i="1" s="1"/>
  <c r="R1560" i="1"/>
  <c r="O1560" i="1"/>
  <c r="P1560" i="1" s="1"/>
  <c r="R1496" i="1"/>
  <c r="O1496" i="1"/>
  <c r="P1496" i="1" s="1"/>
  <c r="R1759" i="1"/>
  <c r="O1759" i="1"/>
  <c r="P1759" i="1" s="1"/>
  <c r="R1787" i="1"/>
  <c r="O1787" i="1"/>
  <c r="P1787" i="1" s="1"/>
  <c r="R1723" i="1"/>
  <c r="O1723" i="1"/>
  <c r="P1723" i="1" s="1"/>
  <c r="R1659" i="1"/>
  <c r="O1659" i="1"/>
  <c r="P1659" i="1" s="1"/>
  <c r="R1595" i="1"/>
  <c r="O1595" i="1"/>
  <c r="P1595" i="1" s="1"/>
  <c r="R1531" i="1"/>
  <c r="O1531" i="1"/>
  <c r="P1531" i="1" s="1"/>
  <c r="R1467" i="1"/>
  <c r="O1467" i="1"/>
  <c r="P1467" i="1" s="1"/>
  <c r="R1403" i="1"/>
  <c r="O1403" i="1"/>
  <c r="P1403" i="1" s="1"/>
  <c r="R1339" i="1"/>
  <c r="O1339" i="1"/>
  <c r="P1339" i="1" s="1"/>
  <c r="R1275" i="1"/>
  <c r="O1275" i="1"/>
  <c r="P1275" i="1" s="1"/>
  <c r="R1211" i="1"/>
  <c r="O1211" i="1"/>
  <c r="P1211" i="1" s="1"/>
  <c r="R1147" i="1"/>
  <c r="O1147" i="1"/>
  <c r="P1147" i="1" s="1"/>
  <c r="R1083" i="1"/>
  <c r="O1083" i="1"/>
  <c r="P1083" i="1" s="1"/>
  <c r="R1019" i="1"/>
  <c r="O1019" i="1"/>
  <c r="P1019" i="1" s="1"/>
  <c r="R955" i="1"/>
  <c r="O955" i="1"/>
  <c r="P955" i="1" s="1"/>
  <c r="R891" i="1"/>
  <c r="O891" i="1"/>
  <c r="P891" i="1" s="1"/>
  <c r="R827" i="1"/>
  <c r="O827" i="1"/>
  <c r="P827" i="1" s="1"/>
  <c r="R763" i="1"/>
  <c r="O763" i="1"/>
  <c r="P763" i="1" s="1"/>
  <c r="R699" i="1"/>
  <c r="O699" i="1"/>
  <c r="P699" i="1" s="1"/>
  <c r="R635" i="1"/>
  <c r="O635" i="1"/>
  <c r="P635" i="1" s="1"/>
  <c r="R571" i="1"/>
  <c r="O571" i="1"/>
  <c r="P571" i="1" s="1"/>
  <c r="R507" i="1"/>
  <c r="O507" i="1"/>
  <c r="P507" i="1" s="1"/>
  <c r="R443" i="1"/>
  <c r="O443" i="1"/>
  <c r="P443" i="1" s="1"/>
  <c r="R379" i="1"/>
  <c r="O379" i="1"/>
  <c r="P379" i="1" s="1"/>
  <c r="R315" i="1"/>
  <c r="O315" i="1"/>
  <c r="P315" i="1" s="1"/>
  <c r="R251" i="1"/>
  <c r="O251" i="1"/>
  <c r="P251" i="1" s="1"/>
  <c r="R187" i="1"/>
  <c r="O187" i="1"/>
  <c r="P187" i="1" s="1"/>
  <c r="R123" i="1"/>
  <c r="O123" i="1"/>
  <c r="P123" i="1" s="1"/>
  <c r="R59" i="1"/>
  <c r="O59" i="1"/>
  <c r="P59" i="1" s="1"/>
  <c r="R1794" i="1"/>
  <c r="O1794" i="1"/>
  <c r="P1794" i="1" s="1"/>
  <c r="R1770" i="1"/>
  <c r="O1770" i="1"/>
  <c r="P1770" i="1" s="1"/>
  <c r="R1730" i="1"/>
  <c r="O1730" i="1"/>
  <c r="P1730" i="1" s="1"/>
  <c r="R1706" i="1"/>
  <c r="O1706" i="1"/>
  <c r="P1706" i="1" s="1"/>
  <c r="R1602" i="1"/>
  <c r="O1602" i="1"/>
  <c r="P1602" i="1" s="1"/>
  <c r="R1578" i="1"/>
  <c r="O1578" i="1"/>
  <c r="P1578" i="1" s="1"/>
  <c r="R1538" i="1"/>
  <c r="O1538" i="1"/>
  <c r="P1538" i="1" s="1"/>
  <c r="R1514" i="1"/>
  <c r="O1514" i="1"/>
  <c r="P1514" i="1" s="1"/>
  <c r="O1474" i="1"/>
  <c r="P1474" i="1" s="1"/>
  <c r="R1410" i="1"/>
  <c r="O1410" i="1"/>
  <c r="P1410" i="1" s="1"/>
  <c r="R1386" i="1"/>
  <c r="O1386" i="1"/>
  <c r="P1386" i="1" s="1"/>
  <c r="R1346" i="1"/>
  <c r="O1346" i="1"/>
  <c r="P1346" i="1" s="1"/>
  <c r="R1322" i="1"/>
  <c r="O1322" i="1"/>
  <c r="P1322" i="1" s="1"/>
  <c r="R1282" i="1"/>
  <c r="O1282" i="1"/>
  <c r="P1282" i="1" s="1"/>
  <c r="R1218" i="1"/>
  <c r="R1154" i="1"/>
  <c r="O1154" i="1"/>
  <c r="P1154" i="1" s="1"/>
  <c r="R1753" i="1"/>
  <c r="O1753" i="1"/>
  <c r="P1753" i="1" s="1"/>
  <c r="R1625" i="1"/>
  <c r="O1625" i="1"/>
  <c r="P1625" i="1" s="1"/>
  <c r="R1561" i="1"/>
  <c r="O1561" i="1"/>
  <c r="P1561" i="1" s="1"/>
  <c r="R1497" i="1"/>
  <c r="O1497" i="1"/>
  <c r="P1497" i="1" s="1"/>
  <c r="R1792" i="1"/>
  <c r="O1792" i="1"/>
  <c r="P1792" i="1" s="1"/>
  <c r="R1728" i="1"/>
  <c r="O1728" i="1"/>
  <c r="P1728" i="1" s="1"/>
  <c r="R1664" i="1"/>
  <c r="O1664" i="1"/>
  <c r="P1664" i="1" s="1"/>
  <c r="R1536" i="1"/>
  <c r="O1536" i="1"/>
  <c r="P1536" i="1" s="1"/>
  <c r="R1790" i="1"/>
  <c r="R1750" i="1"/>
  <c r="O1750" i="1"/>
  <c r="P1750" i="1" s="1"/>
  <c r="R1686" i="1"/>
  <c r="O1686" i="1"/>
  <c r="P1686" i="1" s="1"/>
  <c r="O1622" i="1"/>
  <c r="P1622" i="1" s="1"/>
  <c r="R1598" i="1"/>
  <c r="O1598" i="1"/>
  <c r="P1598" i="1" s="1"/>
  <c r="R1558" i="1"/>
  <c r="O1558" i="1"/>
  <c r="P1558" i="1" s="1"/>
  <c r="R1430" i="1"/>
  <c r="O1430" i="1"/>
  <c r="P1430" i="1" s="1"/>
  <c r="R1366" i="1"/>
  <c r="O1366" i="1"/>
  <c r="P1366" i="1" s="1"/>
  <c r="R1302" i="1"/>
  <c r="O1302" i="1"/>
  <c r="P1302" i="1" s="1"/>
  <c r="R1238" i="1"/>
  <c r="O1238" i="1"/>
  <c r="P1238" i="1" s="1"/>
  <c r="R1174" i="1"/>
  <c r="O1174" i="1"/>
  <c r="P1174" i="1" s="1"/>
  <c r="O1110" i="1"/>
  <c r="P1110" i="1" s="1"/>
  <c r="R1046" i="1"/>
  <c r="O1046" i="1"/>
  <c r="P1046" i="1" s="1"/>
  <c r="R918" i="1"/>
  <c r="O918" i="1"/>
  <c r="P918" i="1" s="1"/>
  <c r="R854" i="1"/>
  <c r="O854" i="1"/>
  <c r="P854" i="1" s="1"/>
  <c r="R790" i="1"/>
  <c r="O790" i="1"/>
  <c r="P790" i="1" s="1"/>
  <c r="R726" i="1"/>
  <c r="O726" i="1"/>
  <c r="P726" i="1" s="1"/>
  <c r="R662" i="1"/>
  <c r="O662" i="1"/>
  <c r="P662" i="1" s="1"/>
  <c r="O598" i="1"/>
  <c r="P598" i="1" s="1"/>
  <c r="R534" i="1"/>
  <c r="O534" i="1"/>
  <c r="P534" i="1" s="1"/>
  <c r="R406" i="1"/>
  <c r="O406" i="1"/>
  <c r="P406" i="1" s="1"/>
  <c r="R342" i="1"/>
  <c r="O342" i="1"/>
  <c r="P342" i="1" s="1"/>
  <c r="R278" i="1"/>
  <c r="O278" i="1"/>
  <c r="P278" i="1" s="1"/>
  <c r="R214" i="1"/>
  <c r="O214" i="1"/>
  <c r="P214" i="1" s="1"/>
  <c r="R150" i="1"/>
  <c r="O150" i="1"/>
  <c r="P150" i="1" s="1"/>
  <c r="O86" i="1"/>
  <c r="P86" i="1" s="1"/>
  <c r="R22" i="1"/>
  <c r="O22" i="1"/>
  <c r="P22" i="1" s="1"/>
  <c r="R551" i="1"/>
  <c r="O551" i="1"/>
  <c r="P551" i="1" s="1"/>
  <c r="R935" i="1"/>
  <c r="O935" i="1"/>
  <c r="P935" i="1" s="1"/>
  <c r="R1383" i="1"/>
  <c r="O1383" i="1"/>
  <c r="P1383" i="1" s="1"/>
  <c r="R15" i="1"/>
  <c r="O15" i="1"/>
  <c r="P15" i="1" s="1"/>
  <c r="R464" i="1"/>
  <c r="O464" i="1"/>
  <c r="P464" i="1" s="1"/>
  <c r="R912" i="1"/>
  <c r="O912" i="1"/>
  <c r="P912" i="1" s="1"/>
  <c r="R1424" i="1"/>
  <c r="O1424" i="1"/>
  <c r="P1424" i="1" s="1"/>
  <c r="R385" i="1"/>
  <c r="O385" i="1"/>
  <c r="P385" i="1" s="1"/>
  <c r="R1153" i="1"/>
  <c r="O1153" i="1"/>
  <c r="P1153" i="1" s="1"/>
  <c r="R178" i="1"/>
  <c r="O178" i="1"/>
  <c r="P178" i="1" s="1"/>
  <c r="R626" i="1"/>
  <c r="O626" i="1"/>
  <c r="P626" i="1" s="1"/>
  <c r="R1074" i="1"/>
  <c r="O1074" i="1"/>
  <c r="P1074" i="1" s="1"/>
  <c r="R363" i="1"/>
  <c r="O363" i="1"/>
  <c r="P363" i="1" s="1"/>
  <c r="R939" i="1"/>
  <c r="O939" i="1"/>
  <c r="P939" i="1" s="1"/>
  <c r="R148" i="1"/>
  <c r="O148" i="1"/>
  <c r="P148" i="1" s="1"/>
  <c r="R660" i="1"/>
  <c r="O660" i="1"/>
  <c r="P660" i="1" s="1"/>
  <c r="R916" i="1"/>
  <c r="O916" i="1"/>
  <c r="P916" i="1" s="1"/>
  <c r="R1300" i="1"/>
  <c r="O1300" i="1"/>
  <c r="P1300" i="1" s="1"/>
  <c r="R1492" i="1"/>
  <c r="O1492" i="1"/>
  <c r="P1492" i="1" s="1"/>
  <c r="R1355" i="1"/>
  <c r="O1355" i="1"/>
  <c r="P1355" i="1" s="1"/>
  <c r="R1611" i="1"/>
  <c r="O1611" i="1"/>
  <c r="P1611" i="1" s="1"/>
  <c r="R63" i="1"/>
  <c r="O63" i="1"/>
  <c r="P63" i="1" s="1"/>
  <c r="R447" i="1"/>
  <c r="O447" i="1"/>
  <c r="P447" i="1" s="1"/>
  <c r="R895" i="1"/>
  <c r="O895" i="1"/>
  <c r="P895" i="1" s="1"/>
  <c r="R1407" i="1"/>
  <c r="O1407" i="1"/>
  <c r="P1407" i="1" s="1"/>
  <c r="R1727" i="1"/>
  <c r="O1727" i="1"/>
  <c r="P1727" i="1" s="1"/>
  <c r="R296" i="1"/>
  <c r="O296" i="1"/>
  <c r="P296" i="1" s="1"/>
  <c r="R744" i="1"/>
  <c r="O744" i="1"/>
  <c r="P744" i="1" s="1"/>
  <c r="R1000" i="1"/>
  <c r="O1000" i="1"/>
  <c r="P1000" i="1" s="1"/>
  <c r="R1192" i="1"/>
  <c r="O1192" i="1"/>
  <c r="P1192" i="1" s="1"/>
  <c r="R24" i="1"/>
  <c r="O24" i="1"/>
  <c r="P24" i="1" s="1"/>
  <c r="R281" i="1"/>
  <c r="O281" i="1"/>
  <c r="P281" i="1" s="1"/>
  <c r="R665" i="1"/>
  <c r="O665" i="1"/>
  <c r="P665" i="1" s="1"/>
  <c r="R985" i="1"/>
  <c r="O985" i="1"/>
  <c r="P985" i="1" s="1"/>
  <c r="R74" i="1"/>
  <c r="O74" i="1"/>
  <c r="P74" i="1" s="1"/>
  <c r="R394" i="1"/>
  <c r="O394" i="1"/>
  <c r="P394" i="1" s="1"/>
  <c r="R714" i="1"/>
  <c r="O714" i="1"/>
  <c r="P714" i="1" s="1"/>
  <c r="R970" i="1"/>
  <c r="O970" i="1"/>
  <c r="P970" i="1" s="1"/>
  <c r="R195" i="1"/>
  <c r="O195" i="1"/>
  <c r="P195" i="1" s="1"/>
  <c r="R451" i="1"/>
  <c r="O451" i="1"/>
  <c r="P451" i="1" s="1"/>
  <c r="R771" i="1"/>
  <c r="O771" i="1"/>
  <c r="P771" i="1" s="1"/>
  <c r="R1027" i="1"/>
  <c r="O1027" i="1"/>
  <c r="P1027" i="1" s="1"/>
  <c r="R108" i="1"/>
  <c r="O108" i="1"/>
  <c r="P108" i="1" s="1"/>
  <c r="R428" i="1"/>
  <c r="O428" i="1"/>
  <c r="P428" i="1" s="1"/>
  <c r="R748" i="1"/>
  <c r="O748" i="1"/>
  <c r="P748" i="1" s="1"/>
  <c r="R1132" i="1"/>
  <c r="O1132" i="1"/>
  <c r="P1132" i="1" s="1"/>
  <c r="R1388" i="1"/>
  <c r="O1388" i="1"/>
  <c r="P1388" i="1" s="1"/>
  <c r="R1644" i="1"/>
  <c r="O1644" i="1"/>
  <c r="P1644" i="1" s="1"/>
  <c r="R1379" i="1"/>
  <c r="O1379" i="1"/>
  <c r="P1379" i="1" s="1"/>
  <c r="R1699" i="1"/>
  <c r="O1699" i="1"/>
  <c r="P1699" i="1" s="1"/>
  <c r="R20" i="1"/>
  <c r="O20" i="1"/>
  <c r="P20" i="1" s="1"/>
  <c r="R166" i="1"/>
  <c r="O166" i="1"/>
  <c r="P166" i="1" s="1"/>
  <c r="R486" i="1"/>
  <c r="O486" i="1"/>
  <c r="P486" i="1" s="1"/>
  <c r="R806" i="1"/>
  <c r="O806" i="1"/>
  <c r="P806" i="1" s="1"/>
  <c r="R1382" i="1"/>
  <c r="O1382" i="1"/>
  <c r="P1382" i="1" s="1"/>
  <c r="R1702" i="1"/>
  <c r="O1702" i="1"/>
  <c r="P1702" i="1" s="1"/>
  <c r="R1672" i="1"/>
  <c r="O1672" i="1"/>
  <c r="P1672" i="1" s="1"/>
  <c r="R1505" i="1"/>
  <c r="O1505" i="1"/>
  <c r="P1505" i="1" s="1"/>
  <c r="R1569" i="1"/>
  <c r="O1569" i="1"/>
  <c r="P1569" i="1" s="1"/>
  <c r="R1633" i="1"/>
  <c r="O1633" i="1"/>
  <c r="P1633" i="1" s="1"/>
  <c r="R1761" i="1"/>
  <c r="O1761" i="1"/>
  <c r="P1761" i="1" s="1"/>
  <c r="R1805" i="1"/>
  <c r="O1805" i="1"/>
  <c r="P1805" i="1" s="1"/>
  <c r="R1741" i="1"/>
  <c r="O1741" i="1"/>
  <c r="P1741" i="1" s="1"/>
  <c r="R1677" i="1"/>
  <c r="O1677" i="1"/>
  <c r="P1677" i="1" s="1"/>
  <c r="R1613" i="1"/>
  <c r="O1613" i="1"/>
  <c r="P1613" i="1" s="1"/>
  <c r="R1485" i="1"/>
  <c r="O1485" i="1"/>
  <c r="P1485" i="1" s="1"/>
  <c r="R1421" i="1"/>
  <c r="O1421" i="1"/>
  <c r="P1421" i="1" s="1"/>
  <c r="R1357" i="1"/>
  <c r="O1357" i="1"/>
  <c r="P1357" i="1" s="1"/>
  <c r="R1293" i="1"/>
  <c r="O1293" i="1"/>
  <c r="P1293" i="1" s="1"/>
  <c r="R1269" i="1"/>
  <c r="O1269" i="1"/>
  <c r="P1269" i="1" s="1"/>
  <c r="R1229" i="1"/>
  <c r="O1229" i="1"/>
  <c r="P1229" i="1" s="1"/>
  <c r="R1205" i="1"/>
  <c r="O1205" i="1"/>
  <c r="P1205" i="1" s="1"/>
  <c r="R1165" i="1"/>
  <c r="O1165" i="1"/>
  <c r="P1165" i="1" s="1"/>
  <c r="R1141" i="1"/>
  <c r="O1141" i="1"/>
  <c r="P1141" i="1" s="1"/>
  <c r="R1101" i="1"/>
  <c r="O1101" i="1"/>
  <c r="P1101" i="1" s="1"/>
  <c r="R1077" i="1"/>
  <c r="O1077" i="1"/>
  <c r="P1077" i="1" s="1"/>
  <c r="R973" i="1"/>
  <c r="O973" i="1"/>
  <c r="P973" i="1" s="1"/>
  <c r="R909" i="1"/>
  <c r="O909" i="1"/>
  <c r="P909" i="1" s="1"/>
  <c r="R845" i="1"/>
  <c r="O845" i="1"/>
  <c r="P845" i="1" s="1"/>
  <c r="R781" i="1"/>
  <c r="O781" i="1"/>
  <c r="P781" i="1" s="1"/>
  <c r="R717" i="1"/>
  <c r="O717" i="1"/>
  <c r="P717" i="1" s="1"/>
  <c r="R653" i="1"/>
  <c r="O653" i="1"/>
  <c r="P653" i="1" s="1"/>
  <c r="R589" i="1"/>
  <c r="O589" i="1"/>
  <c r="P589" i="1" s="1"/>
  <c r="R461" i="1"/>
  <c r="O461" i="1"/>
  <c r="P461" i="1" s="1"/>
  <c r="R397" i="1"/>
  <c r="O397" i="1"/>
  <c r="P397" i="1" s="1"/>
  <c r="R333" i="1"/>
  <c r="O333" i="1"/>
  <c r="P333" i="1" s="1"/>
  <c r="R269" i="1"/>
  <c r="O269" i="1"/>
  <c r="P269" i="1" s="1"/>
  <c r="R205" i="1"/>
  <c r="O205" i="1"/>
  <c r="P205" i="1" s="1"/>
  <c r="R141" i="1"/>
  <c r="O141" i="1"/>
  <c r="P141" i="1" s="1"/>
  <c r="R77" i="1"/>
  <c r="O77" i="1"/>
  <c r="P77" i="1" s="1"/>
  <c r="R53" i="1"/>
  <c r="O53" i="1"/>
  <c r="P53" i="1" s="1"/>
  <c r="R1418" i="1"/>
  <c r="O1418" i="1"/>
  <c r="P1418" i="1" s="1"/>
  <c r="R1698" i="1"/>
  <c r="O1698" i="1"/>
  <c r="P1698" i="1" s="1"/>
  <c r="R1762" i="1"/>
  <c r="O1762" i="1"/>
  <c r="P1762" i="1" s="1"/>
  <c r="R167" i="1"/>
  <c r="O167" i="1"/>
  <c r="P167" i="1" s="1"/>
  <c r="R615" i="1"/>
  <c r="O615" i="1"/>
  <c r="P615" i="1" s="1"/>
  <c r="R1063" i="1"/>
  <c r="O1063" i="1"/>
  <c r="P1063" i="1" s="1"/>
  <c r="R1511" i="1"/>
  <c r="O1511" i="1"/>
  <c r="P1511" i="1" s="1"/>
  <c r="R208" i="1"/>
  <c r="O208" i="1"/>
  <c r="P208" i="1" s="1"/>
  <c r="R656" i="1"/>
  <c r="O656" i="1"/>
  <c r="P656" i="1" s="1"/>
  <c r="R1296" i="1"/>
  <c r="O1296" i="1"/>
  <c r="P1296" i="1" s="1"/>
  <c r="R321" i="1"/>
  <c r="O321" i="1"/>
  <c r="P321" i="1" s="1"/>
  <c r="R577" i="1"/>
  <c r="O577" i="1"/>
  <c r="P577" i="1" s="1"/>
  <c r="R1089" i="1"/>
  <c r="O1089" i="1"/>
  <c r="P1089" i="1" s="1"/>
  <c r="R1473" i="1"/>
  <c r="O1473" i="1"/>
  <c r="P1473" i="1" s="1"/>
  <c r="R370" i="1"/>
  <c r="O370" i="1"/>
  <c r="P370" i="1" s="1"/>
  <c r="R882" i="1"/>
  <c r="O882" i="1"/>
  <c r="P882" i="1" s="1"/>
  <c r="R107" i="1"/>
  <c r="O107" i="1"/>
  <c r="P107" i="1" s="1"/>
  <c r="R491" i="1"/>
  <c r="O491" i="1"/>
  <c r="P491" i="1" s="1"/>
  <c r="R811" i="1"/>
  <c r="O811" i="1"/>
  <c r="P811" i="1" s="1"/>
  <c r="R19" i="1"/>
  <c r="W19" i="1" s="1"/>
  <c r="O19" i="1"/>
  <c r="P19" i="1" s="1"/>
  <c r="R468" i="1"/>
  <c r="O468" i="1"/>
  <c r="P468" i="1" s="1"/>
  <c r="R980" i="1"/>
  <c r="O980" i="1"/>
  <c r="P980" i="1" s="1"/>
  <c r="R1620" i="1"/>
  <c r="O1620" i="1"/>
  <c r="P1620" i="1" s="1"/>
  <c r="R255" i="1"/>
  <c r="O255" i="1"/>
  <c r="P255" i="1" s="1"/>
  <c r="R575" i="1"/>
  <c r="O575" i="1"/>
  <c r="P575" i="1" s="1"/>
  <c r="R767" i="1"/>
  <c r="O767" i="1"/>
  <c r="P767" i="1" s="1"/>
  <c r="R1023" i="1"/>
  <c r="O1023" i="1"/>
  <c r="P1023" i="1" s="1"/>
  <c r="R1215" i="1"/>
  <c r="O1215" i="1"/>
  <c r="P1215" i="1" s="1"/>
  <c r="R1535" i="1"/>
  <c r="O1535" i="1"/>
  <c r="P1535" i="1" s="1"/>
  <c r="R104" i="1"/>
  <c r="O104" i="1"/>
  <c r="P104" i="1" s="1"/>
  <c r="R360" i="1"/>
  <c r="O360" i="1"/>
  <c r="P360" i="1" s="1"/>
  <c r="R616" i="1"/>
  <c r="O616" i="1"/>
  <c r="P616" i="1" s="1"/>
  <c r="R808" i="1"/>
  <c r="O808" i="1"/>
  <c r="P808" i="1" s="1"/>
  <c r="R1128" i="1"/>
  <c r="O1128" i="1"/>
  <c r="P1128" i="1" s="1"/>
  <c r="R1384" i="1"/>
  <c r="O1384" i="1"/>
  <c r="P1384" i="1" s="1"/>
  <c r="R153" i="1"/>
  <c r="O153" i="1"/>
  <c r="P153" i="1" s="1"/>
  <c r="R345" i="1"/>
  <c r="O345" i="1"/>
  <c r="P345" i="1" s="1"/>
  <c r="R601" i="1"/>
  <c r="O601" i="1"/>
  <c r="P601" i="1" s="1"/>
  <c r="R857" i="1"/>
  <c r="O857" i="1"/>
  <c r="P857" i="1" s="1"/>
  <c r="R1049" i="1"/>
  <c r="O1049" i="1"/>
  <c r="P1049" i="1" s="1"/>
  <c r="R1305" i="1"/>
  <c r="O1305" i="1"/>
  <c r="P1305" i="1" s="1"/>
  <c r="R9" i="1"/>
  <c r="O9" i="1"/>
  <c r="P9" i="1" s="1"/>
  <c r="R202" i="1"/>
  <c r="O202" i="1"/>
  <c r="P202" i="1" s="1"/>
  <c r="R458" i="1"/>
  <c r="O458" i="1"/>
  <c r="P458" i="1" s="1"/>
  <c r="R586" i="1"/>
  <c r="O586" i="1"/>
  <c r="P586" i="1" s="1"/>
  <c r="R778" i="1"/>
  <c r="O778" i="1"/>
  <c r="P778" i="1" s="1"/>
  <c r="R1098" i="1"/>
  <c r="O1098" i="1"/>
  <c r="P1098" i="1" s="1"/>
  <c r="R259" i="1"/>
  <c r="O259" i="1"/>
  <c r="P259" i="1" s="1"/>
  <c r="R515" i="1"/>
  <c r="O515" i="1"/>
  <c r="P515" i="1" s="1"/>
  <c r="R707" i="1"/>
  <c r="O707" i="1"/>
  <c r="P707" i="1" s="1"/>
  <c r="R44" i="1"/>
  <c r="O44" i="1"/>
  <c r="P44" i="1" s="1"/>
  <c r="R300" i="1"/>
  <c r="O300" i="1"/>
  <c r="P300" i="1" s="1"/>
  <c r="R492" i="1"/>
  <c r="O492" i="1"/>
  <c r="P492" i="1" s="1"/>
  <c r="R684" i="1"/>
  <c r="O684" i="1"/>
  <c r="P684" i="1" s="1"/>
  <c r="R940" i="1"/>
  <c r="O940" i="1"/>
  <c r="P940" i="1" s="1"/>
  <c r="R1260" i="1"/>
  <c r="O1260" i="1"/>
  <c r="P1260" i="1" s="1"/>
  <c r="R1516" i="1"/>
  <c r="O1516" i="1"/>
  <c r="P1516" i="1" s="1"/>
  <c r="R1187" i="1"/>
  <c r="O1187" i="1"/>
  <c r="P1187" i="1" s="1"/>
  <c r="R1443" i="1"/>
  <c r="O1443" i="1"/>
  <c r="P1443" i="1" s="1"/>
  <c r="R1635" i="1"/>
  <c r="O1635" i="1"/>
  <c r="P1635" i="1" s="1"/>
  <c r="R102" i="1"/>
  <c r="O102" i="1"/>
  <c r="P102" i="1" s="1"/>
  <c r="R358" i="1"/>
  <c r="O358" i="1"/>
  <c r="P358" i="1" s="1"/>
  <c r="R614" i="1"/>
  <c r="O614" i="1"/>
  <c r="P614" i="1" s="1"/>
  <c r="R870" i="1"/>
  <c r="O870" i="1"/>
  <c r="P870" i="1" s="1"/>
  <c r="R1126" i="1"/>
  <c r="O1126" i="1"/>
  <c r="P1126" i="1" s="1"/>
  <c r="R1318" i="1"/>
  <c r="O1318" i="1"/>
  <c r="P1318" i="1" s="1"/>
  <c r="R1510" i="1"/>
  <c r="O1510" i="1"/>
  <c r="P1510" i="1" s="1"/>
  <c r="R1766" i="1"/>
  <c r="O1766" i="1"/>
  <c r="P1766" i="1" s="1"/>
  <c r="R1767" i="1"/>
  <c r="O1767" i="1"/>
  <c r="P1767" i="1" s="1"/>
  <c r="R1544" i="1"/>
  <c r="O1544" i="1"/>
  <c r="P1544" i="1" s="1"/>
  <c r="R6" i="1"/>
  <c r="O6" i="1"/>
  <c r="P6" i="1" s="1"/>
  <c r="R71" i="1"/>
  <c r="O71" i="1"/>
  <c r="P71" i="1" s="1"/>
  <c r="R135" i="1"/>
  <c r="O135" i="1"/>
  <c r="P135" i="1" s="1"/>
  <c r="R199" i="1"/>
  <c r="O199" i="1"/>
  <c r="P199" i="1" s="1"/>
  <c r="R327" i="1"/>
  <c r="O327" i="1"/>
  <c r="P327" i="1" s="1"/>
  <c r="R391" i="1"/>
  <c r="O391" i="1"/>
  <c r="P391" i="1" s="1"/>
  <c r="R455" i="1"/>
  <c r="O455" i="1"/>
  <c r="P455" i="1" s="1"/>
  <c r="R519" i="1"/>
  <c r="O519" i="1"/>
  <c r="P519" i="1" s="1"/>
  <c r="R583" i="1"/>
  <c r="O583" i="1"/>
  <c r="P583" i="1" s="1"/>
  <c r="R647" i="1"/>
  <c r="O647" i="1"/>
  <c r="P647" i="1" s="1"/>
  <c r="R711" i="1"/>
  <c r="O711" i="1"/>
  <c r="P711" i="1" s="1"/>
  <c r="R839" i="1"/>
  <c r="O839" i="1"/>
  <c r="P839" i="1" s="1"/>
  <c r="R903" i="1"/>
  <c r="O903" i="1"/>
  <c r="P903" i="1" s="1"/>
  <c r="R967" i="1"/>
  <c r="O967" i="1"/>
  <c r="P967" i="1" s="1"/>
  <c r="R1031" i="1"/>
  <c r="O1031" i="1"/>
  <c r="P1031" i="1" s="1"/>
  <c r="R1095" i="1"/>
  <c r="O1095" i="1"/>
  <c r="P1095" i="1" s="1"/>
  <c r="R1159" i="1"/>
  <c r="O1159" i="1"/>
  <c r="P1159" i="1" s="1"/>
  <c r="R1223" i="1"/>
  <c r="O1223" i="1"/>
  <c r="P1223" i="1" s="1"/>
  <c r="R1287" i="1"/>
  <c r="O1287" i="1"/>
  <c r="P1287" i="1" s="1"/>
  <c r="R1415" i="1"/>
  <c r="O1415" i="1"/>
  <c r="P1415" i="1" s="1"/>
  <c r="R1479" i="1"/>
  <c r="O1479" i="1"/>
  <c r="P1479" i="1" s="1"/>
  <c r="R1543" i="1"/>
  <c r="O1543" i="1"/>
  <c r="P1543" i="1" s="1"/>
  <c r="R1607" i="1"/>
  <c r="O1607" i="1"/>
  <c r="P1607" i="1" s="1"/>
  <c r="R1671" i="1"/>
  <c r="R1735" i="1"/>
  <c r="O1735" i="1"/>
  <c r="P1735" i="1" s="1"/>
  <c r="R48" i="1"/>
  <c r="O48" i="1"/>
  <c r="P48" i="1" s="1"/>
  <c r="R112" i="1"/>
  <c r="O112" i="1"/>
  <c r="P112" i="1" s="1"/>
  <c r="R176" i="1"/>
  <c r="O176" i="1"/>
  <c r="P176" i="1" s="1"/>
  <c r="R240" i="1"/>
  <c r="O240" i="1"/>
  <c r="P240" i="1" s="1"/>
  <c r="R304" i="1"/>
  <c r="O304" i="1"/>
  <c r="P304" i="1" s="1"/>
  <c r="R368" i="1"/>
  <c r="O368" i="1"/>
  <c r="P368" i="1" s="1"/>
  <c r="R432" i="1"/>
  <c r="O432" i="1"/>
  <c r="P432" i="1" s="1"/>
  <c r="R496" i="1"/>
  <c r="O496" i="1"/>
  <c r="P496" i="1" s="1"/>
  <c r="R560" i="1"/>
  <c r="O560" i="1"/>
  <c r="P560" i="1" s="1"/>
  <c r="R624" i="1"/>
  <c r="O624" i="1"/>
  <c r="P624" i="1" s="1"/>
  <c r="R688" i="1"/>
  <c r="O688" i="1"/>
  <c r="P688" i="1" s="1"/>
  <c r="R752" i="1"/>
  <c r="O752" i="1"/>
  <c r="P752" i="1" s="1"/>
  <c r="R816" i="1"/>
  <c r="O816" i="1"/>
  <c r="P816" i="1" s="1"/>
  <c r="R880" i="1"/>
  <c r="O880" i="1"/>
  <c r="P880" i="1" s="1"/>
  <c r="R944" i="1"/>
  <c r="O944" i="1"/>
  <c r="P944" i="1" s="1"/>
  <c r="R1008" i="1"/>
  <c r="O1008" i="1"/>
  <c r="P1008" i="1" s="1"/>
  <c r="R1072" i="1"/>
  <c r="O1072" i="1"/>
  <c r="P1072" i="1" s="1"/>
  <c r="R1136" i="1"/>
  <c r="O1136" i="1"/>
  <c r="P1136" i="1" s="1"/>
  <c r="R1200" i="1"/>
  <c r="O1200" i="1"/>
  <c r="P1200" i="1" s="1"/>
  <c r="R1264" i="1"/>
  <c r="O1264" i="1"/>
  <c r="P1264" i="1" s="1"/>
  <c r="R1328" i="1"/>
  <c r="O1328" i="1"/>
  <c r="P1328" i="1" s="1"/>
  <c r="R1392" i="1"/>
  <c r="O1392" i="1"/>
  <c r="P1392" i="1" s="1"/>
  <c r="R1456" i="1"/>
  <c r="O1456" i="1"/>
  <c r="P1456" i="1" s="1"/>
  <c r="R32" i="1"/>
  <c r="O32" i="1"/>
  <c r="P32" i="1" s="1"/>
  <c r="R97" i="1"/>
  <c r="O97" i="1"/>
  <c r="P97" i="1" s="1"/>
  <c r="R161" i="1"/>
  <c r="O161" i="1"/>
  <c r="P161" i="1" s="1"/>
  <c r="R225" i="1"/>
  <c r="O225" i="1"/>
  <c r="P225" i="1" s="1"/>
  <c r="R353" i="1"/>
  <c r="O353" i="1"/>
  <c r="P353" i="1" s="1"/>
  <c r="R417" i="1"/>
  <c r="O417" i="1"/>
  <c r="P417" i="1" s="1"/>
  <c r="R481" i="1"/>
  <c r="O481" i="1"/>
  <c r="P481" i="1" s="1"/>
  <c r="R545" i="1"/>
  <c r="O545" i="1"/>
  <c r="P545" i="1" s="1"/>
  <c r="R609" i="1"/>
  <c r="O609" i="1"/>
  <c r="P609" i="1" s="1"/>
  <c r="R673" i="1"/>
  <c r="O673" i="1"/>
  <c r="P673" i="1" s="1"/>
  <c r="R801" i="1"/>
  <c r="O801" i="1"/>
  <c r="P801" i="1" s="1"/>
  <c r="R865" i="1"/>
  <c r="O865" i="1"/>
  <c r="P865" i="1" s="1"/>
  <c r="R929" i="1"/>
  <c r="O929" i="1"/>
  <c r="P929" i="1" s="1"/>
  <c r="R993" i="1"/>
  <c r="O993" i="1"/>
  <c r="P993" i="1" s="1"/>
  <c r="R1057" i="1"/>
  <c r="O1057" i="1"/>
  <c r="P1057" i="1" s="1"/>
  <c r="R1121" i="1"/>
  <c r="O1121" i="1"/>
  <c r="P1121" i="1" s="1"/>
  <c r="R1249" i="1"/>
  <c r="O1249" i="1"/>
  <c r="P1249" i="1" s="1"/>
  <c r="R1313" i="1"/>
  <c r="O1313" i="1"/>
  <c r="P1313" i="1" s="1"/>
  <c r="R1377" i="1"/>
  <c r="O1377" i="1"/>
  <c r="P1377" i="1" s="1"/>
  <c r="R1441" i="1"/>
  <c r="O1441" i="1"/>
  <c r="P1441" i="1" s="1"/>
  <c r="O17" i="1"/>
  <c r="P17" i="1" s="1"/>
  <c r="R82" i="1"/>
  <c r="O82" i="1"/>
  <c r="P82" i="1" s="1"/>
  <c r="R146" i="1"/>
  <c r="O146" i="1"/>
  <c r="P146" i="1" s="1"/>
  <c r="R210" i="1"/>
  <c r="O210" i="1"/>
  <c r="P210" i="1" s="1"/>
  <c r="R274" i="1"/>
  <c r="O274" i="1"/>
  <c r="P274" i="1" s="1"/>
  <c r="R338" i="1"/>
  <c r="O338" i="1"/>
  <c r="P338" i="1" s="1"/>
  <c r="R466" i="1"/>
  <c r="O466" i="1"/>
  <c r="P466" i="1" s="1"/>
  <c r="R530" i="1"/>
  <c r="O530" i="1"/>
  <c r="P530" i="1" s="1"/>
  <c r="R594" i="1"/>
  <c r="O594" i="1"/>
  <c r="P594" i="1" s="1"/>
  <c r="R658" i="1"/>
  <c r="O658" i="1"/>
  <c r="P658" i="1" s="1"/>
  <c r="R722" i="1"/>
  <c r="O722" i="1"/>
  <c r="P722" i="1" s="1"/>
  <c r="R786" i="1"/>
  <c r="O786" i="1"/>
  <c r="P786" i="1" s="1"/>
  <c r="R850" i="1"/>
  <c r="O850" i="1"/>
  <c r="P850" i="1" s="1"/>
  <c r="R978" i="1"/>
  <c r="O978" i="1"/>
  <c r="P978" i="1" s="1"/>
  <c r="R52" i="1"/>
  <c r="O52" i="1"/>
  <c r="P52" i="1" s="1"/>
  <c r="R116" i="1"/>
  <c r="O116" i="1"/>
  <c r="P116" i="1" s="1"/>
  <c r="R180" i="1"/>
  <c r="O180" i="1"/>
  <c r="P180" i="1" s="1"/>
  <c r="R244" i="1"/>
  <c r="O244" i="1"/>
  <c r="P244" i="1" s="1"/>
  <c r="R308" i="1"/>
  <c r="O308" i="1"/>
  <c r="P308" i="1" s="1"/>
  <c r="R372" i="1"/>
  <c r="O372" i="1"/>
  <c r="P372" i="1" s="1"/>
  <c r="R436" i="1"/>
  <c r="O436" i="1"/>
  <c r="P436" i="1" s="1"/>
  <c r="R500" i="1"/>
  <c r="O500" i="1"/>
  <c r="P500" i="1" s="1"/>
  <c r="R564" i="1"/>
  <c r="O564" i="1"/>
  <c r="P564" i="1" s="1"/>
  <c r="R628" i="1"/>
  <c r="O628" i="1"/>
  <c r="P628" i="1" s="1"/>
  <c r="R692" i="1"/>
  <c r="O692" i="1"/>
  <c r="P692" i="1" s="1"/>
  <c r="R756" i="1"/>
  <c r="O756" i="1"/>
  <c r="P756" i="1" s="1"/>
  <c r="R820" i="1"/>
  <c r="O820" i="1"/>
  <c r="P820" i="1" s="1"/>
  <c r="R884" i="1"/>
  <c r="O884" i="1"/>
  <c r="P884" i="1" s="1"/>
  <c r="R948" i="1"/>
  <c r="O948" i="1"/>
  <c r="P948" i="1" s="1"/>
  <c r="R1012" i="1"/>
  <c r="O1012" i="1"/>
  <c r="P1012" i="1" s="1"/>
  <c r="R1076" i="1"/>
  <c r="O1076" i="1"/>
  <c r="P1076" i="1" s="1"/>
  <c r="R1140" i="1"/>
  <c r="O1140" i="1"/>
  <c r="P1140" i="1" s="1"/>
  <c r="R1204" i="1"/>
  <c r="O1204" i="1"/>
  <c r="P1204" i="1" s="1"/>
  <c r="R1268" i="1"/>
  <c r="O1268" i="1"/>
  <c r="P1268" i="1" s="1"/>
  <c r="R1332" i="1"/>
  <c r="O1332" i="1"/>
  <c r="P1332" i="1" s="1"/>
  <c r="R1396" i="1"/>
  <c r="O1396" i="1"/>
  <c r="P1396" i="1" s="1"/>
  <c r="R1460" i="1"/>
  <c r="O1460" i="1"/>
  <c r="P1460" i="1" s="1"/>
  <c r="R1524" i="1"/>
  <c r="O1524" i="1"/>
  <c r="P1524" i="1" s="1"/>
  <c r="R1588" i="1"/>
  <c r="O1588" i="1"/>
  <c r="P1588" i="1" s="1"/>
  <c r="R1652" i="1"/>
  <c r="O1652" i="1"/>
  <c r="P1652" i="1" s="1"/>
  <c r="R1716" i="1"/>
  <c r="O1716" i="1"/>
  <c r="P1716" i="1" s="1"/>
  <c r="R1804" i="1"/>
  <c r="O1804" i="1"/>
  <c r="P1804" i="1" s="1"/>
  <c r="R28" i="1"/>
  <c r="O28" i="1"/>
  <c r="P28" i="1" s="1"/>
  <c r="R46" i="1"/>
  <c r="O46" i="1"/>
  <c r="P46" i="1" s="1"/>
  <c r="R110" i="1"/>
  <c r="O110" i="1"/>
  <c r="P110" i="1" s="1"/>
  <c r="R174" i="1"/>
  <c r="O174" i="1"/>
  <c r="P174" i="1" s="1"/>
  <c r="R238" i="1"/>
  <c r="O238" i="1"/>
  <c r="P238" i="1" s="1"/>
  <c r="R302" i="1"/>
  <c r="O302" i="1"/>
  <c r="P302" i="1" s="1"/>
  <c r="R366" i="1"/>
  <c r="O366" i="1"/>
  <c r="P366" i="1" s="1"/>
  <c r="R494" i="1"/>
  <c r="O494" i="1"/>
  <c r="P494" i="1" s="1"/>
  <c r="R558" i="1"/>
  <c r="O558" i="1"/>
  <c r="P558" i="1" s="1"/>
  <c r="R622" i="1"/>
  <c r="O622" i="1"/>
  <c r="P622" i="1" s="1"/>
  <c r="R686" i="1"/>
  <c r="O686" i="1"/>
  <c r="P686" i="1" s="1"/>
  <c r="R750" i="1"/>
  <c r="O750" i="1"/>
  <c r="P750" i="1" s="1"/>
  <c r="R814" i="1"/>
  <c r="O814" i="1"/>
  <c r="P814" i="1" s="1"/>
  <c r="R878" i="1"/>
  <c r="O878" i="1"/>
  <c r="P878" i="1" s="1"/>
  <c r="R942" i="1"/>
  <c r="O942" i="1"/>
  <c r="P942" i="1" s="1"/>
  <c r="R1006" i="1"/>
  <c r="R1070" i="1"/>
  <c r="O1070" i="1"/>
  <c r="P1070" i="1" s="1"/>
  <c r="R1134" i="1"/>
  <c r="O1134" i="1"/>
  <c r="P1134" i="1" s="1"/>
  <c r="R1198" i="1"/>
  <c r="O1198" i="1"/>
  <c r="P1198" i="1" s="1"/>
  <c r="R1262" i="1"/>
  <c r="O1262" i="1"/>
  <c r="P1262" i="1" s="1"/>
  <c r="R1326" i="1"/>
  <c r="O1326" i="1"/>
  <c r="P1326" i="1" s="1"/>
  <c r="R1390" i="1"/>
  <c r="O1390" i="1"/>
  <c r="P1390" i="1" s="1"/>
  <c r="R1454" i="1"/>
  <c r="O1454" i="1"/>
  <c r="P1454" i="1" s="1"/>
  <c r="R1518" i="1"/>
  <c r="O1518" i="1"/>
  <c r="P1518" i="1" s="1"/>
  <c r="R1582" i="1"/>
  <c r="O1582" i="1"/>
  <c r="P1582" i="1" s="1"/>
  <c r="R1646" i="1"/>
  <c r="O1646" i="1"/>
  <c r="P1646" i="1" s="1"/>
  <c r="R1710" i="1"/>
  <c r="O1710" i="1"/>
  <c r="P1710" i="1" s="1"/>
  <c r="R1774" i="1"/>
  <c r="O1774" i="1"/>
  <c r="P1774" i="1" s="1"/>
  <c r="R1781" i="1"/>
  <c r="O1781" i="1"/>
  <c r="P1781" i="1" s="1"/>
  <c r="R1717" i="1"/>
  <c r="O1717" i="1"/>
  <c r="P1717" i="1" s="1"/>
  <c r="R1653" i="1"/>
  <c r="O1653" i="1"/>
  <c r="P1653" i="1" s="1"/>
  <c r="R1589" i="1"/>
  <c r="O1589" i="1"/>
  <c r="P1589" i="1" s="1"/>
  <c r="R1525" i="1"/>
  <c r="O1525" i="1"/>
  <c r="P1525" i="1" s="1"/>
  <c r="R1461" i="1"/>
  <c r="O1461" i="1"/>
  <c r="P1461" i="1" s="1"/>
  <c r="R1333" i="1"/>
  <c r="O1333" i="1"/>
  <c r="P1333" i="1" s="1"/>
  <c r="R1309" i="1"/>
  <c r="O1309" i="1"/>
  <c r="P1309" i="1" s="1"/>
  <c r="R1013" i="1"/>
  <c r="O1013" i="1"/>
  <c r="P1013" i="1" s="1"/>
  <c r="R989" i="1"/>
  <c r="O989" i="1"/>
  <c r="P989" i="1" s="1"/>
  <c r="R949" i="1"/>
  <c r="R925" i="1"/>
  <c r="O925" i="1"/>
  <c r="P925" i="1" s="1"/>
  <c r="R885" i="1"/>
  <c r="O885" i="1"/>
  <c r="P885" i="1" s="1"/>
  <c r="R821" i="1"/>
  <c r="O821" i="1"/>
  <c r="P821" i="1" s="1"/>
  <c r="R757" i="1"/>
  <c r="O757" i="1"/>
  <c r="P757" i="1" s="1"/>
  <c r="R693" i="1"/>
  <c r="O693" i="1"/>
  <c r="P693" i="1" s="1"/>
  <c r="R629" i="1"/>
  <c r="O629" i="1"/>
  <c r="P629" i="1" s="1"/>
  <c r="R565" i="1"/>
  <c r="O565" i="1"/>
  <c r="P565" i="1" s="1"/>
  <c r="R501" i="1"/>
  <c r="O501" i="1"/>
  <c r="P501" i="1" s="1"/>
  <c r="R437" i="1"/>
  <c r="O437" i="1"/>
  <c r="P437" i="1" s="1"/>
  <c r="R373" i="1"/>
  <c r="O373" i="1"/>
  <c r="P373" i="1" s="1"/>
  <c r="R309" i="1"/>
  <c r="O309" i="1"/>
  <c r="P309" i="1" s="1"/>
  <c r="R245" i="1"/>
  <c r="O245" i="1"/>
  <c r="P245" i="1" s="1"/>
  <c r="R181" i="1"/>
  <c r="O181" i="1"/>
  <c r="P181" i="1" s="1"/>
  <c r="R117" i="1"/>
  <c r="O117" i="1"/>
  <c r="P117" i="1" s="1"/>
  <c r="R231" i="1"/>
  <c r="O231" i="1"/>
  <c r="P231" i="1" s="1"/>
  <c r="R679" i="1"/>
  <c r="O679" i="1"/>
  <c r="P679" i="1" s="1"/>
  <c r="R1127" i="1"/>
  <c r="O1127" i="1"/>
  <c r="P1127" i="1" s="1"/>
  <c r="R1575" i="1"/>
  <c r="O1575" i="1"/>
  <c r="P1575" i="1" s="1"/>
  <c r="R336" i="1"/>
  <c r="O336" i="1"/>
  <c r="P336" i="1" s="1"/>
  <c r="R720" i="1"/>
  <c r="O720" i="1"/>
  <c r="P720" i="1" s="1"/>
  <c r="R1168" i="1"/>
  <c r="O1168" i="1"/>
  <c r="P1168" i="1" s="1"/>
  <c r="R193" i="1"/>
  <c r="O193" i="1"/>
  <c r="P193" i="1" s="1"/>
  <c r="R641" i="1"/>
  <c r="O641" i="1"/>
  <c r="P641" i="1" s="1"/>
  <c r="R1025" i="1"/>
  <c r="O1025" i="1"/>
  <c r="P1025" i="1" s="1"/>
  <c r="R50" i="1"/>
  <c r="O50" i="1"/>
  <c r="P50" i="1" s="1"/>
  <c r="R818" i="1"/>
  <c r="O818" i="1"/>
  <c r="P818" i="1" s="1"/>
  <c r="R171" i="1"/>
  <c r="O171" i="1"/>
  <c r="P171" i="1" s="1"/>
  <c r="R619" i="1"/>
  <c r="O619" i="1"/>
  <c r="P619" i="1" s="1"/>
  <c r="R1003" i="1"/>
  <c r="O1003" i="1"/>
  <c r="P1003" i="1" s="1"/>
  <c r="R212" i="1"/>
  <c r="O212" i="1"/>
  <c r="P212" i="1" s="1"/>
  <c r="R596" i="1"/>
  <c r="O596" i="1"/>
  <c r="P596" i="1" s="1"/>
  <c r="R1044" i="1"/>
  <c r="O1044" i="1"/>
  <c r="P1044" i="1" s="1"/>
  <c r="R1748" i="1"/>
  <c r="O1748" i="1"/>
  <c r="P1748" i="1" s="1"/>
  <c r="R127" i="1"/>
  <c r="O127" i="1"/>
  <c r="P127" i="1" s="1"/>
  <c r="R383" i="1"/>
  <c r="O383" i="1"/>
  <c r="P383" i="1" s="1"/>
  <c r="R703" i="1"/>
  <c r="O703" i="1"/>
  <c r="P703" i="1" s="1"/>
  <c r="R959" i="1"/>
  <c r="O959" i="1"/>
  <c r="P959" i="1" s="1"/>
  <c r="R1279" i="1"/>
  <c r="O1279" i="1"/>
  <c r="P1279" i="1" s="1"/>
  <c r="R1599" i="1"/>
  <c r="O1599" i="1"/>
  <c r="P1599" i="1" s="1"/>
  <c r="R168" i="1"/>
  <c r="O168" i="1"/>
  <c r="P168" i="1" s="1"/>
  <c r="R424" i="1"/>
  <c r="O424" i="1"/>
  <c r="P424" i="1" s="1"/>
  <c r="R680" i="1"/>
  <c r="O680" i="1"/>
  <c r="P680" i="1" s="1"/>
  <c r="R872" i="1"/>
  <c r="O872" i="1"/>
  <c r="P872" i="1" s="1"/>
  <c r="R1064" i="1"/>
  <c r="O1064" i="1"/>
  <c r="P1064" i="1" s="1"/>
  <c r="R1320" i="1"/>
  <c r="O1320" i="1"/>
  <c r="P1320" i="1" s="1"/>
  <c r="R89" i="1"/>
  <c r="O89" i="1"/>
  <c r="P89" i="1" s="1"/>
  <c r="R409" i="1"/>
  <c r="O409" i="1"/>
  <c r="P409" i="1" s="1"/>
  <c r="R729" i="1"/>
  <c r="O729" i="1"/>
  <c r="P729" i="1" s="1"/>
  <c r="R921" i="1"/>
  <c r="O921" i="1"/>
  <c r="P921" i="1" s="1"/>
  <c r="R1177" i="1"/>
  <c r="O1177" i="1"/>
  <c r="P1177" i="1" s="1"/>
  <c r="R1369" i="1"/>
  <c r="O1369" i="1"/>
  <c r="P1369" i="1" s="1"/>
  <c r="R138" i="1"/>
  <c r="O138" i="1"/>
  <c r="P138" i="1" s="1"/>
  <c r="R330" i="1"/>
  <c r="O330" i="1"/>
  <c r="P330" i="1" s="1"/>
  <c r="R650" i="1"/>
  <c r="O650" i="1"/>
  <c r="P650" i="1" s="1"/>
  <c r="R842" i="1"/>
  <c r="O842" i="1"/>
  <c r="P842" i="1" s="1"/>
  <c r="R1034" i="1"/>
  <c r="O1034" i="1"/>
  <c r="P1034" i="1" s="1"/>
  <c r="R131" i="1"/>
  <c r="O131" i="1"/>
  <c r="P131" i="1" s="1"/>
  <c r="R387" i="1"/>
  <c r="O387" i="1"/>
  <c r="P387" i="1" s="1"/>
  <c r="R643" i="1"/>
  <c r="O643" i="1"/>
  <c r="P643" i="1" s="1"/>
  <c r="R835" i="1"/>
  <c r="O835" i="1"/>
  <c r="P835" i="1" s="1"/>
  <c r="R1091" i="1"/>
  <c r="O1091" i="1"/>
  <c r="P1091" i="1" s="1"/>
  <c r="R172" i="1"/>
  <c r="O172" i="1"/>
  <c r="P172" i="1" s="1"/>
  <c r="R364" i="1"/>
  <c r="O364" i="1"/>
  <c r="P364" i="1" s="1"/>
  <c r="R620" i="1"/>
  <c r="O620" i="1"/>
  <c r="P620" i="1" s="1"/>
  <c r="R876" i="1"/>
  <c r="O876" i="1"/>
  <c r="P876" i="1" s="1"/>
  <c r="R1068" i="1"/>
  <c r="O1068" i="1"/>
  <c r="P1068" i="1" s="1"/>
  <c r="R1196" i="1"/>
  <c r="O1196" i="1"/>
  <c r="P1196" i="1" s="1"/>
  <c r="R1452" i="1"/>
  <c r="O1452" i="1"/>
  <c r="P1452" i="1" s="1"/>
  <c r="R1708" i="1"/>
  <c r="O1708" i="1"/>
  <c r="P1708" i="1" s="1"/>
  <c r="R1315" i="1"/>
  <c r="O1315" i="1"/>
  <c r="P1315" i="1" s="1"/>
  <c r="R1507" i="1"/>
  <c r="O1507" i="1"/>
  <c r="P1507" i="1" s="1"/>
  <c r="R1763" i="1"/>
  <c r="O1763" i="1"/>
  <c r="P1763" i="1" s="1"/>
  <c r="R1796" i="1"/>
  <c r="O1796" i="1"/>
  <c r="P1796" i="1" s="1"/>
  <c r="R230" i="1"/>
  <c r="O230" i="1"/>
  <c r="P230" i="1" s="1"/>
  <c r="R422" i="1"/>
  <c r="O422" i="1"/>
  <c r="P422" i="1" s="1"/>
  <c r="R678" i="1"/>
  <c r="O678" i="1"/>
  <c r="P678" i="1" s="1"/>
  <c r="R934" i="1"/>
  <c r="O934" i="1"/>
  <c r="P934" i="1" s="1"/>
  <c r="R1190" i="1"/>
  <c r="O1190" i="1"/>
  <c r="P1190" i="1" s="1"/>
  <c r="R1446" i="1"/>
  <c r="O1446" i="1"/>
  <c r="P1446" i="1" s="1"/>
  <c r="R1638" i="1"/>
  <c r="O1638" i="1"/>
  <c r="P1638" i="1" s="1"/>
  <c r="R1608" i="1"/>
  <c r="O1608" i="1"/>
  <c r="P1608" i="1" s="1"/>
  <c r="R14" i="1"/>
  <c r="O14" i="1"/>
  <c r="P14" i="1" s="1"/>
  <c r="R79" i="1"/>
  <c r="O79" i="1"/>
  <c r="P79" i="1" s="1"/>
  <c r="R143" i="1"/>
  <c r="O143" i="1"/>
  <c r="P143" i="1" s="1"/>
  <c r="R207" i="1"/>
  <c r="O207" i="1"/>
  <c r="P207" i="1" s="1"/>
  <c r="R271" i="1"/>
  <c r="O271" i="1"/>
  <c r="P271" i="1" s="1"/>
  <c r="R335" i="1"/>
  <c r="O335" i="1"/>
  <c r="P335" i="1" s="1"/>
  <c r="R463" i="1"/>
  <c r="O463" i="1"/>
  <c r="P463" i="1" s="1"/>
  <c r="R527" i="1"/>
  <c r="O527" i="1"/>
  <c r="P527" i="1" s="1"/>
  <c r="R591" i="1"/>
  <c r="O591" i="1"/>
  <c r="P591" i="1" s="1"/>
  <c r="R655" i="1"/>
  <c r="O655" i="1"/>
  <c r="P655" i="1" s="1"/>
  <c r="R719" i="1"/>
  <c r="O719" i="1"/>
  <c r="P719" i="1" s="1"/>
  <c r="R783" i="1"/>
  <c r="O783" i="1"/>
  <c r="P783" i="1" s="1"/>
  <c r="R847" i="1"/>
  <c r="O847" i="1"/>
  <c r="P847" i="1" s="1"/>
  <c r="R975" i="1"/>
  <c r="O975" i="1"/>
  <c r="P975" i="1" s="1"/>
  <c r="R1103" i="1"/>
  <c r="O1103" i="1"/>
  <c r="P1103" i="1" s="1"/>
  <c r="R1167" i="1"/>
  <c r="O1167" i="1"/>
  <c r="P1167" i="1" s="1"/>
  <c r="R1231" i="1"/>
  <c r="O1231" i="1"/>
  <c r="P1231" i="1" s="1"/>
  <c r="R1295" i="1"/>
  <c r="O1295" i="1"/>
  <c r="P1295" i="1" s="1"/>
  <c r="R1359" i="1"/>
  <c r="O1359" i="1"/>
  <c r="P1359" i="1" s="1"/>
  <c r="R1423" i="1"/>
  <c r="O1423" i="1"/>
  <c r="P1423" i="1" s="1"/>
  <c r="R1487" i="1"/>
  <c r="O1487" i="1"/>
  <c r="P1487" i="1" s="1"/>
  <c r="R1615" i="1"/>
  <c r="O1615" i="1"/>
  <c r="P1615" i="1" s="1"/>
  <c r="R1679" i="1"/>
  <c r="O1679" i="1"/>
  <c r="P1679" i="1" s="1"/>
  <c r="R1743" i="1"/>
  <c r="O1743" i="1"/>
  <c r="P1743" i="1" s="1"/>
  <c r="R56" i="1"/>
  <c r="O56" i="1"/>
  <c r="P56" i="1" s="1"/>
  <c r="R120" i="1"/>
  <c r="O120" i="1"/>
  <c r="P120" i="1" s="1"/>
  <c r="R184" i="1"/>
  <c r="O184" i="1"/>
  <c r="P184" i="1" s="1"/>
  <c r="R248" i="1"/>
  <c r="O248" i="1"/>
  <c r="P248" i="1" s="1"/>
  <c r="R312" i="1"/>
  <c r="O312" i="1"/>
  <c r="P312" i="1" s="1"/>
  <c r="R376" i="1"/>
  <c r="O376" i="1"/>
  <c r="P376" i="1" s="1"/>
  <c r="R440" i="1"/>
  <c r="O440" i="1"/>
  <c r="P440" i="1" s="1"/>
  <c r="R504" i="1"/>
  <c r="O504" i="1"/>
  <c r="P504" i="1" s="1"/>
  <c r="R568" i="1"/>
  <c r="O568" i="1"/>
  <c r="P568" i="1" s="1"/>
  <c r="R632" i="1"/>
  <c r="O632" i="1"/>
  <c r="P632" i="1" s="1"/>
  <c r="R696" i="1"/>
  <c r="O696" i="1"/>
  <c r="P696" i="1" s="1"/>
  <c r="R760" i="1"/>
  <c r="O760" i="1"/>
  <c r="P760" i="1" s="1"/>
  <c r="R824" i="1"/>
  <c r="O824" i="1"/>
  <c r="P824" i="1" s="1"/>
  <c r="R888" i="1"/>
  <c r="O888" i="1"/>
  <c r="P888" i="1" s="1"/>
  <c r="R952" i="1"/>
  <c r="O952" i="1"/>
  <c r="P952" i="1" s="1"/>
  <c r="R1016" i="1"/>
  <c r="O1016" i="1"/>
  <c r="P1016" i="1" s="1"/>
  <c r="R1080" i="1"/>
  <c r="O1080" i="1"/>
  <c r="P1080" i="1" s="1"/>
  <c r="R1144" i="1"/>
  <c r="O1144" i="1"/>
  <c r="P1144" i="1" s="1"/>
  <c r="R1208" i="1"/>
  <c r="O1208" i="1"/>
  <c r="P1208" i="1" s="1"/>
  <c r="R1272" i="1"/>
  <c r="O1272" i="1"/>
  <c r="P1272" i="1" s="1"/>
  <c r="R1336" i="1"/>
  <c r="O1336" i="1"/>
  <c r="P1336" i="1" s="1"/>
  <c r="R1400" i="1"/>
  <c r="O1400" i="1"/>
  <c r="P1400" i="1" s="1"/>
  <c r="R40" i="1"/>
  <c r="O40" i="1"/>
  <c r="P40" i="1" s="1"/>
  <c r="R105" i="1"/>
  <c r="O105" i="1"/>
  <c r="P105" i="1" s="1"/>
  <c r="R169" i="1"/>
  <c r="O169" i="1"/>
  <c r="P169" i="1" s="1"/>
  <c r="R233" i="1"/>
  <c r="O233" i="1"/>
  <c r="P233" i="1" s="1"/>
  <c r="R297" i="1"/>
  <c r="R361" i="1"/>
  <c r="O361" i="1"/>
  <c r="P361" i="1" s="1"/>
  <c r="R425" i="1"/>
  <c r="O425" i="1"/>
  <c r="P425" i="1" s="1"/>
  <c r="R489" i="1"/>
  <c r="O489" i="1"/>
  <c r="P489" i="1" s="1"/>
  <c r="R553" i="1"/>
  <c r="O553" i="1"/>
  <c r="P553" i="1" s="1"/>
  <c r="R617" i="1"/>
  <c r="O617" i="1"/>
  <c r="P617" i="1" s="1"/>
  <c r="R681" i="1"/>
  <c r="O681" i="1"/>
  <c r="P681" i="1" s="1"/>
  <c r="R809" i="1"/>
  <c r="O809" i="1"/>
  <c r="P809" i="1" s="1"/>
  <c r="R873" i="1"/>
  <c r="O873" i="1"/>
  <c r="P873" i="1" s="1"/>
  <c r="R937" i="1"/>
  <c r="O937" i="1"/>
  <c r="P937" i="1" s="1"/>
  <c r="R1001" i="1"/>
  <c r="O1001" i="1"/>
  <c r="P1001" i="1" s="1"/>
  <c r="R1065" i="1"/>
  <c r="O1065" i="1"/>
  <c r="P1065" i="1" s="1"/>
  <c r="R1129" i="1"/>
  <c r="O1129" i="1"/>
  <c r="P1129" i="1" s="1"/>
  <c r="R1257" i="1"/>
  <c r="O1257" i="1"/>
  <c r="P1257" i="1" s="1"/>
  <c r="R1321" i="1"/>
  <c r="O1321" i="1"/>
  <c r="P1321" i="1" s="1"/>
  <c r="R1385" i="1"/>
  <c r="O1385" i="1"/>
  <c r="P1385" i="1" s="1"/>
  <c r="R1449" i="1"/>
  <c r="O1449" i="1"/>
  <c r="P1449" i="1" s="1"/>
  <c r="R25" i="1"/>
  <c r="O25" i="1"/>
  <c r="P25" i="1" s="1"/>
  <c r="R90" i="1"/>
  <c r="O90" i="1"/>
  <c r="P90" i="1" s="1"/>
  <c r="R154" i="1"/>
  <c r="O154" i="1"/>
  <c r="P154" i="1" s="1"/>
  <c r="R218" i="1"/>
  <c r="O218" i="1"/>
  <c r="P218" i="1" s="1"/>
  <c r="R282" i="1"/>
  <c r="O282" i="1"/>
  <c r="P282" i="1" s="1"/>
  <c r="R346" i="1"/>
  <c r="R410" i="1"/>
  <c r="O410" i="1"/>
  <c r="P410" i="1" s="1"/>
  <c r="R474" i="1"/>
  <c r="O474" i="1"/>
  <c r="P474" i="1" s="1"/>
  <c r="R538" i="1"/>
  <c r="O538" i="1"/>
  <c r="P538" i="1" s="1"/>
  <c r="R602" i="1"/>
  <c r="O602" i="1"/>
  <c r="P602" i="1" s="1"/>
  <c r="R666" i="1"/>
  <c r="O666" i="1"/>
  <c r="P666" i="1" s="1"/>
  <c r="R730" i="1"/>
  <c r="O730" i="1"/>
  <c r="P730" i="1" s="1"/>
  <c r="R794" i="1"/>
  <c r="O794" i="1"/>
  <c r="P794" i="1" s="1"/>
  <c r="R858" i="1"/>
  <c r="R922" i="1"/>
  <c r="O922" i="1"/>
  <c r="P922" i="1" s="1"/>
  <c r="R18" i="1"/>
  <c r="O18" i="1"/>
  <c r="P18" i="1" s="1"/>
  <c r="R60" i="1"/>
  <c r="O60" i="1"/>
  <c r="P60" i="1" s="1"/>
  <c r="R124" i="1"/>
  <c r="O124" i="1"/>
  <c r="P124" i="1" s="1"/>
  <c r="R188" i="1"/>
  <c r="O188" i="1"/>
  <c r="P188" i="1" s="1"/>
  <c r="R252" i="1"/>
  <c r="O252" i="1"/>
  <c r="P252" i="1" s="1"/>
  <c r="R316" i="1"/>
  <c r="O316" i="1"/>
  <c r="P316" i="1" s="1"/>
  <c r="R380" i="1"/>
  <c r="O380" i="1"/>
  <c r="P380" i="1" s="1"/>
  <c r="R444" i="1"/>
  <c r="O444" i="1"/>
  <c r="P444" i="1" s="1"/>
  <c r="R508" i="1"/>
  <c r="O508" i="1"/>
  <c r="P508" i="1" s="1"/>
  <c r="R572" i="1"/>
  <c r="O572" i="1"/>
  <c r="P572" i="1" s="1"/>
  <c r="R636" i="1"/>
  <c r="O636" i="1"/>
  <c r="P636" i="1" s="1"/>
  <c r="R700" i="1"/>
  <c r="O700" i="1"/>
  <c r="P700" i="1" s="1"/>
  <c r="R764" i="1"/>
  <c r="O764" i="1"/>
  <c r="P764" i="1" s="1"/>
  <c r="R828" i="1"/>
  <c r="O828" i="1"/>
  <c r="P828" i="1" s="1"/>
  <c r="R892" i="1"/>
  <c r="O892" i="1"/>
  <c r="P892" i="1" s="1"/>
  <c r="R956" i="1"/>
  <c r="O956" i="1"/>
  <c r="P956" i="1" s="1"/>
  <c r="R1020" i="1"/>
  <c r="O1020" i="1"/>
  <c r="P1020" i="1" s="1"/>
  <c r="R1084" i="1"/>
  <c r="O1084" i="1"/>
  <c r="P1084" i="1" s="1"/>
  <c r="R1148" i="1"/>
  <c r="O1148" i="1"/>
  <c r="P1148" i="1" s="1"/>
  <c r="R1212" i="1"/>
  <c r="O1212" i="1"/>
  <c r="P1212" i="1" s="1"/>
  <c r="R1276" i="1"/>
  <c r="O1276" i="1"/>
  <c r="P1276" i="1" s="1"/>
  <c r="R1340" i="1"/>
  <c r="O1340" i="1"/>
  <c r="P1340" i="1" s="1"/>
  <c r="R1404" i="1"/>
  <c r="O1404" i="1"/>
  <c r="P1404" i="1" s="1"/>
  <c r="R1468" i="1"/>
  <c r="O1468" i="1"/>
  <c r="P1468" i="1" s="1"/>
  <c r="R1532" i="1"/>
  <c r="O1532" i="1"/>
  <c r="P1532" i="1" s="1"/>
  <c r="R1596" i="1"/>
  <c r="O1596" i="1"/>
  <c r="P1596" i="1" s="1"/>
  <c r="R1660" i="1"/>
  <c r="O1660" i="1"/>
  <c r="P1660" i="1" s="1"/>
  <c r="R1724" i="1"/>
  <c r="O1724" i="1"/>
  <c r="P1724" i="1" s="1"/>
  <c r="R1203" i="1"/>
  <c r="O1203" i="1"/>
  <c r="P1203" i="1" s="1"/>
  <c r="R1267" i="1"/>
  <c r="O1267" i="1"/>
  <c r="P1267" i="1" s="1"/>
  <c r="R1331" i="1"/>
  <c r="R1395" i="1"/>
  <c r="O1395" i="1"/>
  <c r="P1395" i="1" s="1"/>
  <c r="R1523" i="1"/>
  <c r="O1523" i="1"/>
  <c r="P1523" i="1" s="1"/>
  <c r="R1587" i="1"/>
  <c r="O1587" i="1"/>
  <c r="P1587" i="1" s="1"/>
  <c r="R1651" i="1"/>
  <c r="O1651" i="1"/>
  <c r="P1651" i="1" s="1"/>
  <c r="R1715" i="1"/>
  <c r="O1715" i="1"/>
  <c r="P1715" i="1" s="1"/>
  <c r="R1779" i="1"/>
  <c r="O1779" i="1"/>
  <c r="P1779" i="1" s="1"/>
  <c r="R36" i="1"/>
  <c r="O36" i="1"/>
  <c r="P36" i="1" s="1"/>
  <c r="R54" i="1"/>
  <c r="O54" i="1"/>
  <c r="P54" i="1" s="1"/>
  <c r="R118" i="1"/>
  <c r="O118" i="1"/>
  <c r="P118" i="1" s="1"/>
  <c r="R182" i="1"/>
  <c r="O182" i="1"/>
  <c r="P182" i="1" s="1"/>
  <c r="R246" i="1"/>
  <c r="R310" i="1"/>
  <c r="O310" i="1"/>
  <c r="P310" i="1" s="1"/>
  <c r="R374" i="1"/>
  <c r="O374" i="1"/>
  <c r="P374" i="1" s="1"/>
  <c r="R438" i="1"/>
  <c r="O438" i="1"/>
  <c r="P438" i="1" s="1"/>
  <c r="R502" i="1"/>
  <c r="O502" i="1"/>
  <c r="P502" i="1" s="1"/>
  <c r="R566" i="1"/>
  <c r="O566" i="1"/>
  <c r="P566" i="1" s="1"/>
  <c r="R630" i="1"/>
  <c r="O630" i="1"/>
  <c r="P630" i="1" s="1"/>
  <c r="R758" i="1"/>
  <c r="O758" i="1"/>
  <c r="P758" i="1" s="1"/>
  <c r="R822" i="1"/>
  <c r="O822" i="1"/>
  <c r="P822" i="1" s="1"/>
  <c r="R886" i="1"/>
  <c r="O886" i="1"/>
  <c r="P886" i="1" s="1"/>
  <c r="R950" i="1"/>
  <c r="O950" i="1"/>
  <c r="P950" i="1" s="1"/>
  <c r="R1014" i="1"/>
  <c r="O1014" i="1"/>
  <c r="P1014" i="1" s="1"/>
  <c r="R1078" i="1"/>
  <c r="O1078" i="1"/>
  <c r="P1078" i="1" s="1"/>
  <c r="R1142" i="1"/>
  <c r="O1142" i="1"/>
  <c r="P1142" i="1" s="1"/>
  <c r="R1270" i="1"/>
  <c r="O1270" i="1"/>
  <c r="P1270" i="1" s="1"/>
  <c r="R1757" i="1"/>
  <c r="O1757" i="1"/>
  <c r="P1757" i="1" s="1"/>
  <c r="R1693" i="1"/>
  <c r="O1693" i="1"/>
  <c r="P1693" i="1" s="1"/>
  <c r="R1629" i="1"/>
  <c r="O1629" i="1"/>
  <c r="P1629" i="1" s="1"/>
  <c r="R1565" i="1"/>
  <c r="O1565" i="1"/>
  <c r="P1565" i="1" s="1"/>
  <c r="R1437" i="1"/>
  <c r="O1437" i="1"/>
  <c r="P1437" i="1" s="1"/>
  <c r="R1373" i="1"/>
  <c r="O1373" i="1"/>
  <c r="P1373" i="1" s="1"/>
  <c r="R1245" i="1"/>
  <c r="O1245" i="1"/>
  <c r="P1245" i="1" s="1"/>
  <c r="R1181" i="1"/>
  <c r="O1181" i="1"/>
  <c r="P1181" i="1" s="1"/>
  <c r="R1117" i="1"/>
  <c r="O1117" i="1"/>
  <c r="P1117" i="1" s="1"/>
  <c r="R861" i="1"/>
  <c r="O861" i="1"/>
  <c r="P861" i="1" s="1"/>
  <c r="R797" i="1"/>
  <c r="O797" i="1"/>
  <c r="P797" i="1" s="1"/>
  <c r="R733" i="1"/>
  <c r="O733" i="1"/>
  <c r="P733" i="1" s="1"/>
  <c r="R669" i="1"/>
  <c r="O669" i="1"/>
  <c r="P669" i="1" s="1"/>
  <c r="R605" i="1"/>
  <c r="O605" i="1"/>
  <c r="P605" i="1" s="1"/>
  <c r="R541" i="1"/>
  <c r="O541" i="1"/>
  <c r="P541" i="1" s="1"/>
  <c r="R477" i="1"/>
  <c r="O477" i="1"/>
  <c r="P477" i="1" s="1"/>
  <c r="R413" i="1"/>
  <c r="O413" i="1"/>
  <c r="P413" i="1" s="1"/>
  <c r="R285" i="1"/>
  <c r="O285" i="1"/>
  <c r="P285" i="1" s="1"/>
  <c r="R221" i="1"/>
  <c r="O221" i="1"/>
  <c r="P221" i="1" s="1"/>
  <c r="R157" i="1"/>
  <c r="O157" i="1"/>
  <c r="P157" i="1" s="1"/>
  <c r="R93" i="1"/>
  <c r="O93" i="1"/>
  <c r="P93" i="1" s="1"/>
  <c r="R29" i="1"/>
  <c r="O29" i="1"/>
  <c r="P29" i="1" s="1"/>
  <c r="R295" i="1"/>
  <c r="O295" i="1"/>
  <c r="P295" i="1" s="1"/>
  <c r="R743" i="1"/>
  <c r="O743" i="1"/>
  <c r="P743" i="1" s="1"/>
  <c r="R999" i="1"/>
  <c r="R1447" i="1"/>
  <c r="O1447" i="1"/>
  <c r="P1447" i="1" s="1"/>
  <c r="R80" i="1"/>
  <c r="O80" i="1"/>
  <c r="P80" i="1" s="1"/>
  <c r="R528" i="1"/>
  <c r="O528" i="1"/>
  <c r="P528" i="1" s="1"/>
  <c r="R784" i="1"/>
  <c r="O784" i="1"/>
  <c r="P784" i="1" s="1"/>
  <c r="R1104" i="1"/>
  <c r="O1104" i="1"/>
  <c r="P1104" i="1" s="1"/>
  <c r="R1488" i="1"/>
  <c r="O1488" i="1"/>
  <c r="P1488" i="1" s="1"/>
  <c r="R449" i="1"/>
  <c r="O449" i="1"/>
  <c r="P449" i="1" s="1"/>
  <c r="R897" i="1"/>
  <c r="O897" i="1"/>
  <c r="P897" i="1" s="1"/>
  <c r="R1281" i="1"/>
  <c r="O1281" i="1"/>
  <c r="P1281" i="1" s="1"/>
  <c r="R306" i="1"/>
  <c r="O306" i="1"/>
  <c r="P306" i="1" s="1"/>
  <c r="R690" i="1"/>
  <c r="O690" i="1"/>
  <c r="P690" i="1" s="1"/>
  <c r="R1010" i="1"/>
  <c r="O1010" i="1"/>
  <c r="P1010" i="1" s="1"/>
  <c r="R299" i="1"/>
  <c r="O299" i="1"/>
  <c r="P299" i="1" s="1"/>
  <c r="R747" i="1"/>
  <c r="O747" i="1"/>
  <c r="P747" i="1" s="1"/>
  <c r="R1131" i="1"/>
  <c r="O1131" i="1"/>
  <c r="P1131" i="1" s="1"/>
  <c r="R404" i="1"/>
  <c r="O404" i="1"/>
  <c r="P404" i="1" s="1"/>
  <c r="R788" i="1"/>
  <c r="O788" i="1"/>
  <c r="P788" i="1" s="1"/>
  <c r="R1172" i="1"/>
  <c r="O1172" i="1"/>
  <c r="P1172" i="1" s="1"/>
  <c r="R1428" i="1"/>
  <c r="O1428" i="1"/>
  <c r="P1428" i="1" s="1"/>
  <c r="R1227" i="1"/>
  <c r="O1227" i="1"/>
  <c r="P1227" i="1" s="1"/>
  <c r="R1547" i="1"/>
  <c r="O1547" i="1"/>
  <c r="P1547" i="1" s="1"/>
  <c r="R1803" i="1"/>
  <c r="O1803" i="1"/>
  <c r="P1803" i="1" s="1"/>
  <c r="R319" i="1"/>
  <c r="O319" i="1"/>
  <c r="P319" i="1" s="1"/>
  <c r="R639" i="1"/>
  <c r="O639" i="1"/>
  <c r="P639" i="1" s="1"/>
  <c r="R1087" i="1"/>
  <c r="O1087" i="1"/>
  <c r="P1087" i="1" s="1"/>
  <c r="R1343" i="1"/>
  <c r="O1343" i="1"/>
  <c r="P1343" i="1" s="1"/>
  <c r="R232" i="1"/>
  <c r="O232" i="1"/>
  <c r="P232" i="1" s="1"/>
  <c r="R552" i="1"/>
  <c r="O552" i="1"/>
  <c r="P552" i="1" s="1"/>
  <c r="R936" i="1"/>
  <c r="O936" i="1"/>
  <c r="P936" i="1" s="1"/>
  <c r="R1256" i="1"/>
  <c r="O1256" i="1"/>
  <c r="P1256" i="1" s="1"/>
  <c r="R1448" i="1"/>
  <c r="O1448" i="1"/>
  <c r="P1448" i="1" s="1"/>
  <c r="R217" i="1"/>
  <c r="O217" i="1"/>
  <c r="P217" i="1" s="1"/>
  <c r="R473" i="1"/>
  <c r="O473" i="1"/>
  <c r="P473" i="1" s="1"/>
  <c r="R1113" i="1"/>
  <c r="O1113" i="1"/>
  <c r="P1113" i="1" s="1"/>
  <c r="R1433" i="1"/>
  <c r="O1433" i="1"/>
  <c r="P1433" i="1" s="1"/>
  <c r="R266" i="1"/>
  <c r="O266" i="1"/>
  <c r="P266" i="1" s="1"/>
  <c r="R522" i="1"/>
  <c r="O522" i="1"/>
  <c r="P522" i="1" s="1"/>
  <c r="R906" i="1"/>
  <c r="O906" i="1"/>
  <c r="P906" i="1" s="1"/>
  <c r="R67" i="1"/>
  <c r="O67" i="1"/>
  <c r="P67" i="1" s="1"/>
  <c r="R323" i="1"/>
  <c r="O323" i="1"/>
  <c r="P323" i="1" s="1"/>
  <c r="R899" i="1"/>
  <c r="O899" i="1"/>
  <c r="P899" i="1" s="1"/>
  <c r="R1155" i="1"/>
  <c r="O1155" i="1"/>
  <c r="P1155" i="1" s="1"/>
  <c r="R236" i="1"/>
  <c r="O236" i="1"/>
  <c r="P236" i="1" s="1"/>
  <c r="R556" i="1"/>
  <c r="O556" i="1"/>
  <c r="P556" i="1" s="1"/>
  <c r="R812" i="1"/>
  <c r="O812" i="1"/>
  <c r="P812" i="1" s="1"/>
  <c r="R1004" i="1"/>
  <c r="O1004" i="1"/>
  <c r="P1004" i="1" s="1"/>
  <c r="R1324" i="1"/>
  <c r="O1324" i="1"/>
  <c r="P1324" i="1" s="1"/>
  <c r="R1580" i="1"/>
  <c r="O1580" i="1"/>
  <c r="P1580" i="1" s="1"/>
  <c r="R1251" i="1"/>
  <c r="O1251" i="1"/>
  <c r="P1251" i="1" s="1"/>
  <c r="R1571" i="1"/>
  <c r="O1571" i="1"/>
  <c r="P1571" i="1" s="1"/>
  <c r="R41" i="1"/>
  <c r="O41" i="1"/>
  <c r="P41" i="1" s="1"/>
  <c r="R294" i="1"/>
  <c r="O294" i="1"/>
  <c r="P294" i="1" s="1"/>
  <c r="R550" i="1"/>
  <c r="R742" i="1"/>
  <c r="O742" i="1"/>
  <c r="P742" i="1" s="1"/>
  <c r="R998" i="1"/>
  <c r="O998" i="1"/>
  <c r="P998" i="1" s="1"/>
  <c r="R1254" i="1"/>
  <c r="O1254" i="1"/>
  <c r="P1254" i="1" s="1"/>
  <c r="R1574" i="1"/>
  <c r="R1800" i="1"/>
  <c r="O1800" i="1"/>
  <c r="P1800" i="1" s="1"/>
  <c r="R87" i="1"/>
  <c r="O87" i="1"/>
  <c r="P87" i="1" s="1"/>
  <c r="R151" i="1"/>
  <c r="O151" i="1"/>
  <c r="P151" i="1" s="1"/>
  <c r="R215" i="1"/>
  <c r="O215" i="1"/>
  <c r="P215" i="1" s="1"/>
  <c r="R343" i="1"/>
  <c r="O343" i="1"/>
  <c r="P343" i="1" s="1"/>
  <c r="R407" i="1"/>
  <c r="O407" i="1"/>
  <c r="P407" i="1" s="1"/>
  <c r="R471" i="1"/>
  <c r="O471" i="1"/>
  <c r="P471" i="1" s="1"/>
  <c r="R535" i="1"/>
  <c r="O535" i="1"/>
  <c r="P535" i="1" s="1"/>
  <c r="R599" i="1"/>
  <c r="O599" i="1"/>
  <c r="P599" i="1" s="1"/>
  <c r="R663" i="1"/>
  <c r="O663" i="1"/>
  <c r="P663" i="1" s="1"/>
  <c r="R727" i="1"/>
  <c r="O727" i="1"/>
  <c r="P727" i="1" s="1"/>
  <c r="R855" i="1"/>
  <c r="O855" i="1"/>
  <c r="P855" i="1" s="1"/>
  <c r="R919" i="1"/>
  <c r="O919" i="1"/>
  <c r="P919" i="1" s="1"/>
  <c r="R983" i="1"/>
  <c r="O983" i="1"/>
  <c r="P983" i="1" s="1"/>
  <c r="R1047" i="1"/>
  <c r="O1047" i="1"/>
  <c r="P1047" i="1" s="1"/>
  <c r="R1111" i="1"/>
  <c r="O1111" i="1"/>
  <c r="P1111" i="1" s="1"/>
  <c r="R1239" i="1"/>
  <c r="O1239" i="1"/>
  <c r="P1239" i="1" s="1"/>
  <c r="R1303" i="1"/>
  <c r="O1303" i="1"/>
  <c r="P1303" i="1" s="1"/>
  <c r="R1367" i="1"/>
  <c r="O1367" i="1"/>
  <c r="P1367" i="1" s="1"/>
  <c r="R1431" i="1"/>
  <c r="O1431" i="1"/>
  <c r="P1431" i="1" s="1"/>
  <c r="R1495" i="1"/>
  <c r="O1495" i="1"/>
  <c r="P1495" i="1" s="1"/>
  <c r="R1559" i="1"/>
  <c r="O1559" i="1"/>
  <c r="P1559" i="1" s="1"/>
  <c r="R1623" i="1"/>
  <c r="O1623" i="1"/>
  <c r="P1623" i="1" s="1"/>
  <c r="R64" i="1"/>
  <c r="O64" i="1"/>
  <c r="P64" i="1" s="1"/>
  <c r="R128" i="1"/>
  <c r="O128" i="1"/>
  <c r="P128" i="1" s="1"/>
  <c r="R192" i="1"/>
  <c r="O192" i="1"/>
  <c r="P192" i="1" s="1"/>
  <c r="R256" i="1"/>
  <c r="O256" i="1"/>
  <c r="P256" i="1" s="1"/>
  <c r="R320" i="1"/>
  <c r="O320" i="1"/>
  <c r="P320" i="1" s="1"/>
  <c r="R384" i="1"/>
  <c r="O384" i="1"/>
  <c r="P384" i="1" s="1"/>
  <c r="R448" i="1"/>
  <c r="O448" i="1"/>
  <c r="P448" i="1" s="1"/>
  <c r="R512" i="1"/>
  <c r="O512" i="1"/>
  <c r="P512" i="1" s="1"/>
  <c r="R576" i="1"/>
  <c r="O576" i="1"/>
  <c r="P576" i="1" s="1"/>
  <c r="R640" i="1"/>
  <c r="O640" i="1"/>
  <c r="P640" i="1" s="1"/>
  <c r="R704" i="1"/>
  <c r="O704" i="1"/>
  <c r="P704" i="1" s="1"/>
  <c r="R768" i="1"/>
  <c r="O768" i="1"/>
  <c r="P768" i="1" s="1"/>
  <c r="R832" i="1"/>
  <c r="O832" i="1"/>
  <c r="P832" i="1" s="1"/>
  <c r="R896" i="1"/>
  <c r="O896" i="1"/>
  <c r="P896" i="1" s="1"/>
  <c r="R960" i="1"/>
  <c r="O960" i="1"/>
  <c r="P960" i="1" s="1"/>
  <c r="R1024" i="1"/>
  <c r="O1024" i="1"/>
  <c r="P1024" i="1" s="1"/>
  <c r="R1088" i="1"/>
  <c r="O1088" i="1"/>
  <c r="P1088" i="1" s="1"/>
  <c r="R1152" i="1"/>
  <c r="O1152" i="1"/>
  <c r="P1152" i="1" s="1"/>
  <c r="R1216" i="1"/>
  <c r="O1216" i="1"/>
  <c r="P1216" i="1" s="1"/>
  <c r="R1280" i="1"/>
  <c r="O1280" i="1"/>
  <c r="P1280" i="1" s="1"/>
  <c r="R1344" i="1"/>
  <c r="O1344" i="1"/>
  <c r="P1344" i="1" s="1"/>
  <c r="R1408" i="1"/>
  <c r="O1408" i="1"/>
  <c r="P1408" i="1" s="1"/>
  <c r="R1472" i="1"/>
  <c r="O1472" i="1"/>
  <c r="P1472" i="1" s="1"/>
  <c r="R49" i="1"/>
  <c r="O49" i="1"/>
  <c r="P49" i="1" s="1"/>
  <c r="R113" i="1"/>
  <c r="O113" i="1"/>
  <c r="P113" i="1" s="1"/>
  <c r="R177" i="1"/>
  <c r="O177" i="1"/>
  <c r="P177" i="1" s="1"/>
  <c r="R241" i="1"/>
  <c r="O241" i="1"/>
  <c r="P241" i="1" s="1"/>
  <c r="R305" i="1"/>
  <c r="O305" i="1"/>
  <c r="P305" i="1" s="1"/>
  <c r="R369" i="1"/>
  <c r="O369" i="1"/>
  <c r="P369" i="1" s="1"/>
  <c r="R433" i="1"/>
  <c r="O433" i="1"/>
  <c r="P433" i="1" s="1"/>
  <c r="R561" i="1"/>
  <c r="O561" i="1"/>
  <c r="P561" i="1" s="1"/>
  <c r="R625" i="1"/>
  <c r="O625" i="1"/>
  <c r="P625" i="1" s="1"/>
  <c r="R689" i="1"/>
  <c r="O689" i="1"/>
  <c r="P689" i="1" s="1"/>
  <c r="R753" i="1"/>
  <c r="O753" i="1"/>
  <c r="P753" i="1" s="1"/>
  <c r="R817" i="1"/>
  <c r="O817" i="1"/>
  <c r="P817" i="1" s="1"/>
  <c r="R881" i="1"/>
  <c r="O881" i="1"/>
  <c r="P881" i="1" s="1"/>
  <c r="R945" i="1"/>
  <c r="O945" i="1"/>
  <c r="P945" i="1" s="1"/>
  <c r="R1073" i="1"/>
  <c r="O1073" i="1"/>
  <c r="P1073" i="1" s="1"/>
  <c r="R1137" i="1"/>
  <c r="O1137" i="1"/>
  <c r="P1137" i="1" s="1"/>
  <c r="R1201" i="1"/>
  <c r="O1201" i="1"/>
  <c r="P1201" i="1" s="1"/>
  <c r="R1265" i="1"/>
  <c r="O1265" i="1"/>
  <c r="P1265" i="1" s="1"/>
  <c r="R1329" i="1"/>
  <c r="O1329" i="1"/>
  <c r="P1329" i="1" s="1"/>
  <c r="R1393" i="1"/>
  <c r="O1393" i="1"/>
  <c r="P1393" i="1" s="1"/>
  <c r="R1457" i="1"/>
  <c r="R33" i="1"/>
  <c r="O33" i="1"/>
  <c r="P33" i="1" s="1"/>
  <c r="R98" i="1"/>
  <c r="O98" i="1"/>
  <c r="P98" i="1" s="1"/>
  <c r="R162" i="1"/>
  <c r="O162" i="1"/>
  <c r="P162" i="1" s="1"/>
  <c r="R226" i="1"/>
  <c r="O226" i="1"/>
  <c r="P226" i="1" s="1"/>
  <c r="R290" i="1"/>
  <c r="O290" i="1"/>
  <c r="P290" i="1" s="1"/>
  <c r="R354" i="1"/>
  <c r="O354" i="1"/>
  <c r="P354" i="1" s="1"/>
  <c r="R482" i="1"/>
  <c r="O482" i="1"/>
  <c r="P482" i="1" s="1"/>
  <c r="R546" i="1"/>
  <c r="O546" i="1"/>
  <c r="P546" i="1" s="1"/>
  <c r="R610" i="1"/>
  <c r="O610" i="1"/>
  <c r="P610" i="1" s="1"/>
  <c r="R674" i="1"/>
  <c r="O674" i="1"/>
  <c r="P674" i="1" s="1"/>
  <c r="R738" i="1"/>
  <c r="O738" i="1"/>
  <c r="P738" i="1" s="1"/>
  <c r="R802" i="1"/>
  <c r="O802" i="1"/>
  <c r="P802" i="1" s="1"/>
  <c r="R866" i="1"/>
  <c r="O866" i="1"/>
  <c r="P866" i="1" s="1"/>
  <c r="R994" i="1"/>
  <c r="O994" i="1"/>
  <c r="P994" i="1" s="1"/>
  <c r="R1058" i="1"/>
  <c r="O1058" i="1"/>
  <c r="P1058" i="1" s="1"/>
  <c r="R26" i="1"/>
  <c r="O26" i="1"/>
  <c r="P26" i="1" s="1"/>
  <c r="R91" i="1"/>
  <c r="O91" i="1"/>
  <c r="P91" i="1" s="1"/>
  <c r="R155" i="1"/>
  <c r="O155" i="1"/>
  <c r="P155" i="1" s="1"/>
  <c r="R219" i="1"/>
  <c r="O219" i="1"/>
  <c r="P219" i="1" s="1"/>
  <c r="R283" i="1"/>
  <c r="O283" i="1"/>
  <c r="P283" i="1" s="1"/>
  <c r="R347" i="1"/>
  <c r="O347" i="1"/>
  <c r="P347" i="1" s="1"/>
  <c r="R411" i="1"/>
  <c r="O411" i="1"/>
  <c r="P411" i="1" s="1"/>
  <c r="R475" i="1"/>
  <c r="O475" i="1"/>
  <c r="P475" i="1" s="1"/>
  <c r="R539" i="1"/>
  <c r="O539" i="1"/>
  <c r="P539" i="1" s="1"/>
  <c r="R603" i="1"/>
  <c r="O603" i="1"/>
  <c r="P603" i="1" s="1"/>
  <c r="R667" i="1"/>
  <c r="O667" i="1"/>
  <c r="P667" i="1" s="1"/>
  <c r="R731" i="1"/>
  <c r="O731" i="1"/>
  <c r="P731" i="1" s="1"/>
  <c r="R795" i="1"/>
  <c r="O795" i="1"/>
  <c r="P795" i="1" s="1"/>
  <c r="R859" i="1"/>
  <c r="O859" i="1"/>
  <c r="P859" i="1" s="1"/>
  <c r="R923" i="1"/>
  <c r="O923" i="1"/>
  <c r="P923" i="1" s="1"/>
  <c r="R987" i="1"/>
  <c r="O987" i="1"/>
  <c r="P987" i="1" s="1"/>
  <c r="R1051" i="1"/>
  <c r="O1051" i="1"/>
  <c r="P1051" i="1" s="1"/>
  <c r="R1115" i="1"/>
  <c r="O1115" i="1"/>
  <c r="P1115" i="1" s="1"/>
  <c r="R1179" i="1"/>
  <c r="O1179" i="1"/>
  <c r="P1179" i="1" s="1"/>
  <c r="R68" i="1"/>
  <c r="O68" i="1"/>
  <c r="P68" i="1" s="1"/>
  <c r="R132" i="1"/>
  <c r="O132" i="1"/>
  <c r="P132" i="1" s="1"/>
  <c r="R196" i="1"/>
  <c r="O196" i="1"/>
  <c r="P196" i="1" s="1"/>
  <c r="R260" i="1"/>
  <c r="O260" i="1"/>
  <c r="P260" i="1" s="1"/>
  <c r="R324" i="1"/>
  <c r="O324" i="1"/>
  <c r="P324" i="1" s="1"/>
  <c r="R388" i="1"/>
  <c r="O388" i="1"/>
  <c r="P388" i="1" s="1"/>
  <c r="R452" i="1"/>
  <c r="O452" i="1"/>
  <c r="P452" i="1" s="1"/>
  <c r="R516" i="1"/>
  <c r="O516" i="1"/>
  <c r="P516" i="1" s="1"/>
  <c r="R580" i="1"/>
  <c r="O580" i="1"/>
  <c r="P580" i="1" s="1"/>
  <c r="R644" i="1"/>
  <c r="O644" i="1"/>
  <c r="P644" i="1" s="1"/>
  <c r="R708" i="1"/>
  <c r="O708" i="1"/>
  <c r="P708" i="1" s="1"/>
  <c r="R772" i="1"/>
  <c r="O772" i="1"/>
  <c r="P772" i="1" s="1"/>
  <c r="R836" i="1"/>
  <c r="O836" i="1"/>
  <c r="P836" i="1" s="1"/>
  <c r="R900" i="1"/>
  <c r="O900" i="1"/>
  <c r="P900" i="1" s="1"/>
  <c r="R964" i="1"/>
  <c r="O964" i="1"/>
  <c r="P964" i="1" s="1"/>
  <c r="R1028" i="1"/>
  <c r="O1028" i="1"/>
  <c r="P1028" i="1" s="1"/>
  <c r="R1092" i="1"/>
  <c r="O1092" i="1"/>
  <c r="P1092" i="1" s="1"/>
  <c r="R1156" i="1"/>
  <c r="O1156" i="1"/>
  <c r="P1156" i="1" s="1"/>
  <c r="R1220" i="1"/>
  <c r="O1220" i="1"/>
  <c r="P1220" i="1" s="1"/>
  <c r="R1284" i="1"/>
  <c r="O1284" i="1"/>
  <c r="P1284" i="1" s="1"/>
  <c r="R1348" i="1"/>
  <c r="O1348" i="1"/>
  <c r="P1348" i="1" s="1"/>
  <c r="R1412" i="1"/>
  <c r="O1412" i="1"/>
  <c r="P1412" i="1" s="1"/>
  <c r="R1476" i="1"/>
  <c r="O1476" i="1"/>
  <c r="P1476" i="1" s="1"/>
  <c r="R1540" i="1"/>
  <c r="O1540" i="1"/>
  <c r="P1540" i="1" s="1"/>
  <c r="R1604" i="1"/>
  <c r="O1604" i="1"/>
  <c r="P1604" i="1" s="1"/>
  <c r="R1668" i="1"/>
  <c r="O1668" i="1"/>
  <c r="P1668" i="1" s="1"/>
  <c r="R1732" i="1"/>
  <c r="O1732" i="1"/>
  <c r="P1732" i="1" s="1"/>
  <c r="R62" i="1"/>
  <c r="O62" i="1"/>
  <c r="P62" i="1" s="1"/>
  <c r="R126" i="1"/>
  <c r="O126" i="1"/>
  <c r="P126" i="1" s="1"/>
  <c r="R190" i="1"/>
  <c r="O190" i="1"/>
  <c r="P190" i="1" s="1"/>
  <c r="R318" i="1"/>
  <c r="O318" i="1"/>
  <c r="P318" i="1" s="1"/>
  <c r="R382" i="1"/>
  <c r="O382" i="1"/>
  <c r="P382" i="1" s="1"/>
  <c r="R446" i="1"/>
  <c r="O446" i="1"/>
  <c r="P446" i="1" s="1"/>
  <c r="R510" i="1"/>
  <c r="O510" i="1"/>
  <c r="P510" i="1" s="1"/>
  <c r="R574" i="1"/>
  <c r="O574" i="1"/>
  <c r="P574" i="1" s="1"/>
  <c r="R638" i="1"/>
  <c r="O638" i="1"/>
  <c r="P638" i="1" s="1"/>
  <c r="R702" i="1"/>
  <c r="O702" i="1"/>
  <c r="P702" i="1" s="1"/>
  <c r="R830" i="1"/>
  <c r="O830" i="1"/>
  <c r="P830" i="1" s="1"/>
  <c r="R894" i="1"/>
  <c r="O894" i="1"/>
  <c r="P894" i="1" s="1"/>
  <c r="R958" i="1"/>
  <c r="O958" i="1"/>
  <c r="P958" i="1" s="1"/>
  <c r="R1022" i="1"/>
  <c r="O1022" i="1"/>
  <c r="P1022" i="1" s="1"/>
  <c r="R1086" i="1"/>
  <c r="O1086" i="1"/>
  <c r="P1086" i="1" s="1"/>
  <c r="R1150" i="1"/>
  <c r="O1150" i="1"/>
  <c r="P1150" i="1" s="1"/>
  <c r="R1214" i="1"/>
  <c r="O1214" i="1"/>
  <c r="P1214" i="1" s="1"/>
  <c r="R1342" i="1"/>
  <c r="O1342" i="1"/>
  <c r="P1342" i="1" s="1"/>
  <c r="R1406" i="1"/>
  <c r="O1406" i="1"/>
  <c r="P1406" i="1" s="1"/>
  <c r="R1470" i="1"/>
  <c r="O1470" i="1"/>
  <c r="P1470" i="1" s="1"/>
  <c r="R1534" i="1"/>
  <c r="O1534" i="1"/>
  <c r="P1534" i="1" s="1"/>
  <c r="R1662" i="1"/>
  <c r="O1662" i="1"/>
  <c r="P1662" i="1" s="1"/>
  <c r="R1726" i="1"/>
  <c r="O1726" i="1"/>
  <c r="P1726" i="1" s="1"/>
  <c r="R1791" i="1"/>
  <c r="O1791" i="1"/>
  <c r="P1791" i="1" s="1"/>
  <c r="R1797" i="1"/>
  <c r="O1797" i="1"/>
  <c r="P1797" i="1" s="1"/>
  <c r="R1733" i="1"/>
  <c r="O1733" i="1"/>
  <c r="P1733" i="1" s="1"/>
  <c r="R1669" i="1"/>
  <c r="O1669" i="1"/>
  <c r="P1669" i="1" s="1"/>
  <c r="R1541" i="1"/>
  <c r="O1541" i="1"/>
  <c r="P1541" i="1" s="1"/>
  <c r="R1477" i="1"/>
  <c r="O1477" i="1"/>
  <c r="P1477" i="1" s="1"/>
  <c r="R1413" i="1"/>
  <c r="O1413" i="1"/>
  <c r="P1413" i="1" s="1"/>
  <c r="R1349" i="1"/>
  <c r="O1349" i="1"/>
  <c r="P1349" i="1" s="1"/>
  <c r="R1285" i="1"/>
  <c r="O1285" i="1"/>
  <c r="P1285" i="1" s="1"/>
  <c r="R1261" i="1"/>
  <c r="O1261" i="1"/>
  <c r="P1261" i="1" s="1"/>
  <c r="R1221" i="1"/>
  <c r="O1221" i="1"/>
  <c r="P1221" i="1" s="1"/>
  <c r="R1197" i="1"/>
  <c r="O1197" i="1"/>
  <c r="P1197" i="1" s="1"/>
  <c r="R1133" i="1"/>
  <c r="R1093" i="1"/>
  <c r="O1093" i="1"/>
  <c r="P1093" i="1" s="1"/>
  <c r="R1069" i="1"/>
  <c r="O1069" i="1"/>
  <c r="P1069" i="1" s="1"/>
  <c r="R1029" i="1"/>
  <c r="O1029" i="1"/>
  <c r="P1029" i="1" s="1"/>
  <c r="R965" i="1"/>
  <c r="O965" i="1"/>
  <c r="P965" i="1" s="1"/>
  <c r="R901" i="1"/>
  <c r="O901" i="1"/>
  <c r="P901" i="1" s="1"/>
  <c r="R837" i="1"/>
  <c r="O837" i="1"/>
  <c r="P837" i="1" s="1"/>
  <c r="R709" i="1"/>
  <c r="O709" i="1"/>
  <c r="P709" i="1" s="1"/>
  <c r="R645" i="1"/>
  <c r="O645" i="1"/>
  <c r="P645" i="1" s="1"/>
  <c r="R581" i="1"/>
  <c r="O581" i="1"/>
  <c r="P581" i="1" s="1"/>
  <c r="R517" i="1"/>
  <c r="O517" i="1"/>
  <c r="P517" i="1" s="1"/>
  <c r="R453" i="1"/>
  <c r="O453" i="1"/>
  <c r="P453" i="1" s="1"/>
  <c r="R389" i="1"/>
  <c r="O389" i="1"/>
  <c r="P389" i="1" s="1"/>
  <c r="R325" i="1"/>
  <c r="O325" i="1"/>
  <c r="P325" i="1" s="1"/>
  <c r="R261" i="1"/>
  <c r="O261" i="1"/>
  <c r="P261" i="1" s="1"/>
  <c r="R197" i="1"/>
  <c r="O197" i="1"/>
  <c r="P197" i="1" s="1"/>
  <c r="R133" i="1"/>
  <c r="O133" i="1"/>
  <c r="P133" i="1" s="1"/>
  <c r="R69" i="1"/>
  <c r="O69" i="1"/>
  <c r="P69" i="1" s="1"/>
  <c r="R1191" i="1"/>
  <c r="O1191" i="1"/>
  <c r="P1191" i="1" s="1"/>
  <c r="R144" i="1"/>
  <c r="O144" i="1"/>
  <c r="P144" i="1" s="1"/>
  <c r="R976" i="1"/>
  <c r="O976" i="1"/>
  <c r="P976" i="1" s="1"/>
  <c r="R65" i="1"/>
  <c r="O65" i="1"/>
  <c r="P65" i="1" s="1"/>
  <c r="R769" i="1"/>
  <c r="O769" i="1"/>
  <c r="P769" i="1" s="1"/>
  <c r="R1409" i="1"/>
  <c r="O1409" i="1"/>
  <c r="P1409" i="1" s="1"/>
  <c r="R754" i="1"/>
  <c r="O754" i="1"/>
  <c r="P754" i="1" s="1"/>
  <c r="R555" i="1"/>
  <c r="O555" i="1"/>
  <c r="P555" i="1" s="1"/>
  <c r="R340" i="1"/>
  <c r="O340" i="1"/>
  <c r="P340" i="1" s="1"/>
  <c r="R1291" i="1"/>
  <c r="O1291" i="1"/>
  <c r="P1291" i="1" s="1"/>
  <c r="R191" i="1"/>
  <c r="O191" i="1"/>
  <c r="P191" i="1" s="1"/>
  <c r="R511" i="1"/>
  <c r="O511" i="1"/>
  <c r="P511" i="1" s="1"/>
  <c r="R831" i="1"/>
  <c r="O831" i="1"/>
  <c r="P831" i="1" s="1"/>
  <c r="R1151" i="1"/>
  <c r="O1151" i="1"/>
  <c r="P1151" i="1" s="1"/>
  <c r="R1471" i="1"/>
  <c r="O1471" i="1"/>
  <c r="P1471" i="1" s="1"/>
  <c r="R39" i="1"/>
  <c r="O39" i="1"/>
  <c r="P39" i="1" s="1"/>
  <c r="R488" i="1"/>
  <c r="O488" i="1"/>
  <c r="P488" i="1" s="1"/>
  <c r="R537" i="1"/>
  <c r="O537" i="1"/>
  <c r="P537" i="1" s="1"/>
  <c r="R30" i="1"/>
  <c r="O30" i="1"/>
  <c r="P30" i="1" s="1"/>
  <c r="R95" i="1"/>
  <c r="O95" i="1"/>
  <c r="P95" i="1" s="1"/>
  <c r="R159" i="1"/>
  <c r="O159" i="1"/>
  <c r="P159" i="1" s="1"/>
  <c r="R223" i="1"/>
  <c r="O223" i="1"/>
  <c r="P223" i="1" s="1"/>
  <c r="R287" i="1"/>
  <c r="O287" i="1"/>
  <c r="P287" i="1" s="1"/>
  <c r="R351" i="1"/>
  <c r="O351" i="1"/>
  <c r="P351" i="1" s="1"/>
  <c r="R415" i="1"/>
  <c r="O415" i="1"/>
  <c r="P415" i="1" s="1"/>
  <c r="R479" i="1"/>
  <c r="O479" i="1"/>
  <c r="P479" i="1" s="1"/>
  <c r="R543" i="1"/>
  <c r="O543" i="1"/>
  <c r="P543" i="1" s="1"/>
  <c r="R607" i="1"/>
  <c r="O607" i="1"/>
  <c r="P607" i="1" s="1"/>
  <c r="R671" i="1"/>
  <c r="O671" i="1"/>
  <c r="P671" i="1" s="1"/>
  <c r="R735" i="1"/>
  <c r="O735" i="1"/>
  <c r="P735" i="1" s="1"/>
  <c r="R799" i="1"/>
  <c r="O799" i="1"/>
  <c r="P799" i="1" s="1"/>
  <c r="R863" i="1"/>
  <c r="O863" i="1"/>
  <c r="P863" i="1" s="1"/>
  <c r="R927" i="1"/>
  <c r="O927" i="1"/>
  <c r="P927" i="1" s="1"/>
  <c r="R991" i="1"/>
  <c r="O991" i="1"/>
  <c r="P991" i="1" s="1"/>
  <c r="R1055" i="1"/>
  <c r="O1055" i="1"/>
  <c r="P1055" i="1" s="1"/>
  <c r="R1119" i="1"/>
  <c r="O1119" i="1"/>
  <c r="P1119" i="1" s="1"/>
  <c r="R1183" i="1"/>
  <c r="O1183" i="1"/>
  <c r="P1183" i="1" s="1"/>
  <c r="R1247" i="1"/>
  <c r="O1247" i="1"/>
  <c r="P1247" i="1" s="1"/>
  <c r="R1311" i="1"/>
  <c r="O1311" i="1"/>
  <c r="P1311" i="1" s="1"/>
  <c r="R1375" i="1"/>
  <c r="O1375" i="1"/>
  <c r="P1375" i="1" s="1"/>
  <c r="R1439" i="1"/>
  <c r="O1439" i="1"/>
  <c r="P1439" i="1" s="1"/>
  <c r="R1503" i="1"/>
  <c r="O1503" i="1"/>
  <c r="P1503" i="1" s="1"/>
  <c r="R1567" i="1"/>
  <c r="O1567" i="1"/>
  <c r="P1567" i="1" s="1"/>
  <c r="R1631" i="1"/>
  <c r="O1631" i="1"/>
  <c r="P1631" i="1" s="1"/>
  <c r="R1695" i="1"/>
  <c r="O1695" i="1"/>
  <c r="P1695" i="1" s="1"/>
  <c r="R7" i="1"/>
  <c r="W7" i="1" s="1"/>
  <c r="O7" i="1"/>
  <c r="P7" i="1" s="1"/>
  <c r="R72" i="1"/>
  <c r="O72" i="1"/>
  <c r="P72" i="1" s="1"/>
  <c r="R136" i="1"/>
  <c r="O136" i="1"/>
  <c r="P136" i="1" s="1"/>
  <c r="R200" i="1"/>
  <c r="O200" i="1"/>
  <c r="P200" i="1" s="1"/>
  <c r="R264" i="1"/>
  <c r="O264" i="1"/>
  <c r="P264" i="1" s="1"/>
  <c r="R328" i="1"/>
  <c r="O328" i="1"/>
  <c r="P328" i="1" s="1"/>
  <c r="R392" i="1"/>
  <c r="O392" i="1"/>
  <c r="P392" i="1" s="1"/>
  <c r="R456" i="1"/>
  <c r="O456" i="1"/>
  <c r="P456" i="1" s="1"/>
  <c r="R520" i="1"/>
  <c r="O520" i="1"/>
  <c r="P520" i="1" s="1"/>
  <c r="R584" i="1"/>
  <c r="O584" i="1"/>
  <c r="P584" i="1" s="1"/>
  <c r="R648" i="1"/>
  <c r="O648" i="1"/>
  <c r="P648" i="1" s="1"/>
  <c r="R712" i="1"/>
  <c r="O712" i="1"/>
  <c r="P712" i="1" s="1"/>
  <c r="R776" i="1"/>
  <c r="O776" i="1"/>
  <c r="P776" i="1" s="1"/>
  <c r="R840" i="1"/>
  <c r="O840" i="1"/>
  <c r="P840" i="1" s="1"/>
  <c r="R904" i="1"/>
  <c r="O904" i="1"/>
  <c r="P904" i="1" s="1"/>
  <c r="R968" i="1"/>
  <c r="O968" i="1"/>
  <c r="P968" i="1" s="1"/>
  <c r="R1032" i="1"/>
  <c r="O1032" i="1"/>
  <c r="P1032" i="1" s="1"/>
  <c r="R1096" i="1"/>
  <c r="O1096" i="1"/>
  <c r="P1096" i="1" s="1"/>
  <c r="R1160" i="1"/>
  <c r="O1160" i="1"/>
  <c r="P1160" i="1" s="1"/>
  <c r="R1224" i="1"/>
  <c r="O1224" i="1"/>
  <c r="P1224" i="1" s="1"/>
  <c r="R1288" i="1"/>
  <c r="O1288" i="1"/>
  <c r="P1288" i="1" s="1"/>
  <c r="R1352" i="1"/>
  <c r="O1352" i="1"/>
  <c r="P1352" i="1" s="1"/>
  <c r="R1416" i="1"/>
  <c r="O1416" i="1"/>
  <c r="P1416" i="1" s="1"/>
  <c r="R1480" i="1"/>
  <c r="O1480" i="1"/>
  <c r="P1480" i="1" s="1"/>
  <c r="R57" i="1"/>
  <c r="O57" i="1"/>
  <c r="P57" i="1" s="1"/>
  <c r="R121" i="1"/>
  <c r="O121" i="1"/>
  <c r="P121" i="1" s="1"/>
  <c r="R185" i="1"/>
  <c r="O185" i="1"/>
  <c r="P185" i="1" s="1"/>
  <c r="R249" i="1"/>
  <c r="O249" i="1"/>
  <c r="P249" i="1" s="1"/>
  <c r="R313" i="1"/>
  <c r="O313" i="1"/>
  <c r="P313" i="1" s="1"/>
  <c r="R377" i="1"/>
  <c r="O377" i="1"/>
  <c r="P377" i="1" s="1"/>
  <c r="R441" i="1"/>
  <c r="O441" i="1"/>
  <c r="P441" i="1" s="1"/>
  <c r="R569" i="1"/>
  <c r="O569" i="1"/>
  <c r="P569" i="1" s="1"/>
  <c r="R633" i="1"/>
  <c r="O633" i="1"/>
  <c r="P633" i="1" s="1"/>
  <c r="R697" i="1"/>
  <c r="O697" i="1"/>
  <c r="P697" i="1" s="1"/>
  <c r="R761" i="1"/>
  <c r="O761" i="1"/>
  <c r="P761" i="1" s="1"/>
  <c r="R825" i="1"/>
  <c r="O825" i="1"/>
  <c r="P825" i="1" s="1"/>
  <c r="R889" i="1"/>
  <c r="O889" i="1"/>
  <c r="P889" i="1" s="1"/>
  <c r="O953" i="1"/>
  <c r="P953" i="1" s="1"/>
  <c r="R1017" i="1"/>
  <c r="O1017" i="1"/>
  <c r="P1017" i="1" s="1"/>
  <c r="R1081" i="1"/>
  <c r="O1081" i="1"/>
  <c r="P1081" i="1" s="1"/>
  <c r="R1145" i="1"/>
  <c r="O1145" i="1"/>
  <c r="P1145" i="1" s="1"/>
  <c r="R1209" i="1"/>
  <c r="O1209" i="1"/>
  <c r="P1209" i="1" s="1"/>
  <c r="R1273" i="1"/>
  <c r="O1273" i="1"/>
  <c r="P1273" i="1" s="1"/>
  <c r="R1337" i="1"/>
  <c r="O1337" i="1"/>
  <c r="P1337" i="1" s="1"/>
  <c r="R1401" i="1"/>
  <c r="O1401" i="1"/>
  <c r="P1401" i="1" s="1"/>
  <c r="R1465" i="1"/>
  <c r="O1465" i="1"/>
  <c r="P1465" i="1" s="1"/>
  <c r="R34" i="1"/>
  <c r="O34" i="1"/>
  <c r="P34" i="1" s="1"/>
  <c r="R99" i="1"/>
  <c r="O99" i="1"/>
  <c r="P99" i="1" s="1"/>
  <c r="R163" i="1"/>
  <c r="O163" i="1"/>
  <c r="P163" i="1" s="1"/>
  <c r="R227" i="1"/>
  <c r="O227" i="1"/>
  <c r="P227" i="1" s="1"/>
  <c r="R291" i="1"/>
  <c r="O291" i="1"/>
  <c r="P291" i="1" s="1"/>
  <c r="R355" i="1"/>
  <c r="O355" i="1"/>
  <c r="P355" i="1" s="1"/>
  <c r="R483" i="1"/>
  <c r="O483" i="1"/>
  <c r="P483" i="1" s="1"/>
  <c r="R675" i="1"/>
  <c r="O675" i="1"/>
  <c r="P675" i="1" s="1"/>
  <c r="O739" i="1"/>
  <c r="P739" i="1" s="1"/>
  <c r="R803" i="1"/>
  <c r="O803" i="1"/>
  <c r="P803" i="1" s="1"/>
  <c r="R867" i="1"/>
  <c r="O867" i="1"/>
  <c r="P867" i="1" s="1"/>
  <c r="R931" i="1"/>
  <c r="O931" i="1"/>
  <c r="P931" i="1" s="1"/>
  <c r="R995" i="1"/>
  <c r="O995" i="1"/>
  <c r="P995" i="1" s="1"/>
  <c r="R1059" i="1"/>
  <c r="O1059" i="1"/>
  <c r="P1059" i="1" s="1"/>
  <c r="R1123" i="1"/>
  <c r="O1123" i="1"/>
  <c r="P1123" i="1" s="1"/>
  <c r="R76" i="1"/>
  <c r="O76" i="1"/>
  <c r="P76" i="1" s="1"/>
  <c r="R140" i="1"/>
  <c r="O140" i="1"/>
  <c r="P140" i="1" s="1"/>
  <c r="R204" i="1"/>
  <c r="O204" i="1"/>
  <c r="P204" i="1" s="1"/>
  <c r="R268" i="1"/>
  <c r="O268" i="1"/>
  <c r="P268" i="1" s="1"/>
  <c r="R332" i="1"/>
  <c r="O332" i="1"/>
  <c r="P332" i="1" s="1"/>
  <c r="R396" i="1"/>
  <c r="O396" i="1"/>
  <c r="P396" i="1" s="1"/>
  <c r="R460" i="1"/>
  <c r="O460" i="1"/>
  <c r="P460" i="1" s="1"/>
  <c r="R524" i="1"/>
  <c r="O524" i="1"/>
  <c r="P524" i="1" s="1"/>
  <c r="R588" i="1"/>
  <c r="O588" i="1"/>
  <c r="P588" i="1" s="1"/>
  <c r="R652" i="1"/>
  <c r="O652" i="1"/>
  <c r="P652" i="1" s="1"/>
  <c r="R716" i="1"/>
  <c r="O716" i="1"/>
  <c r="P716" i="1" s="1"/>
  <c r="R780" i="1"/>
  <c r="O780" i="1"/>
  <c r="P780" i="1" s="1"/>
  <c r="R844" i="1"/>
  <c r="O844" i="1"/>
  <c r="P844" i="1" s="1"/>
  <c r="R908" i="1"/>
  <c r="O908" i="1"/>
  <c r="P908" i="1" s="1"/>
  <c r="R972" i="1"/>
  <c r="O972" i="1"/>
  <c r="P972" i="1" s="1"/>
  <c r="R1036" i="1"/>
  <c r="O1036" i="1"/>
  <c r="P1036" i="1" s="1"/>
  <c r="R1100" i="1"/>
  <c r="O1100" i="1"/>
  <c r="P1100" i="1" s="1"/>
  <c r="R1164" i="1"/>
  <c r="O1164" i="1"/>
  <c r="P1164" i="1" s="1"/>
  <c r="R1228" i="1"/>
  <c r="O1228" i="1"/>
  <c r="P1228" i="1" s="1"/>
  <c r="R1292" i="1"/>
  <c r="O1292" i="1"/>
  <c r="P1292" i="1" s="1"/>
  <c r="R1356" i="1"/>
  <c r="O1356" i="1"/>
  <c r="P1356" i="1" s="1"/>
  <c r="R1420" i="1"/>
  <c r="O1420" i="1"/>
  <c r="P1420" i="1" s="1"/>
  <c r="R1484" i="1"/>
  <c r="O1484" i="1"/>
  <c r="P1484" i="1" s="1"/>
  <c r="R1548" i="1"/>
  <c r="O1548" i="1"/>
  <c r="P1548" i="1" s="1"/>
  <c r="R1612" i="1"/>
  <c r="O1612" i="1"/>
  <c r="P1612" i="1" s="1"/>
  <c r="R1676" i="1"/>
  <c r="O1676" i="1"/>
  <c r="P1676" i="1" s="1"/>
  <c r="R1740" i="1"/>
  <c r="O1740" i="1"/>
  <c r="P1740" i="1" s="1"/>
  <c r="R1219" i="1"/>
  <c r="O1219" i="1"/>
  <c r="P1219" i="1" s="1"/>
  <c r="R1283" i="1"/>
  <c r="O1283" i="1"/>
  <c r="P1283" i="1" s="1"/>
  <c r="R1347" i="1"/>
  <c r="O1347" i="1"/>
  <c r="P1347" i="1" s="1"/>
  <c r="R1411" i="1"/>
  <c r="O1411" i="1"/>
  <c r="P1411" i="1" s="1"/>
  <c r="R1475" i="1"/>
  <c r="O1475" i="1"/>
  <c r="P1475" i="1" s="1"/>
  <c r="O1603" i="1"/>
  <c r="P1603" i="1" s="1"/>
  <c r="R1667" i="1"/>
  <c r="O1667" i="1"/>
  <c r="P1667" i="1" s="1"/>
  <c r="R1731" i="1"/>
  <c r="O1731" i="1"/>
  <c r="P1731" i="1" s="1"/>
  <c r="R1795" i="1"/>
  <c r="O1795" i="1"/>
  <c r="P1795" i="1" s="1"/>
  <c r="R1764" i="1"/>
  <c r="O1764" i="1"/>
  <c r="P1764" i="1" s="1"/>
  <c r="R70" i="1"/>
  <c r="O70" i="1"/>
  <c r="P70" i="1" s="1"/>
  <c r="R134" i="1"/>
  <c r="O134" i="1"/>
  <c r="P134" i="1" s="1"/>
  <c r="R262" i="1"/>
  <c r="O262" i="1"/>
  <c r="P262" i="1" s="1"/>
  <c r="R326" i="1"/>
  <c r="O326" i="1"/>
  <c r="P326" i="1" s="1"/>
  <c r="R390" i="1"/>
  <c r="O390" i="1"/>
  <c r="P390" i="1" s="1"/>
  <c r="R454" i="1"/>
  <c r="O454" i="1"/>
  <c r="P454" i="1" s="1"/>
  <c r="R518" i="1"/>
  <c r="O518" i="1"/>
  <c r="P518" i="1" s="1"/>
  <c r="R582" i="1"/>
  <c r="O582" i="1"/>
  <c r="P582" i="1" s="1"/>
  <c r="R710" i="1"/>
  <c r="O710" i="1"/>
  <c r="P710" i="1" s="1"/>
  <c r="R774" i="1"/>
  <c r="O774" i="1"/>
  <c r="P774" i="1" s="1"/>
  <c r="R838" i="1"/>
  <c r="O838" i="1"/>
  <c r="P838" i="1" s="1"/>
  <c r="R902" i="1"/>
  <c r="O902" i="1"/>
  <c r="P902" i="1" s="1"/>
  <c r="R966" i="1"/>
  <c r="O966" i="1"/>
  <c r="P966" i="1" s="1"/>
  <c r="R1030" i="1"/>
  <c r="O1030" i="1"/>
  <c r="P1030" i="1" s="1"/>
  <c r="R1158" i="1"/>
  <c r="O1158" i="1"/>
  <c r="P1158" i="1" s="1"/>
  <c r="R1222" i="1"/>
  <c r="O1222" i="1"/>
  <c r="P1222" i="1" s="1"/>
  <c r="R1286" i="1"/>
  <c r="O1286" i="1"/>
  <c r="P1286" i="1" s="1"/>
  <c r="R1350" i="1"/>
  <c r="O1350" i="1"/>
  <c r="P1350" i="1" s="1"/>
  <c r="R1414" i="1"/>
  <c r="O1414" i="1"/>
  <c r="P1414" i="1" s="1"/>
  <c r="R1478" i="1"/>
  <c r="O1478" i="1"/>
  <c r="P1478" i="1" s="1"/>
  <c r="R1542" i="1"/>
  <c r="O1542" i="1"/>
  <c r="P1542" i="1" s="1"/>
  <c r="R1606" i="1"/>
  <c r="O1606" i="1"/>
  <c r="P1606" i="1" s="1"/>
  <c r="R1670" i="1"/>
  <c r="O1670" i="1"/>
  <c r="P1670" i="1" s="1"/>
  <c r="R1734" i="1"/>
  <c r="O1734" i="1"/>
  <c r="P1734" i="1" s="1"/>
  <c r="R1798" i="1"/>
  <c r="O1798" i="1"/>
  <c r="P1798" i="1" s="1"/>
  <c r="R1799" i="1"/>
  <c r="O1799" i="1"/>
  <c r="P1799" i="1" s="1"/>
  <c r="R1512" i="1"/>
  <c r="O1512" i="1"/>
  <c r="P1512" i="1" s="1"/>
  <c r="R1773" i="1"/>
  <c r="O1773" i="1"/>
  <c r="P1773" i="1" s="1"/>
  <c r="R1749" i="1"/>
  <c r="O1749" i="1"/>
  <c r="P1749" i="1" s="1"/>
  <c r="R1709" i="1"/>
  <c r="O1709" i="1"/>
  <c r="P1709" i="1" s="1"/>
  <c r="R1645" i="1"/>
  <c r="O1645" i="1"/>
  <c r="P1645" i="1" s="1"/>
  <c r="R1621" i="1"/>
  <c r="O1621" i="1"/>
  <c r="P1621" i="1" s="1"/>
  <c r="O1581" i="1"/>
  <c r="P1581" i="1" s="1"/>
  <c r="R1517" i="1"/>
  <c r="O1517" i="1"/>
  <c r="P1517" i="1" s="1"/>
  <c r="R1453" i="1"/>
  <c r="O1453" i="1"/>
  <c r="P1453" i="1" s="1"/>
  <c r="R1389" i="1"/>
  <c r="O1389" i="1"/>
  <c r="P1389" i="1" s="1"/>
  <c r="R1325" i="1"/>
  <c r="O1325" i="1"/>
  <c r="P1325" i="1" s="1"/>
  <c r="R1005" i="1"/>
  <c r="O1005" i="1"/>
  <c r="P1005" i="1" s="1"/>
  <c r="R941" i="1"/>
  <c r="O941" i="1"/>
  <c r="P941" i="1" s="1"/>
  <c r="R877" i="1"/>
  <c r="O877" i="1"/>
  <c r="P877" i="1" s="1"/>
  <c r="R813" i="1"/>
  <c r="O813" i="1"/>
  <c r="P813" i="1" s="1"/>
  <c r="R749" i="1"/>
  <c r="O749" i="1"/>
  <c r="P749" i="1" s="1"/>
  <c r="R725" i="1"/>
  <c r="O725" i="1"/>
  <c r="P725" i="1" s="1"/>
  <c r="R621" i="1"/>
  <c r="O621" i="1"/>
  <c r="P621" i="1" s="1"/>
  <c r="R557" i="1"/>
  <c r="O557" i="1"/>
  <c r="P557" i="1" s="1"/>
  <c r="R493" i="1"/>
  <c r="O493" i="1"/>
  <c r="P493" i="1" s="1"/>
  <c r="R429" i="1"/>
  <c r="O429" i="1"/>
  <c r="P429" i="1" s="1"/>
  <c r="R365" i="1"/>
  <c r="O365" i="1"/>
  <c r="P365" i="1" s="1"/>
  <c r="R237" i="1"/>
  <c r="O237" i="1"/>
  <c r="P237" i="1" s="1"/>
  <c r="R173" i="1"/>
  <c r="O173" i="1"/>
  <c r="P173" i="1" s="1"/>
  <c r="R109" i="1"/>
  <c r="O109" i="1"/>
  <c r="P109" i="1" s="1"/>
  <c r="R45" i="1"/>
  <c r="O45" i="1"/>
  <c r="P45" i="1" s="1"/>
  <c r="R1685" i="1"/>
  <c r="O1685" i="1"/>
  <c r="P1685" i="1" s="1"/>
  <c r="R1557" i="1"/>
  <c r="O1557" i="1"/>
  <c r="P1557" i="1" s="1"/>
  <c r="R1493" i="1"/>
  <c r="O1493" i="1"/>
  <c r="P1493" i="1" s="1"/>
  <c r="R1365" i="1"/>
  <c r="O1365" i="1"/>
  <c r="P1365" i="1" s="1"/>
  <c r="R1301" i="1"/>
  <c r="O1301" i="1"/>
  <c r="P1301" i="1" s="1"/>
  <c r="O1277" i="1"/>
  <c r="P1277" i="1" s="1"/>
  <c r="R1237" i="1"/>
  <c r="O1237" i="1"/>
  <c r="P1237" i="1" s="1"/>
  <c r="R1213" i="1"/>
  <c r="O1213" i="1"/>
  <c r="P1213" i="1" s="1"/>
  <c r="R1173" i="1"/>
  <c r="O1173" i="1"/>
  <c r="P1173" i="1" s="1"/>
  <c r="R1149" i="1"/>
  <c r="O1149" i="1"/>
  <c r="P1149" i="1" s="1"/>
  <c r="R1109" i="1"/>
  <c r="O1109" i="1"/>
  <c r="P1109" i="1" s="1"/>
  <c r="R1085" i="1"/>
  <c r="O1085" i="1"/>
  <c r="P1085" i="1" s="1"/>
  <c r="R1045" i="1"/>
  <c r="O1045" i="1"/>
  <c r="P1045" i="1" s="1"/>
  <c r="R981" i="1"/>
  <c r="O981" i="1"/>
  <c r="P981" i="1" s="1"/>
  <c r="O917" i="1"/>
  <c r="P917" i="1" s="1"/>
  <c r="R853" i="1"/>
  <c r="O853" i="1"/>
  <c r="P853" i="1" s="1"/>
  <c r="R789" i="1"/>
  <c r="O789" i="1"/>
  <c r="P789" i="1" s="1"/>
  <c r="R661" i="1"/>
  <c r="O661" i="1"/>
  <c r="P661" i="1" s="1"/>
  <c r="R597" i="1"/>
  <c r="O597" i="1"/>
  <c r="P597" i="1" s="1"/>
  <c r="R533" i="1"/>
  <c r="O533" i="1"/>
  <c r="P533" i="1" s="1"/>
  <c r="O469" i="1"/>
  <c r="P469" i="1" s="1"/>
  <c r="R405" i="1"/>
  <c r="O405" i="1"/>
  <c r="P405" i="1" s="1"/>
  <c r="R341" i="1"/>
  <c r="O341" i="1"/>
  <c r="P341" i="1" s="1"/>
  <c r="R277" i="1"/>
  <c r="O277" i="1"/>
  <c r="P277" i="1" s="1"/>
  <c r="R213" i="1"/>
  <c r="O213" i="1"/>
  <c r="P213" i="1" s="1"/>
  <c r="R149" i="1"/>
  <c r="O149" i="1"/>
  <c r="P149" i="1" s="1"/>
  <c r="R85" i="1"/>
  <c r="O85" i="1"/>
  <c r="P85" i="1" s="1"/>
  <c r="R61" i="1"/>
  <c r="O61" i="1"/>
  <c r="P61" i="1" s="1"/>
  <c r="R21" i="1"/>
  <c r="O21" i="1"/>
  <c r="P21" i="1" s="1"/>
  <c r="R103" i="1"/>
  <c r="O103" i="1"/>
  <c r="P103" i="1" s="1"/>
  <c r="R487" i="1"/>
  <c r="O487" i="1"/>
  <c r="P487" i="1" s="1"/>
  <c r="R871" i="1"/>
  <c r="O871" i="1"/>
  <c r="P871" i="1" s="1"/>
  <c r="R1319" i="1"/>
  <c r="O1319" i="1"/>
  <c r="P1319" i="1" s="1"/>
  <c r="R1703" i="1"/>
  <c r="O1703" i="1"/>
  <c r="P1703" i="1" s="1"/>
  <c r="R400" i="1"/>
  <c r="O400" i="1"/>
  <c r="P400" i="1" s="1"/>
  <c r="R848" i="1"/>
  <c r="O848" i="1"/>
  <c r="P848" i="1" s="1"/>
  <c r="R1232" i="1"/>
  <c r="O1232" i="1"/>
  <c r="P1232" i="1" s="1"/>
  <c r="R257" i="1"/>
  <c r="O257" i="1"/>
  <c r="P257" i="1" s="1"/>
  <c r="R705" i="1"/>
  <c r="O705" i="1"/>
  <c r="P705" i="1" s="1"/>
  <c r="R1217" i="1"/>
  <c r="O1217" i="1"/>
  <c r="P1217" i="1" s="1"/>
  <c r="R114" i="1"/>
  <c r="O114" i="1"/>
  <c r="P114" i="1" s="1"/>
  <c r="R562" i="1"/>
  <c r="O562" i="1"/>
  <c r="P562" i="1" s="1"/>
  <c r="R43" i="1"/>
  <c r="O43" i="1"/>
  <c r="P43" i="1" s="1"/>
  <c r="R427" i="1"/>
  <c r="O427" i="1"/>
  <c r="P427" i="1" s="1"/>
  <c r="R875" i="1"/>
  <c r="O875" i="1"/>
  <c r="P875" i="1" s="1"/>
  <c r="R84" i="1"/>
  <c r="O84" i="1"/>
  <c r="P84" i="1" s="1"/>
  <c r="R532" i="1"/>
  <c r="O532" i="1"/>
  <c r="P532" i="1" s="1"/>
  <c r="R852" i="1"/>
  <c r="O852" i="1"/>
  <c r="P852" i="1" s="1"/>
  <c r="R1236" i="1"/>
  <c r="O1236" i="1"/>
  <c r="P1236" i="1" s="1"/>
  <c r="R1556" i="1"/>
  <c r="O1556" i="1"/>
  <c r="P1556" i="1" s="1"/>
  <c r="R1419" i="1"/>
  <c r="O1419" i="1"/>
  <c r="P1419" i="1" s="1"/>
  <c r="R1675" i="1"/>
  <c r="O1675" i="1"/>
  <c r="P1675" i="1" s="1"/>
  <c r="R78" i="1"/>
  <c r="O78" i="1"/>
  <c r="P78" i="1" s="1"/>
  <c r="R206" i="1"/>
  <c r="O206" i="1"/>
  <c r="P206" i="1" s="1"/>
  <c r="R334" i="1"/>
  <c r="O334" i="1"/>
  <c r="P334" i="1" s="1"/>
  <c r="R462" i="1"/>
  <c r="O462" i="1"/>
  <c r="P462" i="1" s="1"/>
  <c r="O590" i="1"/>
  <c r="P590" i="1" s="1"/>
  <c r="R718" i="1"/>
  <c r="O718" i="1"/>
  <c r="P718" i="1" s="1"/>
  <c r="R846" i="1"/>
  <c r="O846" i="1"/>
  <c r="P846" i="1" s="1"/>
  <c r="R974" i="1"/>
  <c r="O974" i="1"/>
  <c r="P974" i="1" s="1"/>
  <c r="O1038" i="1"/>
  <c r="P1038" i="1" s="1"/>
  <c r="R1166" i="1"/>
  <c r="O1166" i="1"/>
  <c r="P1166" i="1" s="1"/>
  <c r="R1294" i="1"/>
  <c r="O1294" i="1"/>
  <c r="P1294" i="1" s="1"/>
  <c r="R1422" i="1"/>
  <c r="O1422" i="1"/>
  <c r="P1422" i="1" s="1"/>
  <c r="R1550" i="1"/>
  <c r="O1550" i="1"/>
  <c r="P1550" i="1" s="1"/>
  <c r="R1742" i="1"/>
  <c r="O1742" i="1"/>
  <c r="P1742" i="1" s="1"/>
  <c r="R111" i="1"/>
  <c r="O111" i="1"/>
  <c r="P111" i="1" s="1"/>
  <c r="R175" i="1"/>
  <c r="O175" i="1"/>
  <c r="P175" i="1" s="1"/>
  <c r="R303" i="1"/>
  <c r="O303" i="1"/>
  <c r="P303" i="1" s="1"/>
  <c r="R431" i="1"/>
  <c r="O431" i="1"/>
  <c r="P431" i="1" s="1"/>
  <c r="O495" i="1"/>
  <c r="P495" i="1" s="1"/>
  <c r="R623" i="1"/>
  <c r="O623" i="1"/>
  <c r="P623" i="1" s="1"/>
  <c r="R751" i="1"/>
  <c r="O751" i="1"/>
  <c r="P751" i="1" s="1"/>
  <c r="R879" i="1"/>
  <c r="O879" i="1"/>
  <c r="P879" i="1" s="1"/>
  <c r="R1007" i="1"/>
  <c r="O1007" i="1"/>
  <c r="P1007" i="1" s="1"/>
  <c r="R1135" i="1"/>
  <c r="O1135" i="1"/>
  <c r="P1135" i="1" s="1"/>
  <c r="R1391" i="1"/>
  <c r="O1391" i="1"/>
  <c r="P1391" i="1" s="1"/>
  <c r="R1519" i="1"/>
  <c r="O1519" i="1"/>
  <c r="P1519" i="1" s="1"/>
  <c r="R1647" i="1"/>
  <c r="O1647" i="1"/>
  <c r="P1647" i="1" s="1"/>
  <c r="R23" i="1"/>
  <c r="O23" i="1"/>
  <c r="P23" i="1" s="1"/>
  <c r="R152" i="1"/>
  <c r="O152" i="1"/>
  <c r="P152" i="1" s="1"/>
  <c r="R216" i="1"/>
  <c r="O216" i="1"/>
  <c r="P216" i="1" s="1"/>
  <c r="R344" i="1"/>
  <c r="O344" i="1"/>
  <c r="P344" i="1" s="1"/>
  <c r="R472" i="1"/>
  <c r="O472" i="1"/>
  <c r="P472" i="1" s="1"/>
  <c r="R600" i="1"/>
  <c r="O600" i="1"/>
  <c r="P600" i="1" s="1"/>
  <c r="R728" i="1"/>
  <c r="O728" i="1"/>
  <c r="P728" i="1" s="1"/>
  <c r="R856" i="1"/>
  <c r="O856" i="1"/>
  <c r="P856" i="1" s="1"/>
  <c r="R984" i="1"/>
  <c r="O984" i="1"/>
  <c r="P984" i="1" s="1"/>
  <c r="R1048" i="1"/>
  <c r="O1048" i="1"/>
  <c r="P1048" i="1" s="1"/>
  <c r="R1176" i="1"/>
  <c r="O1176" i="1"/>
  <c r="P1176" i="1" s="1"/>
  <c r="R1304" i="1"/>
  <c r="O1304" i="1"/>
  <c r="P1304" i="1" s="1"/>
  <c r="R1432" i="1"/>
  <c r="O1432" i="1"/>
  <c r="P1432" i="1" s="1"/>
  <c r="R186" i="1"/>
  <c r="O186" i="1"/>
  <c r="P186" i="1" s="1"/>
  <c r="O314" i="1"/>
  <c r="P314" i="1" s="1"/>
  <c r="R378" i="1"/>
  <c r="O378" i="1"/>
  <c r="P378" i="1" s="1"/>
  <c r="R506" i="1"/>
  <c r="O506" i="1"/>
  <c r="P506" i="1" s="1"/>
  <c r="R634" i="1"/>
  <c r="O634" i="1"/>
  <c r="P634" i="1" s="1"/>
  <c r="R762" i="1"/>
  <c r="O762" i="1"/>
  <c r="P762" i="1" s="1"/>
  <c r="R890" i="1"/>
  <c r="O890" i="1"/>
  <c r="P890" i="1" s="1"/>
  <c r="O1018" i="1"/>
  <c r="P1018" i="1" s="1"/>
  <c r="R51" i="1"/>
  <c r="O51" i="1"/>
  <c r="P51" i="1" s="1"/>
  <c r="R179" i="1"/>
  <c r="O179" i="1"/>
  <c r="P179" i="1" s="1"/>
  <c r="R307" i="1"/>
  <c r="O307" i="1"/>
  <c r="P307" i="1" s="1"/>
  <c r="R435" i="1"/>
  <c r="O435" i="1"/>
  <c r="P435" i="1" s="1"/>
  <c r="R563" i="1"/>
  <c r="O563" i="1"/>
  <c r="P563" i="1" s="1"/>
  <c r="R627" i="1"/>
  <c r="O627" i="1"/>
  <c r="P627" i="1" s="1"/>
  <c r="R755" i="1"/>
  <c r="O755" i="1"/>
  <c r="P755" i="1" s="1"/>
  <c r="R1139" i="1"/>
  <c r="O1139" i="1"/>
  <c r="P1139" i="1" s="1"/>
  <c r="R92" i="1"/>
  <c r="O92" i="1"/>
  <c r="P92" i="1" s="1"/>
  <c r="R220" i="1"/>
  <c r="O220" i="1"/>
  <c r="P220" i="1" s="1"/>
  <c r="R348" i="1"/>
  <c r="O348" i="1"/>
  <c r="P348" i="1" s="1"/>
  <c r="R476" i="1"/>
  <c r="O476" i="1"/>
  <c r="P476" i="1" s="1"/>
  <c r="R604" i="1"/>
  <c r="O604" i="1"/>
  <c r="P604" i="1" s="1"/>
  <c r="R732" i="1"/>
  <c r="O732" i="1"/>
  <c r="P732" i="1" s="1"/>
  <c r="R860" i="1"/>
  <c r="O860" i="1"/>
  <c r="P860" i="1" s="1"/>
  <c r="R988" i="1"/>
  <c r="O988" i="1"/>
  <c r="P988" i="1" s="1"/>
  <c r="R1116" i="1"/>
  <c r="O1116" i="1"/>
  <c r="P1116" i="1" s="1"/>
  <c r="R1244" i="1"/>
  <c r="O1244" i="1"/>
  <c r="P1244" i="1" s="1"/>
  <c r="R1372" i="1"/>
  <c r="O1372" i="1"/>
  <c r="P1372" i="1" s="1"/>
  <c r="R1500" i="1"/>
  <c r="O1500" i="1"/>
  <c r="P1500" i="1" s="1"/>
  <c r="R1628" i="1"/>
  <c r="O1628" i="1"/>
  <c r="P1628" i="1" s="1"/>
  <c r="R1780" i="1"/>
  <c r="O1780" i="1"/>
  <c r="P1780" i="1" s="1"/>
  <c r="R5" i="1"/>
  <c r="O5" i="1"/>
  <c r="P5" i="1" s="1"/>
  <c r="R1789" i="1"/>
  <c r="O1789" i="1"/>
  <c r="P1789" i="1" s="1"/>
  <c r="R1725" i="1"/>
  <c r="O1725" i="1"/>
  <c r="P1725" i="1" s="1"/>
  <c r="R1661" i="1"/>
  <c r="O1661" i="1"/>
  <c r="P1661" i="1" s="1"/>
  <c r="R1597" i="1"/>
  <c r="O1597" i="1"/>
  <c r="P1597" i="1" s="1"/>
  <c r="R1533" i="1"/>
  <c r="O1533" i="1"/>
  <c r="P1533" i="1" s="1"/>
  <c r="R1469" i="1"/>
  <c r="O1469" i="1"/>
  <c r="P1469" i="1" s="1"/>
  <c r="R1405" i="1"/>
  <c r="O1405" i="1"/>
  <c r="P1405" i="1" s="1"/>
  <c r="R1341" i="1"/>
  <c r="O1341" i="1"/>
  <c r="P1341" i="1" s="1"/>
  <c r="R1317" i="1"/>
  <c r="O1317" i="1"/>
  <c r="P1317" i="1" s="1"/>
  <c r="R1253" i="1"/>
  <c r="O1253" i="1"/>
  <c r="P1253" i="1" s="1"/>
  <c r="R1189" i="1"/>
  <c r="O1189" i="1"/>
  <c r="P1189" i="1" s="1"/>
  <c r="R1125" i="1"/>
  <c r="O1125" i="1"/>
  <c r="P1125" i="1" s="1"/>
  <c r="R1021" i="1"/>
  <c r="O1021" i="1"/>
  <c r="P1021" i="1" s="1"/>
  <c r="R957" i="1"/>
  <c r="O957" i="1"/>
  <c r="P957" i="1" s="1"/>
  <c r="R829" i="1"/>
  <c r="O829" i="1"/>
  <c r="P829" i="1" s="1"/>
  <c r="R765" i="1"/>
  <c r="O765" i="1"/>
  <c r="P765" i="1" s="1"/>
  <c r="R701" i="1"/>
  <c r="O701" i="1"/>
  <c r="P701" i="1" s="1"/>
  <c r="R637" i="1"/>
  <c r="O637" i="1"/>
  <c r="P637" i="1" s="1"/>
  <c r="R573" i="1"/>
  <c r="O573" i="1"/>
  <c r="P573" i="1" s="1"/>
  <c r="R509" i="1"/>
  <c r="O509" i="1"/>
  <c r="P509" i="1" s="1"/>
  <c r="R445" i="1"/>
  <c r="O445" i="1"/>
  <c r="P445" i="1" s="1"/>
  <c r="R381" i="1"/>
  <c r="O381" i="1"/>
  <c r="P381" i="1" s="1"/>
  <c r="R317" i="1"/>
  <c r="O317" i="1"/>
  <c r="P317" i="1" s="1"/>
  <c r="R253" i="1"/>
  <c r="O253" i="1"/>
  <c r="P253" i="1" s="1"/>
  <c r="R189" i="1"/>
  <c r="O189" i="1"/>
  <c r="P189" i="1" s="1"/>
  <c r="R125" i="1"/>
  <c r="O125" i="1"/>
  <c r="P125" i="1" s="1"/>
  <c r="R359" i="1"/>
  <c r="O359" i="1"/>
  <c r="P359" i="1" s="1"/>
  <c r="R807" i="1"/>
  <c r="O807" i="1"/>
  <c r="P807" i="1" s="1"/>
  <c r="R1255" i="1"/>
  <c r="O1255" i="1"/>
  <c r="P1255" i="1" s="1"/>
  <c r="R1639" i="1"/>
  <c r="O1639" i="1"/>
  <c r="P1639" i="1" s="1"/>
  <c r="R272" i="1"/>
  <c r="O272" i="1"/>
  <c r="P272" i="1" s="1"/>
  <c r="R592" i="1"/>
  <c r="O592" i="1"/>
  <c r="P592" i="1" s="1"/>
  <c r="R1040" i="1"/>
  <c r="O1040" i="1"/>
  <c r="P1040" i="1" s="1"/>
  <c r="R1360" i="1"/>
  <c r="O1360" i="1"/>
  <c r="P1360" i="1" s="1"/>
  <c r="R129" i="1"/>
  <c r="O129" i="1"/>
  <c r="P129" i="1" s="1"/>
  <c r="R513" i="1"/>
  <c r="O513" i="1"/>
  <c r="P513" i="1" s="1"/>
  <c r="R961" i="1"/>
  <c r="O961" i="1"/>
  <c r="P961" i="1" s="1"/>
  <c r="R1345" i="1"/>
  <c r="O1345" i="1"/>
  <c r="P1345" i="1" s="1"/>
  <c r="R242" i="1"/>
  <c r="O242" i="1"/>
  <c r="P242" i="1" s="1"/>
  <c r="R498" i="1"/>
  <c r="O498" i="1"/>
  <c r="P498" i="1" s="1"/>
  <c r="O946" i="1"/>
  <c r="P946" i="1" s="1"/>
  <c r="R235" i="1"/>
  <c r="O235" i="1"/>
  <c r="P235" i="1" s="1"/>
  <c r="R683" i="1"/>
  <c r="O683" i="1"/>
  <c r="P683" i="1" s="1"/>
  <c r="R1067" i="1"/>
  <c r="O1067" i="1"/>
  <c r="P1067" i="1" s="1"/>
  <c r="R276" i="1"/>
  <c r="O276" i="1"/>
  <c r="P276" i="1" s="1"/>
  <c r="R724" i="1"/>
  <c r="O724" i="1"/>
  <c r="P724" i="1" s="1"/>
  <c r="R1108" i="1"/>
  <c r="O1108" i="1"/>
  <c r="P1108" i="1" s="1"/>
  <c r="R1364" i="1"/>
  <c r="O1364" i="1"/>
  <c r="P1364" i="1" s="1"/>
  <c r="R1684" i="1"/>
  <c r="O1684" i="1"/>
  <c r="P1684" i="1" s="1"/>
  <c r="R1483" i="1"/>
  <c r="O1483" i="1"/>
  <c r="P1483" i="1" s="1"/>
  <c r="R1739" i="1"/>
  <c r="O1739" i="1"/>
  <c r="P1739" i="1" s="1"/>
  <c r="R1772" i="1"/>
  <c r="O1772" i="1"/>
  <c r="P1772" i="1" s="1"/>
  <c r="O142" i="1"/>
  <c r="P142" i="1" s="1"/>
  <c r="R270" i="1"/>
  <c r="O270" i="1"/>
  <c r="P270" i="1" s="1"/>
  <c r="R398" i="1"/>
  <c r="O398" i="1"/>
  <c r="P398" i="1" s="1"/>
  <c r="R526" i="1"/>
  <c r="O526" i="1"/>
  <c r="P526" i="1" s="1"/>
  <c r="R654" i="1"/>
  <c r="O654" i="1"/>
  <c r="P654" i="1" s="1"/>
  <c r="R782" i="1"/>
  <c r="O782" i="1"/>
  <c r="P782" i="1" s="1"/>
  <c r="R910" i="1"/>
  <c r="O910" i="1"/>
  <c r="P910" i="1" s="1"/>
  <c r="R1102" i="1"/>
  <c r="O1102" i="1"/>
  <c r="P1102" i="1" s="1"/>
  <c r="R1230" i="1"/>
  <c r="O1230" i="1"/>
  <c r="P1230" i="1" s="1"/>
  <c r="R1358" i="1"/>
  <c r="O1358" i="1"/>
  <c r="P1358" i="1" s="1"/>
  <c r="R1486" i="1"/>
  <c r="O1486" i="1"/>
  <c r="P1486" i="1" s="1"/>
  <c r="R1614" i="1"/>
  <c r="O1614" i="1"/>
  <c r="P1614" i="1" s="1"/>
  <c r="R1678" i="1"/>
  <c r="O1678" i="1"/>
  <c r="P1678" i="1" s="1"/>
  <c r="R47" i="1"/>
  <c r="O47" i="1"/>
  <c r="P47" i="1" s="1"/>
  <c r="R239" i="1"/>
  <c r="O239" i="1"/>
  <c r="P239" i="1" s="1"/>
  <c r="R367" i="1"/>
  <c r="O367" i="1"/>
  <c r="P367" i="1" s="1"/>
  <c r="R559" i="1"/>
  <c r="O559" i="1"/>
  <c r="P559" i="1" s="1"/>
  <c r="R687" i="1"/>
  <c r="O687" i="1"/>
  <c r="P687" i="1" s="1"/>
  <c r="R815" i="1"/>
  <c r="O815" i="1"/>
  <c r="P815" i="1" s="1"/>
  <c r="R943" i="1"/>
  <c r="O943" i="1"/>
  <c r="P943" i="1" s="1"/>
  <c r="R1071" i="1"/>
  <c r="O1071" i="1"/>
  <c r="P1071" i="1" s="1"/>
  <c r="R1199" i="1"/>
  <c r="O1199" i="1"/>
  <c r="P1199" i="1" s="1"/>
  <c r="R1327" i="1"/>
  <c r="O1327" i="1"/>
  <c r="P1327" i="1" s="1"/>
  <c r="R1455" i="1"/>
  <c r="O1455" i="1"/>
  <c r="P1455" i="1" s="1"/>
  <c r="R1583" i="1"/>
  <c r="O1583" i="1"/>
  <c r="P1583" i="1" s="1"/>
  <c r="R1711" i="1"/>
  <c r="O1711" i="1"/>
  <c r="P1711" i="1" s="1"/>
  <c r="R88" i="1"/>
  <c r="O88" i="1"/>
  <c r="P88" i="1" s="1"/>
  <c r="R280" i="1"/>
  <c r="O280" i="1"/>
  <c r="P280" i="1" s="1"/>
  <c r="R408" i="1"/>
  <c r="O408" i="1"/>
  <c r="P408" i="1" s="1"/>
  <c r="R536" i="1"/>
  <c r="O536" i="1"/>
  <c r="P536" i="1" s="1"/>
  <c r="R664" i="1"/>
  <c r="O664" i="1"/>
  <c r="P664" i="1" s="1"/>
  <c r="R792" i="1"/>
  <c r="O792" i="1"/>
  <c r="P792" i="1" s="1"/>
  <c r="R920" i="1"/>
  <c r="O920" i="1"/>
  <c r="P920" i="1" s="1"/>
  <c r="R1112" i="1"/>
  <c r="O1112" i="1"/>
  <c r="P1112" i="1" s="1"/>
  <c r="R1240" i="1"/>
  <c r="O1240" i="1"/>
  <c r="P1240" i="1" s="1"/>
  <c r="R1368" i="1"/>
  <c r="O1368" i="1"/>
  <c r="P1368" i="1" s="1"/>
  <c r="R8" i="1"/>
  <c r="O8" i="1"/>
  <c r="P8" i="1" s="1"/>
  <c r="R122" i="1"/>
  <c r="O122" i="1"/>
  <c r="P122" i="1" s="1"/>
  <c r="R250" i="1"/>
  <c r="O250" i="1"/>
  <c r="P250" i="1" s="1"/>
  <c r="R442" i="1"/>
  <c r="O442" i="1"/>
  <c r="P442" i="1" s="1"/>
  <c r="R570" i="1"/>
  <c r="O570" i="1"/>
  <c r="P570" i="1" s="1"/>
  <c r="R698" i="1"/>
  <c r="O698" i="1"/>
  <c r="P698" i="1" s="1"/>
  <c r="R826" i="1"/>
  <c r="O826" i="1"/>
  <c r="P826" i="1" s="1"/>
  <c r="R954" i="1"/>
  <c r="O954" i="1"/>
  <c r="P954" i="1" s="1"/>
  <c r="R1082" i="1"/>
  <c r="O1082" i="1"/>
  <c r="P1082" i="1" s="1"/>
  <c r="R115" i="1"/>
  <c r="O115" i="1"/>
  <c r="P115" i="1" s="1"/>
  <c r="R243" i="1"/>
  <c r="O243" i="1"/>
  <c r="P243" i="1" s="1"/>
  <c r="R371" i="1"/>
  <c r="O371" i="1"/>
  <c r="P371" i="1" s="1"/>
  <c r="R499" i="1"/>
  <c r="O499" i="1"/>
  <c r="P499" i="1" s="1"/>
  <c r="R691" i="1"/>
  <c r="O691" i="1"/>
  <c r="P691" i="1" s="1"/>
  <c r="R819" i="1"/>
  <c r="O819" i="1"/>
  <c r="P819" i="1" s="1"/>
  <c r="R947" i="1"/>
  <c r="O947" i="1"/>
  <c r="P947" i="1" s="1"/>
  <c r="R1075" i="1"/>
  <c r="O1075" i="1"/>
  <c r="P1075" i="1" s="1"/>
  <c r="R27" i="1"/>
  <c r="O27" i="1"/>
  <c r="P27" i="1" s="1"/>
  <c r="R156" i="1"/>
  <c r="O156" i="1"/>
  <c r="P156" i="1" s="1"/>
  <c r="R284" i="1"/>
  <c r="O284" i="1"/>
  <c r="P284" i="1" s="1"/>
  <c r="R412" i="1"/>
  <c r="O412" i="1"/>
  <c r="P412" i="1" s="1"/>
  <c r="R540" i="1"/>
  <c r="O540" i="1"/>
  <c r="P540" i="1" s="1"/>
  <c r="R668" i="1"/>
  <c r="O668" i="1"/>
  <c r="P668" i="1" s="1"/>
  <c r="R796" i="1"/>
  <c r="O796" i="1"/>
  <c r="P796" i="1" s="1"/>
  <c r="R924" i="1"/>
  <c r="O924" i="1"/>
  <c r="P924" i="1" s="1"/>
  <c r="R1052" i="1"/>
  <c r="O1052" i="1"/>
  <c r="P1052" i="1" s="1"/>
  <c r="R1180" i="1"/>
  <c r="O1180" i="1"/>
  <c r="P1180" i="1" s="1"/>
  <c r="R1308" i="1"/>
  <c r="O1308" i="1"/>
  <c r="P1308" i="1" s="1"/>
  <c r="R1436" i="1"/>
  <c r="O1436" i="1"/>
  <c r="P1436" i="1" s="1"/>
  <c r="R1564" i="1"/>
  <c r="O1564" i="1"/>
  <c r="P1564" i="1" s="1"/>
  <c r="R1692" i="1"/>
  <c r="O1692" i="1"/>
  <c r="P1692" i="1" s="1"/>
  <c r="R55" i="1"/>
  <c r="O55" i="1"/>
  <c r="P55" i="1" s="1"/>
  <c r="R119" i="1"/>
  <c r="O119" i="1"/>
  <c r="P119" i="1" s="1"/>
  <c r="R183" i="1"/>
  <c r="O183" i="1"/>
  <c r="P183" i="1" s="1"/>
  <c r="R247" i="1"/>
  <c r="O247" i="1"/>
  <c r="P247" i="1" s="1"/>
  <c r="R311" i="1"/>
  <c r="O311" i="1"/>
  <c r="P311" i="1" s="1"/>
  <c r="R375" i="1"/>
  <c r="O375" i="1"/>
  <c r="P375" i="1" s="1"/>
  <c r="R439" i="1"/>
  <c r="O439" i="1"/>
  <c r="P439" i="1" s="1"/>
  <c r="R503" i="1"/>
  <c r="O503" i="1"/>
  <c r="P503" i="1" s="1"/>
  <c r="R567" i="1"/>
  <c r="O567" i="1"/>
  <c r="P567" i="1" s="1"/>
  <c r="R631" i="1"/>
  <c r="O631" i="1"/>
  <c r="P631" i="1" s="1"/>
  <c r="R695" i="1"/>
  <c r="O695" i="1"/>
  <c r="P695" i="1" s="1"/>
  <c r="R759" i="1"/>
  <c r="O759" i="1"/>
  <c r="P759" i="1" s="1"/>
  <c r="R823" i="1"/>
  <c r="O823" i="1"/>
  <c r="P823" i="1" s="1"/>
  <c r="R887" i="1"/>
  <c r="O887" i="1"/>
  <c r="P887" i="1" s="1"/>
  <c r="R1015" i="1"/>
  <c r="O1015" i="1"/>
  <c r="P1015" i="1" s="1"/>
  <c r="R1079" i="1"/>
  <c r="O1079" i="1"/>
  <c r="P1079" i="1" s="1"/>
  <c r="R1143" i="1"/>
  <c r="O1143" i="1"/>
  <c r="P1143" i="1" s="1"/>
  <c r="R1207" i="1"/>
  <c r="O1207" i="1"/>
  <c r="P1207" i="1" s="1"/>
  <c r="R1271" i="1"/>
  <c r="O1271" i="1"/>
  <c r="P1271" i="1" s="1"/>
  <c r="R1335" i="1"/>
  <c r="O1335" i="1"/>
  <c r="P1335" i="1" s="1"/>
  <c r="R1527" i="1"/>
  <c r="O1527" i="1"/>
  <c r="P1527" i="1" s="1"/>
  <c r="R1591" i="1"/>
  <c r="O1591" i="1"/>
  <c r="P1591" i="1" s="1"/>
  <c r="R1655" i="1"/>
  <c r="O1655" i="1"/>
  <c r="P1655" i="1" s="1"/>
  <c r="R1719" i="1"/>
  <c r="O1719" i="1"/>
  <c r="P1719" i="1" s="1"/>
  <c r="R96" i="1"/>
  <c r="O96" i="1"/>
  <c r="P96" i="1" s="1"/>
  <c r="R160" i="1"/>
  <c r="O160" i="1"/>
  <c r="P160" i="1" s="1"/>
  <c r="R224" i="1"/>
  <c r="O224" i="1"/>
  <c r="P224" i="1" s="1"/>
  <c r="R288" i="1"/>
  <c r="O288" i="1"/>
  <c r="P288" i="1" s="1"/>
  <c r="R352" i="1"/>
  <c r="O352" i="1"/>
  <c r="P352" i="1" s="1"/>
  <c r="R416" i="1"/>
  <c r="O416" i="1"/>
  <c r="P416" i="1" s="1"/>
  <c r="R480" i="1"/>
  <c r="O480" i="1"/>
  <c r="P480" i="1" s="1"/>
  <c r="R544" i="1"/>
  <c r="O544" i="1"/>
  <c r="P544" i="1" s="1"/>
  <c r="R608" i="1"/>
  <c r="O608" i="1"/>
  <c r="P608" i="1" s="1"/>
  <c r="R672" i="1"/>
  <c r="O672" i="1"/>
  <c r="P672" i="1" s="1"/>
  <c r="R736" i="1"/>
  <c r="O736" i="1"/>
  <c r="P736" i="1" s="1"/>
  <c r="R800" i="1"/>
  <c r="O800" i="1"/>
  <c r="P800" i="1" s="1"/>
  <c r="R864" i="1"/>
  <c r="O864" i="1"/>
  <c r="P864" i="1" s="1"/>
  <c r="R928" i="1"/>
  <c r="O928" i="1"/>
  <c r="P928" i="1" s="1"/>
  <c r="R992" i="1"/>
  <c r="O992" i="1"/>
  <c r="P992" i="1" s="1"/>
  <c r="R1056" i="1"/>
  <c r="O1056" i="1"/>
  <c r="P1056" i="1" s="1"/>
  <c r="R1120" i="1"/>
  <c r="O1120" i="1"/>
  <c r="P1120" i="1" s="1"/>
  <c r="R1184" i="1"/>
  <c r="O1184" i="1"/>
  <c r="P1184" i="1" s="1"/>
  <c r="R1248" i="1"/>
  <c r="O1248" i="1"/>
  <c r="P1248" i="1" s="1"/>
  <c r="R16" i="1"/>
  <c r="O16" i="1"/>
  <c r="P16" i="1" s="1"/>
  <c r="R81" i="1"/>
  <c r="O81" i="1"/>
  <c r="P81" i="1" s="1"/>
  <c r="R145" i="1"/>
  <c r="O145" i="1"/>
  <c r="P145" i="1" s="1"/>
  <c r="R209" i="1"/>
  <c r="O209" i="1"/>
  <c r="P209" i="1" s="1"/>
  <c r="R273" i="1"/>
  <c r="O273" i="1"/>
  <c r="P273" i="1" s="1"/>
  <c r="R337" i="1"/>
  <c r="O337" i="1"/>
  <c r="P337" i="1" s="1"/>
  <c r="R401" i="1"/>
  <c r="O401" i="1"/>
  <c r="P401" i="1" s="1"/>
  <c r="R465" i="1"/>
  <c r="O465" i="1"/>
  <c r="P465" i="1" s="1"/>
  <c r="R529" i="1"/>
  <c r="O529" i="1"/>
  <c r="P529" i="1" s="1"/>
  <c r="R593" i="1"/>
  <c r="O593" i="1"/>
  <c r="P593" i="1" s="1"/>
  <c r="R657" i="1"/>
  <c r="O657" i="1"/>
  <c r="P657" i="1" s="1"/>
  <c r="R721" i="1"/>
  <c r="O721" i="1"/>
  <c r="P721" i="1" s="1"/>
  <c r="R785" i="1"/>
  <c r="O785" i="1"/>
  <c r="P785" i="1" s="1"/>
  <c r="R849" i="1"/>
  <c r="O849" i="1"/>
  <c r="P849" i="1" s="1"/>
  <c r="R913" i="1"/>
  <c r="O913" i="1"/>
  <c r="P913" i="1" s="1"/>
  <c r="R977" i="1"/>
  <c r="O977" i="1"/>
  <c r="P977" i="1" s="1"/>
  <c r="R1041" i="1"/>
  <c r="O1041" i="1"/>
  <c r="P1041" i="1" s="1"/>
  <c r="R1105" i="1"/>
  <c r="O1105" i="1"/>
  <c r="P1105" i="1" s="1"/>
  <c r="R1169" i="1"/>
  <c r="O1169" i="1"/>
  <c r="P1169" i="1" s="1"/>
  <c r="R1233" i="1"/>
  <c r="O1233" i="1"/>
  <c r="P1233" i="1" s="1"/>
  <c r="R1297" i="1"/>
  <c r="O1297" i="1"/>
  <c r="P1297" i="1" s="1"/>
  <c r="R1361" i="1"/>
  <c r="O1361" i="1"/>
  <c r="P1361" i="1" s="1"/>
  <c r="R1425" i="1"/>
  <c r="O1425" i="1"/>
  <c r="P1425" i="1" s="1"/>
  <c r="R1489" i="1"/>
  <c r="O1489" i="1"/>
  <c r="P1489" i="1" s="1"/>
  <c r="R66" i="1"/>
  <c r="O66" i="1"/>
  <c r="P66" i="1" s="1"/>
  <c r="R130" i="1"/>
  <c r="O130" i="1"/>
  <c r="P130" i="1" s="1"/>
  <c r="R194" i="1"/>
  <c r="O194" i="1"/>
  <c r="P194" i="1" s="1"/>
  <c r="R258" i="1"/>
  <c r="O258" i="1"/>
  <c r="P258" i="1" s="1"/>
  <c r="R322" i="1"/>
  <c r="O322" i="1"/>
  <c r="P322" i="1" s="1"/>
  <c r="R386" i="1"/>
  <c r="O386" i="1"/>
  <c r="P386" i="1" s="1"/>
  <c r="R450" i="1"/>
  <c r="O450" i="1"/>
  <c r="P450" i="1" s="1"/>
  <c r="R514" i="1"/>
  <c r="O514" i="1"/>
  <c r="P514" i="1" s="1"/>
  <c r="R578" i="1"/>
  <c r="O578" i="1"/>
  <c r="P578" i="1" s="1"/>
  <c r="R642" i="1"/>
  <c r="O642" i="1"/>
  <c r="P642" i="1" s="1"/>
  <c r="R706" i="1"/>
  <c r="O706" i="1"/>
  <c r="P706" i="1" s="1"/>
  <c r="R770" i="1"/>
  <c r="O770" i="1"/>
  <c r="P770" i="1" s="1"/>
  <c r="R834" i="1"/>
  <c r="O834" i="1"/>
  <c r="P834" i="1" s="1"/>
  <c r="R898" i="1"/>
  <c r="O898" i="1"/>
  <c r="P898" i="1" s="1"/>
  <c r="R962" i="1"/>
  <c r="O962" i="1"/>
  <c r="P962" i="1" s="1"/>
  <c r="R1026" i="1"/>
  <c r="O1026" i="1"/>
  <c r="P1026" i="1" s="1"/>
  <c r="R1090" i="1"/>
  <c r="O1090" i="1"/>
  <c r="P1090" i="1" s="1"/>
  <c r="R35" i="1"/>
  <c r="O35" i="1"/>
  <c r="P35" i="1" s="1"/>
  <c r="R100" i="1"/>
  <c r="O100" i="1"/>
  <c r="P100" i="1" s="1"/>
  <c r="R164" i="1"/>
  <c r="O164" i="1"/>
  <c r="P164" i="1" s="1"/>
  <c r="R228" i="1"/>
  <c r="O228" i="1"/>
  <c r="P228" i="1" s="1"/>
  <c r="R292" i="1"/>
  <c r="O292" i="1"/>
  <c r="P292" i="1" s="1"/>
  <c r="R356" i="1"/>
  <c r="O356" i="1"/>
  <c r="P356" i="1" s="1"/>
  <c r="R420" i="1"/>
  <c r="O420" i="1"/>
  <c r="P420" i="1" s="1"/>
  <c r="R484" i="1"/>
  <c r="O484" i="1"/>
  <c r="P484" i="1" s="1"/>
  <c r="R548" i="1"/>
  <c r="O548" i="1"/>
  <c r="P548" i="1" s="1"/>
  <c r="R612" i="1"/>
  <c r="O612" i="1"/>
  <c r="P612" i="1" s="1"/>
  <c r="R676" i="1"/>
  <c r="O676" i="1"/>
  <c r="P676" i="1" s="1"/>
  <c r="R740" i="1"/>
  <c r="O740" i="1"/>
  <c r="P740" i="1" s="1"/>
  <c r="R804" i="1"/>
  <c r="O804" i="1"/>
  <c r="P804" i="1" s="1"/>
  <c r="R868" i="1"/>
  <c r="O868" i="1"/>
  <c r="P868" i="1" s="1"/>
  <c r="R932" i="1"/>
  <c r="O932" i="1"/>
  <c r="P932" i="1" s="1"/>
  <c r="R996" i="1"/>
  <c r="O996" i="1"/>
  <c r="P996" i="1" s="1"/>
  <c r="R1060" i="1"/>
  <c r="O1060" i="1"/>
  <c r="P1060" i="1" s="1"/>
  <c r="R1124" i="1"/>
  <c r="O1124" i="1"/>
  <c r="P1124" i="1" s="1"/>
  <c r="R1188" i="1"/>
  <c r="O1188" i="1"/>
  <c r="P1188" i="1" s="1"/>
  <c r="R1252" i="1"/>
  <c r="O1252" i="1"/>
  <c r="P1252" i="1" s="1"/>
  <c r="R1316" i="1"/>
  <c r="O1316" i="1"/>
  <c r="P1316" i="1" s="1"/>
  <c r="R1380" i="1"/>
  <c r="O1380" i="1"/>
  <c r="P1380" i="1" s="1"/>
  <c r="R1444" i="1"/>
  <c r="O1444" i="1"/>
  <c r="P1444" i="1" s="1"/>
  <c r="R1508" i="1"/>
  <c r="O1508" i="1"/>
  <c r="P1508" i="1" s="1"/>
  <c r="R1572" i="1"/>
  <c r="O1572" i="1"/>
  <c r="P1572" i="1" s="1"/>
  <c r="R1636" i="1"/>
  <c r="O1636" i="1"/>
  <c r="P1636" i="1" s="1"/>
  <c r="R1700" i="1"/>
  <c r="O1700" i="1"/>
  <c r="P1700" i="1" s="1"/>
  <c r="R1243" i="1"/>
  <c r="O1243" i="1"/>
  <c r="P1243" i="1" s="1"/>
  <c r="R1307" i="1"/>
  <c r="O1307" i="1"/>
  <c r="P1307" i="1" s="1"/>
  <c r="R1371" i="1"/>
  <c r="O1371" i="1"/>
  <c r="P1371" i="1" s="1"/>
  <c r="R1435" i="1"/>
  <c r="O1435" i="1"/>
  <c r="P1435" i="1" s="1"/>
  <c r="R1499" i="1"/>
  <c r="O1499" i="1"/>
  <c r="P1499" i="1" s="1"/>
  <c r="R1563" i="1"/>
  <c r="O1563" i="1"/>
  <c r="P1563" i="1" s="1"/>
  <c r="R1627" i="1"/>
  <c r="O1627" i="1"/>
  <c r="P1627" i="1" s="1"/>
  <c r="R1691" i="1"/>
  <c r="O1691" i="1"/>
  <c r="P1691" i="1" s="1"/>
  <c r="R1755" i="1"/>
  <c r="O1755" i="1"/>
  <c r="P1755" i="1" s="1"/>
  <c r="R1788" i="1"/>
  <c r="O1788" i="1"/>
  <c r="P1788" i="1" s="1"/>
  <c r="R12" i="1"/>
  <c r="O12" i="1"/>
  <c r="P12" i="1" s="1"/>
  <c r="R94" i="1"/>
  <c r="O94" i="1"/>
  <c r="P94" i="1" s="1"/>
  <c r="R158" i="1"/>
  <c r="O158" i="1"/>
  <c r="P158" i="1" s="1"/>
  <c r="R222" i="1"/>
  <c r="O222" i="1"/>
  <c r="P222" i="1" s="1"/>
  <c r="R286" i="1"/>
  <c r="O286" i="1"/>
  <c r="P286" i="1" s="1"/>
  <c r="R350" i="1"/>
  <c r="O350" i="1"/>
  <c r="P350" i="1" s="1"/>
  <c r="R414" i="1"/>
  <c r="O414" i="1"/>
  <c r="P414" i="1" s="1"/>
  <c r="R478" i="1"/>
  <c r="O478" i="1"/>
  <c r="P478" i="1" s="1"/>
  <c r="R542" i="1"/>
  <c r="O542" i="1"/>
  <c r="P542" i="1" s="1"/>
  <c r="R606" i="1"/>
  <c r="O606" i="1"/>
  <c r="P606" i="1" s="1"/>
  <c r="R670" i="1"/>
  <c r="O670" i="1"/>
  <c r="P670" i="1" s="1"/>
  <c r="R734" i="1"/>
  <c r="O734" i="1"/>
  <c r="P734" i="1" s="1"/>
  <c r="R798" i="1"/>
  <c r="O798" i="1"/>
  <c r="P798" i="1" s="1"/>
  <c r="R862" i="1"/>
  <c r="O862" i="1"/>
  <c r="P862" i="1" s="1"/>
  <c r="R926" i="1"/>
  <c r="O926" i="1"/>
  <c r="P926" i="1" s="1"/>
  <c r="R990" i="1"/>
  <c r="O990" i="1"/>
  <c r="P990" i="1" s="1"/>
  <c r="R1054" i="1"/>
  <c r="O1054" i="1"/>
  <c r="P1054" i="1" s="1"/>
  <c r="R1118" i="1"/>
  <c r="O1118" i="1"/>
  <c r="P1118" i="1" s="1"/>
  <c r="R1246" i="1"/>
  <c r="O1246" i="1"/>
  <c r="P1246" i="1" s="1"/>
  <c r="R1310" i="1"/>
  <c r="O1310" i="1"/>
  <c r="P1310" i="1" s="1"/>
  <c r="R1374" i="1"/>
  <c r="O1374" i="1"/>
  <c r="P1374" i="1" s="1"/>
  <c r="R1438" i="1"/>
  <c r="O1438" i="1"/>
  <c r="P1438" i="1" s="1"/>
  <c r="R1502" i="1"/>
  <c r="O1502" i="1"/>
  <c r="P1502" i="1" s="1"/>
  <c r="R1566" i="1"/>
  <c r="O1566" i="1"/>
  <c r="P1566" i="1" s="1"/>
  <c r="R1630" i="1"/>
  <c r="O1630" i="1"/>
  <c r="P1630" i="1" s="1"/>
  <c r="R1758" i="1"/>
  <c r="O1758" i="1"/>
  <c r="P1758" i="1" s="1"/>
  <c r="R1765" i="1"/>
  <c r="O1765" i="1"/>
  <c r="P1765" i="1" s="1"/>
  <c r="R1701" i="1"/>
  <c r="O1701" i="1"/>
  <c r="P1701" i="1" s="1"/>
  <c r="R1637" i="1"/>
  <c r="O1637" i="1"/>
  <c r="P1637" i="1" s="1"/>
  <c r="R1573" i="1"/>
  <c r="O1573" i="1"/>
  <c r="P1573" i="1" s="1"/>
  <c r="R1509" i="1"/>
  <c r="O1509" i="1"/>
  <c r="P1509" i="1" s="1"/>
  <c r="R1445" i="1"/>
  <c r="O1445" i="1"/>
  <c r="P1445" i="1" s="1"/>
  <c r="R1381" i="1"/>
  <c r="O1381" i="1"/>
  <c r="P1381" i="1" s="1"/>
  <c r="R1061" i="1"/>
  <c r="O1061" i="1"/>
  <c r="P1061" i="1" s="1"/>
  <c r="R997" i="1"/>
  <c r="O997" i="1"/>
  <c r="P997" i="1" s="1"/>
  <c r="R933" i="1"/>
  <c r="O933" i="1"/>
  <c r="P933" i="1" s="1"/>
  <c r="R869" i="1"/>
  <c r="O869" i="1"/>
  <c r="P869" i="1" s="1"/>
  <c r="R805" i="1"/>
  <c r="O805" i="1"/>
  <c r="P805" i="1" s="1"/>
  <c r="R741" i="1"/>
  <c r="O741" i="1"/>
  <c r="P741" i="1" s="1"/>
  <c r="R677" i="1"/>
  <c r="O677" i="1"/>
  <c r="P677" i="1" s="1"/>
  <c r="R613" i="1"/>
  <c r="O613" i="1"/>
  <c r="P613" i="1" s="1"/>
  <c r="R549" i="1"/>
  <c r="O549" i="1"/>
  <c r="P549" i="1" s="1"/>
  <c r="R485" i="1"/>
  <c r="O485" i="1"/>
  <c r="P485" i="1" s="1"/>
  <c r="R421" i="1"/>
  <c r="O421" i="1"/>
  <c r="P421" i="1" s="1"/>
  <c r="R357" i="1"/>
  <c r="O357" i="1"/>
  <c r="P357" i="1" s="1"/>
  <c r="R293" i="1"/>
  <c r="O293" i="1"/>
  <c r="P293" i="1" s="1"/>
  <c r="R229" i="1"/>
  <c r="O229" i="1"/>
  <c r="P229" i="1" s="1"/>
  <c r="R165" i="1"/>
  <c r="O165" i="1"/>
  <c r="P165" i="1" s="1"/>
  <c r="R101" i="1"/>
  <c r="O101" i="1"/>
  <c r="P101" i="1" s="1"/>
  <c r="R37" i="1"/>
  <c r="O37" i="1"/>
  <c r="P37" i="1" s="1"/>
  <c r="V9" i="1" l="1"/>
  <c r="R1474" i="1"/>
  <c r="W1474" i="1" s="1"/>
  <c r="R137" i="1"/>
  <c r="W137" i="1" s="1"/>
  <c r="O1312" i="1"/>
  <c r="P1312" i="1" s="1"/>
  <c r="W349" i="1"/>
  <c r="W1576" i="1"/>
  <c r="W1432" i="1"/>
  <c r="W679" i="1"/>
  <c r="W1095" i="1"/>
  <c r="W77" i="1"/>
  <c r="W827" i="1"/>
  <c r="W1562" i="1"/>
  <c r="R1501" i="1"/>
  <c r="O1501" i="1"/>
  <c r="P1501" i="1" s="1"/>
  <c r="R911" i="1"/>
  <c r="O911" i="1"/>
  <c r="P911" i="1" s="1"/>
  <c r="O737" i="1"/>
  <c r="P737" i="1" s="1"/>
  <c r="O297" i="1"/>
  <c r="P297" i="1" s="1"/>
  <c r="R58" i="1"/>
  <c r="W293" i="1"/>
  <c r="W1061" i="1"/>
  <c r="W1758" i="1"/>
  <c r="W1246" i="1"/>
  <c r="W734" i="1"/>
  <c r="W478" i="1"/>
  <c r="W222" i="1"/>
  <c r="W1112" i="1"/>
  <c r="W536" i="1"/>
  <c r="W47" i="1"/>
  <c r="W782" i="1"/>
  <c r="W270" i="1"/>
  <c r="W1045" i="1"/>
  <c r="W1173" i="1"/>
  <c r="W1559" i="1"/>
  <c r="W1303" i="1"/>
  <c r="W553" i="1"/>
  <c r="W225" i="1"/>
  <c r="W1456" i="1"/>
  <c r="W1200" i="1"/>
  <c r="W944" i="1"/>
  <c r="W688" i="1"/>
  <c r="W432" i="1"/>
  <c r="W176" i="1"/>
  <c r="W841" i="1"/>
  <c r="W1097" i="1"/>
  <c r="R38" i="1"/>
  <c r="O38" i="1"/>
  <c r="P38" i="1" s="1"/>
  <c r="R1062" i="1"/>
  <c r="O1062" i="1"/>
  <c r="P1062" i="1" s="1"/>
  <c r="O1574" i="1"/>
  <c r="P1574" i="1" s="1"/>
  <c r="R279" i="1"/>
  <c r="O279" i="1"/>
  <c r="P279" i="1" s="1"/>
  <c r="R791" i="1"/>
  <c r="O791" i="1"/>
  <c r="P791" i="1" s="1"/>
  <c r="R1751" i="1"/>
  <c r="O1751" i="1"/>
  <c r="P1751" i="1" s="1"/>
  <c r="R1277" i="1"/>
  <c r="R430" i="1"/>
  <c r="O430" i="1"/>
  <c r="P430" i="1" s="1"/>
  <c r="O1006" i="1"/>
  <c r="P1006" i="1" s="1"/>
  <c r="R1464" i="1"/>
  <c r="W1464" i="1" s="1"/>
  <c r="O1464" i="1"/>
  <c r="P1464" i="1" s="1"/>
  <c r="R773" i="1"/>
  <c r="O773" i="1"/>
  <c r="P773" i="1" s="1"/>
  <c r="R953" i="1"/>
  <c r="W720" i="1"/>
  <c r="W1415" i="1"/>
  <c r="W571" i="1"/>
  <c r="W1306" i="1"/>
  <c r="R1053" i="1"/>
  <c r="O1053" i="1"/>
  <c r="P1053" i="1" s="1"/>
  <c r="R1018" i="1"/>
  <c r="W1018" i="1" s="1"/>
  <c r="W549" i="1"/>
  <c r="W805" i="1"/>
  <c r="W1573" i="1"/>
  <c r="W1502" i="1"/>
  <c r="O1694" i="1"/>
  <c r="P1694" i="1" s="1"/>
  <c r="O1182" i="1"/>
  <c r="P1182" i="1" s="1"/>
  <c r="W1572" i="1"/>
  <c r="W1105" i="1"/>
  <c r="W849" i="1"/>
  <c r="W593" i="1"/>
  <c r="W1436" i="1"/>
  <c r="W499" i="1"/>
  <c r="W1733" i="1"/>
  <c r="W1342" i="1"/>
  <c r="W36" i="1"/>
  <c r="W1446" i="1"/>
  <c r="W422" i="1"/>
  <c r="W643" i="1"/>
  <c r="W1369" i="1"/>
  <c r="W409" i="1"/>
  <c r="W872" i="1"/>
  <c r="W383" i="1"/>
  <c r="W28" i="1"/>
  <c r="W1588" i="1"/>
  <c r="W1332" i="1"/>
  <c r="W1076" i="1"/>
  <c r="W820" i="1"/>
  <c r="W564" i="1"/>
  <c r="W308" i="1"/>
  <c r="W52" i="1"/>
  <c r="W9" i="1"/>
  <c r="W601" i="1"/>
  <c r="W1128" i="1"/>
  <c r="W104" i="1"/>
  <c r="W767" i="1"/>
  <c r="W1473" i="1"/>
  <c r="W1296" i="1"/>
  <c r="W1698" i="1"/>
  <c r="W1613" i="1"/>
  <c r="W665" i="1"/>
  <c r="W1000" i="1"/>
  <c r="W1407" i="1"/>
  <c r="W1153" i="1"/>
  <c r="W1110" i="1"/>
  <c r="W1366" i="1"/>
  <c r="W1218" i="1"/>
  <c r="W1386" i="1"/>
  <c r="R1094" i="1"/>
  <c r="O1094" i="1"/>
  <c r="P1094" i="1" s="1"/>
  <c r="R1581" i="1"/>
  <c r="R1397" i="1"/>
  <c r="O1397" i="1"/>
  <c r="P1397" i="1" s="1"/>
  <c r="R1459" i="1"/>
  <c r="O1459" i="1"/>
  <c r="P1459" i="1" s="1"/>
  <c r="R547" i="1"/>
  <c r="O547" i="1"/>
  <c r="P547" i="1" s="1"/>
  <c r="R13" i="1"/>
  <c r="O13" i="1"/>
  <c r="P13" i="1" s="1"/>
  <c r="R525" i="1"/>
  <c r="O525" i="1"/>
  <c r="P525" i="1" s="1"/>
  <c r="R1037" i="1"/>
  <c r="O1037" i="1"/>
  <c r="P1037" i="1" s="1"/>
  <c r="R1549" i="1"/>
  <c r="O1549" i="1"/>
  <c r="P1549" i="1" s="1"/>
  <c r="R254" i="1"/>
  <c r="O254" i="1"/>
  <c r="P254" i="1" s="1"/>
  <c r="R766" i="1"/>
  <c r="O766" i="1"/>
  <c r="P766" i="1" s="1"/>
  <c r="R1278" i="1"/>
  <c r="W1278" i="1" s="1"/>
  <c r="O1278" i="1"/>
  <c r="P1278" i="1" s="1"/>
  <c r="O1790" i="1"/>
  <c r="P1790" i="1" s="1"/>
  <c r="R495" i="1"/>
  <c r="R1736" i="1"/>
  <c r="O1736" i="1"/>
  <c r="P1736" i="1" s="1"/>
  <c r="R505" i="1"/>
  <c r="O505" i="1"/>
  <c r="P505" i="1" s="1"/>
  <c r="W1671" i="1"/>
  <c r="W8" i="1"/>
  <c r="W498" i="1"/>
  <c r="W513" i="1"/>
  <c r="W253" i="1"/>
  <c r="W509" i="1"/>
  <c r="W765" i="1"/>
  <c r="W1125" i="1"/>
  <c r="W1341" i="1"/>
  <c r="W1597" i="1"/>
  <c r="W1372" i="1"/>
  <c r="W860" i="1"/>
  <c r="W348" i="1"/>
  <c r="W755" i="1"/>
  <c r="W307" i="1"/>
  <c r="W1166" i="1"/>
  <c r="W1152" i="1"/>
  <c r="W812" i="1"/>
  <c r="W899" i="1"/>
  <c r="W861" i="1"/>
  <c r="W1065" i="1"/>
  <c r="R737" i="1"/>
  <c r="W481" i="1"/>
  <c r="W329" i="1"/>
  <c r="W585" i="1"/>
  <c r="R646" i="1"/>
  <c r="O646" i="1"/>
  <c r="P646" i="1" s="1"/>
  <c r="R1663" i="1"/>
  <c r="O1663" i="1"/>
  <c r="P1663" i="1" s="1"/>
  <c r="O329" i="1"/>
  <c r="P329" i="1" s="1"/>
  <c r="R1666" i="1"/>
  <c r="O1666" i="1"/>
  <c r="P1666" i="1" s="1"/>
  <c r="R579" i="1"/>
  <c r="O579" i="1"/>
  <c r="P579" i="1" s="1"/>
  <c r="R1603" i="1"/>
  <c r="W1603" i="1" s="1"/>
  <c r="R685" i="1"/>
  <c r="O685" i="1"/>
  <c r="P685" i="1" s="1"/>
  <c r="O1133" i="1"/>
  <c r="P1133" i="1" s="1"/>
  <c r="O949" i="1"/>
  <c r="P949" i="1" s="1"/>
  <c r="R1539" i="1"/>
  <c r="O1539" i="1"/>
  <c r="P1539" i="1" s="1"/>
  <c r="R893" i="1"/>
  <c r="O893" i="1"/>
  <c r="P893" i="1" s="1"/>
  <c r="O1457" i="1"/>
  <c r="P1457" i="1" s="1"/>
  <c r="R833" i="1"/>
  <c r="O833" i="1"/>
  <c r="P833" i="1" s="1"/>
  <c r="W984" i="1"/>
  <c r="W1025" i="1"/>
  <c r="W1050" i="1"/>
  <c r="R649" i="1"/>
  <c r="O649" i="1"/>
  <c r="P649" i="1" s="1"/>
  <c r="W869" i="1"/>
  <c r="W1438" i="1"/>
  <c r="W926" i="1"/>
  <c r="W823" i="1"/>
  <c r="W567" i="1"/>
  <c r="W311" i="1"/>
  <c r="W55" i="1"/>
  <c r="W1308" i="1"/>
  <c r="W728" i="1"/>
  <c r="W216" i="1"/>
  <c r="W1519" i="1"/>
  <c r="W879" i="1"/>
  <c r="W533" i="1"/>
  <c r="W853" i="1"/>
  <c r="W62" i="1"/>
  <c r="W1540" i="1"/>
  <c r="W1284" i="1"/>
  <c r="W772" i="1"/>
  <c r="W923" i="1"/>
  <c r="W667" i="1"/>
  <c r="W411" i="1"/>
  <c r="W155" i="1"/>
  <c r="W999" i="1"/>
  <c r="W993" i="1"/>
  <c r="W71" i="1"/>
  <c r="W1077" i="1"/>
  <c r="X1077" i="1" s="1"/>
  <c r="W1205" i="1"/>
  <c r="W1357" i="1"/>
  <c r="W166" i="1"/>
  <c r="W428" i="1"/>
  <c r="W451" i="1"/>
  <c r="W598" i="1"/>
  <c r="W854" i="1"/>
  <c r="W1584" i="1"/>
  <c r="W73" i="1"/>
  <c r="W1537" i="1"/>
  <c r="W1793" i="1"/>
  <c r="W234" i="1"/>
  <c r="W490" i="1"/>
  <c r="W746" i="1"/>
  <c r="W1002" i="1"/>
  <c r="W1194" i="1"/>
  <c r="R917" i="1"/>
  <c r="R1429" i="1"/>
  <c r="O1429" i="1"/>
  <c r="P1429" i="1" s="1"/>
  <c r="R198" i="1"/>
  <c r="O198" i="1"/>
  <c r="P198" i="1" s="1"/>
  <c r="O1218" i="1"/>
  <c r="P1218" i="1" s="1"/>
  <c r="R1617" i="1"/>
  <c r="O1617" i="1"/>
  <c r="P1617" i="1" s="1"/>
  <c r="R963" i="1"/>
  <c r="O963" i="1"/>
  <c r="P963" i="1" s="1"/>
  <c r="R301" i="1"/>
  <c r="W301" i="1" s="1"/>
  <c r="O301" i="1"/>
  <c r="P301" i="1" s="1"/>
  <c r="O1331" i="1"/>
  <c r="P1331" i="1" s="1"/>
  <c r="R314" i="1"/>
  <c r="W314" i="1" s="1"/>
  <c r="R694" i="1"/>
  <c r="O694" i="1"/>
  <c r="P694" i="1" s="1"/>
  <c r="R1206" i="1"/>
  <c r="W1206" i="1" s="1"/>
  <c r="X1206" i="1" s="1"/>
  <c r="O1206" i="1"/>
  <c r="P1206" i="1" s="1"/>
  <c r="R1718" i="1"/>
  <c r="R423" i="1"/>
  <c r="O423" i="1"/>
  <c r="P423" i="1" s="1"/>
  <c r="O999" i="1"/>
  <c r="P999" i="1" s="1"/>
  <c r="R1600" i="1"/>
  <c r="O1600" i="1"/>
  <c r="P1600" i="1" s="1"/>
  <c r="R497" i="1"/>
  <c r="O497" i="1"/>
  <c r="P497" i="1" s="1"/>
  <c r="R1009" i="1"/>
  <c r="W1009" i="1" s="1"/>
  <c r="O1009" i="1"/>
  <c r="P1009" i="1" s="1"/>
  <c r="W1564" i="1"/>
  <c r="W472" i="1"/>
  <c r="W40" i="1"/>
  <c r="W530" i="1"/>
  <c r="W839" i="1"/>
  <c r="W333" i="1"/>
  <c r="W912" i="1"/>
  <c r="W59" i="1"/>
  <c r="W1759" i="1"/>
  <c r="W83" i="1"/>
  <c r="O1576" i="1"/>
  <c r="P1576" i="1" s="1"/>
  <c r="R1785" i="1"/>
  <c r="W1785" i="1" s="1"/>
  <c r="O1785" i="1"/>
  <c r="P1785" i="1" s="1"/>
  <c r="W357" i="1"/>
  <c r="W1637" i="1"/>
  <c r="W670" i="1"/>
  <c r="W165" i="1"/>
  <c r="W421" i="1"/>
  <c r="W677" i="1"/>
  <c r="W933" i="1"/>
  <c r="W1445" i="1"/>
  <c r="W1701" i="1"/>
  <c r="W1630" i="1"/>
  <c r="W1374" i="1"/>
  <c r="W1118" i="1"/>
  <c r="W862" i="1"/>
  <c r="W606" i="1"/>
  <c r="W350" i="1"/>
  <c r="W94" i="1"/>
  <c r="W1368" i="1"/>
  <c r="W792" i="1"/>
  <c r="W280" i="1"/>
  <c r="W1217" i="1"/>
  <c r="W848" i="1"/>
  <c r="W61" i="1"/>
  <c r="W277" i="1"/>
  <c r="W639" i="1"/>
  <c r="W1010" i="1"/>
  <c r="W897" i="1"/>
  <c r="W1774" i="1"/>
  <c r="W1262" i="1"/>
  <c r="W1728" i="1"/>
  <c r="W1650" i="1"/>
  <c r="W1707" i="1"/>
  <c r="W203" i="1"/>
  <c r="W459" i="1"/>
  <c r="W715" i="1"/>
  <c r="W907" i="1"/>
  <c r="W1099" i="1"/>
  <c r="W1039" i="1"/>
  <c r="W1463" i="1"/>
  <c r="R469" i="1"/>
  <c r="W469" i="1" s="1"/>
  <c r="R1038" i="1"/>
  <c r="R1689" i="1"/>
  <c r="W1689" i="1" s="1"/>
  <c r="O1689" i="1"/>
  <c r="P1689" i="1" s="1"/>
  <c r="R402" i="1"/>
  <c r="O402" i="1"/>
  <c r="P402" i="1" s="1"/>
  <c r="R914" i="1"/>
  <c r="O914" i="1"/>
  <c r="P914" i="1" s="1"/>
  <c r="R1426" i="1"/>
  <c r="O1426" i="1"/>
  <c r="P1426" i="1" s="1"/>
  <c r="R419" i="1"/>
  <c r="O419" i="1"/>
  <c r="P419" i="1" s="1"/>
  <c r="R739" i="1"/>
  <c r="R418" i="1"/>
  <c r="W418" i="1" s="1"/>
  <c r="O418" i="1"/>
  <c r="P418" i="1" s="1"/>
  <c r="R930" i="1"/>
  <c r="O930" i="1"/>
  <c r="P930" i="1" s="1"/>
  <c r="W1442" i="1"/>
  <c r="R611" i="1"/>
  <c r="O611" i="1"/>
  <c r="P611" i="1" s="1"/>
  <c r="W935" i="1"/>
  <c r="O349" i="1"/>
  <c r="P349" i="1" s="1"/>
  <c r="W101" i="1"/>
  <c r="W1381" i="1"/>
  <c r="R1182" i="1"/>
  <c r="W158" i="1"/>
  <c r="W514" i="1"/>
  <c r="W1248" i="1"/>
  <c r="W992" i="1"/>
  <c r="W736" i="1"/>
  <c r="W480" i="1"/>
  <c r="X481" i="1" s="1"/>
  <c r="W224" i="1"/>
  <c r="W1079" i="1"/>
  <c r="W1692" i="1"/>
  <c r="O58" i="1"/>
  <c r="P58" i="1" s="1"/>
  <c r="W858" i="1"/>
  <c r="W1272" i="1"/>
  <c r="W1016" i="1"/>
  <c r="W760" i="1"/>
  <c r="W504" i="1"/>
  <c r="W248" i="1"/>
  <c r="W1423" i="1"/>
  <c r="W274" i="1"/>
  <c r="W1249" i="1"/>
  <c r="W583" i="1"/>
  <c r="W327" i="1"/>
  <c r="W589" i="1"/>
  <c r="W845" i="1"/>
  <c r="W1382" i="1"/>
  <c r="W86" i="1"/>
  <c r="W342" i="1"/>
  <c r="W851" i="1"/>
  <c r="R590" i="1"/>
  <c r="W590" i="1" s="1"/>
  <c r="R470" i="1"/>
  <c r="O470" i="1"/>
  <c r="P470" i="1" s="1"/>
  <c r="R982" i="1"/>
  <c r="O982" i="1"/>
  <c r="P982" i="1" s="1"/>
  <c r="R1494" i="1"/>
  <c r="O1494" i="1"/>
  <c r="P1494" i="1" s="1"/>
  <c r="R263" i="1"/>
  <c r="O263" i="1"/>
  <c r="P263" i="1" s="1"/>
  <c r="R775" i="1"/>
  <c r="O775" i="1"/>
  <c r="P775" i="1" s="1"/>
  <c r="R1241" i="1"/>
  <c r="O1241" i="1"/>
  <c r="P1241" i="1" s="1"/>
  <c r="O346" i="1"/>
  <c r="P346" i="1" s="1"/>
  <c r="O858" i="1"/>
  <c r="P858" i="1" s="1"/>
  <c r="O339" i="1"/>
  <c r="P339" i="1" s="1"/>
  <c r="O851" i="1"/>
  <c r="P851" i="1" s="1"/>
  <c r="R1363" i="1"/>
  <c r="W1363" i="1" s="1"/>
  <c r="O1363" i="1"/>
  <c r="P1363" i="1" s="1"/>
  <c r="R1193" i="1"/>
  <c r="O1193" i="1"/>
  <c r="P1193" i="1" s="1"/>
  <c r="R1605" i="1"/>
  <c r="O1605" i="1"/>
  <c r="P1605" i="1" s="1"/>
  <c r="W786" i="1"/>
  <c r="W1598" i="1"/>
  <c r="W315" i="1"/>
  <c r="W1083" i="1"/>
  <c r="R1161" i="1"/>
  <c r="O1161" i="1"/>
  <c r="P1161" i="1" s="1"/>
  <c r="R399" i="1"/>
  <c r="O399" i="1"/>
  <c r="P399" i="1" s="1"/>
  <c r="R289" i="1"/>
  <c r="O289" i="1"/>
  <c r="P289" i="1" s="1"/>
  <c r="W613" i="1"/>
  <c r="R1694" i="1"/>
  <c r="W414" i="1"/>
  <c r="O1399" i="1"/>
  <c r="P1399" i="1" s="1"/>
  <c r="W229" i="1"/>
  <c r="W485" i="1"/>
  <c r="W741" i="1"/>
  <c r="W997" i="1"/>
  <c r="W1509" i="1"/>
  <c r="W1566" i="1"/>
  <c r="W1310" i="1"/>
  <c r="W1054" i="1"/>
  <c r="W798" i="1"/>
  <c r="W542" i="1"/>
  <c r="W286" i="1"/>
  <c r="W1240" i="1"/>
  <c r="W1345" i="1"/>
  <c r="W1360" i="1"/>
  <c r="W1639" i="1"/>
  <c r="W125" i="1"/>
  <c r="W381" i="1"/>
  <c r="W637" i="1"/>
  <c r="W957" i="1"/>
  <c r="W1253" i="1"/>
  <c r="W1469" i="1"/>
  <c r="W1725" i="1"/>
  <c r="W1628" i="1"/>
  <c r="W1116" i="1"/>
  <c r="W604" i="1"/>
  <c r="W92" i="1"/>
  <c r="W51" i="1"/>
  <c r="W1448" i="1"/>
  <c r="W1565" i="1"/>
  <c r="X1565" i="1" s="1"/>
  <c r="W1790" i="1"/>
  <c r="W339" i="1"/>
  <c r="W595" i="1"/>
  <c r="W1353" i="1"/>
  <c r="W1609" i="1"/>
  <c r="W1138" i="1"/>
  <c r="W1394" i="1"/>
  <c r="R142" i="1"/>
  <c r="W142" i="1" s="1"/>
  <c r="R793" i="1"/>
  <c r="O793" i="1"/>
  <c r="P793" i="1" s="1"/>
  <c r="R1185" i="1"/>
  <c r="O1185" i="1"/>
  <c r="P1185" i="1" s="1"/>
  <c r="R1697" i="1"/>
  <c r="O1697" i="1"/>
  <c r="P1697" i="1" s="1"/>
  <c r="R745" i="1"/>
  <c r="O745" i="1"/>
  <c r="P745" i="1" s="1"/>
  <c r="R1157" i="1"/>
  <c r="W1157" i="1" s="1"/>
  <c r="O1157" i="1"/>
  <c r="P1157" i="1" s="1"/>
  <c r="R434" i="1"/>
  <c r="O434" i="1"/>
  <c r="P434" i="1" s="1"/>
  <c r="W946" i="1"/>
  <c r="R1458" i="1"/>
  <c r="O1458" i="1"/>
  <c r="P1458" i="1" s="1"/>
  <c r="W920" i="1"/>
  <c r="W408" i="1"/>
  <c r="X409" i="1" s="1"/>
  <c r="W1583" i="1"/>
  <c r="W1071" i="1"/>
  <c r="W559" i="1"/>
  <c r="W961" i="1"/>
  <c r="W1255" i="1"/>
  <c r="W189" i="1"/>
  <c r="W445" i="1"/>
  <c r="W701" i="1"/>
  <c r="W1021" i="1"/>
  <c r="W1317" i="1"/>
  <c r="W1533" i="1"/>
  <c r="W1789" i="1"/>
  <c r="W1500" i="1"/>
  <c r="W988" i="1"/>
  <c r="W476" i="1"/>
  <c r="W435" i="1"/>
  <c r="W1048" i="1"/>
  <c r="W600" i="1"/>
  <c r="W152" i="1"/>
  <c r="W1391" i="1"/>
  <c r="W751" i="1"/>
  <c r="W303" i="1"/>
  <c r="W1550" i="1"/>
  <c r="W114" i="1"/>
  <c r="W1232" i="1"/>
  <c r="W213" i="1"/>
  <c r="W789" i="1"/>
  <c r="W981" i="1"/>
  <c r="W1149" i="1"/>
  <c r="W109" i="1"/>
  <c r="W365" i="1"/>
  <c r="W621" i="1"/>
  <c r="W813" i="1"/>
  <c r="W1325" i="1"/>
  <c r="W1749" i="1"/>
  <c r="W1798" i="1"/>
  <c r="W1542" i="1"/>
  <c r="W1286" i="1"/>
  <c r="W1030" i="1"/>
  <c r="W774" i="1"/>
  <c r="W518" i="1"/>
  <c r="W262" i="1"/>
  <c r="W1764" i="1"/>
  <c r="W1676" i="1"/>
  <c r="W1420" i="1"/>
  <c r="W995" i="1"/>
  <c r="W483" i="1"/>
  <c r="W227" i="1"/>
  <c r="W1465" i="1"/>
  <c r="W1209" i="1"/>
  <c r="W697" i="1"/>
  <c r="W441" i="1"/>
  <c r="W185" i="1"/>
  <c r="W1416" i="1"/>
  <c r="W1160" i="1"/>
  <c r="W904" i="1"/>
  <c r="W648" i="1"/>
  <c r="W392" i="1"/>
  <c r="W136" i="1"/>
  <c r="W1766" i="1"/>
  <c r="W870" i="1"/>
  <c r="X870" i="1" s="1"/>
  <c r="W300" i="1"/>
  <c r="W515" i="1"/>
  <c r="W1226" i="1"/>
  <c r="W1546" i="1"/>
  <c r="W1802" i="1"/>
  <c r="W1462" i="1"/>
  <c r="W1440" i="1"/>
  <c r="W1696" i="1"/>
  <c r="W1186" i="1"/>
  <c r="W1528" i="1"/>
  <c r="W1784" i="1"/>
  <c r="W1338" i="1"/>
  <c r="W1594" i="1"/>
  <c r="W1552" i="1"/>
  <c r="W1513" i="1"/>
  <c r="W1769" i="1"/>
  <c r="W1298" i="1"/>
  <c r="W1554" i="1"/>
  <c r="W1631" i="1"/>
  <c r="W1375" i="1"/>
  <c r="W1119" i="1"/>
  <c r="W863" i="1"/>
  <c r="W607" i="1"/>
  <c r="W351" i="1"/>
  <c r="W95" i="1"/>
  <c r="X95" i="1" s="1"/>
  <c r="W510" i="1"/>
  <c r="X510" i="1" s="1"/>
  <c r="W1088" i="1"/>
  <c r="W832" i="1"/>
  <c r="W64" i="1"/>
  <c r="W294" i="1"/>
  <c r="W556" i="1"/>
  <c r="W319" i="1"/>
  <c r="W690" i="1"/>
  <c r="W449" i="1"/>
  <c r="W743" i="1"/>
  <c r="W157" i="1"/>
  <c r="W413" i="1"/>
  <c r="W669" i="1"/>
  <c r="W1373" i="1"/>
  <c r="W438" i="1"/>
  <c r="W182" i="1"/>
  <c r="W794" i="1"/>
  <c r="W538" i="1"/>
  <c r="W1257" i="1"/>
  <c r="W489" i="1"/>
  <c r="W233" i="1"/>
  <c r="W1208" i="1"/>
  <c r="W696" i="1"/>
  <c r="W440" i="1"/>
  <c r="W184" i="1"/>
  <c r="W1679" i="1"/>
  <c r="W1359" i="1"/>
  <c r="W1103" i="1"/>
  <c r="W783" i="1"/>
  <c r="W527" i="1"/>
  <c r="W271" i="1"/>
  <c r="W1190" i="1"/>
  <c r="W230" i="1"/>
  <c r="X230" i="1" s="1"/>
  <c r="W1068" i="1"/>
  <c r="W172" i="1"/>
  <c r="W387" i="1"/>
  <c r="W1177" i="1"/>
  <c r="W89" i="1"/>
  <c r="W680" i="1"/>
  <c r="X680" i="1" s="1"/>
  <c r="W1279" i="1"/>
  <c r="W127" i="1"/>
  <c r="W818" i="1"/>
  <c r="W641" i="1"/>
  <c r="W336" i="1"/>
  <c r="W231" i="1"/>
  <c r="W309" i="1"/>
  <c r="W565" i="1"/>
  <c r="X565" i="1" s="1"/>
  <c r="W821" i="1"/>
  <c r="W989" i="1"/>
  <c r="W1653" i="1"/>
  <c r="W1454" i="1"/>
  <c r="W1198" i="1"/>
  <c r="W942" i="1"/>
  <c r="W686" i="1"/>
  <c r="W174" i="1"/>
  <c r="W1804" i="1"/>
  <c r="W1524" i="1"/>
  <c r="W1268" i="1"/>
  <c r="W756" i="1"/>
  <c r="W500" i="1"/>
  <c r="W244" i="1"/>
  <c r="W978" i="1"/>
  <c r="W722" i="1"/>
  <c r="W466" i="1"/>
  <c r="W210" i="1"/>
  <c r="W929" i="1"/>
  <c r="W673" i="1"/>
  <c r="W417" i="1"/>
  <c r="W161" i="1"/>
  <c r="W1392" i="1"/>
  <c r="W1136" i="1"/>
  <c r="W880" i="1"/>
  <c r="W624" i="1"/>
  <c r="W368" i="1"/>
  <c r="W112" i="1"/>
  <c r="W1607" i="1"/>
  <c r="W1287" i="1"/>
  <c r="W1031" i="1"/>
  <c r="W519" i="1"/>
  <c r="X519" i="1" s="1"/>
  <c r="W1305" i="1"/>
  <c r="W345" i="1"/>
  <c r="W808" i="1"/>
  <c r="W1535" i="1"/>
  <c r="W575" i="1"/>
  <c r="W1089" i="1"/>
  <c r="W656" i="1"/>
  <c r="W141" i="1"/>
  <c r="W397" i="1"/>
  <c r="W653" i="1"/>
  <c r="W909" i="1"/>
  <c r="W1101" i="1"/>
  <c r="W1229" i="1"/>
  <c r="W1421" i="1"/>
  <c r="W1677" i="1"/>
  <c r="W20" i="1"/>
  <c r="W108" i="1"/>
  <c r="W195" i="1"/>
  <c r="W281" i="1"/>
  <c r="W744" i="1"/>
  <c r="W895" i="1"/>
  <c r="W1074" i="1"/>
  <c r="W464" i="1"/>
  <c r="W551" i="1"/>
  <c r="W150" i="1"/>
  <c r="W406" i="1"/>
  <c r="W662" i="1"/>
  <c r="W918" i="1"/>
  <c r="W1174" i="1"/>
  <c r="W1430" i="1"/>
  <c r="W1622" i="1"/>
  <c r="W1536" i="1"/>
  <c r="X1536" i="1" s="1"/>
  <c r="W1792" i="1"/>
  <c r="W1282" i="1"/>
  <c r="W1410" i="1"/>
  <c r="W123" i="1"/>
  <c r="W379" i="1"/>
  <c r="W635" i="1"/>
  <c r="W891" i="1"/>
  <c r="W1496" i="1"/>
  <c r="W1752" i="1"/>
  <c r="W1114" i="1"/>
  <c r="W1370" i="1"/>
  <c r="X1370" i="1" s="1"/>
  <c r="W1626" i="1"/>
  <c r="W147" i="1"/>
  <c r="W403" i="1"/>
  <c r="W659" i="1"/>
  <c r="W979" i="1"/>
  <c r="W1648" i="1"/>
  <c r="W393" i="1"/>
  <c r="W905" i="1"/>
  <c r="W1417" i="1"/>
  <c r="W1673" i="1"/>
  <c r="W1202" i="1"/>
  <c r="W1714" i="1"/>
  <c r="W1515" i="1"/>
  <c r="W1771" i="1"/>
  <c r="W11" i="1"/>
  <c r="W267" i="1"/>
  <c r="W523" i="1"/>
  <c r="W779" i="1"/>
  <c r="W971" i="1"/>
  <c r="W1163" i="1"/>
  <c r="W1175" i="1"/>
  <c r="W1551" i="1"/>
  <c r="X1551" i="1" s="1"/>
  <c r="W1640" i="1"/>
  <c r="W1601" i="1"/>
  <c r="W42" i="1"/>
  <c r="W298" i="1"/>
  <c r="W554" i="1"/>
  <c r="W810" i="1"/>
  <c r="W1042" i="1"/>
  <c r="W1258" i="1"/>
  <c r="X1258" i="1" s="1"/>
  <c r="W1557" i="1"/>
  <c r="W173" i="1"/>
  <c r="X173" i="1" s="1"/>
  <c r="W877" i="1"/>
  <c r="W1773" i="1"/>
  <c r="W1734" i="1"/>
  <c r="W1478" i="1"/>
  <c r="W1222" i="1"/>
  <c r="W966" i="1"/>
  <c r="W710" i="1"/>
  <c r="W454" i="1"/>
  <c r="W1356" i="1"/>
  <c r="W931" i="1"/>
  <c r="W675" i="1"/>
  <c r="W163" i="1"/>
  <c r="W1401" i="1"/>
  <c r="W1145" i="1"/>
  <c r="W889" i="1"/>
  <c r="W633" i="1"/>
  <c r="W377" i="1"/>
  <c r="W121" i="1"/>
  <c r="W1096" i="1"/>
  <c r="W840" i="1"/>
  <c r="X840" i="1" s="1"/>
  <c r="W584" i="1"/>
  <c r="X584" i="1" s="1"/>
  <c r="W328" i="1"/>
  <c r="X328" i="1" s="1"/>
  <c r="W72" i="1"/>
  <c r="X72" i="1" s="1"/>
  <c r="W6" i="1"/>
  <c r="X7" i="1" s="1"/>
  <c r="W1510" i="1"/>
  <c r="W614" i="1"/>
  <c r="W940" i="1"/>
  <c r="W44" i="1"/>
  <c r="W259" i="1"/>
  <c r="W1290" i="1"/>
  <c r="W1610" i="1"/>
  <c r="X1610" i="1" s="1"/>
  <c r="W1756" i="1"/>
  <c r="W1526" i="1"/>
  <c r="W1782" i="1"/>
  <c r="W1504" i="1"/>
  <c r="W1760" i="1"/>
  <c r="W1250" i="1"/>
  <c r="W1506" i="1"/>
  <c r="W1592" i="1"/>
  <c r="W1146" i="1"/>
  <c r="W1402" i="1"/>
  <c r="W1658" i="1"/>
  <c r="W1616" i="1"/>
  <c r="W1577" i="1"/>
  <c r="W1106" i="1"/>
  <c r="W1362" i="1"/>
  <c r="W1618" i="1"/>
  <c r="W30" i="1"/>
  <c r="W754" i="1"/>
  <c r="W69" i="1"/>
  <c r="W325" i="1"/>
  <c r="W581" i="1"/>
  <c r="W837" i="1"/>
  <c r="W1349" i="1"/>
  <c r="W1156" i="1"/>
  <c r="W1024" i="1"/>
  <c r="W512" i="1"/>
  <c r="W323" i="1"/>
  <c r="W473" i="1"/>
  <c r="X474" i="1" s="1"/>
  <c r="W1343" i="1"/>
  <c r="W306" i="1"/>
  <c r="W1488" i="1"/>
  <c r="W1437" i="1"/>
  <c r="X1437" i="1" s="1"/>
  <c r="W1693" i="1"/>
  <c r="X1693" i="1" s="1"/>
  <c r="W730" i="1"/>
  <c r="W474" i="1"/>
  <c r="W218" i="1"/>
  <c r="W1449" i="1"/>
  <c r="W937" i="1"/>
  <c r="W169" i="1"/>
  <c r="W1400" i="1"/>
  <c r="W1144" i="1"/>
  <c r="W888" i="1"/>
  <c r="W632" i="1"/>
  <c r="W376" i="1"/>
  <c r="W120" i="1"/>
  <c r="W1615" i="1"/>
  <c r="W975" i="1"/>
  <c r="W463" i="1"/>
  <c r="X464" i="1" s="1"/>
  <c r="W934" i="1"/>
  <c r="W1796" i="1"/>
  <c r="W1091" i="1"/>
  <c r="W131" i="1"/>
  <c r="W921" i="1"/>
  <c r="W424" i="1"/>
  <c r="W959" i="1"/>
  <c r="W193" i="1"/>
  <c r="W1575" i="1"/>
  <c r="W117" i="1"/>
  <c r="W373" i="1"/>
  <c r="W629" i="1"/>
  <c r="W885" i="1"/>
  <c r="W1390" i="1"/>
  <c r="W1134" i="1"/>
  <c r="W878" i="1"/>
  <c r="W1716" i="1"/>
  <c r="W1460" i="1"/>
  <c r="W1204" i="1"/>
  <c r="W948" i="1"/>
  <c r="W692" i="1"/>
  <c r="W436" i="1"/>
  <c r="W180" i="1"/>
  <c r="W658" i="1"/>
  <c r="X659" i="1" s="1"/>
  <c r="W146" i="1"/>
  <c r="W1121" i="1"/>
  <c r="W865" i="1"/>
  <c r="W609" i="1"/>
  <c r="W353" i="1"/>
  <c r="W97" i="1"/>
  <c r="W1328" i="1"/>
  <c r="W1072" i="1"/>
  <c r="W816" i="1"/>
  <c r="W560" i="1"/>
  <c r="X560" i="1" s="1"/>
  <c r="W304" i="1"/>
  <c r="W48" i="1"/>
  <c r="W1543" i="1"/>
  <c r="X1543" i="1" s="1"/>
  <c r="W1223" i="1"/>
  <c r="W967" i="1"/>
  <c r="W711" i="1"/>
  <c r="X711" i="1" s="1"/>
  <c r="W455" i="1"/>
  <c r="W199" i="1"/>
  <c r="W1049" i="1"/>
  <c r="W153" i="1"/>
  <c r="X153" i="1" s="1"/>
  <c r="W616" i="1"/>
  <c r="W1215" i="1"/>
  <c r="W255" i="1"/>
  <c r="W882" i="1"/>
  <c r="W577" i="1"/>
  <c r="W208" i="1"/>
  <c r="W205" i="1"/>
  <c r="W461" i="1"/>
  <c r="W717" i="1"/>
  <c r="W973" i="1"/>
  <c r="W1141" i="1"/>
  <c r="W1269" i="1"/>
  <c r="X1269" i="1" s="1"/>
  <c r="W1485" i="1"/>
  <c r="W1741" i="1"/>
  <c r="W1672" i="1"/>
  <c r="W806" i="1"/>
  <c r="X806" i="1" s="1"/>
  <c r="W1699" i="1"/>
  <c r="W1132" i="1"/>
  <c r="W1027" i="1"/>
  <c r="W24" i="1"/>
  <c r="W296" i="1"/>
  <c r="W447" i="1"/>
  <c r="W626" i="1"/>
  <c r="W385" i="1"/>
  <c r="W15" i="1"/>
  <c r="W214" i="1"/>
  <c r="W726" i="1"/>
  <c r="W1238" i="1"/>
  <c r="W1686" i="1"/>
  <c r="W1322" i="1"/>
  <c r="W187" i="1"/>
  <c r="W443" i="1"/>
  <c r="W699" i="1"/>
  <c r="W955" i="1"/>
  <c r="W1560" i="1"/>
  <c r="X1560" i="1" s="1"/>
  <c r="W1178" i="1"/>
  <c r="X1178" i="1" s="1"/>
  <c r="W1434" i="1"/>
  <c r="W1690" i="1"/>
  <c r="W211" i="1"/>
  <c r="W467" i="1"/>
  <c r="W723" i="1"/>
  <c r="W1712" i="1"/>
  <c r="W201" i="1"/>
  <c r="W457" i="1"/>
  <c r="W713" i="1"/>
  <c r="W969" i="1"/>
  <c r="W1225" i="1"/>
  <c r="W1481" i="1"/>
  <c r="W1737" i="1"/>
  <c r="W1266" i="1"/>
  <c r="W1522" i="1"/>
  <c r="W1778" i="1"/>
  <c r="W1323" i="1"/>
  <c r="W1579" i="1"/>
  <c r="W75" i="1"/>
  <c r="W331" i="1"/>
  <c r="W587" i="1"/>
  <c r="W843" i="1"/>
  <c r="W1011" i="1"/>
  <c r="W31" i="1"/>
  <c r="W1263" i="1"/>
  <c r="W1687" i="1"/>
  <c r="W1704" i="1"/>
  <c r="W1665" i="1"/>
  <c r="W106" i="1"/>
  <c r="W362" i="1"/>
  <c r="W618" i="1"/>
  <c r="W874" i="1"/>
  <c r="W1066" i="1"/>
  <c r="W1450" i="1"/>
  <c r="W664" i="1"/>
  <c r="W88" i="1"/>
  <c r="W1327" i="1"/>
  <c r="W815" i="1"/>
  <c r="W242" i="1"/>
  <c r="W129" i="1"/>
  <c r="W272" i="1"/>
  <c r="W317" i="1"/>
  <c r="W573" i="1"/>
  <c r="W829" i="1"/>
  <c r="W1189" i="1"/>
  <c r="W1405" i="1"/>
  <c r="W1661" i="1"/>
  <c r="W1780" i="1"/>
  <c r="W1244" i="1"/>
  <c r="W732" i="1"/>
  <c r="W220" i="1"/>
  <c r="W179" i="1"/>
  <c r="W1304" i="1"/>
  <c r="W856" i="1"/>
  <c r="W344" i="1"/>
  <c r="W1647" i="1"/>
  <c r="W1007" i="1"/>
  <c r="W1294" i="1"/>
  <c r="W705" i="1"/>
  <c r="W400" i="1"/>
  <c r="W487" i="1"/>
  <c r="W85" i="1"/>
  <c r="X86" i="1" s="1"/>
  <c r="W341" i="1"/>
  <c r="W597" i="1"/>
  <c r="W1085" i="1"/>
  <c r="W1213" i="1"/>
  <c r="W1365" i="1"/>
  <c r="W1685" i="1"/>
  <c r="W237" i="1"/>
  <c r="W725" i="1"/>
  <c r="W1453" i="1"/>
  <c r="X1454" i="1" s="1"/>
  <c r="W1512" i="1"/>
  <c r="W1670" i="1"/>
  <c r="W1414" i="1"/>
  <c r="W1158" i="1"/>
  <c r="W902" i="1"/>
  <c r="W390" i="1"/>
  <c r="W134" i="1"/>
  <c r="W1548" i="1"/>
  <c r="W1292" i="1"/>
  <c r="W867" i="1"/>
  <c r="W355" i="1"/>
  <c r="W99" i="1"/>
  <c r="W1337" i="1"/>
  <c r="W1081" i="1"/>
  <c r="W825" i="1"/>
  <c r="W569" i="1"/>
  <c r="W313" i="1"/>
  <c r="W57" i="1"/>
  <c r="W1288" i="1"/>
  <c r="X1288" i="1" s="1"/>
  <c r="W1032" i="1"/>
  <c r="W776" i="1"/>
  <c r="W520" i="1"/>
  <c r="X520" i="1" s="1"/>
  <c r="W264" i="1"/>
  <c r="W1544" i="1"/>
  <c r="W1318" i="1"/>
  <c r="W358" i="1"/>
  <c r="W684" i="1"/>
  <c r="W10" i="1"/>
  <c r="W1354" i="1"/>
  <c r="X1354" i="1" s="1"/>
  <c r="W1674" i="1"/>
  <c r="X1674" i="1" s="1"/>
  <c r="W1334" i="1"/>
  <c r="W1590" i="1"/>
  <c r="W1312" i="1"/>
  <c r="W1568" i="1"/>
  <c r="W1314" i="1"/>
  <c r="W1570" i="1"/>
  <c r="W1656" i="1"/>
  <c r="W1210" i="1"/>
  <c r="W1466" i="1"/>
  <c r="X1466" i="1" s="1"/>
  <c r="W1722" i="1"/>
  <c r="W1680" i="1"/>
  <c r="X1680" i="1" s="1"/>
  <c r="W1641" i="1"/>
  <c r="W1170" i="1"/>
  <c r="W1682" i="1"/>
  <c r="W1472" i="1"/>
  <c r="W192" i="1"/>
  <c r="W67" i="1"/>
  <c r="W1087" i="1"/>
  <c r="W1281" i="1"/>
  <c r="W285" i="1"/>
  <c r="W541" i="1"/>
  <c r="W797" i="1"/>
  <c r="W1181" i="1"/>
  <c r="W1336" i="1"/>
  <c r="W1080" i="1"/>
  <c r="W824" i="1"/>
  <c r="W568" i="1"/>
  <c r="X568" i="1" s="1"/>
  <c r="W312" i="1"/>
  <c r="W56" i="1"/>
  <c r="W1231" i="1"/>
  <c r="W655" i="1"/>
  <c r="W143" i="1"/>
  <c r="W1638" i="1"/>
  <c r="W678" i="1"/>
  <c r="X679" i="1" s="1"/>
  <c r="W835" i="1"/>
  <c r="W703" i="1"/>
  <c r="W50" i="1"/>
  <c r="W1168" i="1"/>
  <c r="W925" i="1"/>
  <c r="W1309" i="1"/>
  <c r="W1781" i="1"/>
  <c r="W1070" i="1"/>
  <c r="W1652" i="1"/>
  <c r="W1396" i="1"/>
  <c r="W1140" i="1"/>
  <c r="W628" i="1"/>
  <c r="W372" i="1"/>
  <c r="W116" i="1"/>
  <c r="W850" i="1"/>
  <c r="W594" i="1"/>
  <c r="X594" i="1" s="1"/>
  <c r="W338" i="1"/>
  <c r="X339" i="1" s="1"/>
  <c r="W82" i="1"/>
  <c r="W1057" i="1"/>
  <c r="W801" i="1"/>
  <c r="W545" i="1"/>
  <c r="W1008" i="1"/>
  <c r="X1008" i="1" s="1"/>
  <c r="W752" i="1"/>
  <c r="X752" i="1" s="1"/>
  <c r="W496" i="1"/>
  <c r="W240" i="1"/>
  <c r="W1735" i="1"/>
  <c r="W1479" i="1"/>
  <c r="W1159" i="1"/>
  <c r="W903" i="1"/>
  <c r="X903" i="1" s="1"/>
  <c r="W647" i="1"/>
  <c r="W391" i="1"/>
  <c r="W135" i="1"/>
  <c r="W857" i="1"/>
  <c r="W360" i="1"/>
  <c r="W1023" i="1"/>
  <c r="W370" i="1"/>
  <c r="W321" i="1"/>
  <c r="W53" i="1"/>
  <c r="W269" i="1"/>
  <c r="W781" i="1"/>
  <c r="W1165" i="1"/>
  <c r="W1293" i="1"/>
  <c r="W1805" i="1"/>
  <c r="W1702" i="1"/>
  <c r="W486" i="1"/>
  <c r="X486" i="1" s="1"/>
  <c r="W748" i="1"/>
  <c r="W771" i="1"/>
  <c r="W985" i="1"/>
  <c r="W1192" i="1"/>
  <c r="W1727" i="1"/>
  <c r="W63" i="1"/>
  <c r="W178" i="1"/>
  <c r="W1424" i="1"/>
  <c r="X1424" i="1" s="1"/>
  <c r="W1383" i="1"/>
  <c r="W22" i="1"/>
  <c r="W278" i="1"/>
  <c r="W534" i="1"/>
  <c r="X534" i="1" s="1"/>
  <c r="W790" i="1"/>
  <c r="W1046" i="1"/>
  <c r="X1046" i="1" s="1"/>
  <c r="W1302" i="1"/>
  <c r="W1558" i="1"/>
  <c r="W1750" i="1"/>
  <c r="X1750" i="1" s="1"/>
  <c r="W1664" i="1"/>
  <c r="W1561" i="1"/>
  <c r="W1154" i="1"/>
  <c r="X1154" i="1" s="1"/>
  <c r="W1346" i="1"/>
  <c r="W251" i="1"/>
  <c r="W507" i="1"/>
  <c r="W763" i="1"/>
  <c r="W1019" i="1"/>
  <c r="W1624" i="1"/>
  <c r="W986" i="1"/>
  <c r="X986" i="1" s="1"/>
  <c r="W1242" i="1"/>
  <c r="W1498" i="1"/>
  <c r="W1754" i="1"/>
  <c r="W275" i="1"/>
  <c r="W531" i="1"/>
  <c r="W787" i="1"/>
  <c r="W1520" i="1"/>
  <c r="W265" i="1"/>
  <c r="W521" i="1"/>
  <c r="W777" i="1"/>
  <c r="W1033" i="1"/>
  <c r="W1289" i="1"/>
  <c r="W1545" i="1"/>
  <c r="X1546" i="1" s="1"/>
  <c r="W1801" i="1"/>
  <c r="W1330" i="1"/>
  <c r="W1586" i="1"/>
  <c r="W915" i="1"/>
  <c r="W1387" i="1"/>
  <c r="W139" i="1"/>
  <c r="W395" i="1"/>
  <c r="W651" i="1"/>
  <c r="W883" i="1"/>
  <c r="W1035" i="1"/>
  <c r="W951" i="1"/>
  <c r="W1351" i="1"/>
  <c r="W1775" i="1"/>
  <c r="W1768" i="1"/>
  <c r="W1729" i="1"/>
  <c r="W170" i="1"/>
  <c r="W426" i="1"/>
  <c r="W682" i="1"/>
  <c r="W938" i="1"/>
  <c r="W1130" i="1"/>
  <c r="W1642" i="1"/>
  <c r="W562" i="1"/>
  <c r="W257" i="1"/>
  <c r="W1703" i="1"/>
  <c r="W405" i="1"/>
  <c r="W1109" i="1"/>
  <c r="X1110" i="1" s="1"/>
  <c r="W1237" i="1"/>
  <c r="W557" i="1"/>
  <c r="X557" i="1" s="1"/>
  <c r="W749" i="1"/>
  <c r="W1005" i="1"/>
  <c r="W1709" i="1"/>
  <c r="W1606" i="1"/>
  <c r="W1350" i="1"/>
  <c r="W838" i="1"/>
  <c r="X838" i="1" s="1"/>
  <c r="W582" i="1"/>
  <c r="W326" i="1"/>
  <c r="W70" i="1"/>
  <c r="W1740" i="1"/>
  <c r="X1741" i="1" s="1"/>
  <c r="W1484" i="1"/>
  <c r="X1485" i="1" s="1"/>
  <c r="W1228" i="1"/>
  <c r="W1059" i="1"/>
  <c r="W803" i="1"/>
  <c r="W291" i="1"/>
  <c r="W34" i="1"/>
  <c r="W1273" i="1"/>
  <c r="W1017" i="1"/>
  <c r="W761" i="1"/>
  <c r="W249" i="1"/>
  <c r="W1480" i="1"/>
  <c r="W1224" i="1"/>
  <c r="X1224" i="1" s="1"/>
  <c r="W968" i="1"/>
  <c r="W712" i="1"/>
  <c r="X713" i="1" s="1"/>
  <c r="W456" i="1"/>
  <c r="W200" i="1"/>
  <c r="X200" i="1" s="1"/>
  <c r="W1126" i="1"/>
  <c r="W102" i="1"/>
  <c r="W492" i="1"/>
  <c r="W707" i="1"/>
  <c r="W1162" i="1"/>
  <c r="W1482" i="1"/>
  <c r="X1482" i="1" s="1"/>
  <c r="W1738" i="1"/>
  <c r="W1398" i="1"/>
  <c r="W1654" i="1"/>
  <c r="W1376" i="1"/>
  <c r="X1376" i="1" s="1"/>
  <c r="W1632" i="1"/>
  <c r="W1122" i="1"/>
  <c r="W1378" i="1"/>
  <c r="W1634" i="1"/>
  <c r="W1720" i="1"/>
  <c r="W1274" i="1"/>
  <c r="W1530" i="1"/>
  <c r="W1786" i="1"/>
  <c r="W1744" i="1"/>
  <c r="W1705" i="1"/>
  <c r="W1234" i="1"/>
  <c r="W1490" i="1"/>
  <c r="W1746" i="1"/>
  <c r="X755" i="1"/>
  <c r="W1691" i="1"/>
  <c r="X1692" i="1" s="1"/>
  <c r="W1435" i="1"/>
  <c r="X1435" i="1" s="1"/>
  <c r="W1700" i="1"/>
  <c r="X1700" i="1" s="1"/>
  <c r="W1444" i="1"/>
  <c r="W1188" i="1"/>
  <c r="W932" i="1"/>
  <c r="W676" i="1"/>
  <c r="W420" i="1"/>
  <c r="W164" i="1"/>
  <c r="W1026" i="1"/>
  <c r="W770" i="1"/>
  <c r="W258" i="1"/>
  <c r="W1489" i="1"/>
  <c r="X1489" i="1" s="1"/>
  <c r="W1233" i="1"/>
  <c r="X1233" i="1" s="1"/>
  <c r="W977" i="1"/>
  <c r="W721" i="1"/>
  <c r="W465" i="1"/>
  <c r="W209" i="1"/>
  <c r="W1655" i="1"/>
  <c r="W1335" i="1"/>
  <c r="X1335" i="1" s="1"/>
  <c r="W759" i="1"/>
  <c r="W503" i="1"/>
  <c r="X504" i="1" s="1"/>
  <c r="W247" i="1"/>
  <c r="W1180" i="1"/>
  <c r="W668" i="1"/>
  <c r="W156" i="1"/>
  <c r="W819" i="1"/>
  <c r="W243" i="1"/>
  <c r="W826" i="1"/>
  <c r="W250" i="1"/>
  <c r="X250" i="1" s="1"/>
  <c r="W1567" i="1"/>
  <c r="W1311" i="1"/>
  <c r="X1311" i="1" s="1"/>
  <c r="W1055" i="1"/>
  <c r="W799" i="1"/>
  <c r="X799" i="1" s="1"/>
  <c r="W543" i="1"/>
  <c r="W287" i="1"/>
  <c r="X287" i="1" s="1"/>
  <c r="W1471" i="1"/>
  <c r="W191" i="1"/>
  <c r="X192" i="1" s="1"/>
  <c r="W976" i="1"/>
  <c r="W1069" i="1"/>
  <c r="W1197" i="1"/>
  <c r="W1791" i="1"/>
  <c r="W1470" i="1"/>
  <c r="W1214" i="1"/>
  <c r="W958" i="1"/>
  <c r="W702" i="1"/>
  <c r="X703" i="1" s="1"/>
  <c r="W446" i="1"/>
  <c r="W190" i="1"/>
  <c r="W1668" i="1"/>
  <c r="W1412" i="1"/>
  <c r="W900" i="1"/>
  <c r="W644" i="1"/>
  <c r="X644" i="1" s="1"/>
  <c r="W388" i="1"/>
  <c r="W132" i="1"/>
  <c r="W1051" i="1"/>
  <c r="W795" i="1"/>
  <c r="W539" i="1"/>
  <c r="W283" i="1"/>
  <c r="W26" i="1"/>
  <c r="W866" i="1"/>
  <c r="W610" i="1"/>
  <c r="W354" i="1"/>
  <c r="W98" i="1"/>
  <c r="W1329" i="1"/>
  <c r="W1073" i="1"/>
  <c r="W817" i="1"/>
  <c r="W561" i="1"/>
  <c r="W305" i="1"/>
  <c r="X305" i="1" s="1"/>
  <c r="W49" i="1"/>
  <c r="W1280" i="1"/>
  <c r="W768" i="1"/>
  <c r="X768" i="1" s="1"/>
  <c r="W256" i="1"/>
  <c r="W1431" i="1"/>
  <c r="W1111" i="1"/>
  <c r="X1112" i="1" s="1"/>
  <c r="W855" i="1"/>
  <c r="X855" i="1" s="1"/>
  <c r="W599" i="1"/>
  <c r="W343" i="1"/>
  <c r="W87" i="1"/>
  <c r="X87" i="1" s="1"/>
  <c r="W998" i="1"/>
  <c r="W41" i="1"/>
  <c r="W1324" i="1"/>
  <c r="X1324" i="1" s="1"/>
  <c r="W236" i="1"/>
  <c r="W266" i="1"/>
  <c r="W936" i="1"/>
  <c r="X936" i="1" s="1"/>
  <c r="W1803" i="1"/>
  <c r="W1172" i="1"/>
  <c r="W747" i="1"/>
  <c r="W80" i="1"/>
  <c r="W295" i="1"/>
  <c r="X295" i="1" s="1"/>
  <c r="W221" i="1"/>
  <c r="X222" i="1" s="1"/>
  <c r="W477" i="1"/>
  <c r="W733" i="1"/>
  <c r="W1117" i="1"/>
  <c r="W1142" i="1"/>
  <c r="W886" i="1"/>
  <c r="W630" i="1"/>
  <c r="W374" i="1"/>
  <c r="W118" i="1"/>
  <c r="W1715" i="1"/>
  <c r="X1715" i="1" s="1"/>
  <c r="W1459" i="1"/>
  <c r="W1203" i="1"/>
  <c r="W1532" i="1"/>
  <c r="X1533" i="1" s="1"/>
  <c r="W1276" i="1"/>
  <c r="W1020" i="1"/>
  <c r="W764" i="1"/>
  <c r="W508" i="1"/>
  <c r="W252" i="1"/>
  <c r="W18" i="1"/>
  <c r="X18" i="1" s="1"/>
  <c r="W681" i="1"/>
  <c r="X681" i="1" s="1"/>
  <c r="W425" i="1"/>
  <c r="W1295" i="1"/>
  <c r="W719" i="1"/>
  <c r="X720" i="1" s="1"/>
  <c r="W207" i="1"/>
  <c r="W1608" i="1"/>
  <c r="W1708" i="1"/>
  <c r="W876" i="1"/>
  <c r="W330" i="1"/>
  <c r="X331" i="1" s="1"/>
  <c r="W1320" i="1"/>
  <c r="W1748" i="1"/>
  <c r="X1749" i="1" s="1"/>
  <c r="W1003" i="1"/>
  <c r="X1003" i="1" s="1"/>
  <c r="W1013" i="1"/>
  <c r="W1461" i="1"/>
  <c r="X1462" i="1" s="1"/>
  <c r="W1717" i="1"/>
  <c r="W1646" i="1"/>
  <c r="W622" i="1"/>
  <c r="W366" i="1"/>
  <c r="W110" i="1"/>
  <c r="W1377" i="1"/>
  <c r="X1223" i="1"/>
  <c r="X1049" i="1"/>
  <c r="W167" i="1"/>
  <c r="W1633" i="1"/>
  <c r="W970" i="1"/>
  <c r="W1492" i="1"/>
  <c r="W148" i="1"/>
  <c r="W1497" i="1"/>
  <c r="W1753" i="1"/>
  <c r="W1602" i="1"/>
  <c r="X1602" i="1" s="1"/>
  <c r="W1770" i="1"/>
  <c r="W1211" i="1"/>
  <c r="W1467" i="1"/>
  <c r="W1723" i="1"/>
  <c r="W1521" i="1"/>
  <c r="W1777" i="1"/>
  <c r="X723" i="1"/>
  <c r="W1043" i="1"/>
  <c r="W1299" i="1"/>
  <c r="W1555" i="1"/>
  <c r="W1783" i="1"/>
  <c r="W1765" i="1"/>
  <c r="X1765" i="1" s="1"/>
  <c r="W239" i="1"/>
  <c r="W1486" i="1"/>
  <c r="X1486" i="1" s="1"/>
  <c r="W910" i="1"/>
  <c r="W398" i="1"/>
  <c r="W1739" i="1"/>
  <c r="X1739" i="1" s="1"/>
  <c r="W1108" i="1"/>
  <c r="W683" i="1"/>
  <c r="W359" i="1"/>
  <c r="X359" i="1" s="1"/>
  <c r="W627" i="1"/>
  <c r="X627" i="1" s="1"/>
  <c r="W762" i="1"/>
  <c r="X763" i="1" s="1"/>
  <c r="W111" i="1"/>
  <c r="W846" i="1"/>
  <c r="W334" i="1"/>
  <c r="W1419" i="1"/>
  <c r="W532" i="1"/>
  <c r="W43" i="1"/>
  <c r="X44" i="1" s="1"/>
  <c r="W493" i="1"/>
  <c r="W941" i="1"/>
  <c r="X941" i="1" s="1"/>
  <c r="W1645" i="1"/>
  <c r="W1731" i="1"/>
  <c r="W1475" i="1"/>
  <c r="W1219" i="1"/>
  <c r="W1036" i="1"/>
  <c r="W780" i="1"/>
  <c r="X780" i="1" s="1"/>
  <c r="W524" i="1"/>
  <c r="W268" i="1"/>
  <c r="X268" i="1" s="1"/>
  <c r="W1123" i="1"/>
  <c r="X358" i="1"/>
  <c r="W1187" i="1"/>
  <c r="W1098" i="1"/>
  <c r="W202" i="1"/>
  <c r="X203" i="1" s="1"/>
  <c r="W1529" i="1"/>
  <c r="W1617" i="1"/>
  <c r="X1617" i="1" s="1"/>
  <c r="W12" i="1"/>
  <c r="W1627" i="1"/>
  <c r="W1371" i="1"/>
  <c r="W1636" i="1"/>
  <c r="W1380" i="1"/>
  <c r="W1124" i="1"/>
  <c r="W868" i="1"/>
  <c r="X868" i="1" s="1"/>
  <c r="W612" i="1"/>
  <c r="W356" i="1"/>
  <c r="X357" i="1" s="1"/>
  <c r="W100" i="1"/>
  <c r="W962" i="1"/>
  <c r="W706" i="1"/>
  <c r="W450" i="1"/>
  <c r="W194" i="1"/>
  <c r="W1425" i="1"/>
  <c r="W1169" i="1"/>
  <c r="X1169" i="1" s="1"/>
  <c r="W913" i="1"/>
  <c r="W657" i="1"/>
  <c r="W401" i="1"/>
  <c r="W145" i="1"/>
  <c r="W1184" i="1"/>
  <c r="W928" i="1"/>
  <c r="W672" i="1"/>
  <c r="X673" i="1" s="1"/>
  <c r="W416" i="1"/>
  <c r="W160" i="1"/>
  <c r="X161" i="1" s="1"/>
  <c r="W1591" i="1"/>
  <c r="W1271" i="1"/>
  <c r="W1015" i="1"/>
  <c r="W695" i="1"/>
  <c r="W439" i="1"/>
  <c r="X439" i="1" s="1"/>
  <c r="W183" i="1"/>
  <c r="W1052" i="1"/>
  <c r="X1052" i="1" s="1"/>
  <c r="W540" i="1"/>
  <c r="W27" i="1"/>
  <c r="W691" i="1"/>
  <c r="W115" i="1"/>
  <c r="W698" i="1"/>
  <c r="X698" i="1" s="1"/>
  <c r="W122" i="1"/>
  <c r="X123" i="1" s="1"/>
  <c r="W1503" i="1"/>
  <c r="W1247" i="1"/>
  <c r="W991" i="1"/>
  <c r="W735" i="1"/>
  <c r="X735" i="1" s="1"/>
  <c r="W479" i="1"/>
  <c r="W223" i="1"/>
  <c r="X223" i="1" s="1"/>
  <c r="W537" i="1"/>
  <c r="W1151" i="1"/>
  <c r="W1291" i="1"/>
  <c r="W1409" i="1"/>
  <c r="W144" i="1"/>
  <c r="W133" i="1"/>
  <c r="W389" i="1"/>
  <c r="W645" i="1"/>
  <c r="W901" i="1"/>
  <c r="W1093" i="1"/>
  <c r="W1221" i="1"/>
  <c r="W1413" i="1"/>
  <c r="W1669" i="1"/>
  <c r="W1726" i="1"/>
  <c r="X1727" i="1" s="1"/>
  <c r="W1406" i="1"/>
  <c r="W1150" i="1"/>
  <c r="X1150" i="1" s="1"/>
  <c r="W894" i="1"/>
  <c r="X895" i="1" s="1"/>
  <c r="W638" i="1"/>
  <c r="X638" i="1" s="1"/>
  <c r="W382" i="1"/>
  <c r="X382" i="1" s="1"/>
  <c r="W126" i="1"/>
  <c r="W1604" i="1"/>
  <c r="W1348" i="1"/>
  <c r="W1092" i="1"/>
  <c r="W836" i="1"/>
  <c r="W580" i="1"/>
  <c r="W324" i="1"/>
  <c r="X324" i="1" s="1"/>
  <c r="W68" i="1"/>
  <c r="W987" i="1"/>
  <c r="X988" i="1" s="1"/>
  <c r="W731" i="1"/>
  <c r="W475" i="1"/>
  <c r="W219" i="1"/>
  <c r="W1058" i="1"/>
  <c r="X1059" i="1" s="1"/>
  <c r="W802" i="1"/>
  <c r="X802" i="1" s="1"/>
  <c r="W546" i="1"/>
  <c r="W290" i="1"/>
  <c r="W33" i="1"/>
  <c r="W1265" i="1"/>
  <c r="W753" i="1"/>
  <c r="W497" i="1"/>
  <c r="W241" i="1"/>
  <c r="W1216" i="1"/>
  <c r="W960" i="1"/>
  <c r="W704" i="1"/>
  <c r="X704" i="1" s="1"/>
  <c r="W448" i="1"/>
  <c r="W1623" i="1"/>
  <c r="W1367" i="1"/>
  <c r="X1368" i="1" s="1"/>
  <c r="W1047" i="1"/>
  <c r="X1048" i="1" s="1"/>
  <c r="W791" i="1"/>
  <c r="X791" i="1" s="1"/>
  <c r="W535" i="1"/>
  <c r="W279" i="1"/>
  <c r="W1800" i="1"/>
  <c r="W742" i="1"/>
  <c r="W1571" i="1"/>
  <c r="W1004" i="1"/>
  <c r="X1004" i="1" s="1"/>
  <c r="W1155" i="1"/>
  <c r="W1433" i="1"/>
  <c r="W217" i="1"/>
  <c r="W552" i="1"/>
  <c r="X552" i="1" s="1"/>
  <c r="W1547" i="1"/>
  <c r="X1547" i="1" s="1"/>
  <c r="W788" i="1"/>
  <c r="W299" i="1"/>
  <c r="X299" i="1" s="1"/>
  <c r="W1104" i="1"/>
  <c r="W1447" i="1"/>
  <c r="W29" i="1"/>
  <c r="W1501" i="1"/>
  <c r="X1501" i="1" s="1"/>
  <c r="W1757" i="1"/>
  <c r="X1757" i="1" s="1"/>
  <c r="W1078" i="1"/>
  <c r="W822" i="1"/>
  <c r="W566" i="1"/>
  <c r="W310" i="1"/>
  <c r="W54" i="1"/>
  <c r="X54" i="1" s="1"/>
  <c r="W1651" i="1"/>
  <c r="W1395" i="1"/>
  <c r="W1724" i="1"/>
  <c r="W1468" i="1"/>
  <c r="W1212" i="1"/>
  <c r="W956" i="1"/>
  <c r="W700" i="1"/>
  <c r="X700" i="1" s="1"/>
  <c r="W444" i="1"/>
  <c r="W188" i="1"/>
  <c r="W922" i="1"/>
  <c r="X923" i="1" s="1"/>
  <c r="W666" i="1"/>
  <c r="W410" i="1"/>
  <c r="X410" i="1" s="1"/>
  <c r="W154" i="1"/>
  <c r="W1385" i="1"/>
  <c r="W1129" i="1"/>
  <c r="W873" i="1"/>
  <c r="W617" i="1"/>
  <c r="W361" i="1"/>
  <c r="X361" i="1" s="1"/>
  <c r="W105" i="1"/>
  <c r="X105" i="1" s="1"/>
  <c r="W1487" i="1"/>
  <c r="W1763" i="1"/>
  <c r="X1764" i="1" s="1"/>
  <c r="W1452" i="1"/>
  <c r="W620" i="1"/>
  <c r="W1034" i="1"/>
  <c r="W138" i="1"/>
  <c r="W729" i="1"/>
  <c r="X729" i="1" s="1"/>
  <c r="W1064" i="1"/>
  <c r="W168" i="1"/>
  <c r="X168" i="1" s="1"/>
  <c r="W1044" i="1"/>
  <c r="X1045" i="1" s="1"/>
  <c r="W619" i="1"/>
  <c r="W1127" i="1"/>
  <c r="W181" i="1"/>
  <c r="W437" i="1"/>
  <c r="W693" i="1"/>
  <c r="W1525" i="1"/>
  <c r="W1582" i="1"/>
  <c r="X1583" i="1" s="1"/>
  <c r="W1326" i="1"/>
  <c r="W814" i="1"/>
  <c r="X814" i="1" s="1"/>
  <c r="W558" i="1"/>
  <c r="X559" i="1" s="1"/>
  <c r="W302" i="1"/>
  <c r="X303" i="1" s="1"/>
  <c r="W46" i="1"/>
  <c r="W884" i="1"/>
  <c r="W1313" i="1"/>
  <c r="W32" i="1"/>
  <c r="W1264" i="1"/>
  <c r="X1264" i="1" s="1"/>
  <c r="W1384" i="1"/>
  <c r="W1620" i="1"/>
  <c r="W811" i="1"/>
  <c r="W1511" i="1"/>
  <c r="W1762" i="1"/>
  <c r="W1569" i="1"/>
  <c r="X1569" i="1" s="1"/>
  <c r="X1702" i="1"/>
  <c r="W1379" i="1"/>
  <c r="W714" i="1"/>
  <c r="X714" i="1" s="1"/>
  <c r="W1300" i="1"/>
  <c r="W939" i="1"/>
  <c r="X790" i="1"/>
  <c r="W1514" i="1"/>
  <c r="W1666" i="1"/>
  <c r="W1794" i="1"/>
  <c r="W1275" i="1"/>
  <c r="W1531" i="1"/>
  <c r="X1531" i="1" s="1"/>
  <c r="W1787" i="1"/>
  <c r="W1585" i="1"/>
  <c r="X275" i="1"/>
  <c r="W1107" i="1"/>
  <c r="W1619" i="1"/>
  <c r="W1776" i="1"/>
  <c r="X1776" i="1" s="1"/>
  <c r="X1801" i="1"/>
  <c r="W1643" i="1"/>
  <c r="X1643" i="1" s="1"/>
  <c r="X1642" i="1"/>
  <c r="W990" i="1"/>
  <c r="X734" i="1"/>
  <c r="W1711" i="1"/>
  <c r="W1199" i="1"/>
  <c r="W687" i="1"/>
  <c r="X687" i="1" s="1"/>
  <c r="W1358" i="1"/>
  <c r="X1358" i="1" s="1"/>
  <c r="W1483" i="1"/>
  <c r="W724" i="1"/>
  <c r="X724" i="1" s="1"/>
  <c r="W235" i="1"/>
  <c r="W563" i="1"/>
  <c r="X564" i="1" s="1"/>
  <c r="W634" i="1"/>
  <c r="X635" i="1" s="1"/>
  <c r="W186" i="1"/>
  <c r="X186" i="1" s="1"/>
  <c r="W1176" i="1"/>
  <c r="W431" i="1"/>
  <c r="W1742" i="1"/>
  <c r="W718" i="1"/>
  <c r="X718" i="1" s="1"/>
  <c r="W206" i="1"/>
  <c r="X206" i="1" s="1"/>
  <c r="W1556" i="1"/>
  <c r="W84" i="1"/>
  <c r="W103" i="1"/>
  <c r="W149" i="1"/>
  <c r="W661" i="1"/>
  <c r="W917" i="1"/>
  <c r="X918" i="1" s="1"/>
  <c r="W45" i="1"/>
  <c r="X45" i="1" s="1"/>
  <c r="W1517" i="1"/>
  <c r="W1799" i="1"/>
  <c r="W1667" i="1"/>
  <c r="W1411" i="1"/>
  <c r="W972" i="1"/>
  <c r="W716" i="1"/>
  <c r="W460" i="1"/>
  <c r="X460" i="1" s="1"/>
  <c r="W204" i="1"/>
  <c r="X204" i="1" s="1"/>
  <c r="W1767" i="1"/>
  <c r="W1516" i="1"/>
  <c r="W778" i="1"/>
  <c r="X779" i="1" s="1"/>
  <c r="W1593" i="1"/>
  <c r="W1681" i="1"/>
  <c r="W37" i="1"/>
  <c r="W1788" i="1"/>
  <c r="W1563" i="1"/>
  <c r="W1307" i="1"/>
  <c r="W1316" i="1"/>
  <c r="W1060" i="1"/>
  <c r="W804" i="1"/>
  <c r="W548" i="1"/>
  <c r="W292" i="1"/>
  <c r="W35" i="1"/>
  <c r="W898" i="1"/>
  <c r="W642" i="1"/>
  <c r="X642" i="1" s="1"/>
  <c r="W386" i="1"/>
  <c r="W130" i="1"/>
  <c r="W1361" i="1"/>
  <c r="W337" i="1"/>
  <c r="W81" i="1"/>
  <c r="W1120" i="1"/>
  <c r="W864" i="1"/>
  <c r="X864" i="1" s="1"/>
  <c r="W608" i="1"/>
  <c r="X608" i="1" s="1"/>
  <c r="W352" i="1"/>
  <c r="W96" i="1"/>
  <c r="W1527" i="1"/>
  <c r="W1207" i="1"/>
  <c r="X1208" i="1" s="1"/>
  <c r="W887" i="1"/>
  <c r="W631" i="1"/>
  <c r="W375" i="1"/>
  <c r="X375" i="1" s="1"/>
  <c r="W119" i="1"/>
  <c r="W924" i="1"/>
  <c r="X924" i="1" s="1"/>
  <c r="W412" i="1"/>
  <c r="W1075" i="1"/>
  <c r="X1075" i="1" s="1"/>
  <c r="W1082" i="1"/>
  <c r="X1082" i="1" s="1"/>
  <c r="W570" i="1"/>
  <c r="W1695" i="1"/>
  <c r="X1696" i="1" s="1"/>
  <c r="W1439" i="1"/>
  <c r="W1183" i="1"/>
  <c r="W927" i="1"/>
  <c r="X927" i="1" s="1"/>
  <c r="W671" i="1"/>
  <c r="W415" i="1"/>
  <c r="W159" i="1"/>
  <c r="W488" i="1"/>
  <c r="W831" i="1"/>
  <c r="X832" i="1" s="1"/>
  <c r="W340" i="1"/>
  <c r="X340" i="1" s="1"/>
  <c r="W769" i="1"/>
  <c r="W1191" i="1"/>
  <c r="W197" i="1"/>
  <c r="W453" i="1"/>
  <c r="X454" i="1" s="1"/>
  <c r="W709" i="1"/>
  <c r="W965" i="1"/>
  <c r="W1133" i="1"/>
  <c r="X1133" i="1" s="1"/>
  <c r="W1261" i="1"/>
  <c r="W1477" i="1"/>
  <c r="X1478" i="1" s="1"/>
  <c r="W1662" i="1"/>
  <c r="W1086" i="1"/>
  <c r="X1086" i="1" s="1"/>
  <c r="W830" i="1"/>
  <c r="W574" i="1"/>
  <c r="W318" i="1"/>
  <c r="W1028" i="1"/>
  <c r="W516" i="1"/>
  <c r="W260" i="1"/>
  <c r="W1179" i="1"/>
  <c r="W994" i="1"/>
  <c r="W738" i="1"/>
  <c r="W482" i="1"/>
  <c r="X482" i="1" s="1"/>
  <c r="W226" i="1"/>
  <c r="W1457" i="1"/>
  <c r="W1201" i="1"/>
  <c r="W945" i="1"/>
  <c r="X945" i="1" s="1"/>
  <c r="W689" i="1"/>
  <c r="W433" i="1"/>
  <c r="X433" i="1" s="1"/>
  <c r="W177" i="1"/>
  <c r="W1408" i="1"/>
  <c r="X1408" i="1" s="1"/>
  <c r="W896" i="1"/>
  <c r="W640" i="1"/>
  <c r="X640" i="1" s="1"/>
  <c r="W384" i="1"/>
  <c r="W128" i="1"/>
  <c r="W983" i="1"/>
  <c r="W727" i="1"/>
  <c r="W471" i="1"/>
  <c r="W215" i="1"/>
  <c r="W1574" i="1"/>
  <c r="X1574" i="1" s="1"/>
  <c r="W550" i="1"/>
  <c r="W1251" i="1"/>
  <c r="W906" i="1"/>
  <c r="W1113" i="1"/>
  <c r="X1113" i="1" s="1"/>
  <c r="W232" i="1"/>
  <c r="X232" i="1" s="1"/>
  <c r="W1227" i="1"/>
  <c r="W404" i="1"/>
  <c r="X404" i="1" s="1"/>
  <c r="W784" i="1"/>
  <c r="X784" i="1" s="1"/>
  <c r="W93" i="1"/>
  <c r="X93" i="1" s="1"/>
  <c r="W605" i="1"/>
  <c r="X605" i="1" s="1"/>
  <c r="X861" i="1"/>
  <c r="W1245" i="1"/>
  <c r="X1245" i="1" s="1"/>
  <c r="W1270" i="1"/>
  <c r="W1014" i="1"/>
  <c r="W758" i="1"/>
  <c r="W502" i="1"/>
  <c r="W246" i="1"/>
  <c r="W1587" i="1"/>
  <c r="X1587" i="1" s="1"/>
  <c r="W1331" i="1"/>
  <c r="W1660" i="1"/>
  <c r="W1404" i="1"/>
  <c r="W1148" i="1"/>
  <c r="X1149" i="1" s="1"/>
  <c r="W892" i="1"/>
  <c r="X892" i="1" s="1"/>
  <c r="W636" i="1"/>
  <c r="X636" i="1" s="1"/>
  <c r="W380" i="1"/>
  <c r="W124" i="1"/>
  <c r="X124" i="1" s="1"/>
  <c r="W602" i="1"/>
  <c r="W346" i="1"/>
  <c r="W90" i="1"/>
  <c r="X90" i="1" s="1"/>
  <c r="W1321" i="1"/>
  <c r="X1321" i="1" s="1"/>
  <c r="W809" i="1"/>
  <c r="W297" i="1"/>
  <c r="X297" i="1" s="1"/>
  <c r="W1743" i="1"/>
  <c r="W1167" i="1"/>
  <c r="X1167" i="1" s="1"/>
  <c r="W847" i="1"/>
  <c r="W591" i="1"/>
  <c r="W335" i="1"/>
  <c r="W79" i="1"/>
  <c r="W1507" i="1"/>
  <c r="W1196" i="1"/>
  <c r="W364" i="1"/>
  <c r="W842" i="1"/>
  <c r="X842" i="1" s="1"/>
  <c r="X1369" i="1"/>
  <c r="W1599" i="1"/>
  <c r="W596" i="1"/>
  <c r="W171" i="1"/>
  <c r="W245" i="1"/>
  <c r="X245" i="1" s="1"/>
  <c r="W501" i="1"/>
  <c r="W757" i="1"/>
  <c r="X757" i="1" s="1"/>
  <c r="W949" i="1"/>
  <c r="X949" i="1" s="1"/>
  <c r="W1333" i="1"/>
  <c r="W1589" i="1"/>
  <c r="W1518" i="1"/>
  <c r="W1006" i="1"/>
  <c r="W750" i="1"/>
  <c r="X750" i="1" s="1"/>
  <c r="W494" i="1"/>
  <c r="W238" i="1"/>
  <c r="X71" i="1"/>
  <c r="X104" i="1"/>
  <c r="W980" i="1"/>
  <c r="W491" i="1"/>
  <c r="W1063" i="1"/>
  <c r="W1761" i="1"/>
  <c r="W1505" i="1"/>
  <c r="X1505" i="1" s="1"/>
  <c r="W1644" i="1"/>
  <c r="W394" i="1"/>
  <c r="W1611" i="1"/>
  <c r="W916" i="1"/>
  <c r="W363" i="1"/>
  <c r="W1625" i="1"/>
  <c r="W1538" i="1"/>
  <c r="X1538" i="1" s="1"/>
  <c r="W1706" i="1"/>
  <c r="X1706" i="1" s="1"/>
  <c r="W1339" i="1"/>
  <c r="X1339" i="1" s="1"/>
  <c r="W1595" i="1"/>
  <c r="W1688" i="1"/>
  <c r="W1649" i="1"/>
  <c r="W1171" i="1"/>
  <c r="W1427" i="1"/>
  <c r="W1683" i="1"/>
  <c r="X841" i="1"/>
  <c r="W1195" i="1"/>
  <c r="W1451" i="1"/>
  <c r="X1537" i="1"/>
  <c r="X234" i="1"/>
  <c r="W1678" i="1"/>
  <c r="W1230" i="1"/>
  <c r="W654" i="1"/>
  <c r="W1684" i="1"/>
  <c r="W276" i="1"/>
  <c r="X276" i="1" s="1"/>
  <c r="W1040" i="1"/>
  <c r="W1139" i="1"/>
  <c r="W506" i="1"/>
  <c r="W58" i="1"/>
  <c r="X58" i="1" s="1"/>
  <c r="W78" i="1"/>
  <c r="X78" i="1" s="1"/>
  <c r="W1236" i="1"/>
  <c r="W875" i="1"/>
  <c r="W1319" i="1"/>
  <c r="W21" i="1"/>
  <c r="W1493" i="1"/>
  <c r="W1347" i="1"/>
  <c r="X1347" i="1" s="1"/>
  <c r="W1164" i="1"/>
  <c r="W908" i="1"/>
  <c r="W652" i="1"/>
  <c r="X652" i="1" s="1"/>
  <c r="W396" i="1"/>
  <c r="X396" i="1" s="1"/>
  <c r="W140" i="1"/>
  <c r="W1635" i="1"/>
  <c r="W1260" i="1"/>
  <c r="W586" i="1"/>
  <c r="W1657" i="1"/>
  <c r="W1745" i="1"/>
  <c r="X1338" i="1"/>
  <c r="W1755" i="1"/>
  <c r="W1499" i="1"/>
  <c r="X1499" i="1" s="1"/>
  <c r="W1243" i="1"/>
  <c r="W1508" i="1"/>
  <c r="W1252" i="1"/>
  <c r="W996" i="1"/>
  <c r="X996" i="1" s="1"/>
  <c r="W740" i="1"/>
  <c r="W484" i="1"/>
  <c r="W228" i="1"/>
  <c r="W1090" i="1"/>
  <c r="X1090" i="1" s="1"/>
  <c r="W834" i="1"/>
  <c r="W578" i="1"/>
  <c r="X578" i="1" s="1"/>
  <c r="W322" i="1"/>
  <c r="W66" i="1"/>
  <c r="W1297" i="1"/>
  <c r="W1041" i="1"/>
  <c r="W785" i="1"/>
  <c r="W529" i="1"/>
  <c r="W273" i="1"/>
  <c r="X273" i="1" s="1"/>
  <c r="W16" i="1"/>
  <c r="W1056" i="1"/>
  <c r="X1056" i="1" s="1"/>
  <c r="W800" i="1"/>
  <c r="W544" i="1"/>
  <c r="W288" i="1"/>
  <c r="W1719" i="1"/>
  <c r="W1399" i="1"/>
  <c r="W1143" i="1"/>
  <c r="W796" i="1"/>
  <c r="W284" i="1"/>
  <c r="W947" i="1"/>
  <c r="X947" i="1" s="1"/>
  <c r="W371" i="1"/>
  <c r="X371" i="1" s="1"/>
  <c r="W954" i="1"/>
  <c r="W442" i="1"/>
  <c r="W39" i="1"/>
  <c r="W511" i="1"/>
  <c r="W555" i="1"/>
  <c r="X555" i="1" s="1"/>
  <c r="W65" i="1"/>
  <c r="W423" i="1"/>
  <c r="W261" i="1"/>
  <c r="W517" i="1"/>
  <c r="W1029" i="1"/>
  <c r="W1285" i="1"/>
  <c r="X1285" i="1" s="1"/>
  <c r="W1541" i="1"/>
  <c r="W1797" i="1"/>
  <c r="W1534" i="1"/>
  <c r="X1534" i="1" s="1"/>
  <c r="W1022" i="1"/>
  <c r="X1022" i="1" s="1"/>
  <c r="W1732" i="1"/>
  <c r="W1476" i="1"/>
  <c r="W1220" i="1"/>
  <c r="W964" i="1"/>
  <c r="W708" i="1"/>
  <c r="W452" i="1"/>
  <c r="W196" i="1"/>
  <c r="W1115" i="1"/>
  <c r="W859" i="1"/>
  <c r="W603" i="1"/>
  <c r="W347" i="1"/>
  <c r="W91" i="1"/>
  <c r="W930" i="1"/>
  <c r="W674" i="1"/>
  <c r="X674" i="1" s="1"/>
  <c r="W162" i="1"/>
  <c r="X162" i="1" s="1"/>
  <c r="W1393" i="1"/>
  <c r="X1393" i="1" s="1"/>
  <c r="W1137" i="1"/>
  <c r="W881" i="1"/>
  <c r="W625" i="1"/>
  <c r="W369" i="1"/>
  <c r="W113" i="1"/>
  <c r="X113" i="1" s="1"/>
  <c r="W1344" i="1"/>
  <c r="W576" i="1"/>
  <c r="W320" i="1"/>
  <c r="X320" i="1" s="1"/>
  <c r="W1495" i="1"/>
  <c r="W1239" i="1"/>
  <c r="W919" i="1"/>
  <c r="X919" i="1" s="1"/>
  <c r="W663" i="1"/>
  <c r="W407" i="1"/>
  <c r="W151" i="1"/>
  <c r="X151" i="1" s="1"/>
  <c r="W1254" i="1"/>
  <c r="X294" i="1"/>
  <c r="W1580" i="1"/>
  <c r="W522" i="1"/>
  <c r="W1256" i="1"/>
  <c r="W1428" i="1"/>
  <c r="W1131" i="1"/>
  <c r="W528" i="1"/>
  <c r="X528" i="1" s="1"/>
  <c r="X669" i="1"/>
  <c r="W1629" i="1"/>
  <c r="W950" i="1"/>
  <c r="W1779" i="1"/>
  <c r="W1523" i="1"/>
  <c r="W1267" i="1"/>
  <c r="W1596" i="1"/>
  <c r="W1340" i="1"/>
  <c r="W1084" i="1"/>
  <c r="W828" i="1"/>
  <c r="X828" i="1" s="1"/>
  <c r="W572" i="1"/>
  <c r="W316" i="1"/>
  <c r="W60" i="1"/>
  <c r="W282" i="1"/>
  <c r="W25" i="1"/>
  <c r="W1001" i="1"/>
  <c r="W745" i="1"/>
  <c r="X745" i="1" s="1"/>
  <c r="W952" i="1"/>
  <c r="W14" i="1"/>
  <c r="W1315" i="1"/>
  <c r="W650" i="1"/>
  <c r="X89" i="1"/>
  <c r="W212" i="1"/>
  <c r="W1710" i="1"/>
  <c r="X1710" i="1" s="1"/>
  <c r="W1012" i="1"/>
  <c r="X756" i="1"/>
  <c r="X722" i="1"/>
  <c r="X466" i="1"/>
  <c r="W1441" i="1"/>
  <c r="X112" i="1"/>
  <c r="W468" i="1"/>
  <c r="X468" i="1" s="1"/>
  <c r="W107" i="1"/>
  <c r="X107" i="1" s="1"/>
  <c r="X656" i="1"/>
  <c r="W615" i="1"/>
  <c r="W1418" i="1"/>
  <c r="W1697" i="1"/>
  <c r="X20" i="1"/>
  <c r="W1388" i="1"/>
  <c r="X1388" i="1" s="1"/>
  <c r="W74" i="1"/>
  <c r="X74" i="1" s="1"/>
  <c r="W1355" i="1"/>
  <c r="X1355" i="1" s="1"/>
  <c r="W660" i="1"/>
  <c r="X660" i="1" s="1"/>
  <c r="X1074" i="1"/>
  <c r="W1578" i="1"/>
  <c r="X1578" i="1" s="1"/>
  <c r="W1730" i="1"/>
  <c r="X1730" i="1" s="1"/>
  <c r="W1147" i="1"/>
  <c r="X1147" i="1" s="1"/>
  <c r="W1403" i="1"/>
  <c r="W1659" i="1"/>
  <c r="W1713" i="1"/>
  <c r="W1235" i="1"/>
  <c r="W1491" i="1"/>
  <c r="W1747" i="1"/>
  <c r="X1747" i="1" s="1"/>
  <c r="X1673" i="1"/>
  <c r="W1259" i="1"/>
  <c r="X1701" i="1"/>
  <c r="X94" i="1"/>
  <c r="W1455" i="1"/>
  <c r="X1455" i="1" s="1"/>
  <c r="W943" i="1"/>
  <c r="X943" i="1" s="1"/>
  <c r="W367" i="1"/>
  <c r="W1614" i="1"/>
  <c r="W1102" i="1"/>
  <c r="X1102" i="1" s="1"/>
  <c r="W526" i="1"/>
  <c r="W1772" i="1"/>
  <c r="W1364" i="1"/>
  <c r="W1067" i="1"/>
  <c r="X1067" i="1" s="1"/>
  <c r="W592" i="1"/>
  <c r="W807" i="1"/>
  <c r="X765" i="1"/>
  <c r="W5" i="1"/>
  <c r="W890" i="1"/>
  <c r="W378" i="1"/>
  <c r="W23" i="1"/>
  <c r="W1135" i="1"/>
  <c r="W623" i="1"/>
  <c r="W175" i="1"/>
  <c r="X175" i="1" s="1"/>
  <c r="W1422" i="1"/>
  <c r="X1422" i="1" s="1"/>
  <c r="W974" i="1"/>
  <c r="W462" i="1"/>
  <c r="W1675" i="1"/>
  <c r="X1675" i="1" s="1"/>
  <c r="W852" i="1"/>
  <c r="W427" i="1"/>
  <c r="X427" i="1" s="1"/>
  <c r="W871" i="1"/>
  <c r="W1301" i="1"/>
  <c r="W429" i="1"/>
  <c r="W1389" i="1"/>
  <c r="W1621" i="1"/>
  <c r="W1795" i="1"/>
  <c r="W1539" i="1"/>
  <c r="W1283" i="1"/>
  <c r="W1612" i="1"/>
  <c r="W1100" i="1"/>
  <c r="W844" i="1"/>
  <c r="W588" i="1"/>
  <c r="X588" i="1" s="1"/>
  <c r="W332" i="1"/>
  <c r="X332" i="1" s="1"/>
  <c r="W76" i="1"/>
  <c r="W1352" i="1"/>
  <c r="W1443" i="1"/>
  <c r="X1443" i="1" s="1"/>
  <c r="W458" i="1"/>
  <c r="W1721" i="1"/>
  <c r="X1721" i="1" s="1"/>
  <c r="W1553" i="1"/>
  <c r="X1553" i="1" s="1"/>
  <c r="X1616" i="1"/>
  <c r="X137" i="1" l="1"/>
  <c r="X1735" i="1"/>
  <c r="X532" i="1"/>
  <c r="X971" i="1"/>
  <c r="X978" i="1"/>
  <c r="X676" i="1"/>
  <c r="X777" i="1"/>
  <c r="X800" i="1"/>
  <c r="X1657" i="1"/>
  <c r="X1787" i="1"/>
  <c r="X444" i="1"/>
  <c r="X1203" i="1"/>
  <c r="X343" i="1"/>
  <c r="X49" i="1"/>
  <c r="X610" i="1"/>
  <c r="X1472" i="1"/>
  <c r="X985" i="1"/>
  <c r="X824" i="1"/>
  <c r="X342" i="1"/>
  <c r="X1011" i="1"/>
  <c r="X515" i="1"/>
  <c r="X830" i="1"/>
  <c r="X972" i="1"/>
  <c r="X310" i="1"/>
  <c r="X657" i="1"/>
  <c r="X821" i="1"/>
  <c r="X854" i="1"/>
  <c r="X1153" i="1"/>
  <c r="X103" i="1"/>
  <c r="X1623" i="1"/>
  <c r="X1609" i="1"/>
  <c r="X543" i="1"/>
  <c r="X1481" i="1"/>
  <c r="X1304" i="1"/>
  <c r="X979" i="1"/>
  <c r="X1666" i="1"/>
  <c r="X1504" i="1"/>
  <c r="X764" i="1"/>
  <c r="X1032" i="1"/>
  <c r="X347" i="1"/>
  <c r="X546" i="1"/>
  <c r="X1181" i="1"/>
  <c r="X1274" i="1"/>
  <c r="X1687" i="1"/>
  <c r="X521" i="1"/>
  <c r="X857" i="1"/>
  <c r="X1648" i="1"/>
  <c r="X281" i="1"/>
  <c r="X862" i="1"/>
  <c r="X1573" i="1"/>
  <c r="X707" i="1"/>
  <c r="X1293" i="1"/>
  <c r="X259" i="1"/>
  <c r="X1042" i="1"/>
  <c r="X1515" i="1"/>
  <c r="X1792" i="1"/>
  <c r="X1190" i="1"/>
  <c r="X1287" i="1"/>
  <c r="X304" i="1"/>
  <c r="X1775" i="1"/>
  <c r="X1375" i="1"/>
  <c r="X312" i="1"/>
  <c r="X585" i="1"/>
  <c r="X1672" i="1"/>
  <c r="X1306" i="1"/>
  <c r="X1097" i="1"/>
  <c r="X225" i="1"/>
  <c r="X48" i="1"/>
  <c r="X1535" i="1"/>
  <c r="X426" i="1"/>
  <c r="X1336" i="1"/>
  <c r="X1738" i="1"/>
  <c r="X174" i="1"/>
  <c r="X1421" i="1"/>
  <c r="X301" i="1"/>
  <c r="X1125" i="1"/>
  <c r="X1473" i="1"/>
  <c r="X1341" i="1"/>
  <c r="X1254" i="1"/>
  <c r="X544" i="1"/>
  <c r="X1745" i="1"/>
  <c r="X1793" i="1"/>
  <c r="X980" i="1"/>
  <c r="X215" i="1"/>
  <c r="X1152" i="1"/>
  <c r="X226" i="1"/>
  <c r="X488" i="1"/>
  <c r="X81" i="1"/>
  <c r="X235" i="1"/>
  <c r="X1794" i="1"/>
  <c r="X1384" i="1"/>
  <c r="X1216" i="1"/>
  <c r="X901" i="1"/>
  <c r="X537" i="1"/>
  <c r="X696" i="1"/>
  <c r="X493" i="1"/>
  <c r="X1497" i="1"/>
  <c r="X958" i="1"/>
  <c r="X826" i="1"/>
  <c r="X1189" i="1"/>
  <c r="X1163" i="1"/>
  <c r="X583" i="1"/>
  <c r="X938" i="1"/>
  <c r="X265" i="1"/>
  <c r="X135" i="1"/>
  <c r="X989" i="1"/>
  <c r="X1342" i="1"/>
  <c r="X1621" i="1"/>
  <c r="X1107" i="1"/>
  <c r="X691" i="1"/>
  <c r="X844" i="1"/>
  <c r="X429" i="1"/>
  <c r="X974" i="1"/>
  <c r="X1697" i="1"/>
  <c r="X60" i="1"/>
  <c r="X1256" i="1"/>
  <c r="X91" i="1"/>
  <c r="X16" i="1"/>
  <c r="X586" i="1"/>
  <c r="X1164" i="1"/>
  <c r="X1649" i="1"/>
  <c r="X839" i="1"/>
  <c r="X671" i="1"/>
  <c r="X412" i="1"/>
  <c r="X96" i="1"/>
  <c r="X1060" i="1"/>
  <c r="X1487" i="1"/>
  <c r="X956" i="1"/>
  <c r="X566" i="1"/>
  <c r="X27" i="1"/>
  <c r="X1098" i="1"/>
  <c r="X1420" i="1"/>
  <c r="X1467" i="1"/>
  <c r="X237" i="1"/>
  <c r="X1111" i="1"/>
  <c r="X156" i="1"/>
  <c r="X1686" i="1"/>
  <c r="X1390" i="1"/>
  <c r="X1267" i="1"/>
  <c r="X708" i="1"/>
  <c r="X1448" i="1"/>
  <c r="X298" i="1"/>
  <c r="X1713" i="1"/>
  <c r="X942" i="1"/>
  <c r="X1029" i="1"/>
  <c r="X1761" i="1"/>
  <c r="X1671" i="1"/>
  <c r="X690" i="1"/>
  <c r="X1191" i="1"/>
  <c r="X352" i="1"/>
  <c r="X1176" i="1"/>
  <c r="X913" i="1"/>
  <c r="X1211" i="1"/>
  <c r="X164" i="1"/>
  <c r="X1126" i="1"/>
  <c r="X804" i="1"/>
  <c r="X260" i="1"/>
  <c r="X788" i="1"/>
  <c r="X398" i="1"/>
  <c r="X1299" i="1"/>
  <c r="X1770" i="1"/>
  <c r="X1633" i="1"/>
  <c r="X110" i="1"/>
  <c r="X1020" i="1"/>
  <c r="X1479" i="1"/>
  <c r="X1402" i="1"/>
  <c r="X1417" i="1"/>
  <c r="X500" i="1"/>
  <c r="X350" i="1"/>
  <c r="X349" i="1"/>
  <c r="X533" i="1"/>
  <c r="X556" i="1"/>
  <c r="X881" i="1"/>
  <c r="X1251" i="1"/>
  <c r="X1307" i="1"/>
  <c r="X884" i="1"/>
  <c r="X742" i="1"/>
  <c r="X871" i="1"/>
  <c r="X1137" i="1"/>
  <c r="X859" i="1"/>
  <c r="X785" i="1"/>
  <c r="X21" i="1"/>
  <c r="X1139" i="1"/>
  <c r="X363" i="1"/>
  <c r="X238" i="1"/>
  <c r="X1516" i="1"/>
  <c r="X1712" i="1"/>
  <c r="X1300" i="1"/>
  <c r="X47" i="1"/>
  <c r="X437" i="1"/>
  <c r="X1222" i="1"/>
  <c r="X183" i="1"/>
  <c r="X167" i="1"/>
  <c r="X425" i="1"/>
  <c r="X998" i="1"/>
  <c r="X98" i="1"/>
  <c r="X272" i="1"/>
  <c r="X1597" i="1"/>
  <c r="X1699" i="1"/>
  <c r="X783" i="1"/>
  <c r="X1577" i="1"/>
  <c r="X1469" i="1"/>
  <c r="X987" i="1"/>
  <c r="X613" i="1"/>
  <c r="X511" i="1"/>
  <c r="X181" i="1"/>
  <c r="X990" i="1"/>
  <c r="X128" i="1"/>
  <c r="X327" i="1"/>
  <c r="X1282" i="1"/>
  <c r="X83" i="1"/>
  <c r="X472" i="1"/>
  <c r="X1217" i="1"/>
  <c r="X623" i="1"/>
  <c r="X875" i="1"/>
  <c r="X494" i="1"/>
  <c r="X628" i="1"/>
  <c r="X1252" i="1"/>
  <c r="X37" i="1"/>
  <c r="X863" i="1"/>
  <c r="X1143" i="1"/>
  <c r="X1483" i="1"/>
  <c r="X261" i="1"/>
  <c r="X662" i="1"/>
  <c r="X1490" i="1"/>
  <c r="X240" i="1"/>
  <c r="X457" i="1"/>
  <c r="X193" i="1"/>
  <c r="X1558" i="1"/>
  <c r="X929" i="1"/>
  <c r="X818" i="1"/>
  <c r="X538" i="1"/>
  <c r="X744" i="1"/>
  <c r="X1089" i="1"/>
  <c r="X1632" i="1"/>
  <c r="X1725" i="1"/>
  <c r="X102" i="1"/>
  <c r="X1729" i="1"/>
  <c r="X848" i="1"/>
  <c r="X421" i="1"/>
  <c r="X993" i="1"/>
  <c r="X1387" i="1"/>
  <c r="X271" i="1"/>
  <c r="X1432" i="1"/>
  <c r="X1328" i="1"/>
  <c r="X170" i="1"/>
  <c r="X231" i="1"/>
  <c r="X449" i="1"/>
  <c r="X1346" i="1"/>
  <c r="X1760" i="1"/>
  <c r="X1218" i="1"/>
  <c r="X52" i="1"/>
  <c r="X34" i="1"/>
  <c r="X1410" i="1"/>
  <c r="X1784" i="1"/>
  <c r="X1157" i="1"/>
  <c r="X760" i="1"/>
  <c r="X598" i="1"/>
  <c r="X9" i="1"/>
  <c r="X1135" i="1"/>
  <c r="X1235" i="1"/>
  <c r="X1476" i="1"/>
  <c r="X384" i="1"/>
  <c r="X939" i="1"/>
  <c r="X53" i="1"/>
  <c r="X291" i="1"/>
  <c r="X477" i="1"/>
  <c r="X1470" i="1"/>
  <c r="X258" i="1"/>
  <c r="X391" i="1"/>
  <c r="X516" i="1"/>
  <c r="X279" i="1"/>
  <c r="X960" i="1"/>
  <c r="X1655" i="1"/>
  <c r="X1350" i="1"/>
  <c r="X406" i="1"/>
  <c r="X1343" i="1"/>
  <c r="X1243" i="1"/>
  <c r="X1115" i="1"/>
  <c r="X827" i="1"/>
  <c r="X1457" i="1"/>
  <c r="X1028" i="1"/>
  <c r="X450" i="1"/>
  <c r="X1703" i="1"/>
  <c r="X1788" i="1"/>
  <c r="X1016" i="1"/>
  <c r="X1329" i="1"/>
  <c r="X795" i="1"/>
  <c r="X614" i="1"/>
  <c r="X458" i="1"/>
  <c r="X316" i="1"/>
  <c r="X438" i="1"/>
  <c r="X407" i="1"/>
  <c r="X452" i="1"/>
  <c r="X789" i="1"/>
  <c r="X654" i="1"/>
  <c r="X491" i="1"/>
  <c r="X346" i="1"/>
  <c r="X639" i="1"/>
  <c r="X292" i="1"/>
  <c r="X1379" i="1"/>
  <c r="X497" i="1"/>
  <c r="X976" i="1"/>
  <c r="X1017" i="1"/>
  <c r="X63" i="1"/>
  <c r="X56" i="1"/>
  <c r="X1510" i="1"/>
  <c r="X1119" i="1"/>
  <c r="X196" i="1"/>
  <c r="X1283" i="1"/>
  <c r="X727" i="1"/>
  <c r="X710" i="1"/>
  <c r="X1386" i="1"/>
  <c r="X101" i="1"/>
  <c r="X1219" i="1"/>
  <c r="X1142" i="1"/>
  <c r="X1576" i="1"/>
  <c r="X62" i="1"/>
  <c r="X1491" i="1"/>
  <c r="X1779" i="1"/>
  <c r="X1131" i="1"/>
  <c r="X1040" i="1"/>
  <c r="X994" i="1"/>
  <c r="X1361" i="1"/>
  <c r="X1411" i="1"/>
  <c r="X12" i="1"/>
  <c r="X819" i="1"/>
  <c r="X166" i="1"/>
  <c r="X233" i="1"/>
  <c r="X130" i="1"/>
  <c r="X1247" i="1"/>
  <c r="X1778" i="1"/>
  <c r="X1781" i="1"/>
  <c r="X1352" i="1"/>
  <c r="X1539" i="1"/>
  <c r="X890" i="1"/>
  <c r="X663" i="1"/>
  <c r="X369" i="1"/>
  <c r="X930" i="1"/>
  <c r="X1635" i="1"/>
  <c r="X590" i="1"/>
  <c r="X73" i="1"/>
  <c r="X1728" i="1"/>
  <c r="X1611" i="1"/>
  <c r="X84" i="1"/>
  <c r="X558" i="1"/>
  <c r="X1309" i="1"/>
  <c r="X1084" i="1"/>
  <c r="X522" i="1"/>
  <c r="X1541" i="1"/>
  <c r="X394" i="1"/>
  <c r="X1201" i="1"/>
  <c r="X1572" i="1"/>
  <c r="X32" i="1"/>
  <c r="X194" i="1"/>
  <c r="X1647" i="1"/>
  <c r="X473" i="1"/>
  <c r="X1220" i="1"/>
  <c r="X1014" i="1"/>
  <c r="X1313" i="1"/>
  <c r="X1652" i="1"/>
  <c r="X535" i="1"/>
  <c r="X1654" i="1"/>
  <c r="X761" i="1"/>
  <c r="X282" i="1"/>
  <c r="X35" i="1"/>
  <c r="X29" i="1"/>
  <c r="X1433" i="1"/>
  <c r="X241" i="1"/>
  <c r="X836" i="1"/>
  <c r="X910" i="1"/>
  <c r="X1281" i="1"/>
  <c r="X889" i="1"/>
  <c r="X1614" i="1"/>
  <c r="X1319" i="1"/>
  <c r="X1130" i="1"/>
  <c r="X1155" i="1"/>
  <c r="X1371" i="1"/>
  <c r="X1641" i="1"/>
  <c r="V10" i="1"/>
  <c r="X355" i="1"/>
  <c r="X336" i="1"/>
  <c r="X688" i="1"/>
  <c r="X1667" i="1"/>
  <c r="X940" i="1"/>
  <c r="X1177" i="1"/>
  <c r="X1359" i="1"/>
  <c r="X498" i="1"/>
  <c r="X969" i="1"/>
  <c r="X1323" i="1"/>
  <c r="X447" i="1"/>
  <c r="X1526" i="1"/>
  <c r="X523" i="1"/>
  <c r="X1175" i="1"/>
  <c r="X1607" i="1"/>
  <c r="X417" i="1"/>
  <c r="X1198" i="1"/>
  <c r="X387" i="1"/>
  <c r="X489" i="1"/>
  <c r="X1594" i="1"/>
  <c r="X1802" i="1"/>
  <c r="X1210" i="1"/>
  <c r="X1325" i="1"/>
  <c r="X214" i="1"/>
  <c r="X1318" i="1"/>
  <c r="X595" i="1"/>
  <c r="X1707" i="1"/>
  <c r="X278" i="1"/>
  <c r="X1786" i="1"/>
  <c r="X531" i="1"/>
  <c r="X1065" i="1"/>
  <c r="X253" i="1"/>
  <c r="X1795" i="1"/>
  <c r="X1708" i="1"/>
  <c r="X1117" i="1"/>
  <c r="X1803" i="1"/>
  <c r="X933" i="1"/>
  <c r="X280" i="1"/>
  <c r="X1644" i="1"/>
  <c r="X1603" i="1"/>
  <c r="X550" i="1"/>
  <c r="X1204" i="1"/>
  <c r="X1173" i="1"/>
  <c r="X383" i="1"/>
  <c r="X1511" i="1"/>
  <c r="X184" i="1"/>
  <c r="X318" i="1"/>
  <c r="X133" i="1"/>
  <c r="X1612" i="1"/>
  <c r="X1714" i="1"/>
  <c r="X1684" i="1"/>
  <c r="X847" i="1"/>
  <c r="X88" i="1"/>
  <c r="X1174" i="1"/>
  <c r="X653" i="1"/>
  <c r="X1580" i="1"/>
  <c r="X751" i="1"/>
  <c r="X490" i="1"/>
  <c r="X596" i="1"/>
  <c r="X1078" i="1"/>
  <c r="X479" i="1"/>
  <c r="X733" i="1"/>
  <c r="X934" i="1"/>
  <c r="X1301" i="1"/>
  <c r="X1202" i="1"/>
  <c r="X1418" i="1"/>
  <c r="X603" i="1"/>
  <c r="X335" i="1"/>
  <c r="X337" i="1"/>
  <c r="X1066" i="1"/>
  <c r="X208" i="1"/>
  <c r="X118" i="1"/>
  <c r="X266" i="1"/>
  <c r="X561" i="1"/>
  <c r="X1072" i="1"/>
  <c r="X393" i="1"/>
  <c r="X1527" i="1"/>
  <c r="X1709" i="1"/>
  <c r="X1326" i="1"/>
  <c r="X448" i="1"/>
  <c r="X731" i="1"/>
  <c r="X356" i="1"/>
  <c r="X524" i="1"/>
  <c r="X675" i="1"/>
  <c r="X195" i="1"/>
  <c r="X1428" i="1"/>
  <c r="X351" i="1"/>
  <c r="X1230" i="1"/>
  <c r="X689" i="1"/>
  <c r="X1234" i="1"/>
  <c r="X1199" i="1"/>
  <c r="X1289" i="1"/>
  <c r="X126" i="1"/>
  <c r="X1413" i="1"/>
  <c r="X970" i="1"/>
  <c r="X1295" i="1"/>
  <c r="X1055" i="1"/>
  <c r="X209" i="1"/>
  <c r="X1080" i="1"/>
  <c r="X551" i="1"/>
  <c r="X182" i="1"/>
  <c r="X576" i="1"/>
  <c r="X378" i="1"/>
  <c r="X950" i="1"/>
  <c r="X319" i="1"/>
  <c r="X418" i="1"/>
  <c r="X311" i="1"/>
  <c r="X1688" i="1"/>
  <c r="X501" i="1"/>
  <c r="X1317" i="1"/>
  <c r="X217" i="1"/>
  <c r="X1691" i="1"/>
  <c r="X1229" i="1"/>
  <c r="X180" i="1"/>
  <c r="X377" i="1"/>
  <c r="X1096" i="1"/>
  <c r="X1451" i="1"/>
  <c r="X1595" i="1"/>
  <c r="X860" i="1"/>
  <c r="X1403" i="1"/>
  <c r="X1804" i="1"/>
  <c r="X641" i="1"/>
  <c r="X1596" i="1"/>
  <c r="X1797" i="1"/>
  <c r="X65" i="1"/>
  <c r="X1399" i="1"/>
  <c r="X530" i="1"/>
  <c r="X1195" i="1"/>
  <c r="X1171" i="1"/>
  <c r="X1006" i="1"/>
  <c r="X896" i="1"/>
  <c r="X1439" i="1"/>
  <c r="X1742" i="1"/>
  <c r="X1104" i="1"/>
  <c r="X1356" i="1"/>
  <c r="X878" i="1"/>
  <c r="X1771" i="1"/>
  <c r="X210" i="1"/>
  <c r="X1584" i="1"/>
  <c r="X1562" i="1"/>
  <c r="X1474" i="1"/>
  <c r="X116" i="1"/>
  <c r="X633" i="1"/>
  <c r="X1305" i="1"/>
  <c r="X467" i="1"/>
  <c r="X1689" i="1"/>
  <c r="X1099" i="1"/>
  <c r="X1263" i="1"/>
  <c r="X1118" i="1"/>
  <c r="X1009" i="1"/>
  <c r="X1759" i="1"/>
  <c r="X1484" i="1"/>
  <c r="X326" i="1"/>
  <c r="X1618" i="1"/>
  <c r="X1592" i="1"/>
  <c r="X141" i="1"/>
  <c r="X787" i="1"/>
  <c r="X1383" i="1"/>
  <c r="X70" i="1"/>
  <c r="X1628" i="1"/>
  <c r="X1640" i="1"/>
  <c r="X553" i="1"/>
  <c r="X684" i="1"/>
  <c r="X1031" i="1"/>
  <c r="X365" i="1"/>
  <c r="X476" i="1"/>
  <c r="X445" i="1"/>
  <c r="X1279" i="1"/>
  <c r="X601" i="1"/>
  <c r="X1446" i="1"/>
  <c r="X1106" i="1"/>
  <c r="X1018" i="1"/>
  <c r="X1415" i="1"/>
  <c r="X1626" i="1"/>
  <c r="X157" i="1"/>
  <c r="X667" i="1"/>
  <c r="X880" i="1"/>
  <c r="X1050" i="1"/>
  <c r="X1373" i="1"/>
  <c r="X726" i="1"/>
  <c r="X1027" i="1"/>
  <c r="X1679" i="1"/>
  <c r="X1205" i="1"/>
  <c r="X1315" i="1"/>
  <c r="X413" i="1"/>
  <c r="X322" i="1"/>
  <c r="X1678" i="1"/>
  <c r="X820" i="1"/>
  <c r="X177" i="1"/>
  <c r="X415" i="1"/>
  <c r="X1634" i="1"/>
  <c r="X778" i="1"/>
  <c r="X1758" i="1"/>
  <c r="X1351" i="1"/>
  <c r="X1406" i="1"/>
  <c r="X1656" i="1"/>
  <c r="X856" i="1"/>
  <c r="X877" i="1"/>
  <c r="X1416" i="1"/>
  <c r="X348" i="1"/>
  <c r="X267" i="1"/>
  <c r="X484" i="1"/>
  <c r="X451" i="1"/>
  <c r="X1357" i="1"/>
  <c r="X1076" i="1"/>
  <c r="X380" i="1"/>
  <c r="X411" i="1"/>
  <c r="X887" i="1"/>
  <c r="X1593" i="1"/>
  <c r="X536" i="1"/>
  <c r="X1044" i="1"/>
  <c r="X666" i="1"/>
  <c r="X1724" i="1"/>
  <c r="X334" i="1"/>
  <c r="X539" i="1"/>
  <c r="X190" i="1"/>
  <c r="X1567" i="1"/>
  <c r="X1026" i="1"/>
  <c r="X554" i="1"/>
  <c r="X625" i="1"/>
  <c r="X127" i="1"/>
  <c r="X440" i="1"/>
  <c r="X1308" i="1"/>
  <c r="X1041" i="1"/>
  <c r="X916" i="1"/>
  <c r="X28" i="1"/>
  <c r="X1262" i="1"/>
  <c r="X1563" i="1"/>
  <c r="X138" i="1"/>
  <c r="X1266" i="1"/>
  <c r="X1092" i="1"/>
  <c r="X1726" i="1"/>
  <c r="X1124" i="1"/>
  <c r="X1627" i="1"/>
  <c r="X366" i="1"/>
  <c r="X1461" i="1"/>
  <c r="X1073" i="1"/>
  <c r="X668" i="1"/>
  <c r="X712" i="1"/>
  <c r="X1005" i="1"/>
  <c r="X562" i="1"/>
  <c r="X277" i="1"/>
  <c r="X1372" i="1"/>
  <c r="X397" i="1"/>
  <c r="X55" i="1"/>
  <c r="X1021" i="1"/>
  <c r="X142" i="1"/>
  <c r="X1518" i="1"/>
  <c r="X999" i="1"/>
  <c r="X1179" i="1"/>
  <c r="X899" i="1"/>
  <c r="X1619" i="1"/>
  <c r="X781" i="1"/>
  <c r="X1395" i="1"/>
  <c r="X1669" i="1"/>
  <c r="X144" i="1"/>
  <c r="X401" i="1"/>
  <c r="X1425" i="1"/>
  <c r="X1529" i="1"/>
  <c r="X1187" i="1"/>
  <c r="X762" i="1"/>
  <c r="X1555" i="1"/>
  <c r="X959" i="1"/>
  <c r="X374" i="1"/>
  <c r="X1431" i="1"/>
  <c r="X446" i="1"/>
  <c r="X465" i="1"/>
  <c r="X1122" i="1"/>
  <c r="X968" i="1"/>
  <c r="X1520" i="1"/>
  <c r="X1141" i="1"/>
  <c r="X665" i="1"/>
  <c r="X1100" i="1"/>
  <c r="X6" i="1"/>
  <c r="Y6" i="1" s="1"/>
  <c r="X1772" i="1"/>
  <c r="X1259" i="1"/>
  <c r="X952" i="1"/>
  <c r="X1340" i="1"/>
  <c r="X1629" i="1"/>
  <c r="X869" i="1"/>
  <c r="X1105" i="1"/>
  <c r="X634" i="1"/>
  <c r="X478" i="1"/>
  <c r="X360" i="1"/>
  <c r="X1525" i="1"/>
  <c r="X219" i="1"/>
  <c r="X900" i="1"/>
  <c r="X211" i="1"/>
  <c r="X517" i="1"/>
  <c r="X995" i="1"/>
  <c r="X1589" i="1"/>
  <c r="X1585" i="1"/>
  <c r="X1127" i="1"/>
  <c r="X1312" i="1"/>
  <c r="X111" i="1"/>
  <c r="X630" i="1"/>
  <c r="X1051" i="1"/>
  <c r="X1791" i="1"/>
  <c r="X721" i="1"/>
  <c r="X813" i="1"/>
  <c r="X284" i="1"/>
  <c r="X1756" i="1"/>
  <c r="X1493" i="1"/>
  <c r="X1407" i="1"/>
  <c r="X602" i="1"/>
  <c r="X769" i="1"/>
  <c r="X159" i="1"/>
  <c r="X1120" i="1"/>
  <c r="X1681" i="1"/>
  <c r="X1447" i="1"/>
  <c r="X475" i="1"/>
  <c r="X132" i="1"/>
  <c r="X1109" i="1"/>
  <c r="X1033" i="1"/>
  <c r="X455" i="1"/>
  <c r="X921" i="1"/>
  <c r="X1598" i="1"/>
  <c r="X514" i="1"/>
  <c r="X1364" i="1"/>
  <c r="X36" i="1"/>
  <c r="X1530" i="1"/>
  <c r="X563" i="1"/>
  <c r="X1805" i="1"/>
  <c r="X850" i="1"/>
  <c r="X1638" i="1"/>
  <c r="X147" i="1"/>
  <c r="X743" i="1"/>
  <c r="X1528" i="1"/>
  <c r="X1200" i="1"/>
  <c r="X631" i="1"/>
  <c r="X1568" i="1"/>
  <c r="X1475" i="1"/>
  <c r="X1740" i="1"/>
  <c r="X1043" i="1"/>
  <c r="X300" i="1"/>
  <c r="X540" i="1"/>
  <c r="X43" i="1"/>
  <c r="X148" i="1"/>
  <c r="X1114" i="1"/>
  <c r="X1743" i="1"/>
  <c r="X1436" i="1"/>
  <c r="X567" i="1"/>
  <c r="X1275" i="1"/>
  <c r="X1753" i="1"/>
  <c r="X1608" i="1"/>
  <c r="X1280" i="1"/>
  <c r="X163" i="1"/>
  <c r="X1010" i="1"/>
  <c r="X1498" i="1"/>
  <c r="X1123" i="1"/>
  <c r="X388" i="1"/>
  <c r="X1212" i="1"/>
  <c r="X946" i="1"/>
  <c r="X957" i="1"/>
  <c r="X1396" i="1"/>
  <c r="X643" i="1"/>
  <c r="X803" i="1"/>
  <c r="X1586" i="1"/>
  <c r="X483" i="1"/>
  <c r="X1083" i="1"/>
  <c r="X1257" i="1"/>
  <c r="X389" i="1"/>
  <c r="X296" i="1"/>
  <c r="X682" i="1"/>
  <c r="X1035" i="1"/>
  <c r="X139" i="1"/>
  <c r="X1330" i="1"/>
  <c r="X1754" i="1"/>
  <c r="X1624" i="1"/>
  <c r="X251" i="1"/>
  <c r="X771" i="1"/>
  <c r="X269" i="1"/>
  <c r="X50" i="1"/>
  <c r="X541" i="1"/>
  <c r="X569" i="1"/>
  <c r="X99" i="1"/>
  <c r="X1159" i="1"/>
  <c r="X1522" i="1"/>
  <c r="X1225" i="1"/>
  <c r="X201" i="1"/>
  <c r="X1238" i="1"/>
  <c r="X883" i="1"/>
  <c r="X816" i="1"/>
  <c r="X1716" i="1"/>
  <c r="X582" i="1"/>
  <c r="X31" i="1"/>
  <c r="X1362" i="1"/>
  <c r="X1658" i="1"/>
  <c r="X1506" i="1"/>
  <c r="X1290" i="1"/>
  <c r="X931" i="1"/>
  <c r="X1773" i="1"/>
  <c r="X1513" i="1"/>
  <c r="X1440" i="1"/>
  <c r="X1766" i="1"/>
  <c r="X441" i="1"/>
  <c r="X227" i="1"/>
  <c r="X1677" i="1"/>
  <c r="X621" i="1"/>
  <c r="X981" i="1"/>
  <c r="X1789" i="1"/>
  <c r="X701" i="1"/>
  <c r="X961" i="1"/>
  <c r="X248" i="1"/>
  <c r="X1272" i="1"/>
  <c r="X1463" i="1"/>
  <c r="X715" i="1"/>
  <c r="X1650" i="1"/>
  <c r="X897" i="1"/>
  <c r="X792" i="1"/>
  <c r="X1631" i="1"/>
  <c r="X678" i="1"/>
  <c r="X1637" i="1"/>
  <c r="X1000" i="1"/>
  <c r="X1296" i="1"/>
  <c r="X1128" i="1"/>
  <c r="X308" i="1"/>
  <c r="X1332" i="1"/>
  <c r="X422" i="1"/>
  <c r="X1734" i="1"/>
  <c r="X849" i="1"/>
  <c r="X1502" i="1"/>
  <c r="X571" i="1"/>
  <c r="X1556" i="1"/>
  <c r="X1557" i="1"/>
  <c r="W1193" i="1"/>
  <c r="X1381" i="1"/>
  <c r="X1382" i="1"/>
  <c r="W254" i="1"/>
  <c r="X1366" i="1"/>
  <c r="X1227" i="1"/>
  <c r="X906" i="1"/>
  <c r="X907" i="1"/>
  <c r="X149" i="1"/>
  <c r="X150" i="1"/>
  <c r="X41" i="1"/>
  <c r="X42" i="1"/>
  <c r="X599" i="1"/>
  <c r="X600" i="1"/>
  <c r="X256" i="1"/>
  <c r="X257" i="1"/>
  <c r="X866" i="1"/>
  <c r="X867" i="1"/>
  <c r="X1024" i="1"/>
  <c r="X1025" i="1"/>
  <c r="W1161" i="1"/>
  <c r="W1494" i="1"/>
  <c r="X1495" i="1" s="1"/>
  <c r="X908" i="1"/>
  <c r="X909" i="1"/>
  <c r="X1790" i="1"/>
  <c r="X314" i="1"/>
  <c r="X315" i="1"/>
  <c r="X747" i="1"/>
  <c r="X748" i="1"/>
  <c r="X809" i="1"/>
  <c r="X810" i="1"/>
  <c r="X716" i="1"/>
  <c r="X1377" i="1"/>
  <c r="X1378" i="1"/>
  <c r="X1544" i="1"/>
  <c r="X1545" i="1"/>
  <c r="X344" i="1"/>
  <c r="X345" i="1"/>
  <c r="X1449" i="1"/>
  <c r="X1450" i="1"/>
  <c r="X967" i="1"/>
  <c r="X966" i="1"/>
  <c r="X1391" i="1"/>
  <c r="X1392" i="1"/>
  <c r="W434" i="1"/>
  <c r="X435" i="1" s="1"/>
  <c r="X1249" i="1"/>
  <c r="X1250" i="1"/>
  <c r="W1426" i="1"/>
  <c r="X1427" i="1" s="1"/>
  <c r="X606" i="1"/>
  <c r="X607" i="1"/>
  <c r="W773" i="1"/>
  <c r="X773" i="1" s="1"/>
  <c r="X1034" i="1"/>
  <c r="X243" i="1"/>
  <c r="X244" i="1"/>
  <c r="X432" i="1"/>
  <c r="X10" i="1"/>
  <c r="X11" i="1"/>
  <c r="X1704" i="1"/>
  <c r="X1705" i="1"/>
  <c r="X1145" i="1"/>
  <c r="X1146" i="1"/>
  <c r="W685" i="1"/>
  <c r="X685" i="1" s="1"/>
  <c r="X61" i="1"/>
  <c r="X1630" i="1"/>
  <c r="X1496" i="1"/>
  <c r="X1297" i="1"/>
  <c r="X1507" i="1"/>
  <c r="X508" i="1"/>
  <c r="X509" i="1"/>
  <c r="X1665" i="1"/>
  <c r="X1782" i="1"/>
  <c r="X1226" i="1"/>
  <c r="X329" i="1"/>
  <c r="W1581" i="1"/>
  <c r="X1582" i="1" s="1"/>
  <c r="X171" i="1"/>
  <c r="X172" i="1"/>
  <c r="X984" i="1"/>
  <c r="X822" i="1"/>
  <c r="X823" i="1"/>
  <c r="X1069" i="1"/>
  <c r="X1070" i="1"/>
  <c r="X574" i="1"/>
  <c r="X575" i="1"/>
  <c r="X121" i="1"/>
  <c r="X904" i="1"/>
  <c r="X905" i="1"/>
  <c r="X436" i="1"/>
  <c r="X851" i="1"/>
  <c r="W739" i="1"/>
  <c r="X739" i="1" s="1"/>
  <c r="X935" i="1"/>
  <c r="X1774" i="1"/>
  <c r="X811" i="1"/>
  <c r="X812" i="1"/>
  <c r="X617" i="1"/>
  <c r="X154" i="1"/>
  <c r="X155" i="1"/>
  <c r="X188" i="1"/>
  <c r="X189" i="1"/>
  <c r="X1651" i="1"/>
  <c r="X1214" i="1"/>
  <c r="X1215" i="1"/>
  <c r="X572" i="1"/>
  <c r="X796" i="1"/>
  <c r="X1331" i="1"/>
  <c r="X386" i="1"/>
  <c r="X1799" i="1"/>
  <c r="X1571" i="1"/>
  <c r="X753" i="1"/>
  <c r="X68" i="1"/>
  <c r="X1291" i="1"/>
  <c r="X1503" i="1"/>
  <c r="X962" i="1"/>
  <c r="X846" i="1"/>
  <c r="X683" i="1"/>
  <c r="X937" i="1"/>
  <c r="X456" i="1"/>
  <c r="X1480" i="1"/>
  <c r="X1273" i="1"/>
  <c r="X749" i="1"/>
  <c r="X1360" i="1"/>
  <c r="X542" i="1"/>
  <c r="X1566" i="1"/>
  <c r="W611" i="1"/>
  <c r="X611" i="1" s="1"/>
  <c r="W198" i="1"/>
  <c r="X772" i="1"/>
  <c r="X1438" i="1"/>
  <c r="X307" i="1"/>
  <c r="W525" i="1"/>
  <c r="X525" i="1" s="1"/>
  <c r="W1094" i="1"/>
  <c r="W430" i="1"/>
  <c r="X431" i="1" s="1"/>
  <c r="W1062" i="1"/>
  <c r="X1062" i="1" s="1"/>
  <c r="X615" i="1"/>
  <c r="X67" i="1"/>
  <c r="X140" i="1"/>
  <c r="X119" i="1"/>
  <c r="X693" i="1"/>
  <c r="X873" i="1"/>
  <c r="X1468" i="1"/>
  <c r="X1036" i="1"/>
  <c r="X622" i="1"/>
  <c r="X221" i="1"/>
  <c r="X825" i="1"/>
  <c r="X1294" i="1"/>
  <c r="X629" i="1"/>
  <c r="X1401" i="1"/>
  <c r="X1552" i="1"/>
  <c r="X136" i="1"/>
  <c r="X1160" i="1"/>
  <c r="X697" i="1"/>
  <c r="W775" i="1"/>
  <c r="X775" i="1" s="1"/>
  <c r="W982" i="1"/>
  <c r="X982" i="1" s="1"/>
  <c r="X858" i="1"/>
  <c r="W963" i="1"/>
  <c r="X963" i="1" s="1"/>
  <c r="X499" i="1"/>
  <c r="X462" i="1"/>
  <c r="X807" i="1"/>
  <c r="X1732" i="1"/>
  <c r="X1333" i="1"/>
  <c r="X619" i="1"/>
  <c r="X122" i="1"/>
  <c r="X1591" i="1"/>
  <c r="X100" i="1"/>
  <c r="X1785" i="1"/>
  <c r="X1521" i="1"/>
  <c r="X249" i="1"/>
  <c r="X1653" i="1"/>
  <c r="X309" i="1"/>
  <c r="X1088" i="1"/>
  <c r="X798" i="1"/>
  <c r="W289" i="1"/>
  <c r="X290" i="1" s="1"/>
  <c r="W914" i="1"/>
  <c r="X915" i="1" s="1"/>
  <c r="W1038" i="1"/>
  <c r="W646" i="1"/>
  <c r="X647" i="1" s="1"/>
  <c r="W737" i="1"/>
  <c r="X737" i="1" s="1"/>
  <c r="X8" i="1"/>
  <c r="W1736" i="1"/>
  <c r="W1549" i="1"/>
  <c r="X1549" i="1" s="1"/>
  <c r="W1053" i="1"/>
  <c r="X1053" i="1" s="1"/>
  <c r="W1277" i="1"/>
  <c r="X1277" i="1" s="1"/>
  <c r="X367" i="1"/>
  <c r="X1659" i="1"/>
  <c r="X1441" i="1"/>
  <c r="X212" i="1"/>
  <c r="X1001" i="1"/>
  <c r="X228" i="1"/>
  <c r="X1755" i="1"/>
  <c r="X1363" i="1"/>
  <c r="X1453" i="1"/>
  <c r="X1129" i="1"/>
  <c r="X202" i="1"/>
  <c r="X817" i="1"/>
  <c r="X354" i="1"/>
  <c r="X702" i="1"/>
  <c r="X57" i="1"/>
  <c r="X1081" i="1"/>
  <c r="X487" i="1"/>
  <c r="X373" i="1"/>
  <c r="X392" i="1"/>
  <c r="X1209" i="1"/>
  <c r="X109" i="1"/>
  <c r="X1071" i="1"/>
  <c r="W1458" i="1"/>
  <c r="X1458" i="1" s="1"/>
  <c r="W1185" i="1"/>
  <c r="W470" i="1"/>
  <c r="X470" i="1" s="1"/>
  <c r="W419" i="1"/>
  <c r="X419" i="1" s="1"/>
  <c r="W694" i="1"/>
  <c r="X694" i="1" s="1"/>
  <c r="W1429" i="1"/>
  <c r="X1430" i="1" s="1"/>
  <c r="W13" i="1"/>
  <c r="X14" i="1" s="1"/>
  <c r="W38" i="1"/>
  <c r="X39" i="1" s="1"/>
  <c r="W911" i="1"/>
  <c r="X76" i="1"/>
  <c r="X592" i="1"/>
  <c r="X1012" i="1"/>
  <c r="X1523" i="1"/>
  <c r="X1683" i="1"/>
  <c r="X1625" i="1"/>
  <c r="X1599" i="1"/>
  <c r="X898" i="1"/>
  <c r="X1767" i="1"/>
  <c r="X1047" i="1"/>
  <c r="X1783" i="1"/>
  <c r="X932" i="1"/>
  <c r="W1605" i="1"/>
  <c r="X1606" i="1" s="1"/>
  <c r="W263" i="1"/>
  <c r="X263" i="1" s="1"/>
  <c r="X158" i="1"/>
  <c r="X879" i="1"/>
  <c r="W649" i="1"/>
  <c r="X649" i="1" s="1"/>
  <c r="W579" i="1"/>
  <c r="X579" i="1" s="1"/>
  <c r="W766" i="1"/>
  <c r="W953" i="1"/>
  <c r="X954" i="1" s="1"/>
  <c r="X1303" i="1"/>
  <c r="X270" i="1"/>
  <c r="X526" i="1"/>
  <c r="X1464" i="1"/>
  <c r="X1239" i="1"/>
  <c r="X423" i="1"/>
  <c r="X288" i="1"/>
  <c r="X1508" i="1"/>
  <c r="X1270" i="1"/>
  <c r="X1514" i="1"/>
  <c r="X922" i="1"/>
  <c r="X1723" i="1"/>
  <c r="X330" i="1"/>
  <c r="X252" i="1"/>
  <c r="X886" i="1"/>
  <c r="X1561" i="1"/>
  <c r="X313" i="1"/>
  <c r="X1337" i="1"/>
  <c r="X179" i="1"/>
  <c r="X117" i="1"/>
  <c r="X1769" i="1"/>
  <c r="X648" i="1"/>
  <c r="X185" i="1"/>
  <c r="X1232" i="1"/>
  <c r="X414" i="1"/>
  <c r="W399" i="1"/>
  <c r="X399" i="1" s="1"/>
  <c r="W1241" i="1"/>
  <c r="W1182" i="1"/>
  <c r="X1182" i="1" s="1"/>
  <c r="W402" i="1"/>
  <c r="X403" i="1" s="1"/>
  <c r="X1374" i="1"/>
  <c r="X670" i="1"/>
  <c r="W1718" i="1"/>
  <c r="X1718" i="1" s="1"/>
  <c r="W893" i="1"/>
  <c r="X894" i="1" s="1"/>
  <c r="W495" i="1"/>
  <c r="X496" i="1" s="1"/>
  <c r="W1037" i="1"/>
  <c r="X1037" i="1" s="1"/>
  <c r="W1397" i="1"/>
  <c r="W1751" i="1"/>
  <c r="X852" i="1"/>
  <c r="X23" i="1"/>
  <c r="X1268" i="1"/>
  <c r="X25" i="1"/>
  <c r="X1344" i="1"/>
  <c r="X442" i="1"/>
  <c r="X1662" i="1"/>
  <c r="X570" i="1"/>
  <c r="X1367" i="1"/>
  <c r="X1058" i="1"/>
  <c r="X645" i="1"/>
  <c r="X115" i="1"/>
  <c r="X706" i="1"/>
  <c r="X1717" i="1"/>
  <c r="X64" i="1"/>
  <c r="W793" i="1"/>
  <c r="X51" i="1"/>
  <c r="X1639" i="1"/>
  <c r="X286" i="1"/>
  <c r="X1310" i="1"/>
  <c r="W1694" i="1"/>
  <c r="X1694" i="1" s="1"/>
  <c r="W1600" i="1"/>
  <c r="X1601" i="1" s="1"/>
  <c r="X926" i="1"/>
  <c r="W833" i="1"/>
  <c r="X833" i="1" s="1"/>
  <c r="W1663" i="1"/>
  <c r="X1663" i="1" s="1"/>
  <c r="X1166" i="1"/>
  <c r="X513" i="1"/>
  <c r="W505" i="1"/>
  <c r="X505" i="1" s="1"/>
  <c r="W547" i="1"/>
  <c r="X547" i="1" s="1"/>
  <c r="X1559" i="1"/>
  <c r="X782" i="1"/>
  <c r="X1286" i="1"/>
  <c r="X758" i="1"/>
  <c r="X1061" i="1"/>
  <c r="X1136" i="1"/>
  <c r="X79" i="1"/>
  <c r="X246" i="1"/>
  <c r="X191" i="1"/>
  <c r="X1500" i="1"/>
  <c r="X891" i="1"/>
  <c r="X1068" i="1"/>
  <c r="X527" i="1"/>
  <c r="X1554" i="1"/>
  <c r="X1260" i="1"/>
  <c r="X1030" i="1"/>
  <c r="X746" i="1"/>
  <c r="X428" i="1"/>
  <c r="X77" i="1"/>
  <c r="X1404" i="1"/>
  <c r="X1284" i="1"/>
  <c r="X1207" i="1"/>
  <c r="X1316" i="1"/>
  <c r="X405" i="1"/>
  <c r="X1116" i="1"/>
  <c r="X125" i="1"/>
  <c r="X1246" i="1"/>
  <c r="X1165" i="1"/>
  <c r="X1023" i="1"/>
  <c r="X302" i="1"/>
  <c r="X1168" i="1"/>
  <c r="X1221" i="1"/>
  <c r="X1015" i="1"/>
  <c r="X416" i="1"/>
  <c r="X145" i="1"/>
  <c r="X1636" i="1"/>
  <c r="X741" i="1"/>
  <c r="X1682" i="1"/>
  <c r="X1292" i="1"/>
  <c r="X134" i="1"/>
  <c r="X1645" i="1"/>
  <c r="X85" i="1"/>
  <c r="X829" i="1"/>
  <c r="X664" i="1"/>
  <c r="X1434" i="1"/>
  <c r="X187" i="1"/>
  <c r="X13" i="1"/>
  <c r="X97" i="1"/>
  <c r="X1460" i="1"/>
  <c r="X1796" i="1"/>
  <c r="X888" i="1"/>
  <c r="X236" i="1"/>
  <c r="X754" i="1"/>
  <c r="X1248" i="1"/>
  <c r="X368" i="1"/>
  <c r="X1298" i="1"/>
  <c r="X1442" i="1"/>
  <c r="X213" i="1"/>
  <c r="X1236" i="1"/>
  <c r="X152" i="1"/>
  <c r="X408" i="1"/>
  <c r="X1613" i="1"/>
  <c r="X1698" i="1"/>
  <c r="X944" i="1"/>
  <c r="X17" i="1"/>
  <c r="X591" i="1"/>
  <c r="X1540" i="1"/>
  <c r="X1261" i="1"/>
  <c r="X453" i="1"/>
  <c r="X1228" i="1"/>
  <c r="X1345" i="1"/>
  <c r="X1192" i="1"/>
  <c r="X1064" i="1"/>
  <c r="X835" i="1"/>
  <c r="X1385" i="1"/>
  <c r="X1564" i="1"/>
  <c r="X485" i="1"/>
  <c r="X1548" i="1"/>
  <c r="X390" i="1"/>
  <c r="X1685" i="1"/>
  <c r="X705" i="1"/>
  <c r="X220" i="1"/>
  <c r="X573" i="1"/>
  <c r="X1108" i="1"/>
  <c r="X1240" i="1"/>
  <c r="X874" i="1"/>
  <c r="X1492" i="1"/>
  <c r="X616" i="1"/>
  <c r="X353" i="1"/>
  <c r="X658" i="1"/>
  <c r="X1134" i="1"/>
  <c r="X1013" i="1"/>
  <c r="X1748" i="1"/>
  <c r="X975" i="1"/>
  <c r="X1144" i="1"/>
  <c r="X1532" i="1"/>
  <c r="X1488" i="1"/>
  <c r="X283" i="1"/>
  <c r="X1156" i="1"/>
  <c r="X247" i="1"/>
  <c r="X379" i="1"/>
  <c r="X624" i="1"/>
  <c r="X1103" i="1"/>
  <c r="X1542" i="1"/>
  <c r="X920" i="1"/>
  <c r="X274" i="1"/>
  <c r="X1660" i="1"/>
  <c r="X593" i="1"/>
  <c r="X549" i="1"/>
  <c r="X1517" i="1"/>
  <c r="X1237" i="1"/>
  <c r="X651" i="1"/>
  <c r="X1302" i="1"/>
  <c r="X178" i="1"/>
  <c r="X321" i="1"/>
  <c r="X82" i="1"/>
  <c r="X620" i="1"/>
  <c r="X143" i="1"/>
  <c r="X1348" i="1"/>
  <c r="X1093" i="1"/>
  <c r="X1151" i="1"/>
  <c r="X1271" i="1"/>
  <c r="X672" i="1"/>
  <c r="X1170" i="1"/>
  <c r="X1570" i="1"/>
  <c r="X1590" i="1"/>
  <c r="X1365" i="1"/>
  <c r="X732" i="1"/>
  <c r="X317" i="1"/>
  <c r="X618" i="1"/>
  <c r="X1777" i="1"/>
  <c r="X1132" i="1"/>
  <c r="X609" i="1"/>
  <c r="X131" i="1"/>
  <c r="X1400" i="1"/>
  <c r="X218" i="1"/>
  <c r="X306" i="1"/>
  <c r="X1412" i="1"/>
  <c r="X837" i="1"/>
  <c r="X853" i="1"/>
  <c r="X108" i="1"/>
  <c r="X1798" i="1"/>
  <c r="X459" i="1"/>
  <c r="X1394" i="1"/>
  <c r="X1456" i="1"/>
  <c r="X1588" i="1"/>
  <c r="X502" i="1"/>
  <c r="X197" i="1"/>
  <c r="X831" i="1"/>
  <c r="X1746" i="1"/>
  <c r="X1519" i="1"/>
  <c r="X805" i="1"/>
  <c r="X395" i="1"/>
  <c r="X1019" i="1"/>
  <c r="X370" i="1"/>
  <c r="X338" i="1"/>
  <c r="X1140" i="1"/>
  <c r="X1314" i="1"/>
  <c r="X1334" i="1"/>
  <c r="X902" i="1"/>
  <c r="X1213" i="1"/>
  <c r="X1244" i="1"/>
  <c r="X239" i="1"/>
  <c r="X362" i="1"/>
  <c r="X843" i="1"/>
  <c r="X865" i="1"/>
  <c r="X1646" i="1"/>
  <c r="X885" i="1"/>
  <c r="X1091" i="1"/>
  <c r="X169" i="1"/>
  <c r="X581" i="1"/>
  <c r="X1471" i="1"/>
  <c r="X503" i="1"/>
  <c r="X1188" i="1"/>
  <c r="X1138" i="1"/>
  <c r="X786" i="1"/>
  <c r="X917" i="1"/>
  <c r="X216" i="1"/>
  <c r="X1253" i="1"/>
  <c r="X293" i="1"/>
  <c r="X1768" i="1"/>
  <c r="X1452" i="1"/>
  <c r="X655" i="1"/>
  <c r="X797" i="1"/>
  <c r="X1087" i="1"/>
  <c r="X1800" i="1"/>
  <c r="X1265" i="1"/>
  <c r="X1604" i="1"/>
  <c r="X991" i="1"/>
  <c r="X928" i="1"/>
  <c r="X1722" i="1"/>
  <c r="X1158" i="1"/>
  <c r="X1085" i="1"/>
  <c r="X1780" i="1"/>
  <c r="X1509" i="1"/>
  <c r="X106" i="1"/>
  <c r="X587" i="1"/>
  <c r="X15" i="1"/>
  <c r="X973" i="1"/>
  <c r="X577" i="1"/>
  <c r="X1121" i="1"/>
  <c r="X1575" i="1"/>
  <c r="X424" i="1"/>
  <c r="X876" i="1"/>
  <c r="X207" i="1"/>
  <c r="X1615" i="1"/>
  <c r="X730" i="1"/>
  <c r="X1668" i="1"/>
  <c r="X325" i="1"/>
  <c r="X224" i="1"/>
  <c r="X262" i="1"/>
  <c r="X845" i="1"/>
  <c r="X364" i="1"/>
  <c r="X965" i="1"/>
  <c r="X1720" i="1"/>
  <c r="X492" i="1"/>
  <c r="X728" i="1"/>
  <c r="X507" i="1"/>
  <c r="X545" i="1"/>
  <c r="X1414" i="1"/>
  <c r="X725" i="1"/>
  <c r="X1661" i="1"/>
  <c r="X129" i="1"/>
  <c r="X815" i="1"/>
  <c r="X997" i="1"/>
  <c r="X955" i="1"/>
  <c r="X385" i="1"/>
  <c r="X24" i="1"/>
  <c r="X717" i="1"/>
  <c r="X882" i="1"/>
  <c r="X692" i="1"/>
  <c r="X1320" i="1"/>
  <c r="X120" i="1"/>
  <c r="X1172" i="1"/>
  <c r="X1349" i="1"/>
  <c r="X69" i="1"/>
  <c r="X30" i="1"/>
  <c r="X759" i="1"/>
  <c r="X480" i="1"/>
  <c r="X1444" i="1"/>
  <c r="X1445" i="1"/>
  <c r="X1622" i="1"/>
  <c r="X1101" i="1"/>
  <c r="X518" i="1"/>
  <c r="X114" i="1"/>
  <c r="X1255" i="1"/>
  <c r="X1353" i="1"/>
  <c r="X589" i="1"/>
  <c r="X176" i="1"/>
  <c r="X1148" i="1"/>
  <c r="X1733" i="1"/>
  <c r="X661" i="1"/>
  <c r="X92" i="1"/>
  <c r="X637" i="1"/>
  <c r="X1762" i="1"/>
  <c r="X1620" i="1"/>
  <c r="X801" i="1"/>
  <c r="X46" i="1"/>
  <c r="X1763" i="1"/>
  <c r="X1231" i="1"/>
  <c r="X285" i="1"/>
  <c r="X33" i="1"/>
  <c r="X1409" i="1"/>
  <c r="X160" i="1"/>
  <c r="X1184" i="1"/>
  <c r="X1380" i="1"/>
  <c r="X1731" i="1"/>
  <c r="X1670" i="1"/>
  <c r="X597" i="1"/>
  <c r="X1419" i="1"/>
  <c r="X1405" i="1"/>
  <c r="X242" i="1"/>
  <c r="X1327" i="1"/>
  <c r="X229" i="1"/>
  <c r="X75" i="1"/>
  <c r="X699" i="1"/>
  <c r="X1322" i="1"/>
  <c r="X626" i="1"/>
  <c r="X461" i="1"/>
  <c r="X19" i="1"/>
  <c r="X948" i="1"/>
  <c r="X463" i="1"/>
  <c r="X376" i="1"/>
  <c r="X512" i="1"/>
  <c r="X1197" i="1"/>
  <c r="X1180" i="1"/>
  <c r="X736" i="1"/>
  <c r="X677" i="1"/>
  <c r="X1389" i="1"/>
  <c r="X808" i="1"/>
  <c r="X1524" i="1"/>
  <c r="X529" i="1"/>
  <c r="X66" i="1"/>
  <c r="X1465" i="1"/>
  <c r="X1676" i="1"/>
  <c r="X469" i="1"/>
  <c r="X1002" i="1"/>
  <c r="X59" i="1"/>
  <c r="X333" i="1"/>
  <c r="X872" i="1"/>
  <c r="X1196" i="1"/>
  <c r="X1423" i="1"/>
  <c r="X40" i="1"/>
  <c r="X1477" i="1"/>
  <c r="X709" i="1"/>
  <c r="X1744" i="1"/>
  <c r="X604" i="1"/>
  <c r="X381" i="1"/>
  <c r="X1711" i="1"/>
  <c r="X951" i="1"/>
  <c r="X22" i="1"/>
  <c r="X1057" i="1"/>
  <c r="X372" i="1"/>
  <c r="X925" i="1"/>
  <c r="X1512" i="1"/>
  <c r="X341" i="1"/>
  <c r="X1007" i="1"/>
  <c r="X1579" i="1"/>
  <c r="X1690" i="1"/>
  <c r="X443" i="1"/>
  <c r="X205" i="1"/>
  <c r="X146" i="1"/>
  <c r="X719" i="1"/>
  <c r="X632" i="1"/>
  <c r="X1276" i="1"/>
  <c r="X80" i="1"/>
  <c r="X323" i="1"/>
  <c r="X26" i="1"/>
  <c r="X1079" i="1"/>
  <c r="X992" i="1"/>
  <c r="X977" i="1"/>
  <c r="X770" i="1"/>
  <c r="X165" i="1"/>
  <c r="Y7" i="1" l="1"/>
  <c r="Z6" i="1"/>
  <c r="X1605" i="1"/>
  <c r="X495" i="1"/>
  <c r="X893" i="1"/>
  <c r="X430" i="1"/>
  <c r="AA6" i="1"/>
  <c r="AB6" i="1"/>
  <c r="AC6" i="1" s="1"/>
  <c r="AD6" i="1" s="1"/>
  <c r="X1494" i="1"/>
  <c r="X686" i="1"/>
  <c r="V11" i="1"/>
  <c r="X964" i="1"/>
  <c r="X38" i="1"/>
  <c r="X695" i="1"/>
  <c r="X289" i="1"/>
  <c r="X1600" i="1"/>
  <c r="X1426" i="1"/>
  <c r="X914" i="1"/>
  <c r="X1581" i="1"/>
  <c r="X646" i="1"/>
  <c r="X402" i="1"/>
  <c r="X776" i="1"/>
  <c r="X612" i="1"/>
  <c r="X738" i="1"/>
  <c r="X434" i="1"/>
  <c r="X774" i="1"/>
  <c r="X1429" i="1"/>
  <c r="X1063" i="1"/>
  <c r="X1550" i="1"/>
  <c r="X471" i="1"/>
  <c r="X580" i="1"/>
  <c r="X911" i="1"/>
  <c r="X912" i="1"/>
  <c r="X264" i="1"/>
  <c r="X254" i="1"/>
  <c r="X255" i="1"/>
  <c r="X1193" i="1"/>
  <c r="X1194" i="1"/>
  <c r="X953" i="1"/>
  <c r="X400" i="1"/>
  <c r="X766" i="1"/>
  <c r="X767" i="1"/>
  <c r="X506" i="1"/>
  <c r="X793" i="1"/>
  <c r="X794" i="1"/>
  <c r="X1038" i="1"/>
  <c r="X1039" i="1"/>
  <c r="X548" i="1"/>
  <c r="X1183" i="1"/>
  <c r="X834" i="1"/>
  <c r="X740" i="1"/>
  <c r="X1242" i="1"/>
  <c r="X1241" i="1"/>
  <c r="X1737" i="1"/>
  <c r="X1736" i="1"/>
  <c r="X1278" i="1"/>
  <c r="X199" i="1"/>
  <c r="X198" i="1"/>
  <c r="X983" i="1"/>
  <c r="X1664" i="1"/>
  <c r="X1054" i="1"/>
  <c r="X1459" i="1"/>
  <c r="X1094" i="1"/>
  <c r="X1095" i="1"/>
  <c r="X1162" i="1"/>
  <c r="X1161" i="1"/>
  <c r="X1751" i="1"/>
  <c r="X1752" i="1"/>
  <c r="X1695" i="1"/>
  <c r="X650" i="1"/>
  <c r="X420" i="1"/>
  <c r="X1397" i="1"/>
  <c r="X1398" i="1"/>
  <c r="X1185" i="1"/>
  <c r="X1186" i="1"/>
  <c r="X1719" i="1"/>
  <c r="Y8" i="1" l="1"/>
  <c r="Z7" i="1"/>
  <c r="AA7" i="1" s="1"/>
  <c r="AB7" i="1"/>
  <c r="AC7" i="1" s="1"/>
  <c r="AD7" i="1" s="1"/>
  <c r="V12" i="1"/>
  <c r="Y9" i="1" l="1"/>
  <c r="Z8" i="1"/>
  <c r="AA8" i="1" s="1"/>
  <c r="AB8" i="1"/>
  <c r="AC8" i="1" s="1"/>
  <c r="AD8" i="1" s="1"/>
  <c r="V13" i="1"/>
  <c r="Y10" i="1" l="1"/>
  <c r="Z9" i="1"/>
  <c r="AA9" i="1"/>
  <c r="AB9" i="1"/>
  <c r="AC9" i="1" s="1"/>
  <c r="AD9" i="1" s="1"/>
  <c r="V14" i="1"/>
  <c r="Y11" i="1" l="1"/>
  <c r="Z10" i="1"/>
  <c r="AA10" i="1"/>
  <c r="AB10" i="1"/>
  <c r="AC10" i="1" s="1"/>
  <c r="AD10" i="1" s="1"/>
  <c r="V15" i="1"/>
  <c r="Y12" i="1" l="1"/>
  <c r="Z11" i="1"/>
  <c r="AA11" i="1"/>
  <c r="AB11" i="1"/>
  <c r="AC11" i="1" s="1"/>
  <c r="AD11" i="1" s="1"/>
  <c r="V16" i="1"/>
  <c r="Y13" i="1" l="1"/>
  <c r="Z12" i="1"/>
  <c r="AA12" i="1"/>
  <c r="AB12" i="1"/>
  <c r="AC12" i="1" s="1"/>
  <c r="AD12" i="1" s="1"/>
  <c r="V17" i="1"/>
  <c r="Y14" i="1" l="1"/>
  <c r="Z13" i="1"/>
  <c r="AA13" i="1" s="1"/>
  <c r="AB13" i="1"/>
  <c r="AC13" i="1" s="1"/>
  <c r="AD13" i="1" s="1"/>
  <c r="V18" i="1"/>
  <c r="Y15" i="1" l="1"/>
  <c r="Z14" i="1"/>
  <c r="AA14" i="1"/>
  <c r="AB14" i="1"/>
  <c r="AC14" i="1" s="1"/>
  <c r="AD14" i="1" s="1"/>
  <c r="V19" i="1"/>
  <c r="Y16" i="1" l="1"/>
  <c r="Z15" i="1"/>
  <c r="AA15" i="1" s="1"/>
  <c r="AB15" i="1"/>
  <c r="AC15" i="1" s="1"/>
  <c r="AD15" i="1" s="1"/>
  <c r="V20" i="1"/>
  <c r="Y17" i="1" l="1"/>
  <c r="Z16" i="1"/>
  <c r="AA16" i="1"/>
  <c r="AB16" i="1"/>
  <c r="AC16" i="1" s="1"/>
  <c r="AD16" i="1" s="1"/>
  <c r="V21" i="1"/>
  <c r="Y18" i="1" l="1"/>
  <c r="Z17" i="1"/>
  <c r="AA17" i="1"/>
  <c r="AB17" i="1"/>
  <c r="AC17" i="1" s="1"/>
  <c r="AD17" i="1" s="1"/>
  <c r="V22" i="1"/>
  <c r="Y19" i="1" l="1"/>
  <c r="Z18" i="1"/>
  <c r="AA18" i="1"/>
  <c r="AB18" i="1"/>
  <c r="AC18" i="1" s="1"/>
  <c r="AD18" i="1" s="1"/>
  <c r="V23" i="1"/>
  <c r="Y20" i="1" l="1"/>
  <c r="Z19" i="1"/>
  <c r="AA19" i="1"/>
  <c r="AB19" i="1"/>
  <c r="AC19" i="1" s="1"/>
  <c r="AD19" i="1" s="1"/>
  <c r="V24" i="1"/>
  <c r="Y21" i="1" l="1"/>
  <c r="Z20" i="1"/>
  <c r="AA20" i="1"/>
  <c r="AB20" i="1"/>
  <c r="AC20" i="1" s="1"/>
  <c r="AD20" i="1" s="1"/>
  <c r="V25" i="1"/>
  <c r="Y22" i="1" l="1"/>
  <c r="Z21" i="1"/>
  <c r="AA21" i="1"/>
  <c r="AB21" i="1"/>
  <c r="AC21" i="1" s="1"/>
  <c r="AD21" i="1" s="1"/>
  <c r="V26" i="1"/>
  <c r="Y23" i="1" l="1"/>
  <c r="Z22" i="1"/>
  <c r="AA22" i="1"/>
  <c r="AB22" i="1"/>
  <c r="AC22" i="1" s="1"/>
  <c r="AD22" i="1" s="1"/>
  <c r="V27" i="1"/>
  <c r="Y24" i="1" l="1"/>
  <c r="Z23" i="1"/>
  <c r="AA23" i="1"/>
  <c r="AB23" i="1"/>
  <c r="AC23" i="1" s="1"/>
  <c r="AD23" i="1" s="1"/>
  <c r="V28" i="1"/>
  <c r="Y25" i="1" l="1"/>
  <c r="Z24" i="1"/>
  <c r="AA24" i="1"/>
  <c r="AB24" i="1"/>
  <c r="AC24" i="1" s="1"/>
  <c r="AD24" i="1" s="1"/>
  <c r="V29" i="1"/>
  <c r="Y26" i="1" l="1"/>
  <c r="Z25" i="1"/>
  <c r="AA25" i="1"/>
  <c r="AB25" i="1"/>
  <c r="AC25" i="1" s="1"/>
  <c r="AD25" i="1" s="1"/>
  <c r="V30" i="1"/>
  <c r="Y27" i="1" l="1"/>
  <c r="Z26" i="1"/>
  <c r="AA26" i="1"/>
  <c r="AB26" i="1"/>
  <c r="AC26" i="1" s="1"/>
  <c r="AD26" i="1" s="1"/>
  <c r="V31" i="1"/>
  <c r="Y28" i="1" l="1"/>
  <c r="Z27" i="1"/>
  <c r="AA27" i="1"/>
  <c r="AB27" i="1"/>
  <c r="AC27" i="1" s="1"/>
  <c r="AD27" i="1" s="1"/>
  <c r="V32" i="1"/>
  <c r="Y29" i="1" l="1"/>
  <c r="Z28" i="1"/>
  <c r="AA28" i="1"/>
  <c r="AB28" i="1"/>
  <c r="AC28" i="1" s="1"/>
  <c r="AD28" i="1" s="1"/>
  <c r="V33" i="1"/>
  <c r="Y30" i="1" l="1"/>
  <c r="Z29" i="1"/>
  <c r="AA29" i="1"/>
  <c r="AB29" i="1"/>
  <c r="AC29" i="1" s="1"/>
  <c r="AD29" i="1" s="1"/>
  <c r="V34" i="1"/>
  <c r="Y31" i="1" l="1"/>
  <c r="Z30" i="1"/>
  <c r="AA30" i="1"/>
  <c r="AB30" i="1"/>
  <c r="AC30" i="1" s="1"/>
  <c r="AD30" i="1" s="1"/>
  <c r="V35" i="1"/>
  <c r="Y32" i="1" l="1"/>
  <c r="Z31" i="1"/>
  <c r="AA31" i="1"/>
  <c r="AB31" i="1"/>
  <c r="AC31" i="1" s="1"/>
  <c r="AD31" i="1" s="1"/>
  <c r="V36" i="1"/>
  <c r="Y33" i="1" l="1"/>
  <c r="Z32" i="1"/>
  <c r="AA32" i="1"/>
  <c r="AB32" i="1"/>
  <c r="AC32" i="1" s="1"/>
  <c r="AD32" i="1" s="1"/>
  <c r="V37" i="1"/>
  <c r="Y34" i="1" l="1"/>
  <c r="Z33" i="1"/>
  <c r="AA33" i="1"/>
  <c r="AB33" i="1"/>
  <c r="AC33" i="1" s="1"/>
  <c r="AD33" i="1" s="1"/>
  <c r="V38" i="1"/>
  <c r="Y35" i="1" l="1"/>
  <c r="Z34" i="1"/>
  <c r="AA34" i="1"/>
  <c r="AB34" i="1"/>
  <c r="AC34" i="1" s="1"/>
  <c r="AD34" i="1" s="1"/>
  <c r="V39" i="1"/>
  <c r="Y36" i="1" l="1"/>
  <c r="Z35" i="1"/>
  <c r="AA35" i="1"/>
  <c r="AB35" i="1"/>
  <c r="AC35" i="1" s="1"/>
  <c r="AD35" i="1" s="1"/>
  <c r="V40" i="1"/>
  <c r="Y37" i="1" l="1"/>
  <c r="Z36" i="1"/>
  <c r="AA36" i="1"/>
  <c r="AB36" i="1"/>
  <c r="AC36" i="1" s="1"/>
  <c r="AD36" i="1" s="1"/>
  <c r="V41" i="1"/>
  <c r="Y38" i="1" l="1"/>
  <c r="Z37" i="1"/>
  <c r="AA37" i="1"/>
  <c r="AB37" i="1"/>
  <c r="AC37" i="1" s="1"/>
  <c r="AD37" i="1" s="1"/>
  <c r="V42" i="1"/>
  <c r="Y39" i="1" l="1"/>
  <c r="Z38" i="1"/>
  <c r="AA38" i="1"/>
  <c r="AB38" i="1"/>
  <c r="AC38" i="1" s="1"/>
  <c r="AD38" i="1" s="1"/>
  <c r="V43" i="1"/>
  <c r="Y40" i="1" l="1"/>
  <c r="Z39" i="1"/>
  <c r="AA39" i="1"/>
  <c r="AB39" i="1"/>
  <c r="AC39" i="1" s="1"/>
  <c r="AD39" i="1" s="1"/>
  <c r="V44" i="1"/>
  <c r="Y41" i="1" l="1"/>
  <c r="Z40" i="1"/>
  <c r="AA40" i="1"/>
  <c r="AB40" i="1"/>
  <c r="AC40" i="1" s="1"/>
  <c r="AD40" i="1" s="1"/>
  <c r="V45" i="1"/>
  <c r="Y42" i="1" l="1"/>
  <c r="Z41" i="1"/>
  <c r="AA41" i="1"/>
  <c r="AB41" i="1"/>
  <c r="AC41" i="1" s="1"/>
  <c r="AD41" i="1" s="1"/>
  <c r="V46" i="1"/>
  <c r="Y43" i="1" l="1"/>
  <c r="Z42" i="1"/>
  <c r="AA42" i="1"/>
  <c r="AB42" i="1"/>
  <c r="AC42" i="1" s="1"/>
  <c r="AD42" i="1" s="1"/>
  <c r="V47" i="1"/>
  <c r="Y44" i="1" l="1"/>
  <c r="Z43" i="1"/>
  <c r="AA43" i="1"/>
  <c r="AB43" i="1"/>
  <c r="AC43" i="1" s="1"/>
  <c r="AD43" i="1" s="1"/>
  <c r="V48" i="1"/>
  <c r="Y45" i="1" l="1"/>
  <c r="Z44" i="1"/>
  <c r="AA44" i="1"/>
  <c r="AB44" i="1"/>
  <c r="AC44" i="1" s="1"/>
  <c r="AD44" i="1" s="1"/>
  <c r="V49" i="1"/>
  <c r="Y46" i="1" l="1"/>
  <c r="Z45" i="1"/>
  <c r="AA45" i="1"/>
  <c r="AB45" i="1"/>
  <c r="AC45" i="1" s="1"/>
  <c r="AD45" i="1" s="1"/>
  <c r="V50" i="1"/>
  <c r="Y47" i="1" l="1"/>
  <c r="Z46" i="1"/>
  <c r="AA46" i="1"/>
  <c r="AB46" i="1"/>
  <c r="AC46" i="1" s="1"/>
  <c r="AD46" i="1" s="1"/>
  <c r="V51" i="1"/>
  <c r="Y48" i="1" l="1"/>
  <c r="Z47" i="1"/>
  <c r="AA47" i="1"/>
  <c r="AB47" i="1"/>
  <c r="AC47" i="1" s="1"/>
  <c r="AD47" i="1" s="1"/>
  <c r="V52" i="1"/>
  <c r="Y49" i="1" l="1"/>
  <c r="Z48" i="1"/>
  <c r="AA48" i="1"/>
  <c r="AB48" i="1"/>
  <c r="AC48" i="1" s="1"/>
  <c r="AD48" i="1" s="1"/>
  <c r="V53" i="1"/>
  <c r="Y50" i="1" l="1"/>
  <c r="Z49" i="1"/>
  <c r="AA49" i="1"/>
  <c r="AB49" i="1"/>
  <c r="AC49" i="1" s="1"/>
  <c r="AD49" i="1" s="1"/>
  <c r="V54" i="1"/>
  <c r="Y51" i="1" l="1"/>
  <c r="Z50" i="1"/>
  <c r="AA50" i="1"/>
  <c r="AB50" i="1"/>
  <c r="AC50" i="1" s="1"/>
  <c r="AD50" i="1" s="1"/>
  <c r="V55" i="1"/>
  <c r="Y52" i="1" l="1"/>
  <c r="Z51" i="1"/>
  <c r="AA51" i="1"/>
  <c r="AB51" i="1"/>
  <c r="AC51" i="1" s="1"/>
  <c r="AD51" i="1" s="1"/>
  <c r="V56" i="1"/>
  <c r="Y53" i="1" l="1"/>
  <c r="Z52" i="1"/>
  <c r="AA52" i="1"/>
  <c r="AB52" i="1"/>
  <c r="AC52" i="1" s="1"/>
  <c r="AD52" i="1" s="1"/>
  <c r="V57" i="1"/>
  <c r="Y54" i="1" l="1"/>
  <c r="Z53" i="1"/>
  <c r="AA53" i="1"/>
  <c r="AB53" i="1"/>
  <c r="AC53" i="1" s="1"/>
  <c r="AD53" i="1" s="1"/>
  <c r="V58" i="1"/>
  <c r="Y55" i="1" l="1"/>
  <c r="Z54" i="1"/>
  <c r="AA54" i="1"/>
  <c r="AB54" i="1"/>
  <c r="AC54" i="1" s="1"/>
  <c r="AD54" i="1" s="1"/>
  <c r="V59" i="1"/>
  <c r="Y56" i="1" l="1"/>
  <c r="Z55" i="1"/>
  <c r="AA55" i="1"/>
  <c r="AB55" i="1"/>
  <c r="AC55" i="1" s="1"/>
  <c r="AD55" i="1" s="1"/>
  <c r="V60" i="1"/>
  <c r="Y57" i="1" l="1"/>
  <c r="Z56" i="1"/>
  <c r="AA56" i="1"/>
  <c r="AB56" i="1"/>
  <c r="AC56" i="1" s="1"/>
  <c r="AD56" i="1" s="1"/>
  <c r="V61" i="1"/>
  <c r="Y58" i="1" l="1"/>
  <c r="Z57" i="1"/>
  <c r="AA57" i="1"/>
  <c r="AB57" i="1"/>
  <c r="AC57" i="1" s="1"/>
  <c r="AD57" i="1" s="1"/>
  <c r="V62" i="1"/>
  <c r="Y59" i="1" l="1"/>
  <c r="Z58" i="1"/>
  <c r="AA58" i="1"/>
  <c r="AB58" i="1"/>
  <c r="AC58" i="1" s="1"/>
  <c r="AD58" i="1" s="1"/>
  <c r="V63" i="1"/>
  <c r="Y60" i="1" l="1"/>
  <c r="Z59" i="1"/>
  <c r="AA59" i="1"/>
  <c r="AB59" i="1"/>
  <c r="AC59" i="1" s="1"/>
  <c r="AD59" i="1" s="1"/>
  <c r="V64" i="1"/>
  <c r="Y61" i="1" l="1"/>
  <c r="Z60" i="1"/>
  <c r="AA60" i="1"/>
  <c r="AB60" i="1"/>
  <c r="AC60" i="1" s="1"/>
  <c r="AD60" i="1" s="1"/>
  <c r="V65" i="1"/>
  <c r="Y62" i="1" l="1"/>
  <c r="Z61" i="1"/>
  <c r="AA61" i="1"/>
  <c r="AB61" i="1"/>
  <c r="AC61" i="1" s="1"/>
  <c r="AD61" i="1" s="1"/>
  <c r="V66" i="1"/>
  <c r="Y63" i="1" l="1"/>
  <c r="Z62" i="1"/>
  <c r="AA62" i="1"/>
  <c r="AB62" i="1"/>
  <c r="AC62" i="1" s="1"/>
  <c r="AD62" i="1" s="1"/>
  <c r="V67" i="1"/>
  <c r="Y64" i="1" l="1"/>
  <c r="Z63" i="1"/>
  <c r="AA63" i="1"/>
  <c r="AB63" i="1"/>
  <c r="AC63" i="1" s="1"/>
  <c r="AD63" i="1" s="1"/>
  <c r="V68" i="1"/>
  <c r="Y65" i="1" l="1"/>
  <c r="Z64" i="1"/>
  <c r="AA64" i="1"/>
  <c r="AB64" i="1"/>
  <c r="AC64" i="1" s="1"/>
  <c r="AD64" i="1" s="1"/>
  <c r="V69" i="1"/>
  <c r="Y66" i="1" l="1"/>
  <c r="Z65" i="1"/>
  <c r="AA65" i="1"/>
  <c r="AB65" i="1"/>
  <c r="AC65" i="1" s="1"/>
  <c r="AD65" i="1" s="1"/>
  <c r="V70" i="1"/>
  <c r="Y67" i="1" l="1"/>
  <c r="Z66" i="1"/>
  <c r="AA66" i="1"/>
  <c r="AB66" i="1"/>
  <c r="AC66" i="1" s="1"/>
  <c r="AD66" i="1" s="1"/>
  <c r="V71" i="1"/>
  <c r="Y68" i="1" l="1"/>
  <c r="Z67" i="1"/>
  <c r="AA67" i="1"/>
  <c r="AB67" i="1"/>
  <c r="AC67" i="1" s="1"/>
  <c r="AD67" i="1" s="1"/>
  <c r="V72" i="1"/>
  <c r="Y69" i="1" l="1"/>
  <c r="Z68" i="1"/>
  <c r="AA68" i="1"/>
  <c r="AB68" i="1"/>
  <c r="AC68" i="1" s="1"/>
  <c r="AD68" i="1" s="1"/>
  <c r="V73" i="1"/>
  <c r="Y70" i="1" l="1"/>
  <c r="Z69" i="1"/>
  <c r="AA69" i="1"/>
  <c r="AB69" i="1"/>
  <c r="AC69" i="1" s="1"/>
  <c r="AD69" i="1" s="1"/>
  <c r="V74" i="1"/>
  <c r="Y71" i="1" l="1"/>
  <c r="Z70" i="1"/>
  <c r="AA70" i="1"/>
  <c r="AB70" i="1"/>
  <c r="AC70" i="1" s="1"/>
  <c r="AD70" i="1" s="1"/>
  <c r="V75" i="1"/>
  <c r="Y72" i="1" l="1"/>
  <c r="Z71" i="1"/>
  <c r="AA71" i="1"/>
  <c r="AB71" i="1"/>
  <c r="AC71" i="1" s="1"/>
  <c r="AD71" i="1" s="1"/>
  <c r="V76" i="1"/>
  <c r="Y73" i="1" l="1"/>
  <c r="Z72" i="1"/>
  <c r="AA72" i="1"/>
  <c r="AB72" i="1"/>
  <c r="AC72" i="1" s="1"/>
  <c r="AD72" i="1" s="1"/>
  <c r="V77" i="1"/>
  <c r="Y74" i="1" l="1"/>
  <c r="Z73" i="1"/>
  <c r="AA73" i="1"/>
  <c r="AB73" i="1"/>
  <c r="AC73" i="1" s="1"/>
  <c r="AD73" i="1" s="1"/>
  <c r="V78" i="1"/>
  <c r="Y75" i="1" l="1"/>
  <c r="Z74" i="1"/>
  <c r="AA74" i="1"/>
  <c r="AB74" i="1"/>
  <c r="AC74" i="1" s="1"/>
  <c r="AD74" i="1" s="1"/>
  <c r="V79" i="1"/>
  <c r="Y76" i="1" l="1"/>
  <c r="Z75" i="1"/>
  <c r="AA75" i="1"/>
  <c r="AB75" i="1"/>
  <c r="AC75" i="1" s="1"/>
  <c r="AD75" i="1" s="1"/>
  <c r="V80" i="1"/>
  <c r="Y77" i="1" l="1"/>
  <c r="Z76" i="1"/>
  <c r="AA76" i="1"/>
  <c r="AB76" i="1"/>
  <c r="AC76" i="1" s="1"/>
  <c r="AD76" i="1" s="1"/>
  <c r="V81" i="1"/>
  <c r="Y78" i="1" l="1"/>
  <c r="Z77" i="1"/>
  <c r="AA77" i="1"/>
  <c r="AB77" i="1"/>
  <c r="AC77" i="1" s="1"/>
  <c r="AD77" i="1" s="1"/>
  <c r="V82" i="1"/>
  <c r="Y79" i="1" l="1"/>
  <c r="Z78" i="1"/>
  <c r="AA78" i="1"/>
  <c r="AB78" i="1"/>
  <c r="AC78" i="1" s="1"/>
  <c r="AD78" i="1" s="1"/>
  <c r="V83" i="1"/>
  <c r="Y80" i="1" l="1"/>
  <c r="Z79" i="1"/>
  <c r="AA79" i="1"/>
  <c r="AB79" i="1"/>
  <c r="AC79" i="1" s="1"/>
  <c r="AD79" i="1" s="1"/>
  <c r="V84" i="1"/>
  <c r="Y81" i="1" l="1"/>
  <c r="Z80" i="1"/>
  <c r="AA80" i="1"/>
  <c r="AB80" i="1"/>
  <c r="AC80" i="1" s="1"/>
  <c r="AD80" i="1" s="1"/>
  <c r="V85" i="1"/>
  <c r="Y82" i="1" l="1"/>
  <c r="Z81" i="1"/>
  <c r="AA81" i="1"/>
  <c r="AB81" i="1"/>
  <c r="AC81" i="1" s="1"/>
  <c r="AD81" i="1" s="1"/>
  <c r="V86" i="1"/>
  <c r="Y83" i="1" l="1"/>
  <c r="Z82" i="1"/>
  <c r="AA82" i="1"/>
  <c r="AB82" i="1"/>
  <c r="AC82" i="1" s="1"/>
  <c r="AD82" i="1" s="1"/>
  <c r="V87" i="1"/>
  <c r="Y84" i="1" l="1"/>
  <c r="Z83" i="1"/>
  <c r="AA83" i="1"/>
  <c r="AB83" i="1"/>
  <c r="AC83" i="1" s="1"/>
  <c r="AD83" i="1" s="1"/>
  <c r="V88" i="1"/>
  <c r="Y85" i="1" l="1"/>
  <c r="Z84" i="1"/>
  <c r="AA84" i="1"/>
  <c r="AB84" i="1"/>
  <c r="AC84" i="1" s="1"/>
  <c r="AD84" i="1" s="1"/>
  <c r="V89" i="1"/>
  <c r="Y86" i="1" l="1"/>
  <c r="Z85" i="1"/>
  <c r="AA85" i="1"/>
  <c r="AB85" i="1"/>
  <c r="AC85" i="1" s="1"/>
  <c r="AD85" i="1" s="1"/>
  <c r="V90" i="1"/>
  <c r="Y87" i="1" l="1"/>
  <c r="Z86" i="1"/>
  <c r="AA86" i="1"/>
  <c r="AB86" i="1"/>
  <c r="AC86" i="1" s="1"/>
  <c r="AD86" i="1" s="1"/>
  <c r="V91" i="1"/>
  <c r="Y88" i="1" l="1"/>
  <c r="Z87" i="1"/>
  <c r="AA87" i="1"/>
  <c r="AB87" i="1"/>
  <c r="AC87" i="1" s="1"/>
  <c r="AD87" i="1" s="1"/>
  <c r="V92" i="1"/>
  <c r="Y89" i="1" l="1"/>
  <c r="Z88" i="1"/>
  <c r="AA88" i="1"/>
  <c r="AB88" i="1"/>
  <c r="AC88" i="1" s="1"/>
  <c r="AD88" i="1" s="1"/>
  <c r="V93" i="1"/>
  <c r="Y90" i="1" l="1"/>
  <c r="Z89" i="1"/>
  <c r="AA89" i="1"/>
  <c r="AB89" i="1"/>
  <c r="AC89" i="1" s="1"/>
  <c r="AD89" i="1" s="1"/>
  <c r="V94" i="1"/>
  <c r="Y91" i="1" l="1"/>
  <c r="Z90" i="1"/>
  <c r="AA90" i="1"/>
  <c r="AB90" i="1"/>
  <c r="AC90" i="1" s="1"/>
  <c r="AD90" i="1" s="1"/>
  <c r="V95" i="1"/>
  <c r="Y92" i="1" l="1"/>
  <c r="Z91" i="1"/>
  <c r="AA91" i="1"/>
  <c r="AB91" i="1"/>
  <c r="AC91" i="1" s="1"/>
  <c r="AD91" i="1" s="1"/>
  <c r="V96" i="1"/>
  <c r="Y93" i="1" l="1"/>
  <c r="Z92" i="1"/>
  <c r="AA92" i="1"/>
  <c r="AB92" i="1"/>
  <c r="AC92" i="1" s="1"/>
  <c r="AD92" i="1" s="1"/>
  <c r="V97" i="1"/>
  <c r="Y94" i="1" l="1"/>
  <c r="Z93" i="1"/>
  <c r="AA93" i="1"/>
  <c r="AB93" i="1"/>
  <c r="AC93" i="1" s="1"/>
  <c r="AD93" i="1" s="1"/>
  <c r="V98" i="1"/>
  <c r="Y95" i="1" l="1"/>
  <c r="Z94" i="1"/>
  <c r="AA94" i="1"/>
  <c r="AB94" i="1"/>
  <c r="AC94" i="1" s="1"/>
  <c r="AD94" i="1" s="1"/>
  <c r="V99" i="1"/>
  <c r="Y96" i="1" l="1"/>
  <c r="Z95" i="1"/>
  <c r="AA95" i="1"/>
  <c r="AB95" i="1"/>
  <c r="AC95" i="1" s="1"/>
  <c r="AD95" i="1" s="1"/>
  <c r="V100" i="1"/>
  <c r="Y97" i="1" l="1"/>
  <c r="Z96" i="1"/>
  <c r="AA96" i="1"/>
  <c r="AB96" i="1"/>
  <c r="AC96" i="1" s="1"/>
  <c r="AD96" i="1" s="1"/>
  <c r="V101" i="1"/>
  <c r="Y98" i="1" l="1"/>
  <c r="Z97" i="1"/>
  <c r="AA97" i="1"/>
  <c r="AB97" i="1"/>
  <c r="AC97" i="1" s="1"/>
  <c r="AD97" i="1" s="1"/>
  <c r="V102" i="1"/>
  <c r="Y99" i="1" l="1"/>
  <c r="Z98" i="1"/>
  <c r="AA98" i="1"/>
  <c r="AB98" i="1"/>
  <c r="AC98" i="1" s="1"/>
  <c r="AD98" i="1" s="1"/>
  <c r="V103" i="1"/>
  <c r="Y100" i="1" l="1"/>
  <c r="Z99" i="1"/>
  <c r="AA99" i="1"/>
  <c r="AB99" i="1"/>
  <c r="AC99" i="1" s="1"/>
  <c r="AD99" i="1" s="1"/>
  <c r="V104" i="1"/>
  <c r="Y101" i="1" l="1"/>
  <c r="Z100" i="1"/>
  <c r="AA100" i="1"/>
  <c r="AB100" i="1"/>
  <c r="AC100" i="1" s="1"/>
  <c r="AD100" i="1" s="1"/>
  <c r="V105" i="1"/>
  <c r="Y102" i="1" l="1"/>
  <c r="Z101" i="1"/>
  <c r="AA101" i="1"/>
  <c r="AB101" i="1"/>
  <c r="AC101" i="1" s="1"/>
  <c r="AD101" i="1" s="1"/>
  <c r="V106" i="1"/>
  <c r="Y103" i="1" l="1"/>
  <c r="Z102" i="1"/>
  <c r="AA102" i="1"/>
  <c r="AB102" i="1"/>
  <c r="AC102" i="1" s="1"/>
  <c r="AD102" i="1" s="1"/>
  <c r="V107" i="1"/>
  <c r="Y104" i="1" l="1"/>
  <c r="Z103" i="1"/>
  <c r="AA103" i="1"/>
  <c r="AB103" i="1"/>
  <c r="AC103" i="1" s="1"/>
  <c r="AD103" i="1" s="1"/>
  <c r="V108" i="1"/>
  <c r="Y105" i="1" l="1"/>
  <c r="Z104" i="1"/>
  <c r="AA104" i="1"/>
  <c r="AB104" i="1"/>
  <c r="AC104" i="1" s="1"/>
  <c r="AD104" i="1" s="1"/>
  <c r="V109" i="1"/>
  <c r="Y106" i="1" l="1"/>
  <c r="Z105" i="1"/>
  <c r="AA105" i="1"/>
  <c r="AB105" i="1"/>
  <c r="AC105" i="1" s="1"/>
  <c r="AD105" i="1" s="1"/>
  <c r="V110" i="1"/>
  <c r="Y107" i="1" l="1"/>
  <c r="Z106" i="1"/>
  <c r="AA106" i="1"/>
  <c r="AB106" i="1"/>
  <c r="AC106" i="1" s="1"/>
  <c r="AD106" i="1" s="1"/>
  <c r="V111" i="1"/>
  <c r="Y108" i="1" l="1"/>
  <c r="Z107" i="1"/>
  <c r="AA107" i="1"/>
  <c r="AB107" i="1"/>
  <c r="AC107" i="1" s="1"/>
  <c r="AD107" i="1" s="1"/>
  <c r="V112" i="1"/>
  <c r="Y109" i="1" l="1"/>
  <c r="Z108" i="1"/>
  <c r="AA108" i="1"/>
  <c r="AB108" i="1"/>
  <c r="AC108" i="1" s="1"/>
  <c r="AD108" i="1" s="1"/>
  <c r="V113" i="1"/>
  <c r="Y110" i="1" l="1"/>
  <c r="Z109" i="1"/>
  <c r="AA109" i="1"/>
  <c r="AB109" i="1"/>
  <c r="AC109" i="1" s="1"/>
  <c r="AD109" i="1" s="1"/>
  <c r="V114" i="1"/>
  <c r="Y111" i="1" l="1"/>
  <c r="Z110" i="1"/>
  <c r="AA110" i="1"/>
  <c r="AB110" i="1"/>
  <c r="AC110" i="1" s="1"/>
  <c r="AD110" i="1" s="1"/>
  <c r="V115" i="1"/>
  <c r="Y112" i="1" l="1"/>
  <c r="Z111" i="1"/>
  <c r="AA111" i="1"/>
  <c r="AB111" i="1"/>
  <c r="AC111" i="1" s="1"/>
  <c r="AD111" i="1" s="1"/>
  <c r="V116" i="1"/>
  <c r="Y113" i="1" l="1"/>
  <c r="Z112" i="1"/>
  <c r="AA112" i="1"/>
  <c r="AB112" i="1"/>
  <c r="AC112" i="1" s="1"/>
  <c r="AD112" i="1" s="1"/>
  <c r="V117" i="1"/>
  <c r="Y114" i="1" l="1"/>
  <c r="Z113" i="1"/>
  <c r="AA113" i="1"/>
  <c r="AB113" i="1"/>
  <c r="AC113" i="1" s="1"/>
  <c r="AD113" i="1" s="1"/>
  <c r="V118" i="1"/>
  <c r="Y115" i="1" l="1"/>
  <c r="Z114" i="1"/>
  <c r="AA114" i="1"/>
  <c r="AB114" i="1"/>
  <c r="AC114" i="1" s="1"/>
  <c r="AD114" i="1" s="1"/>
  <c r="V119" i="1"/>
  <c r="Y116" i="1" l="1"/>
  <c r="Z115" i="1"/>
  <c r="AA115" i="1"/>
  <c r="AB115" i="1"/>
  <c r="AC115" i="1" s="1"/>
  <c r="AD115" i="1" s="1"/>
  <c r="V120" i="1"/>
  <c r="Y117" i="1" l="1"/>
  <c r="Z116" i="1"/>
  <c r="AA116" i="1"/>
  <c r="AB116" i="1"/>
  <c r="AC116" i="1" s="1"/>
  <c r="AD116" i="1" s="1"/>
  <c r="V121" i="1"/>
  <c r="Y118" i="1" l="1"/>
  <c r="Z117" i="1"/>
  <c r="AA117" i="1"/>
  <c r="AB117" i="1"/>
  <c r="AC117" i="1" s="1"/>
  <c r="AD117" i="1" s="1"/>
  <c r="V122" i="1"/>
  <c r="Y119" i="1" l="1"/>
  <c r="Z118" i="1"/>
  <c r="AA118" i="1"/>
  <c r="AB118" i="1"/>
  <c r="AC118" i="1" s="1"/>
  <c r="AD118" i="1" s="1"/>
  <c r="V123" i="1"/>
  <c r="Y120" i="1" l="1"/>
  <c r="Z119" i="1"/>
  <c r="AA119" i="1"/>
  <c r="AB119" i="1"/>
  <c r="AC119" i="1" s="1"/>
  <c r="AD119" i="1" s="1"/>
  <c r="V124" i="1"/>
  <c r="Y121" i="1" l="1"/>
  <c r="Z120" i="1"/>
  <c r="AA120" i="1"/>
  <c r="AB120" i="1"/>
  <c r="AC120" i="1" s="1"/>
  <c r="AD120" i="1" s="1"/>
  <c r="V125" i="1"/>
  <c r="Y122" i="1" l="1"/>
  <c r="Z121" i="1"/>
  <c r="AA121" i="1"/>
  <c r="AB121" i="1"/>
  <c r="AC121" i="1" s="1"/>
  <c r="AD121" i="1" s="1"/>
  <c r="V126" i="1"/>
  <c r="Y123" i="1" l="1"/>
  <c r="Z122" i="1"/>
  <c r="AA122" i="1"/>
  <c r="AB122" i="1"/>
  <c r="AC122" i="1" s="1"/>
  <c r="AD122" i="1" s="1"/>
  <c r="V127" i="1"/>
  <c r="Y124" i="1" l="1"/>
  <c r="Z123" i="1"/>
  <c r="AA123" i="1"/>
  <c r="AB123" i="1"/>
  <c r="AC123" i="1" s="1"/>
  <c r="AD123" i="1" s="1"/>
  <c r="V128" i="1"/>
  <c r="Y125" i="1" l="1"/>
  <c r="Z124" i="1"/>
  <c r="AA124" i="1"/>
  <c r="AB124" i="1"/>
  <c r="AC124" i="1" s="1"/>
  <c r="AD124" i="1" s="1"/>
  <c r="V129" i="1"/>
  <c r="Y126" i="1" l="1"/>
  <c r="Z125" i="1"/>
  <c r="AA125" i="1"/>
  <c r="AB125" i="1"/>
  <c r="AC125" i="1" s="1"/>
  <c r="AD125" i="1" s="1"/>
  <c r="V130" i="1"/>
  <c r="Y127" i="1" l="1"/>
  <c r="Z126" i="1"/>
  <c r="AA126" i="1"/>
  <c r="AB126" i="1"/>
  <c r="AC126" i="1" s="1"/>
  <c r="AD126" i="1" s="1"/>
  <c r="V131" i="1"/>
  <c r="Y128" i="1" l="1"/>
  <c r="Z127" i="1"/>
  <c r="AA127" i="1"/>
  <c r="AB127" i="1"/>
  <c r="AC127" i="1" s="1"/>
  <c r="AD127" i="1" s="1"/>
  <c r="V132" i="1"/>
  <c r="Y129" i="1" l="1"/>
  <c r="Z128" i="1"/>
  <c r="AA128" i="1"/>
  <c r="AB128" i="1"/>
  <c r="AC128" i="1" s="1"/>
  <c r="AD128" i="1" s="1"/>
  <c r="V133" i="1"/>
  <c r="Y130" i="1" l="1"/>
  <c r="Z129" i="1"/>
  <c r="AA129" i="1"/>
  <c r="AB129" i="1"/>
  <c r="AC129" i="1" s="1"/>
  <c r="AD129" i="1" s="1"/>
  <c r="V134" i="1"/>
  <c r="Y131" i="1" l="1"/>
  <c r="Z130" i="1"/>
  <c r="AA130" i="1"/>
  <c r="AB130" i="1"/>
  <c r="AC130" i="1" s="1"/>
  <c r="AD130" i="1" s="1"/>
  <c r="V135" i="1"/>
  <c r="Y132" i="1" l="1"/>
  <c r="Z131" i="1"/>
  <c r="AA131" i="1"/>
  <c r="AB131" i="1"/>
  <c r="AC131" i="1" s="1"/>
  <c r="AD131" i="1" s="1"/>
  <c r="V136" i="1"/>
  <c r="Y133" i="1" l="1"/>
  <c r="Z132" i="1"/>
  <c r="AA132" i="1" s="1"/>
  <c r="AB132" i="1"/>
  <c r="AC132" i="1" s="1"/>
  <c r="AD132" i="1" s="1"/>
  <c r="V137" i="1"/>
  <c r="Y134" i="1" l="1"/>
  <c r="Z133" i="1"/>
  <c r="AA133" i="1"/>
  <c r="AB133" i="1"/>
  <c r="AC133" i="1" s="1"/>
  <c r="AD133" i="1" s="1"/>
  <c r="V138" i="1"/>
  <c r="Y135" i="1" l="1"/>
  <c r="Z134" i="1"/>
  <c r="AA134" i="1"/>
  <c r="AB134" i="1"/>
  <c r="AC134" i="1" s="1"/>
  <c r="AD134" i="1" s="1"/>
  <c r="V139" i="1"/>
  <c r="Y136" i="1" l="1"/>
  <c r="Z135" i="1"/>
  <c r="AA135" i="1"/>
  <c r="AB135" i="1"/>
  <c r="AC135" i="1" s="1"/>
  <c r="AD135" i="1" s="1"/>
  <c r="V140" i="1"/>
  <c r="Y137" i="1" l="1"/>
  <c r="Z136" i="1"/>
  <c r="AA136" i="1"/>
  <c r="AB136" i="1"/>
  <c r="AC136" i="1" s="1"/>
  <c r="AD136" i="1" s="1"/>
  <c r="V141" i="1"/>
  <c r="Y138" i="1" l="1"/>
  <c r="Z137" i="1"/>
  <c r="AA137" i="1"/>
  <c r="AB137" i="1"/>
  <c r="AC137" i="1" s="1"/>
  <c r="AD137" i="1" s="1"/>
  <c r="V142" i="1"/>
  <c r="Y139" i="1" l="1"/>
  <c r="Z138" i="1"/>
  <c r="AA138" i="1" s="1"/>
  <c r="AB138" i="1"/>
  <c r="AC138" i="1" s="1"/>
  <c r="AD138" i="1" s="1"/>
  <c r="V143" i="1"/>
  <c r="Y140" i="1" l="1"/>
  <c r="Z139" i="1"/>
  <c r="AA139" i="1"/>
  <c r="AB139" i="1"/>
  <c r="AC139" i="1" s="1"/>
  <c r="AD139" i="1" s="1"/>
  <c r="V144" i="1"/>
  <c r="Y141" i="1" l="1"/>
  <c r="Z140" i="1"/>
  <c r="AA140" i="1"/>
  <c r="AB140" i="1"/>
  <c r="AC140" i="1" s="1"/>
  <c r="AD140" i="1" s="1"/>
  <c r="V145" i="1"/>
  <c r="Y142" i="1" l="1"/>
  <c r="Z141" i="1"/>
  <c r="AA141" i="1"/>
  <c r="AB141" i="1"/>
  <c r="AC141" i="1" s="1"/>
  <c r="AD141" i="1" s="1"/>
  <c r="V146" i="1"/>
  <c r="Y143" i="1" l="1"/>
  <c r="Z142" i="1"/>
  <c r="AA142" i="1"/>
  <c r="AB142" i="1"/>
  <c r="AC142" i="1" s="1"/>
  <c r="AD142" i="1" s="1"/>
  <c r="V147" i="1"/>
  <c r="Y144" i="1" l="1"/>
  <c r="Z143" i="1"/>
  <c r="AA143" i="1"/>
  <c r="AB143" i="1"/>
  <c r="AC143" i="1" s="1"/>
  <c r="AD143" i="1" s="1"/>
  <c r="V148" i="1"/>
  <c r="Y145" i="1" l="1"/>
  <c r="Z144" i="1"/>
  <c r="AA144" i="1"/>
  <c r="AB144" i="1"/>
  <c r="AC144" i="1" s="1"/>
  <c r="AD144" i="1" s="1"/>
  <c r="V149" i="1"/>
  <c r="Y146" i="1" l="1"/>
  <c r="Z145" i="1"/>
  <c r="AA145" i="1"/>
  <c r="AB145" i="1"/>
  <c r="AC145" i="1" s="1"/>
  <c r="AD145" i="1" s="1"/>
  <c r="V150" i="1"/>
  <c r="Y147" i="1" l="1"/>
  <c r="Z146" i="1"/>
  <c r="AA146" i="1"/>
  <c r="AB146" i="1"/>
  <c r="AC146" i="1" s="1"/>
  <c r="AD146" i="1" s="1"/>
  <c r="V151" i="1"/>
  <c r="Y148" i="1" l="1"/>
  <c r="Z147" i="1"/>
  <c r="AA147" i="1"/>
  <c r="AB147" i="1"/>
  <c r="AC147" i="1" s="1"/>
  <c r="AD147" i="1" s="1"/>
  <c r="V152" i="1"/>
  <c r="Y149" i="1" l="1"/>
  <c r="Z148" i="1"/>
  <c r="AA148" i="1"/>
  <c r="AB148" i="1"/>
  <c r="AC148" i="1" s="1"/>
  <c r="AD148" i="1" s="1"/>
  <c r="V153" i="1"/>
  <c r="Y150" i="1" l="1"/>
  <c r="Z149" i="1"/>
  <c r="AA149" i="1"/>
  <c r="AB149" i="1"/>
  <c r="AC149" i="1" s="1"/>
  <c r="AD149" i="1" s="1"/>
  <c r="V154" i="1"/>
  <c r="Y151" i="1" l="1"/>
  <c r="Z150" i="1"/>
  <c r="AA150" i="1"/>
  <c r="AB150" i="1"/>
  <c r="AC150" i="1" s="1"/>
  <c r="AD150" i="1" s="1"/>
  <c r="V155" i="1"/>
  <c r="Y152" i="1" l="1"/>
  <c r="Z151" i="1"/>
  <c r="AA151" i="1"/>
  <c r="AB151" i="1"/>
  <c r="AC151" i="1" s="1"/>
  <c r="AD151" i="1" s="1"/>
  <c r="V156" i="1"/>
  <c r="Y153" i="1" l="1"/>
  <c r="Z152" i="1"/>
  <c r="AA152" i="1"/>
  <c r="AB152" i="1"/>
  <c r="AC152" i="1" s="1"/>
  <c r="AD152" i="1" s="1"/>
  <c r="V157" i="1"/>
  <c r="Y154" i="1" l="1"/>
  <c r="Z153" i="1"/>
  <c r="AA153" i="1"/>
  <c r="AB153" i="1"/>
  <c r="AC153" i="1" s="1"/>
  <c r="AD153" i="1" s="1"/>
  <c r="V158" i="1"/>
  <c r="Y155" i="1" l="1"/>
  <c r="Z154" i="1"/>
  <c r="AA154" i="1"/>
  <c r="AB154" i="1"/>
  <c r="AC154" i="1" s="1"/>
  <c r="AD154" i="1" s="1"/>
  <c r="V159" i="1"/>
  <c r="Y156" i="1" l="1"/>
  <c r="Z155" i="1"/>
  <c r="AA155" i="1"/>
  <c r="AB155" i="1"/>
  <c r="AC155" i="1" s="1"/>
  <c r="AD155" i="1" s="1"/>
  <c r="V160" i="1"/>
  <c r="Y157" i="1" l="1"/>
  <c r="Z156" i="1"/>
  <c r="AA156" i="1"/>
  <c r="AB156" i="1"/>
  <c r="AC156" i="1" s="1"/>
  <c r="AD156" i="1" s="1"/>
  <c r="V161" i="1"/>
  <c r="Y158" i="1" l="1"/>
  <c r="Z157" i="1"/>
  <c r="AA157" i="1"/>
  <c r="AB157" i="1"/>
  <c r="AC157" i="1" s="1"/>
  <c r="AD157" i="1" s="1"/>
  <c r="V162" i="1"/>
  <c r="Y159" i="1" l="1"/>
  <c r="Z158" i="1"/>
  <c r="AA158" i="1"/>
  <c r="AB158" i="1"/>
  <c r="AC158" i="1" s="1"/>
  <c r="AD158" i="1" s="1"/>
  <c r="V163" i="1"/>
  <c r="Y160" i="1" l="1"/>
  <c r="Z159" i="1"/>
  <c r="AA159" i="1"/>
  <c r="AB159" i="1"/>
  <c r="AC159" i="1" s="1"/>
  <c r="AD159" i="1" s="1"/>
  <c r="V164" i="1"/>
  <c r="Y161" i="1" l="1"/>
  <c r="Z160" i="1"/>
  <c r="AA160" i="1"/>
  <c r="AB160" i="1"/>
  <c r="AC160" i="1" s="1"/>
  <c r="AD160" i="1" s="1"/>
  <c r="V165" i="1"/>
  <c r="Y162" i="1" l="1"/>
  <c r="Z161" i="1"/>
  <c r="AA161" i="1"/>
  <c r="AB161" i="1"/>
  <c r="AC161" i="1" s="1"/>
  <c r="AD161" i="1" s="1"/>
  <c r="V166" i="1"/>
  <c r="Y163" i="1" l="1"/>
  <c r="Z162" i="1"/>
  <c r="AA162" i="1"/>
  <c r="AB162" i="1"/>
  <c r="AC162" i="1" s="1"/>
  <c r="AD162" i="1" s="1"/>
  <c r="V167" i="1"/>
  <c r="Y164" i="1" l="1"/>
  <c r="Z163" i="1"/>
  <c r="AA163" i="1"/>
  <c r="AB163" i="1"/>
  <c r="AC163" i="1" s="1"/>
  <c r="AD163" i="1" s="1"/>
  <c r="V168" i="1"/>
  <c r="Y165" i="1" l="1"/>
  <c r="Z164" i="1"/>
  <c r="AA164" i="1"/>
  <c r="AB164" i="1"/>
  <c r="AC164" i="1" s="1"/>
  <c r="AD164" i="1" s="1"/>
  <c r="V169" i="1"/>
  <c r="Y166" i="1" l="1"/>
  <c r="Z165" i="1"/>
  <c r="AA165" i="1"/>
  <c r="AB165" i="1"/>
  <c r="AC165" i="1" s="1"/>
  <c r="AD165" i="1" s="1"/>
  <c r="V170" i="1"/>
  <c r="Y167" i="1" l="1"/>
  <c r="Z166" i="1"/>
  <c r="AA166" i="1"/>
  <c r="AB166" i="1"/>
  <c r="AC166" i="1" s="1"/>
  <c r="AD166" i="1" s="1"/>
  <c r="V171" i="1"/>
  <c r="Y168" i="1" l="1"/>
  <c r="Z167" i="1"/>
  <c r="AA167" i="1"/>
  <c r="AB167" i="1"/>
  <c r="AC167" i="1" s="1"/>
  <c r="AD167" i="1" s="1"/>
  <c r="V172" i="1"/>
  <c r="Y169" i="1" l="1"/>
  <c r="Z168" i="1"/>
  <c r="AA168" i="1"/>
  <c r="AB168" i="1"/>
  <c r="AC168" i="1" s="1"/>
  <c r="AD168" i="1" s="1"/>
  <c r="V173" i="1"/>
  <c r="Y170" i="1" l="1"/>
  <c r="Z169" i="1"/>
  <c r="AA169" i="1"/>
  <c r="AB169" i="1"/>
  <c r="AC169" i="1" s="1"/>
  <c r="AD169" i="1" s="1"/>
  <c r="V174" i="1"/>
  <c r="Y171" i="1" l="1"/>
  <c r="Z170" i="1"/>
  <c r="AA170" i="1"/>
  <c r="AB170" i="1"/>
  <c r="AC170" i="1" s="1"/>
  <c r="AD170" i="1" s="1"/>
  <c r="V175" i="1"/>
  <c r="Y172" i="1" l="1"/>
  <c r="Z171" i="1"/>
  <c r="AA171" i="1"/>
  <c r="AB171" i="1"/>
  <c r="AC171" i="1" s="1"/>
  <c r="AD171" i="1" s="1"/>
  <c r="V176" i="1"/>
  <c r="Y173" i="1" l="1"/>
  <c r="Z172" i="1"/>
  <c r="AA172" i="1"/>
  <c r="AB172" i="1"/>
  <c r="AC172" i="1" s="1"/>
  <c r="AD172" i="1" s="1"/>
  <c r="V177" i="1"/>
  <c r="Y174" i="1" l="1"/>
  <c r="Z173" i="1"/>
  <c r="AA173" i="1"/>
  <c r="AB173" i="1"/>
  <c r="AC173" i="1" s="1"/>
  <c r="AD173" i="1" s="1"/>
  <c r="V178" i="1"/>
  <c r="Y175" i="1" l="1"/>
  <c r="Z174" i="1"/>
  <c r="AA174" i="1"/>
  <c r="AB174" i="1"/>
  <c r="AC174" i="1" s="1"/>
  <c r="AD174" i="1" s="1"/>
  <c r="V179" i="1"/>
  <c r="Y176" i="1" l="1"/>
  <c r="Z175" i="1"/>
  <c r="AA175" i="1"/>
  <c r="AB175" i="1"/>
  <c r="AC175" i="1" s="1"/>
  <c r="AD175" i="1" s="1"/>
  <c r="V180" i="1"/>
  <c r="Y177" i="1" l="1"/>
  <c r="Z176" i="1"/>
  <c r="AA176" i="1"/>
  <c r="AB176" i="1"/>
  <c r="AC176" i="1" s="1"/>
  <c r="AD176" i="1" s="1"/>
  <c r="V181" i="1"/>
  <c r="Y178" i="1" l="1"/>
  <c r="Z177" i="1"/>
  <c r="AA177" i="1"/>
  <c r="AB177" i="1"/>
  <c r="AC177" i="1" s="1"/>
  <c r="AD177" i="1" s="1"/>
  <c r="V182" i="1"/>
  <c r="Y179" i="1" l="1"/>
  <c r="Z178" i="1"/>
  <c r="AA178" i="1" s="1"/>
  <c r="AB178" i="1"/>
  <c r="AC178" i="1" s="1"/>
  <c r="AD178" i="1" s="1"/>
  <c r="V183" i="1"/>
  <c r="Y180" i="1" l="1"/>
  <c r="Z179" i="1"/>
  <c r="AA179" i="1"/>
  <c r="AB179" i="1"/>
  <c r="AC179" i="1" s="1"/>
  <c r="AD179" i="1" s="1"/>
  <c r="V184" i="1"/>
  <c r="Y181" i="1" l="1"/>
  <c r="Z180" i="1"/>
  <c r="AA180" i="1"/>
  <c r="AB180" i="1"/>
  <c r="AC180" i="1" s="1"/>
  <c r="AD180" i="1" s="1"/>
  <c r="V185" i="1"/>
  <c r="Y182" i="1" l="1"/>
  <c r="Z181" i="1"/>
  <c r="AA181" i="1"/>
  <c r="AB181" i="1"/>
  <c r="AC181" i="1" s="1"/>
  <c r="AD181" i="1" s="1"/>
  <c r="V186" i="1"/>
  <c r="Y183" i="1" l="1"/>
  <c r="Z182" i="1"/>
  <c r="AA182" i="1"/>
  <c r="AB182" i="1"/>
  <c r="AC182" i="1" s="1"/>
  <c r="AD182" i="1" s="1"/>
  <c r="V187" i="1"/>
  <c r="Y184" i="1" l="1"/>
  <c r="Z183" i="1"/>
  <c r="AA183" i="1"/>
  <c r="AB183" i="1"/>
  <c r="AC183" i="1" s="1"/>
  <c r="AD183" i="1" s="1"/>
  <c r="V188" i="1"/>
  <c r="Y185" i="1" l="1"/>
  <c r="Z184" i="1"/>
  <c r="AA184" i="1"/>
  <c r="AB184" i="1"/>
  <c r="AC184" i="1" s="1"/>
  <c r="AD184" i="1" s="1"/>
  <c r="V189" i="1"/>
  <c r="Y186" i="1" l="1"/>
  <c r="Z185" i="1"/>
  <c r="AA185" i="1"/>
  <c r="AB185" i="1"/>
  <c r="AC185" i="1" s="1"/>
  <c r="AD185" i="1" s="1"/>
  <c r="V190" i="1"/>
  <c r="Y187" i="1" l="1"/>
  <c r="Z186" i="1"/>
  <c r="AA186" i="1"/>
  <c r="AB186" i="1"/>
  <c r="AC186" i="1" s="1"/>
  <c r="AD186" i="1" s="1"/>
  <c r="V191" i="1"/>
  <c r="Y188" i="1" l="1"/>
  <c r="Z187" i="1"/>
  <c r="AA187" i="1"/>
  <c r="AB187" i="1"/>
  <c r="AC187" i="1" s="1"/>
  <c r="AD187" i="1" s="1"/>
  <c r="V192" i="1"/>
  <c r="Y189" i="1" l="1"/>
  <c r="Z188" i="1"/>
  <c r="AA188" i="1"/>
  <c r="AB188" i="1"/>
  <c r="AC188" i="1" s="1"/>
  <c r="AD188" i="1" s="1"/>
  <c r="V193" i="1"/>
  <c r="Y190" i="1" l="1"/>
  <c r="Z189" i="1"/>
  <c r="AA189" i="1"/>
  <c r="AB189" i="1"/>
  <c r="AC189" i="1" s="1"/>
  <c r="AD189" i="1" s="1"/>
  <c r="V194" i="1"/>
  <c r="Y191" i="1" l="1"/>
  <c r="Z190" i="1"/>
  <c r="AA190" i="1"/>
  <c r="AB190" i="1"/>
  <c r="AC190" i="1" s="1"/>
  <c r="AD190" i="1" s="1"/>
  <c r="V195" i="1"/>
  <c r="Y192" i="1" l="1"/>
  <c r="Z191" i="1"/>
  <c r="AA191" i="1"/>
  <c r="AB191" i="1"/>
  <c r="AC191" i="1" s="1"/>
  <c r="AD191" i="1" s="1"/>
  <c r="V196" i="1"/>
  <c r="Y193" i="1" l="1"/>
  <c r="Z192" i="1"/>
  <c r="AA192" i="1"/>
  <c r="AB192" i="1"/>
  <c r="AC192" i="1" s="1"/>
  <c r="AD192" i="1" s="1"/>
  <c r="V197" i="1"/>
  <c r="Y194" i="1" l="1"/>
  <c r="Z193" i="1"/>
  <c r="AA193" i="1"/>
  <c r="AB193" i="1"/>
  <c r="AC193" i="1" s="1"/>
  <c r="AD193" i="1" s="1"/>
  <c r="V198" i="1"/>
  <c r="Y195" i="1" l="1"/>
  <c r="Z194" i="1"/>
  <c r="AA194" i="1"/>
  <c r="AB194" i="1"/>
  <c r="AC194" i="1" s="1"/>
  <c r="AD194" i="1" s="1"/>
  <c r="V199" i="1"/>
  <c r="Y196" i="1" l="1"/>
  <c r="Z195" i="1"/>
  <c r="AA195" i="1"/>
  <c r="AB195" i="1"/>
  <c r="AC195" i="1" s="1"/>
  <c r="AD195" i="1" s="1"/>
  <c r="V200" i="1"/>
  <c r="Y197" i="1" l="1"/>
  <c r="Z196" i="1"/>
  <c r="AA196" i="1"/>
  <c r="AB196" i="1"/>
  <c r="AC196" i="1" s="1"/>
  <c r="AD196" i="1" s="1"/>
  <c r="V201" i="1"/>
  <c r="Y198" i="1" l="1"/>
  <c r="Z197" i="1"/>
  <c r="AA197" i="1"/>
  <c r="AB197" i="1"/>
  <c r="AC197" i="1" s="1"/>
  <c r="AD197" i="1" s="1"/>
  <c r="V202" i="1"/>
  <c r="Y199" i="1" l="1"/>
  <c r="Z198" i="1"/>
  <c r="AA198" i="1"/>
  <c r="AB198" i="1"/>
  <c r="AC198" i="1" s="1"/>
  <c r="AD198" i="1" s="1"/>
  <c r="V203" i="1"/>
  <c r="Y200" i="1" l="1"/>
  <c r="Z199" i="1"/>
  <c r="AA199" i="1"/>
  <c r="AB199" i="1"/>
  <c r="AC199" i="1" s="1"/>
  <c r="AD199" i="1" s="1"/>
  <c r="V204" i="1"/>
  <c r="Y201" i="1" l="1"/>
  <c r="Z200" i="1"/>
  <c r="AA200" i="1"/>
  <c r="AB200" i="1"/>
  <c r="AC200" i="1" s="1"/>
  <c r="AD200" i="1" s="1"/>
  <c r="V205" i="1"/>
  <c r="Y202" i="1" l="1"/>
  <c r="Z201" i="1"/>
  <c r="AA201" i="1"/>
  <c r="AB201" i="1"/>
  <c r="AC201" i="1" s="1"/>
  <c r="AD201" i="1" s="1"/>
  <c r="V206" i="1"/>
  <c r="Y203" i="1" l="1"/>
  <c r="Z202" i="1"/>
  <c r="AA202" i="1"/>
  <c r="AB202" i="1"/>
  <c r="AC202" i="1" s="1"/>
  <c r="AD202" i="1" s="1"/>
  <c r="V207" i="1"/>
  <c r="Y204" i="1" l="1"/>
  <c r="Z203" i="1"/>
  <c r="AA203" i="1"/>
  <c r="AB203" i="1"/>
  <c r="AC203" i="1" s="1"/>
  <c r="AD203" i="1" s="1"/>
  <c r="V208" i="1"/>
  <c r="Y205" i="1" l="1"/>
  <c r="Z204" i="1"/>
  <c r="AA204" i="1"/>
  <c r="AB204" i="1"/>
  <c r="AC204" i="1" s="1"/>
  <c r="AD204" i="1" s="1"/>
  <c r="V209" i="1"/>
  <c r="Y206" i="1" l="1"/>
  <c r="Z205" i="1"/>
  <c r="AA205" i="1"/>
  <c r="AB205" i="1"/>
  <c r="AC205" i="1" s="1"/>
  <c r="AD205" i="1" s="1"/>
  <c r="V210" i="1"/>
  <c r="Y207" i="1" l="1"/>
  <c r="Z206" i="1"/>
  <c r="AA206" i="1"/>
  <c r="AB206" i="1"/>
  <c r="AC206" i="1" s="1"/>
  <c r="AD206" i="1" s="1"/>
  <c r="V211" i="1"/>
  <c r="Y208" i="1" l="1"/>
  <c r="Z207" i="1"/>
  <c r="AA207" i="1"/>
  <c r="AB207" i="1"/>
  <c r="AC207" i="1" s="1"/>
  <c r="AD207" i="1" s="1"/>
  <c r="V212" i="1"/>
  <c r="Y209" i="1" l="1"/>
  <c r="Z208" i="1"/>
  <c r="AA208" i="1"/>
  <c r="AB208" i="1"/>
  <c r="AC208" i="1" s="1"/>
  <c r="AD208" i="1" s="1"/>
  <c r="V213" i="1"/>
  <c r="Y210" i="1" l="1"/>
  <c r="Z209" i="1"/>
  <c r="AA209" i="1"/>
  <c r="AB209" i="1"/>
  <c r="AC209" i="1" s="1"/>
  <c r="AD209" i="1" s="1"/>
  <c r="V214" i="1"/>
  <c r="Y211" i="1" l="1"/>
  <c r="Z210" i="1"/>
  <c r="AA210" i="1"/>
  <c r="AB210" i="1"/>
  <c r="AC210" i="1" s="1"/>
  <c r="AD210" i="1" s="1"/>
  <c r="V215" i="1"/>
  <c r="Y212" i="1" l="1"/>
  <c r="Z211" i="1"/>
  <c r="AA211" i="1"/>
  <c r="AB211" i="1"/>
  <c r="AC211" i="1" s="1"/>
  <c r="AD211" i="1" s="1"/>
  <c r="V216" i="1"/>
  <c r="Y213" i="1" l="1"/>
  <c r="Z212" i="1"/>
  <c r="AA212" i="1"/>
  <c r="AB212" i="1"/>
  <c r="AC212" i="1" s="1"/>
  <c r="AD212" i="1" s="1"/>
  <c r="V217" i="1"/>
  <c r="Y214" i="1" l="1"/>
  <c r="Z213" i="1"/>
  <c r="AA213" i="1"/>
  <c r="AB213" i="1"/>
  <c r="AC213" i="1" s="1"/>
  <c r="AD213" i="1" s="1"/>
  <c r="V218" i="1"/>
  <c r="Y215" i="1" l="1"/>
  <c r="Z214" i="1"/>
  <c r="AA214" i="1"/>
  <c r="AB214" i="1"/>
  <c r="AC214" i="1" s="1"/>
  <c r="AD214" i="1" s="1"/>
  <c r="V219" i="1"/>
  <c r="Y216" i="1" l="1"/>
  <c r="Z215" i="1"/>
  <c r="AA215" i="1"/>
  <c r="AB215" i="1"/>
  <c r="AC215" i="1" s="1"/>
  <c r="AD215" i="1" s="1"/>
  <c r="V220" i="1"/>
  <c r="Y217" i="1" l="1"/>
  <c r="Z216" i="1"/>
  <c r="AA216" i="1"/>
  <c r="AB216" i="1"/>
  <c r="AC216" i="1" s="1"/>
  <c r="AD216" i="1" s="1"/>
  <c r="V221" i="1"/>
  <c r="Y218" i="1" l="1"/>
  <c r="Z217" i="1"/>
  <c r="AA217" i="1"/>
  <c r="AB217" i="1"/>
  <c r="AC217" i="1" s="1"/>
  <c r="AD217" i="1" s="1"/>
  <c r="V222" i="1"/>
  <c r="Y219" i="1" l="1"/>
  <c r="Z218" i="1"/>
  <c r="AA218" i="1"/>
  <c r="AB218" i="1"/>
  <c r="AC218" i="1" s="1"/>
  <c r="AD218" i="1" s="1"/>
  <c r="V223" i="1"/>
  <c r="Y220" i="1" l="1"/>
  <c r="Z219" i="1"/>
  <c r="AA219" i="1"/>
  <c r="AB219" i="1"/>
  <c r="AC219" i="1" s="1"/>
  <c r="AD219" i="1" s="1"/>
  <c r="V224" i="1"/>
  <c r="Y221" i="1" l="1"/>
  <c r="Z220" i="1"/>
  <c r="AA220" i="1"/>
  <c r="AB220" i="1"/>
  <c r="AC220" i="1" s="1"/>
  <c r="AD220" i="1" s="1"/>
  <c r="V225" i="1"/>
  <c r="Y222" i="1" l="1"/>
  <c r="Z221" i="1"/>
  <c r="AA221" i="1"/>
  <c r="AB221" i="1"/>
  <c r="AC221" i="1" s="1"/>
  <c r="AD221" i="1" s="1"/>
  <c r="V226" i="1"/>
  <c r="Y223" i="1" l="1"/>
  <c r="Z222" i="1"/>
  <c r="AA222" i="1"/>
  <c r="AB222" i="1"/>
  <c r="AC222" i="1" s="1"/>
  <c r="AD222" i="1" s="1"/>
  <c r="V227" i="1"/>
  <c r="Y224" i="1" l="1"/>
  <c r="Z223" i="1"/>
  <c r="AA223" i="1"/>
  <c r="AB223" i="1"/>
  <c r="AC223" i="1" s="1"/>
  <c r="AD223" i="1" s="1"/>
  <c r="V228" i="1"/>
  <c r="Y225" i="1" l="1"/>
  <c r="Z224" i="1"/>
  <c r="AA224" i="1"/>
  <c r="AB224" i="1"/>
  <c r="AC224" i="1" s="1"/>
  <c r="AD224" i="1" s="1"/>
  <c r="V229" i="1"/>
  <c r="Y226" i="1" l="1"/>
  <c r="Z225" i="1"/>
  <c r="AA225" i="1"/>
  <c r="AB225" i="1"/>
  <c r="AC225" i="1" s="1"/>
  <c r="AD225" i="1" s="1"/>
  <c r="V230" i="1"/>
  <c r="Y227" i="1" l="1"/>
  <c r="Z226" i="1"/>
  <c r="AA226" i="1"/>
  <c r="AB226" i="1"/>
  <c r="AC226" i="1" s="1"/>
  <c r="AD226" i="1" s="1"/>
  <c r="V231" i="1"/>
  <c r="Y228" i="1" l="1"/>
  <c r="Z227" i="1"/>
  <c r="AA227" i="1"/>
  <c r="AB227" i="1"/>
  <c r="AC227" i="1" s="1"/>
  <c r="AD227" i="1" s="1"/>
  <c r="V232" i="1"/>
  <c r="Y229" i="1" l="1"/>
  <c r="Z228" i="1"/>
  <c r="AA228" i="1"/>
  <c r="AB228" i="1"/>
  <c r="AC228" i="1" s="1"/>
  <c r="AD228" i="1" s="1"/>
  <c r="V233" i="1"/>
  <c r="Y230" i="1" l="1"/>
  <c r="Z229" i="1"/>
  <c r="AA229" i="1"/>
  <c r="AB229" i="1"/>
  <c r="AC229" i="1" s="1"/>
  <c r="AD229" i="1" s="1"/>
  <c r="V234" i="1"/>
  <c r="Y231" i="1" l="1"/>
  <c r="Z230" i="1"/>
  <c r="AA230" i="1" s="1"/>
  <c r="AB230" i="1"/>
  <c r="AC230" i="1" s="1"/>
  <c r="AD230" i="1" s="1"/>
  <c r="V235" i="1"/>
  <c r="Y232" i="1" l="1"/>
  <c r="Z231" i="1"/>
  <c r="AA231" i="1"/>
  <c r="AB231" i="1"/>
  <c r="AC231" i="1" s="1"/>
  <c r="AD231" i="1" s="1"/>
  <c r="V236" i="1"/>
  <c r="Y233" i="1" l="1"/>
  <c r="Z232" i="1"/>
  <c r="AA232" i="1"/>
  <c r="AB232" i="1"/>
  <c r="AC232" i="1" s="1"/>
  <c r="AD232" i="1" s="1"/>
  <c r="V237" i="1"/>
  <c r="Y234" i="1" l="1"/>
  <c r="Z233" i="1"/>
  <c r="AA233" i="1"/>
  <c r="AB233" i="1"/>
  <c r="AC233" i="1" s="1"/>
  <c r="AD233" i="1" s="1"/>
  <c r="V238" i="1"/>
  <c r="Y235" i="1" l="1"/>
  <c r="Z234" i="1"/>
  <c r="AA234" i="1" s="1"/>
  <c r="AB234" i="1"/>
  <c r="AC234" i="1" s="1"/>
  <c r="AD234" i="1" s="1"/>
  <c r="V239" i="1"/>
  <c r="Y236" i="1" l="1"/>
  <c r="Z235" i="1"/>
  <c r="AA235" i="1"/>
  <c r="AB235" i="1"/>
  <c r="AC235" i="1" s="1"/>
  <c r="AD235" i="1" s="1"/>
  <c r="V240" i="1"/>
  <c r="Y237" i="1" l="1"/>
  <c r="Z236" i="1"/>
  <c r="AA236" i="1"/>
  <c r="AB236" i="1"/>
  <c r="AC236" i="1" s="1"/>
  <c r="AD236" i="1" s="1"/>
  <c r="V241" i="1"/>
  <c r="Y238" i="1" l="1"/>
  <c r="Z237" i="1"/>
  <c r="AA237" i="1"/>
  <c r="AB237" i="1"/>
  <c r="AC237" i="1" s="1"/>
  <c r="AD237" i="1" s="1"/>
  <c r="V242" i="1"/>
  <c r="Y239" i="1" l="1"/>
  <c r="Z238" i="1"/>
  <c r="AA238" i="1"/>
  <c r="AB238" i="1"/>
  <c r="AC238" i="1" s="1"/>
  <c r="AD238" i="1" s="1"/>
  <c r="V243" i="1"/>
  <c r="Y240" i="1" l="1"/>
  <c r="Z239" i="1"/>
  <c r="AA239" i="1"/>
  <c r="AB239" i="1"/>
  <c r="AC239" i="1" s="1"/>
  <c r="AD239" i="1" s="1"/>
  <c r="V244" i="1"/>
  <c r="Y241" i="1" l="1"/>
  <c r="Z240" i="1"/>
  <c r="AA240" i="1"/>
  <c r="AB240" i="1"/>
  <c r="AC240" i="1" s="1"/>
  <c r="AD240" i="1" s="1"/>
  <c r="V245" i="1"/>
  <c r="Y242" i="1" l="1"/>
  <c r="Z241" i="1"/>
  <c r="AA241" i="1"/>
  <c r="AB241" i="1"/>
  <c r="AC241" i="1" s="1"/>
  <c r="AD241" i="1" s="1"/>
  <c r="V246" i="1"/>
  <c r="Y243" i="1" l="1"/>
  <c r="Z242" i="1"/>
  <c r="AA242" i="1"/>
  <c r="AB242" i="1"/>
  <c r="AC242" i="1" s="1"/>
  <c r="AD242" i="1" s="1"/>
  <c r="V247" i="1"/>
  <c r="Y244" i="1" l="1"/>
  <c r="Z243" i="1"/>
  <c r="AA243" i="1"/>
  <c r="AB243" i="1"/>
  <c r="AC243" i="1" s="1"/>
  <c r="AD243" i="1" s="1"/>
  <c r="V248" i="1"/>
  <c r="Y245" i="1" l="1"/>
  <c r="Z244" i="1"/>
  <c r="AA244" i="1"/>
  <c r="AB244" i="1"/>
  <c r="AC244" i="1" s="1"/>
  <c r="AD244" i="1" s="1"/>
  <c r="V249" i="1"/>
  <c r="Y246" i="1" l="1"/>
  <c r="Z245" i="1"/>
  <c r="AA245" i="1"/>
  <c r="AB245" i="1"/>
  <c r="AC245" i="1" s="1"/>
  <c r="AD245" i="1" s="1"/>
  <c r="V250" i="1"/>
  <c r="Y247" i="1" l="1"/>
  <c r="Z246" i="1"/>
  <c r="AA246" i="1"/>
  <c r="AB246" i="1"/>
  <c r="AC246" i="1" s="1"/>
  <c r="AD246" i="1" s="1"/>
  <c r="V251" i="1"/>
  <c r="Y248" i="1" l="1"/>
  <c r="Z247" i="1"/>
  <c r="AA247" i="1"/>
  <c r="AB247" i="1"/>
  <c r="AC247" i="1" s="1"/>
  <c r="AD247" i="1" s="1"/>
  <c r="V252" i="1"/>
  <c r="Y249" i="1" l="1"/>
  <c r="Z248" i="1"/>
  <c r="AA248" i="1"/>
  <c r="AB248" i="1"/>
  <c r="AC248" i="1" s="1"/>
  <c r="AD248" i="1" s="1"/>
  <c r="V253" i="1"/>
  <c r="Y250" i="1" l="1"/>
  <c r="Z249" i="1"/>
  <c r="AA249" i="1"/>
  <c r="AB249" i="1"/>
  <c r="AC249" i="1" s="1"/>
  <c r="AD249" i="1" s="1"/>
  <c r="V254" i="1"/>
  <c r="Y251" i="1" l="1"/>
  <c r="Z250" i="1"/>
  <c r="AA250" i="1"/>
  <c r="AB250" i="1"/>
  <c r="AC250" i="1" s="1"/>
  <c r="AD250" i="1" s="1"/>
  <c r="V255" i="1"/>
  <c r="Y252" i="1" l="1"/>
  <c r="Z251" i="1"/>
  <c r="AA251" i="1"/>
  <c r="AB251" i="1"/>
  <c r="AC251" i="1" s="1"/>
  <c r="AD251" i="1" s="1"/>
  <c r="V256" i="1"/>
  <c r="Y253" i="1" l="1"/>
  <c r="Z252" i="1"/>
  <c r="AA252" i="1"/>
  <c r="AB252" i="1"/>
  <c r="AC252" i="1" s="1"/>
  <c r="AD252" i="1" s="1"/>
  <c r="V257" i="1"/>
  <c r="Y254" i="1" l="1"/>
  <c r="Z253" i="1"/>
  <c r="AA253" i="1"/>
  <c r="AB253" i="1"/>
  <c r="AC253" i="1" s="1"/>
  <c r="AD253" i="1" s="1"/>
  <c r="V258" i="1"/>
  <c r="Y255" i="1" l="1"/>
  <c r="Z254" i="1"/>
  <c r="AA254" i="1"/>
  <c r="AB254" i="1"/>
  <c r="AC254" i="1" s="1"/>
  <c r="AD254" i="1" s="1"/>
  <c r="V259" i="1"/>
  <c r="Y256" i="1" l="1"/>
  <c r="Z255" i="1"/>
  <c r="AA255" i="1"/>
  <c r="AB255" i="1"/>
  <c r="AC255" i="1" s="1"/>
  <c r="AD255" i="1" s="1"/>
  <c r="V260" i="1"/>
  <c r="Y257" i="1" l="1"/>
  <c r="Z256" i="1"/>
  <c r="AA256" i="1"/>
  <c r="AB256" i="1"/>
  <c r="AC256" i="1" s="1"/>
  <c r="AD256" i="1" s="1"/>
  <c r="V261" i="1"/>
  <c r="Y258" i="1" l="1"/>
  <c r="Z257" i="1"/>
  <c r="AA257" i="1"/>
  <c r="AB257" i="1"/>
  <c r="AC257" i="1" s="1"/>
  <c r="AD257" i="1" s="1"/>
  <c r="V262" i="1"/>
  <c r="Y259" i="1" l="1"/>
  <c r="Z258" i="1"/>
  <c r="AA258" i="1"/>
  <c r="AB258" i="1"/>
  <c r="AC258" i="1" s="1"/>
  <c r="AD258" i="1" s="1"/>
  <c r="V263" i="1"/>
  <c r="Y260" i="1" l="1"/>
  <c r="Z259" i="1"/>
  <c r="AA259" i="1" s="1"/>
  <c r="AB259" i="1"/>
  <c r="AC259" i="1" s="1"/>
  <c r="AD259" i="1" s="1"/>
  <c r="V264" i="1"/>
  <c r="Y261" i="1" l="1"/>
  <c r="Z260" i="1"/>
  <c r="AA260" i="1"/>
  <c r="AB260" i="1"/>
  <c r="AC260" i="1" s="1"/>
  <c r="AD260" i="1" s="1"/>
  <c r="V265" i="1"/>
  <c r="Y262" i="1" l="1"/>
  <c r="Z261" i="1"/>
  <c r="AA261" i="1"/>
  <c r="AB261" i="1"/>
  <c r="AC261" i="1" s="1"/>
  <c r="AD261" i="1" s="1"/>
  <c r="V266" i="1"/>
  <c r="Y263" i="1" l="1"/>
  <c r="Z262" i="1"/>
  <c r="AA262" i="1"/>
  <c r="AB262" i="1"/>
  <c r="AC262" i="1" s="1"/>
  <c r="AD262" i="1" s="1"/>
  <c r="V267" i="1"/>
  <c r="Y264" i="1" l="1"/>
  <c r="Z263" i="1"/>
  <c r="AA263" i="1"/>
  <c r="AB263" i="1"/>
  <c r="AC263" i="1" s="1"/>
  <c r="AD263" i="1" s="1"/>
  <c r="V268" i="1"/>
  <c r="Y265" i="1" l="1"/>
  <c r="Z264" i="1"/>
  <c r="AA264" i="1"/>
  <c r="AB264" i="1"/>
  <c r="AC264" i="1" s="1"/>
  <c r="AD264" i="1" s="1"/>
  <c r="V269" i="1"/>
  <c r="Y266" i="1" l="1"/>
  <c r="Z265" i="1"/>
  <c r="AA265" i="1"/>
  <c r="AB265" i="1"/>
  <c r="AC265" i="1" s="1"/>
  <c r="AD265" i="1" s="1"/>
  <c r="V270" i="1"/>
  <c r="Y267" i="1" l="1"/>
  <c r="Z266" i="1"/>
  <c r="AA266" i="1"/>
  <c r="AB266" i="1"/>
  <c r="AC266" i="1" s="1"/>
  <c r="AD266" i="1" s="1"/>
  <c r="V271" i="1"/>
  <c r="Y268" i="1" l="1"/>
  <c r="Z267" i="1"/>
  <c r="AA267" i="1"/>
  <c r="AB267" i="1"/>
  <c r="AC267" i="1" s="1"/>
  <c r="AD267" i="1" s="1"/>
  <c r="V272" i="1"/>
  <c r="Y269" i="1" l="1"/>
  <c r="Z268" i="1"/>
  <c r="AA268" i="1"/>
  <c r="AB268" i="1"/>
  <c r="AC268" i="1" s="1"/>
  <c r="AD268" i="1" s="1"/>
  <c r="V273" i="1"/>
  <c r="Y270" i="1" l="1"/>
  <c r="Z269" i="1"/>
  <c r="AA269" i="1"/>
  <c r="AB269" i="1"/>
  <c r="AC269" i="1" s="1"/>
  <c r="AD269" i="1" s="1"/>
  <c r="V274" i="1"/>
  <c r="Y271" i="1" l="1"/>
  <c r="Z270" i="1"/>
  <c r="AA270" i="1"/>
  <c r="AB270" i="1"/>
  <c r="AC270" i="1" s="1"/>
  <c r="AD270" i="1" s="1"/>
  <c r="V275" i="1"/>
  <c r="Y272" i="1" l="1"/>
  <c r="Z271" i="1"/>
  <c r="AA271" i="1"/>
  <c r="AB271" i="1"/>
  <c r="AC271" i="1" s="1"/>
  <c r="AD271" i="1" s="1"/>
  <c r="V276" i="1"/>
  <c r="Y273" i="1" l="1"/>
  <c r="Z272" i="1"/>
  <c r="AA272" i="1"/>
  <c r="AB272" i="1"/>
  <c r="AC272" i="1" s="1"/>
  <c r="AD272" i="1" s="1"/>
  <c r="V277" i="1"/>
  <c r="Y274" i="1" l="1"/>
  <c r="Z273" i="1"/>
  <c r="AA273" i="1"/>
  <c r="AB273" i="1"/>
  <c r="AC273" i="1" s="1"/>
  <c r="AD273" i="1" s="1"/>
  <c r="V278" i="1"/>
  <c r="Y275" i="1" l="1"/>
  <c r="Z274" i="1"/>
  <c r="AA274" i="1"/>
  <c r="AB274" i="1"/>
  <c r="AC274" i="1" s="1"/>
  <c r="AD274" i="1" s="1"/>
  <c r="V279" i="1"/>
  <c r="Y276" i="1" l="1"/>
  <c r="Z275" i="1"/>
  <c r="AA275" i="1"/>
  <c r="AB275" i="1"/>
  <c r="AC275" i="1" s="1"/>
  <c r="AD275" i="1" s="1"/>
  <c r="V280" i="1"/>
  <c r="Y277" i="1" l="1"/>
  <c r="Z276" i="1"/>
  <c r="AA276" i="1"/>
  <c r="AB276" i="1"/>
  <c r="AC276" i="1" s="1"/>
  <c r="AD276" i="1" s="1"/>
  <c r="V281" i="1"/>
  <c r="Y278" i="1" l="1"/>
  <c r="Z277" i="1"/>
  <c r="AA277" i="1" s="1"/>
  <c r="AB277" i="1"/>
  <c r="AC277" i="1" s="1"/>
  <c r="AD277" i="1" s="1"/>
  <c r="V282" i="1"/>
  <c r="Y279" i="1" l="1"/>
  <c r="Z278" i="1"/>
  <c r="AA278" i="1"/>
  <c r="AB278" i="1"/>
  <c r="AC278" i="1" s="1"/>
  <c r="AD278" i="1" s="1"/>
  <c r="V283" i="1"/>
  <c r="Y280" i="1" l="1"/>
  <c r="Z279" i="1"/>
  <c r="AA279" i="1"/>
  <c r="AB279" i="1"/>
  <c r="AC279" i="1" s="1"/>
  <c r="AD279" i="1" s="1"/>
  <c r="V284" i="1"/>
  <c r="Y281" i="1" l="1"/>
  <c r="Z280" i="1"/>
  <c r="AA280" i="1"/>
  <c r="AB280" i="1"/>
  <c r="AC280" i="1" s="1"/>
  <c r="AD280" i="1" s="1"/>
  <c r="V285" i="1"/>
  <c r="Y282" i="1" l="1"/>
  <c r="Z281" i="1"/>
  <c r="AA281" i="1"/>
  <c r="AB281" i="1"/>
  <c r="AC281" i="1" s="1"/>
  <c r="AD281" i="1" s="1"/>
  <c r="V286" i="1"/>
  <c r="Y283" i="1" l="1"/>
  <c r="Z282" i="1"/>
  <c r="AA282" i="1"/>
  <c r="AB282" i="1"/>
  <c r="AC282" i="1" s="1"/>
  <c r="AD282" i="1" s="1"/>
  <c r="V287" i="1"/>
  <c r="Y284" i="1" l="1"/>
  <c r="Z283" i="1"/>
  <c r="AA283" i="1"/>
  <c r="AB283" i="1"/>
  <c r="AC283" i="1" s="1"/>
  <c r="AD283" i="1" s="1"/>
  <c r="V288" i="1"/>
  <c r="Y285" i="1" l="1"/>
  <c r="Z284" i="1"/>
  <c r="AA284" i="1"/>
  <c r="AB284" i="1"/>
  <c r="AC284" i="1" s="1"/>
  <c r="AD284" i="1" s="1"/>
  <c r="V289" i="1"/>
  <c r="Y286" i="1" l="1"/>
  <c r="Z285" i="1"/>
  <c r="AA285" i="1"/>
  <c r="AB285" i="1"/>
  <c r="AC285" i="1" s="1"/>
  <c r="AD285" i="1" s="1"/>
  <c r="V290" i="1"/>
  <c r="Y287" i="1" l="1"/>
  <c r="Z286" i="1"/>
  <c r="AA286" i="1"/>
  <c r="AB286" i="1"/>
  <c r="AC286" i="1" s="1"/>
  <c r="AD286" i="1" s="1"/>
  <c r="V291" i="1"/>
  <c r="Y288" i="1" l="1"/>
  <c r="Z287" i="1"/>
  <c r="AA287" i="1"/>
  <c r="AB287" i="1"/>
  <c r="AC287" i="1" s="1"/>
  <c r="AD287" i="1" s="1"/>
  <c r="V292" i="1"/>
  <c r="Y289" i="1" l="1"/>
  <c r="Z288" i="1"/>
  <c r="AA288" i="1"/>
  <c r="AB288" i="1"/>
  <c r="AC288" i="1" s="1"/>
  <c r="AD288" i="1" s="1"/>
  <c r="V293" i="1"/>
  <c r="Y290" i="1" l="1"/>
  <c r="Z289" i="1"/>
  <c r="AA289" i="1"/>
  <c r="AB289" i="1"/>
  <c r="AC289" i="1" s="1"/>
  <c r="AD289" i="1" s="1"/>
  <c r="V294" i="1"/>
  <c r="Y291" i="1" l="1"/>
  <c r="Z290" i="1"/>
  <c r="AA290" i="1"/>
  <c r="AB290" i="1"/>
  <c r="AC290" i="1" s="1"/>
  <c r="AD290" i="1" s="1"/>
  <c r="V295" i="1"/>
  <c r="Y292" i="1" l="1"/>
  <c r="Z291" i="1"/>
  <c r="AA291" i="1"/>
  <c r="AB291" i="1"/>
  <c r="AC291" i="1" s="1"/>
  <c r="AD291" i="1" s="1"/>
  <c r="V296" i="1"/>
  <c r="Y293" i="1" l="1"/>
  <c r="Z292" i="1"/>
  <c r="AA292" i="1"/>
  <c r="AB292" i="1"/>
  <c r="AC292" i="1" s="1"/>
  <c r="AD292" i="1" s="1"/>
  <c r="V297" i="1"/>
  <c r="Y294" i="1" l="1"/>
  <c r="Z293" i="1"/>
  <c r="AA293" i="1"/>
  <c r="AB293" i="1"/>
  <c r="AC293" i="1" s="1"/>
  <c r="AD293" i="1" s="1"/>
  <c r="V298" i="1"/>
  <c r="Y295" i="1" l="1"/>
  <c r="Z294" i="1"/>
  <c r="AA294" i="1"/>
  <c r="AB294" i="1"/>
  <c r="AC294" i="1" s="1"/>
  <c r="AD294" i="1" s="1"/>
  <c r="V299" i="1"/>
  <c r="Y296" i="1" l="1"/>
  <c r="Z295" i="1"/>
  <c r="AA295" i="1"/>
  <c r="AB295" i="1"/>
  <c r="AC295" i="1" s="1"/>
  <c r="AD295" i="1" s="1"/>
  <c r="V300" i="1"/>
  <c r="Y297" i="1" l="1"/>
  <c r="Z296" i="1"/>
  <c r="AA296" i="1"/>
  <c r="AB296" i="1"/>
  <c r="AC296" i="1" s="1"/>
  <c r="AD296" i="1" s="1"/>
  <c r="V301" i="1"/>
  <c r="Y298" i="1" l="1"/>
  <c r="Z297" i="1"/>
  <c r="AA297" i="1"/>
  <c r="AB297" i="1"/>
  <c r="AC297" i="1" s="1"/>
  <c r="AD297" i="1" s="1"/>
  <c r="V302" i="1"/>
  <c r="Y299" i="1" l="1"/>
  <c r="Z298" i="1"/>
  <c r="AA298" i="1"/>
  <c r="AB298" i="1"/>
  <c r="AC298" i="1" s="1"/>
  <c r="AD298" i="1" s="1"/>
  <c r="V303" i="1"/>
  <c r="Y300" i="1" l="1"/>
  <c r="Z299" i="1"/>
  <c r="AA299" i="1"/>
  <c r="AB299" i="1"/>
  <c r="AC299" i="1" s="1"/>
  <c r="AD299" i="1" s="1"/>
  <c r="V304" i="1"/>
  <c r="Y301" i="1" l="1"/>
  <c r="Z300" i="1"/>
  <c r="AA300" i="1"/>
  <c r="AB300" i="1"/>
  <c r="AC300" i="1" s="1"/>
  <c r="AD300" i="1" s="1"/>
  <c r="V305" i="1"/>
  <c r="Y302" i="1" l="1"/>
  <c r="Z301" i="1"/>
  <c r="AA301" i="1"/>
  <c r="AB301" i="1"/>
  <c r="AC301" i="1" s="1"/>
  <c r="AD301" i="1" s="1"/>
  <c r="V306" i="1"/>
  <c r="Y303" i="1" l="1"/>
  <c r="Z302" i="1"/>
  <c r="AA302" i="1"/>
  <c r="AB302" i="1"/>
  <c r="AC302" i="1" s="1"/>
  <c r="AD302" i="1" s="1"/>
  <c r="V307" i="1"/>
  <c r="Y304" i="1" l="1"/>
  <c r="Z303" i="1"/>
  <c r="AA303" i="1"/>
  <c r="AB303" i="1"/>
  <c r="AC303" i="1" s="1"/>
  <c r="AD303" i="1" s="1"/>
  <c r="V308" i="1"/>
  <c r="Y305" i="1" l="1"/>
  <c r="Z304" i="1"/>
  <c r="AA304" i="1"/>
  <c r="AB304" i="1"/>
  <c r="AC304" i="1" s="1"/>
  <c r="AD304" i="1" s="1"/>
  <c r="V309" i="1"/>
  <c r="Y306" i="1" l="1"/>
  <c r="Z305" i="1"/>
  <c r="AA305" i="1"/>
  <c r="AB305" i="1"/>
  <c r="AC305" i="1" s="1"/>
  <c r="AD305" i="1" s="1"/>
  <c r="V310" i="1"/>
  <c r="Y307" i="1" l="1"/>
  <c r="Z306" i="1"/>
  <c r="AA306" i="1"/>
  <c r="AB306" i="1"/>
  <c r="AC306" i="1" s="1"/>
  <c r="AD306" i="1" s="1"/>
  <c r="V311" i="1"/>
  <c r="Y308" i="1" l="1"/>
  <c r="Z307" i="1"/>
  <c r="AA307" i="1"/>
  <c r="AB307" i="1"/>
  <c r="AC307" i="1" s="1"/>
  <c r="AD307" i="1" s="1"/>
  <c r="V312" i="1"/>
  <c r="Y309" i="1" l="1"/>
  <c r="Z308" i="1"/>
  <c r="AA308" i="1"/>
  <c r="AB308" i="1"/>
  <c r="AC308" i="1" s="1"/>
  <c r="AD308" i="1" s="1"/>
  <c r="V313" i="1"/>
  <c r="Y310" i="1" l="1"/>
  <c r="Z309" i="1"/>
  <c r="AA309" i="1"/>
  <c r="AB309" i="1"/>
  <c r="AC309" i="1" s="1"/>
  <c r="AD309" i="1" s="1"/>
  <c r="V314" i="1"/>
  <c r="Y311" i="1" l="1"/>
  <c r="Z310" i="1"/>
  <c r="AA310" i="1"/>
  <c r="AB310" i="1"/>
  <c r="AC310" i="1" s="1"/>
  <c r="AD310" i="1" s="1"/>
  <c r="V315" i="1"/>
  <c r="Y312" i="1" l="1"/>
  <c r="Z311" i="1"/>
  <c r="AA311" i="1"/>
  <c r="AB311" i="1"/>
  <c r="AC311" i="1" s="1"/>
  <c r="AD311" i="1" s="1"/>
  <c r="V316" i="1"/>
  <c r="Y313" i="1" l="1"/>
  <c r="Z312" i="1"/>
  <c r="AA312" i="1" s="1"/>
  <c r="AB312" i="1"/>
  <c r="AC312" i="1" s="1"/>
  <c r="AD312" i="1" s="1"/>
  <c r="V317" i="1"/>
  <c r="Y314" i="1" l="1"/>
  <c r="Z313" i="1"/>
  <c r="AA313" i="1"/>
  <c r="AB313" i="1"/>
  <c r="AC313" i="1" s="1"/>
  <c r="AD313" i="1" s="1"/>
  <c r="V318" i="1"/>
  <c r="Y315" i="1" l="1"/>
  <c r="Z314" i="1"/>
  <c r="AA314" i="1"/>
  <c r="AB314" i="1"/>
  <c r="AC314" i="1" s="1"/>
  <c r="AD314" i="1" s="1"/>
  <c r="V319" i="1"/>
  <c r="Y316" i="1" l="1"/>
  <c r="Z315" i="1"/>
  <c r="AA315" i="1"/>
  <c r="AB315" i="1"/>
  <c r="AC315" i="1" s="1"/>
  <c r="AD315" i="1" s="1"/>
  <c r="V320" i="1"/>
  <c r="Y317" i="1" l="1"/>
  <c r="Z316" i="1"/>
  <c r="AA316" i="1"/>
  <c r="AB316" i="1"/>
  <c r="AC316" i="1" s="1"/>
  <c r="AD316" i="1" s="1"/>
  <c r="V321" i="1"/>
  <c r="Y318" i="1" l="1"/>
  <c r="Z317" i="1"/>
  <c r="AA317" i="1"/>
  <c r="AB317" i="1"/>
  <c r="AC317" i="1" s="1"/>
  <c r="AD317" i="1" s="1"/>
  <c r="V322" i="1"/>
  <c r="Y319" i="1" l="1"/>
  <c r="Z318" i="1"/>
  <c r="AA318" i="1"/>
  <c r="AB318" i="1"/>
  <c r="AC318" i="1" s="1"/>
  <c r="AD318" i="1" s="1"/>
  <c r="V323" i="1"/>
  <c r="Y320" i="1" l="1"/>
  <c r="Z319" i="1"/>
  <c r="AA319" i="1"/>
  <c r="AB319" i="1"/>
  <c r="AC319" i="1" s="1"/>
  <c r="AD319" i="1" s="1"/>
  <c r="V324" i="1"/>
  <c r="Y321" i="1" l="1"/>
  <c r="Z320" i="1"/>
  <c r="AA320" i="1"/>
  <c r="AB320" i="1"/>
  <c r="AC320" i="1" s="1"/>
  <c r="AD320" i="1" s="1"/>
  <c r="V325" i="1"/>
  <c r="Y322" i="1" l="1"/>
  <c r="Z321" i="1"/>
  <c r="AA321" i="1" s="1"/>
  <c r="V326" i="1"/>
  <c r="AB321" i="1" l="1"/>
  <c r="AC321" i="1" s="1"/>
  <c r="AD321" i="1" s="1"/>
  <c r="Y323" i="1"/>
  <c r="Z322" i="1"/>
  <c r="AA322" i="1" s="1"/>
  <c r="V327" i="1"/>
  <c r="AB322" i="1" l="1"/>
  <c r="AC322" i="1" s="1"/>
  <c r="AD322" i="1" s="1"/>
  <c r="Y324" i="1"/>
  <c r="Z323" i="1"/>
  <c r="AA323" i="1" s="1"/>
  <c r="AB323" i="1"/>
  <c r="AC323" i="1" s="1"/>
  <c r="AD323" i="1" s="1"/>
  <c r="V328" i="1"/>
  <c r="Y325" i="1" l="1"/>
  <c r="Z324" i="1"/>
  <c r="AA324" i="1"/>
  <c r="AB324" i="1"/>
  <c r="AC324" i="1" s="1"/>
  <c r="AD324" i="1" s="1"/>
  <c r="V329" i="1"/>
  <c r="Y326" i="1" l="1"/>
  <c r="Z325" i="1"/>
  <c r="AA325" i="1"/>
  <c r="AB325" i="1"/>
  <c r="AC325" i="1" s="1"/>
  <c r="AD325" i="1" s="1"/>
  <c r="V330" i="1"/>
  <c r="Y327" i="1" l="1"/>
  <c r="Z326" i="1"/>
  <c r="AA326" i="1"/>
  <c r="AB326" i="1"/>
  <c r="AC326" i="1" s="1"/>
  <c r="AD326" i="1" s="1"/>
  <c r="V331" i="1"/>
  <c r="Y328" i="1" l="1"/>
  <c r="Z327" i="1"/>
  <c r="AA327" i="1"/>
  <c r="AB327" i="1"/>
  <c r="AC327" i="1" s="1"/>
  <c r="AD327" i="1" s="1"/>
  <c r="V332" i="1"/>
  <c r="Y329" i="1" l="1"/>
  <c r="Z328" i="1"/>
  <c r="AA328" i="1"/>
  <c r="AB328" i="1"/>
  <c r="AC328" i="1" s="1"/>
  <c r="AD328" i="1" s="1"/>
  <c r="V333" i="1"/>
  <c r="Y330" i="1" l="1"/>
  <c r="Z329" i="1"/>
  <c r="AA329" i="1"/>
  <c r="AB329" i="1"/>
  <c r="AC329" i="1" s="1"/>
  <c r="AD329" i="1" s="1"/>
  <c r="V334" i="1"/>
  <c r="Y331" i="1" l="1"/>
  <c r="Z330" i="1"/>
  <c r="AA330" i="1"/>
  <c r="AB330" i="1"/>
  <c r="AC330" i="1" s="1"/>
  <c r="AD330" i="1" s="1"/>
  <c r="V335" i="1"/>
  <c r="Y332" i="1" l="1"/>
  <c r="Z331" i="1"/>
  <c r="AA331" i="1"/>
  <c r="AB331" i="1"/>
  <c r="AC331" i="1" s="1"/>
  <c r="AD331" i="1" s="1"/>
  <c r="V336" i="1"/>
  <c r="Y333" i="1" l="1"/>
  <c r="Z332" i="1"/>
  <c r="AA332" i="1"/>
  <c r="AB332" i="1"/>
  <c r="AC332" i="1" s="1"/>
  <c r="AD332" i="1" s="1"/>
  <c r="V337" i="1"/>
  <c r="Y334" i="1" l="1"/>
  <c r="Z333" i="1"/>
  <c r="AA333" i="1"/>
  <c r="AB333" i="1"/>
  <c r="AC333" i="1" s="1"/>
  <c r="AD333" i="1" s="1"/>
  <c r="V338" i="1"/>
  <c r="Y335" i="1" l="1"/>
  <c r="Z334" i="1"/>
  <c r="AA334" i="1"/>
  <c r="AB334" i="1"/>
  <c r="AC334" i="1" s="1"/>
  <c r="AD334" i="1" s="1"/>
  <c r="V339" i="1"/>
  <c r="Y336" i="1" l="1"/>
  <c r="Z335" i="1"/>
  <c r="AA335" i="1"/>
  <c r="AB335" i="1"/>
  <c r="AC335" i="1" s="1"/>
  <c r="AD335" i="1" s="1"/>
  <c r="V340" i="1"/>
  <c r="Y337" i="1" l="1"/>
  <c r="Z336" i="1"/>
  <c r="AA336" i="1" s="1"/>
  <c r="AB336" i="1"/>
  <c r="AC336" i="1" s="1"/>
  <c r="AD336" i="1" s="1"/>
  <c r="V341" i="1"/>
  <c r="Y338" i="1" l="1"/>
  <c r="Z337" i="1"/>
  <c r="AA337" i="1"/>
  <c r="AB337" i="1"/>
  <c r="AC337" i="1" s="1"/>
  <c r="AD337" i="1" s="1"/>
  <c r="V342" i="1"/>
  <c r="Y339" i="1" l="1"/>
  <c r="Z338" i="1"/>
  <c r="AA338" i="1"/>
  <c r="AB338" i="1"/>
  <c r="AC338" i="1" s="1"/>
  <c r="AD338" i="1" s="1"/>
  <c r="V343" i="1"/>
  <c r="Y340" i="1" l="1"/>
  <c r="Z339" i="1"/>
  <c r="AA339" i="1"/>
  <c r="AB339" i="1"/>
  <c r="AC339" i="1" s="1"/>
  <c r="AD339" i="1" s="1"/>
  <c r="V344" i="1"/>
  <c r="Y341" i="1" l="1"/>
  <c r="Z340" i="1"/>
  <c r="AA340" i="1"/>
  <c r="AB340" i="1"/>
  <c r="AC340" i="1" s="1"/>
  <c r="AD340" i="1" s="1"/>
  <c r="V345" i="1"/>
  <c r="Y342" i="1" l="1"/>
  <c r="Z341" i="1"/>
  <c r="AA341" i="1"/>
  <c r="AB341" i="1"/>
  <c r="AC341" i="1" s="1"/>
  <c r="AD341" i="1" s="1"/>
  <c r="V346" i="1"/>
  <c r="Y343" i="1" l="1"/>
  <c r="Z342" i="1"/>
  <c r="AA342" i="1"/>
  <c r="AB342" i="1"/>
  <c r="AC342" i="1" s="1"/>
  <c r="AD342" i="1" s="1"/>
  <c r="V347" i="1"/>
  <c r="Y344" i="1" l="1"/>
  <c r="Z343" i="1"/>
  <c r="AA343" i="1"/>
  <c r="AB343" i="1"/>
  <c r="AC343" i="1" s="1"/>
  <c r="AD343" i="1" s="1"/>
  <c r="V348" i="1"/>
  <c r="Y345" i="1" l="1"/>
  <c r="Z344" i="1"/>
  <c r="AA344" i="1"/>
  <c r="AB344" i="1"/>
  <c r="AC344" i="1" s="1"/>
  <c r="AD344" i="1" s="1"/>
  <c r="V349" i="1"/>
  <c r="Y346" i="1" l="1"/>
  <c r="Z345" i="1"/>
  <c r="AA345" i="1"/>
  <c r="AB345" i="1"/>
  <c r="AC345" i="1" s="1"/>
  <c r="AD345" i="1" s="1"/>
  <c r="V350" i="1"/>
  <c r="Y347" i="1" l="1"/>
  <c r="Z346" i="1"/>
  <c r="AA346" i="1"/>
  <c r="AB346" i="1"/>
  <c r="AC346" i="1" s="1"/>
  <c r="AD346" i="1" s="1"/>
  <c r="V351" i="1"/>
  <c r="Y348" i="1" l="1"/>
  <c r="Z347" i="1"/>
  <c r="AA347" i="1"/>
  <c r="AB347" i="1"/>
  <c r="AC347" i="1" s="1"/>
  <c r="AD347" i="1" s="1"/>
  <c r="V352" i="1"/>
  <c r="Y349" i="1" l="1"/>
  <c r="Z348" i="1"/>
  <c r="AA348" i="1"/>
  <c r="AB348" i="1"/>
  <c r="AC348" i="1" s="1"/>
  <c r="AD348" i="1" s="1"/>
  <c r="V353" i="1"/>
  <c r="Y350" i="1" l="1"/>
  <c r="Z349" i="1"/>
  <c r="AA349" i="1"/>
  <c r="AB349" i="1"/>
  <c r="AC349" i="1" s="1"/>
  <c r="AD349" i="1" s="1"/>
  <c r="V354" i="1"/>
  <c r="Y351" i="1" l="1"/>
  <c r="Z350" i="1"/>
  <c r="AA350" i="1"/>
  <c r="AB350" i="1"/>
  <c r="AC350" i="1" s="1"/>
  <c r="AD350" i="1" s="1"/>
  <c r="V355" i="1"/>
  <c r="Y352" i="1" l="1"/>
  <c r="Z351" i="1"/>
  <c r="AA351" i="1"/>
  <c r="AB351" i="1"/>
  <c r="AC351" i="1" s="1"/>
  <c r="AD351" i="1" s="1"/>
  <c r="V356" i="1"/>
  <c r="Y353" i="1" l="1"/>
  <c r="Z352" i="1"/>
  <c r="AA352" i="1"/>
  <c r="AB352" i="1"/>
  <c r="AC352" i="1" s="1"/>
  <c r="AD352" i="1" s="1"/>
  <c r="V357" i="1"/>
  <c r="Y354" i="1" l="1"/>
  <c r="Z353" i="1"/>
  <c r="AA353" i="1" s="1"/>
  <c r="AB353" i="1"/>
  <c r="AC353" i="1" s="1"/>
  <c r="AD353" i="1" s="1"/>
  <c r="V358" i="1"/>
  <c r="Y355" i="1" l="1"/>
  <c r="Z354" i="1"/>
  <c r="AA354" i="1"/>
  <c r="AB354" i="1"/>
  <c r="AC354" i="1" s="1"/>
  <c r="AD354" i="1" s="1"/>
  <c r="V359" i="1"/>
  <c r="Y356" i="1" l="1"/>
  <c r="Z355" i="1"/>
  <c r="AA355" i="1"/>
  <c r="AB355" i="1"/>
  <c r="AC355" i="1" s="1"/>
  <c r="AD355" i="1" s="1"/>
  <c r="V360" i="1"/>
  <c r="Y357" i="1" l="1"/>
  <c r="Z356" i="1"/>
  <c r="AA356" i="1"/>
  <c r="AB356" i="1"/>
  <c r="AC356" i="1" s="1"/>
  <c r="AD356" i="1" s="1"/>
  <c r="V361" i="1"/>
  <c r="Y358" i="1" l="1"/>
  <c r="Z357" i="1"/>
  <c r="AA357" i="1"/>
  <c r="AB357" i="1"/>
  <c r="AC357" i="1" s="1"/>
  <c r="AD357" i="1" s="1"/>
  <c r="V362" i="1"/>
  <c r="Y359" i="1" l="1"/>
  <c r="Z358" i="1"/>
  <c r="AA358" i="1"/>
  <c r="AB358" i="1"/>
  <c r="AC358" i="1" s="1"/>
  <c r="AD358" i="1" s="1"/>
  <c r="V363" i="1"/>
  <c r="Y360" i="1" l="1"/>
  <c r="Z359" i="1"/>
  <c r="AA359" i="1"/>
  <c r="AB359" i="1"/>
  <c r="AC359" i="1" s="1"/>
  <c r="AD359" i="1" s="1"/>
  <c r="V364" i="1"/>
  <c r="Y361" i="1" l="1"/>
  <c r="Z360" i="1"/>
  <c r="AA360" i="1"/>
  <c r="AB360" i="1"/>
  <c r="AC360" i="1" s="1"/>
  <c r="AD360" i="1" s="1"/>
  <c r="V365" i="1"/>
  <c r="Y362" i="1" l="1"/>
  <c r="Z361" i="1"/>
  <c r="AA361" i="1"/>
  <c r="AB361" i="1"/>
  <c r="AC361" i="1" s="1"/>
  <c r="AD361" i="1" s="1"/>
  <c r="V366" i="1"/>
  <c r="Y363" i="1" l="1"/>
  <c r="Z362" i="1"/>
  <c r="AA362" i="1"/>
  <c r="AB362" i="1"/>
  <c r="AC362" i="1" s="1"/>
  <c r="AD362" i="1" s="1"/>
  <c r="V367" i="1"/>
  <c r="Y364" i="1" l="1"/>
  <c r="Z363" i="1"/>
  <c r="AA363" i="1"/>
  <c r="AB363" i="1"/>
  <c r="AC363" i="1" s="1"/>
  <c r="AD363" i="1" s="1"/>
  <c r="V368" i="1"/>
  <c r="Y365" i="1" l="1"/>
  <c r="Z364" i="1"/>
  <c r="AA364" i="1"/>
  <c r="AB364" i="1"/>
  <c r="AC364" i="1" s="1"/>
  <c r="AD364" i="1" s="1"/>
  <c r="V369" i="1"/>
  <c r="Y366" i="1" l="1"/>
  <c r="Z365" i="1"/>
  <c r="AA365" i="1"/>
  <c r="AB365" i="1"/>
  <c r="AC365" i="1" s="1"/>
  <c r="AD365" i="1" s="1"/>
  <c r="V370" i="1"/>
  <c r="Y367" i="1" l="1"/>
  <c r="Z366" i="1"/>
  <c r="AA366" i="1"/>
  <c r="AB366" i="1"/>
  <c r="AC366" i="1" s="1"/>
  <c r="AD366" i="1" s="1"/>
  <c r="V371" i="1"/>
  <c r="Y368" i="1" l="1"/>
  <c r="Z367" i="1"/>
  <c r="AA367" i="1"/>
  <c r="AB367" i="1"/>
  <c r="AC367" i="1" s="1"/>
  <c r="AD367" i="1" s="1"/>
  <c r="V372" i="1"/>
  <c r="Y369" i="1" l="1"/>
  <c r="Z368" i="1"/>
  <c r="AA368" i="1" s="1"/>
  <c r="AB368" i="1"/>
  <c r="AC368" i="1" s="1"/>
  <c r="AD368" i="1" s="1"/>
  <c r="V373" i="1"/>
  <c r="Y370" i="1" l="1"/>
  <c r="Z369" i="1"/>
  <c r="AA369" i="1"/>
  <c r="AB369" i="1"/>
  <c r="AC369" i="1" s="1"/>
  <c r="AD369" i="1" s="1"/>
  <c r="V374" i="1"/>
  <c r="Y371" i="1" l="1"/>
  <c r="Z370" i="1"/>
  <c r="AA370" i="1"/>
  <c r="AB370" i="1"/>
  <c r="AC370" i="1" s="1"/>
  <c r="AD370" i="1" s="1"/>
  <c r="V375" i="1"/>
  <c r="Y372" i="1" l="1"/>
  <c r="Z371" i="1"/>
  <c r="AA371" i="1"/>
  <c r="AB371" i="1"/>
  <c r="AC371" i="1" s="1"/>
  <c r="AD371" i="1" s="1"/>
  <c r="V376" i="1"/>
  <c r="Y373" i="1" l="1"/>
  <c r="Z372" i="1"/>
  <c r="AA372" i="1"/>
  <c r="AB372" i="1"/>
  <c r="AC372" i="1" s="1"/>
  <c r="AD372" i="1" s="1"/>
  <c r="V377" i="1"/>
  <c r="Y374" i="1" l="1"/>
  <c r="Z373" i="1"/>
  <c r="AA373" i="1"/>
  <c r="AB373" i="1"/>
  <c r="AC373" i="1" s="1"/>
  <c r="AD373" i="1" s="1"/>
  <c r="V378" i="1"/>
  <c r="Y375" i="1" l="1"/>
  <c r="Z374" i="1"/>
  <c r="AA374" i="1"/>
  <c r="AB374" i="1"/>
  <c r="AC374" i="1" s="1"/>
  <c r="AD374" i="1" s="1"/>
  <c r="V379" i="1"/>
  <c r="Y376" i="1" l="1"/>
  <c r="Z375" i="1"/>
  <c r="AA375" i="1"/>
  <c r="AB375" i="1"/>
  <c r="AC375" i="1" s="1"/>
  <c r="AD375" i="1" s="1"/>
  <c r="V380" i="1"/>
  <c r="Y377" i="1" l="1"/>
  <c r="Z376" i="1"/>
  <c r="AA376" i="1"/>
  <c r="AB376" i="1"/>
  <c r="AC376" i="1" s="1"/>
  <c r="AD376" i="1" s="1"/>
  <c r="V381" i="1"/>
  <c r="Y378" i="1" l="1"/>
  <c r="Z377" i="1"/>
  <c r="AA377" i="1"/>
  <c r="AB377" i="1"/>
  <c r="AC377" i="1" s="1"/>
  <c r="AD377" i="1" s="1"/>
  <c r="V382" i="1"/>
  <c r="Y379" i="1" l="1"/>
  <c r="Z378" i="1"/>
  <c r="AA378" i="1"/>
  <c r="AB378" i="1"/>
  <c r="AC378" i="1" s="1"/>
  <c r="AD378" i="1" s="1"/>
  <c r="V383" i="1"/>
  <c r="Y380" i="1" l="1"/>
  <c r="Z379" i="1"/>
  <c r="AA379" i="1"/>
  <c r="AB379" i="1"/>
  <c r="AC379" i="1" s="1"/>
  <c r="AD379" i="1" s="1"/>
  <c r="V384" i="1"/>
  <c r="Y381" i="1" l="1"/>
  <c r="Z380" i="1"/>
  <c r="AA380" i="1"/>
  <c r="AB380" i="1"/>
  <c r="AC380" i="1" s="1"/>
  <c r="AD380" i="1" s="1"/>
  <c r="V385" i="1"/>
  <c r="Y382" i="1" l="1"/>
  <c r="Z381" i="1"/>
  <c r="AA381" i="1"/>
  <c r="AB381" i="1"/>
  <c r="AC381" i="1" s="1"/>
  <c r="AD381" i="1" s="1"/>
  <c r="V386" i="1"/>
  <c r="Y383" i="1" l="1"/>
  <c r="Z382" i="1"/>
  <c r="AA382" i="1"/>
  <c r="AB382" i="1"/>
  <c r="AC382" i="1" s="1"/>
  <c r="AD382" i="1" s="1"/>
  <c r="V387" i="1"/>
  <c r="Y384" i="1" l="1"/>
  <c r="Z383" i="1"/>
  <c r="AA383" i="1"/>
  <c r="AB383" i="1"/>
  <c r="AC383" i="1" s="1"/>
  <c r="AD383" i="1" s="1"/>
  <c r="V388" i="1"/>
  <c r="Y385" i="1" l="1"/>
  <c r="Z384" i="1"/>
  <c r="AA384" i="1"/>
  <c r="AB384" i="1"/>
  <c r="AC384" i="1" s="1"/>
  <c r="AD384" i="1" s="1"/>
  <c r="V389" i="1"/>
  <c r="Y386" i="1" l="1"/>
  <c r="Z385" i="1"/>
  <c r="AA385" i="1"/>
  <c r="AB385" i="1"/>
  <c r="AC385" i="1" s="1"/>
  <c r="AD385" i="1" s="1"/>
  <c r="V390" i="1"/>
  <c r="Y387" i="1" l="1"/>
  <c r="Z386" i="1"/>
  <c r="AA386" i="1"/>
  <c r="AB386" i="1"/>
  <c r="AC386" i="1" s="1"/>
  <c r="AD386" i="1" s="1"/>
  <c r="V391" i="1"/>
  <c r="Y388" i="1" l="1"/>
  <c r="Z387" i="1"/>
  <c r="AA387" i="1"/>
  <c r="AB387" i="1"/>
  <c r="AC387" i="1" s="1"/>
  <c r="AD387" i="1" s="1"/>
  <c r="V392" i="1"/>
  <c r="Y389" i="1" l="1"/>
  <c r="Z388" i="1"/>
  <c r="AA388" i="1"/>
  <c r="AB388" i="1"/>
  <c r="AC388" i="1" s="1"/>
  <c r="AD388" i="1" s="1"/>
  <c r="V393" i="1"/>
  <c r="Y390" i="1" l="1"/>
  <c r="Z389" i="1"/>
  <c r="AA389" i="1"/>
  <c r="AB389" i="1"/>
  <c r="AC389" i="1" s="1"/>
  <c r="AD389" i="1" s="1"/>
  <c r="V394" i="1"/>
  <c r="Y391" i="1" l="1"/>
  <c r="Z390" i="1"/>
  <c r="AA390" i="1"/>
  <c r="AB390" i="1"/>
  <c r="AC390" i="1" s="1"/>
  <c r="AD390" i="1" s="1"/>
  <c r="V395" i="1"/>
  <c r="Y392" i="1" l="1"/>
  <c r="Z391" i="1"/>
  <c r="AA391" i="1"/>
  <c r="AB391" i="1"/>
  <c r="AC391" i="1" s="1"/>
  <c r="AD391" i="1" s="1"/>
  <c r="V396" i="1"/>
  <c r="Y393" i="1" l="1"/>
  <c r="Z392" i="1"/>
  <c r="AA392" i="1"/>
  <c r="AB392" i="1"/>
  <c r="AC392" i="1" s="1"/>
  <c r="AD392" i="1" s="1"/>
  <c r="V397" i="1"/>
  <c r="Y394" i="1" l="1"/>
  <c r="Z393" i="1"/>
  <c r="AA393" i="1"/>
  <c r="AB393" i="1"/>
  <c r="AC393" i="1" s="1"/>
  <c r="AD393" i="1" s="1"/>
  <c r="V398" i="1"/>
  <c r="Y395" i="1" l="1"/>
  <c r="Z394" i="1"/>
  <c r="AA394" i="1"/>
  <c r="AB394" i="1"/>
  <c r="AC394" i="1" s="1"/>
  <c r="AD394" i="1" s="1"/>
  <c r="V399" i="1"/>
  <c r="Y396" i="1" l="1"/>
  <c r="Z395" i="1"/>
  <c r="AA395" i="1"/>
  <c r="AB395" i="1"/>
  <c r="AC395" i="1" s="1"/>
  <c r="AD395" i="1" s="1"/>
  <c r="V400" i="1"/>
  <c r="Y397" i="1" l="1"/>
  <c r="Z396" i="1"/>
  <c r="AA396" i="1"/>
  <c r="AB396" i="1"/>
  <c r="AC396" i="1" s="1"/>
  <c r="AD396" i="1" s="1"/>
  <c r="V401" i="1"/>
  <c r="Y398" i="1" l="1"/>
  <c r="Z397" i="1"/>
  <c r="AA397" i="1"/>
  <c r="AB397" i="1"/>
  <c r="AC397" i="1" s="1"/>
  <c r="AD397" i="1" s="1"/>
  <c r="V402" i="1"/>
  <c r="Y399" i="1" l="1"/>
  <c r="Z398" i="1"/>
  <c r="AA398" i="1" s="1"/>
  <c r="AB398" i="1"/>
  <c r="AC398" i="1" s="1"/>
  <c r="AD398" i="1" s="1"/>
  <c r="V403" i="1"/>
  <c r="Y400" i="1" l="1"/>
  <c r="Z399" i="1"/>
  <c r="AA399" i="1"/>
  <c r="AB399" i="1"/>
  <c r="AC399" i="1" s="1"/>
  <c r="AD399" i="1" s="1"/>
  <c r="V404" i="1"/>
  <c r="Y401" i="1" l="1"/>
  <c r="Z400" i="1"/>
  <c r="AA400" i="1"/>
  <c r="AB400" i="1"/>
  <c r="AC400" i="1" s="1"/>
  <c r="AD400" i="1" s="1"/>
  <c r="V405" i="1"/>
  <c r="Y402" i="1" l="1"/>
  <c r="Z401" i="1"/>
  <c r="AA401" i="1"/>
  <c r="AB401" i="1"/>
  <c r="AC401" i="1" s="1"/>
  <c r="AD401" i="1" s="1"/>
  <c r="V406" i="1"/>
  <c r="Y403" i="1" l="1"/>
  <c r="Z402" i="1"/>
  <c r="AA402" i="1"/>
  <c r="AB402" i="1"/>
  <c r="AC402" i="1" s="1"/>
  <c r="AD402" i="1" s="1"/>
  <c r="V407" i="1"/>
  <c r="Y404" i="1" l="1"/>
  <c r="Z403" i="1"/>
  <c r="AA403" i="1"/>
  <c r="AB403" i="1"/>
  <c r="AC403" i="1" s="1"/>
  <c r="AD403" i="1" s="1"/>
  <c r="V408" i="1"/>
  <c r="Y405" i="1" l="1"/>
  <c r="Z404" i="1"/>
  <c r="AA404" i="1"/>
  <c r="AB404" i="1"/>
  <c r="AC404" i="1" s="1"/>
  <c r="AD404" i="1" s="1"/>
  <c r="V409" i="1"/>
  <c r="Y406" i="1" l="1"/>
  <c r="Z405" i="1"/>
  <c r="AA405" i="1"/>
  <c r="AB405" i="1"/>
  <c r="AC405" i="1" s="1"/>
  <c r="AD405" i="1" s="1"/>
  <c r="V410" i="1"/>
  <c r="Y407" i="1" l="1"/>
  <c r="Z406" i="1"/>
  <c r="AA406" i="1"/>
  <c r="AB406" i="1"/>
  <c r="AC406" i="1" s="1"/>
  <c r="AD406" i="1" s="1"/>
  <c r="V411" i="1"/>
  <c r="Y408" i="1" l="1"/>
  <c r="Z407" i="1"/>
  <c r="AA407" i="1"/>
  <c r="AB407" i="1"/>
  <c r="AC407" i="1" s="1"/>
  <c r="AD407" i="1" s="1"/>
  <c r="V412" i="1"/>
  <c r="Y409" i="1" l="1"/>
  <c r="Z408" i="1"/>
  <c r="AA408" i="1"/>
  <c r="AB408" i="1"/>
  <c r="AC408" i="1" s="1"/>
  <c r="AD408" i="1" s="1"/>
  <c r="V413" i="1"/>
  <c r="Y410" i="1" l="1"/>
  <c r="Z409" i="1"/>
  <c r="AA409" i="1"/>
  <c r="AB409" i="1"/>
  <c r="AC409" i="1" s="1"/>
  <c r="AD409" i="1" s="1"/>
  <c r="V414" i="1"/>
  <c r="Y411" i="1" l="1"/>
  <c r="Z410" i="1"/>
  <c r="AA410" i="1"/>
  <c r="AB410" i="1"/>
  <c r="AC410" i="1" s="1"/>
  <c r="AD410" i="1" s="1"/>
  <c r="V415" i="1"/>
  <c r="Y412" i="1" l="1"/>
  <c r="Z411" i="1"/>
  <c r="AA411" i="1"/>
  <c r="AB411" i="1"/>
  <c r="AC411" i="1" s="1"/>
  <c r="AD411" i="1" s="1"/>
  <c r="V416" i="1"/>
  <c r="Y413" i="1" l="1"/>
  <c r="Z412" i="1"/>
  <c r="AA412" i="1"/>
  <c r="AB412" i="1"/>
  <c r="AC412" i="1" s="1"/>
  <c r="AD412" i="1" s="1"/>
  <c r="V417" i="1"/>
  <c r="Y414" i="1" l="1"/>
  <c r="Z413" i="1"/>
  <c r="AA413" i="1"/>
  <c r="AB413" i="1"/>
  <c r="AC413" i="1" s="1"/>
  <c r="AD413" i="1" s="1"/>
  <c r="V418" i="1"/>
  <c r="Y415" i="1" l="1"/>
  <c r="Z414" i="1"/>
  <c r="AA414" i="1" s="1"/>
  <c r="AB414" i="1"/>
  <c r="AC414" i="1" s="1"/>
  <c r="AD414" i="1" s="1"/>
  <c r="V419" i="1"/>
  <c r="Y416" i="1" l="1"/>
  <c r="Z415" i="1"/>
  <c r="AA415" i="1"/>
  <c r="AB415" i="1"/>
  <c r="AC415" i="1" s="1"/>
  <c r="AD415" i="1" s="1"/>
  <c r="V420" i="1"/>
  <c r="Y417" i="1" l="1"/>
  <c r="Z416" i="1"/>
  <c r="AA416" i="1"/>
  <c r="AB416" i="1"/>
  <c r="AC416" i="1" s="1"/>
  <c r="AD416" i="1" s="1"/>
  <c r="V421" i="1"/>
  <c r="Y418" i="1" l="1"/>
  <c r="Z417" i="1"/>
  <c r="AA417" i="1"/>
  <c r="AB417" i="1"/>
  <c r="AC417" i="1" s="1"/>
  <c r="AD417" i="1" s="1"/>
  <c r="V422" i="1"/>
  <c r="Y419" i="1" l="1"/>
  <c r="Z418" i="1"/>
  <c r="AA418" i="1"/>
  <c r="AB418" i="1"/>
  <c r="AC418" i="1" s="1"/>
  <c r="AD418" i="1" s="1"/>
  <c r="V423" i="1"/>
  <c r="Y420" i="1" l="1"/>
  <c r="Z419" i="1"/>
  <c r="AA419" i="1"/>
  <c r="AB419" i="1"/>
  <c r="AC419" i="1" s="1"/>
  <c r="AD419" i="1" s="1"/>
  <c r="V424" i="1"/>
  <c r="Y421" i="1" l="1"/>
  <c r="Z420" i="1"/>
  <c r="AA420" i="1"/>
  <c r="AB420" i="1"/>
  <c r="AC420" i="1" s="1"/>
  <c r="AD420" i="1" s="1"/>
  <c r="V425" i="1"/>
  <c r="Y422" i="1" l="1"/>
  <c r="Z421" i="1"/>
  <c r="AA421" i="1"/>
  <c r="AB421" i="1"/>
  <c r="AC421" i="1" s="1"/>
  <c r="AD421" i="1" s="1"/>
  <c r="V426" i="1"/>
  <c r="Y423" i="1" l="1"/>
  <c r="Z422" i="1"/>
  <c r="AA422" i="1"/>
  <c r="AB422" i="1"/>
  <c r="AC422" i="1" s="1"/>
  <c r="AD422" i="1" s="1"/>
  <c r="V427" i="1"/>
  <c r="Y424" i="1" l="1"/>
  <c r="Z423" i="1"/>
  <c r="AA423" i="1"/>
  <c r="AB423" i="1"/>
  <c r="AC423" i="1" s="1"/>
  <c r="AD423" i="1" s="1"/>
  <c r="V428" i="1"/>
  <c r="Y425" i="1" l="1"/>
  <c r="Z424" i="1"/>
  <c r="AA424" i="1"/>
  <c r="AB424" i="1"/>
  <c r="AC424" i="1" s="1"/>
  <c r="AD424" i="1" s="1"/>
  <c r="V429" i="1"/>
  <c r="Y426" i="1" l="1"/>
  <c r="Z425" i="1"/>
  <c r="AA425" i="1"/>
  <c r="AB425" i="1"/>
  <c r="AC425" i="1" s="1"/>
  <c r="AD425" i="1" s="1"/>
  <c r="V430" i="1"/>
  <c r="Y427" i="1" l="1"/>
  <c r="Z426" i="1"/>
  <c r="AA426" i="1"/>
  <c r="AB426" i="1"/>
  <c r="AC426" i="1" s="1"/>
  <c r="AD426" i="1" s="1"/>
  <c r="V431" i="1"/>
  <c r="Y428" i="1" l="1"/>
  <c r="Z427" i="1"/>
  <c r="AA427" i="1"/>
  <c r="AB427" i="1"/>
  <c r="AC427" i="1" s="1"/>
  <c r="AD427" i="1" s="1"/>
  <c r="V432" i="1"/>
  <c r="Y429" i="1" l="1"/>
  <c r="Z428" i="1"/>
  <c r="AA428" i="1"/>
  <c r="AB428" i="1"/>
  <c r="AC428" i="1" s="1"/>
  <c r="AD428" i="1" s="1"/>
  <c r="V433" i="1"/>
  <c r="Y430" i="1" l="1"/>
  <c r="Z429" i="1"/>
  <c r="AA429" i="1"/>
  <c r="AB429" i="1"/>
  <c r="AC429" i="1" s="1"/>
  <c r="AD429" i="1" s="1"/>
  <c r="V434" i="1"/>
  <c r="Y431" i="1" l="1"/>
  <c r="Z430" i="1"/>
  <c r="AA430" i="1"/>
  <c r="AB430" i="1"/>
  <c r="AC430" i="1" s="1"/>
  <c r="AD430" i="1" s="1"/>
  <c r="V435" i="1"/>
  <c r="Y432" i="1" l="1"/>
  <c r="Z431" i="1"/>
  <c r="AA431" i="1" s="1"/>
  <c r="AB431" i="1"/>
  <c r="AC431" i="1" s="1"/>
  <c r="AD431" i="1" s="1"/>
  <c r="V436" i="1"/>
  <c r="Y433" i="1" l="1"/>
  <c r="Z432" i="1"/>
  <c r="AA432" i="1"/>
  <c r="AB432" i="1"/>
  <c r="AC432" i="1" s="1"/>
  <c r="AD432" i="1" s="1"/>
  <c r="V437" i="1"/>
  <c r="Y434" i="1" l="1"/>
  <c r="Z433" i="1"/>
  <c r="AA433" i="1"/>
  <c r="AB433" i="1"/>
  <c r="AC433" i="1" s="1"/>
  <c r="AD433" i="1" s="1"/>
  <c r="V438" i="1"/>
  <c r="Y435" i="1" l="1"/>
  <c r="Z434" i="1"/>
  <c r="AA434" i="1"/>
  <c r="AB434" i="1"/>
  <c r="AC434" i="1" s="1"/>
  <c r="AD434" i="1" s="1"/>
  <c r="V439" i="1"/>
  <c r="Y436" i="1" l="1"/>
  <c r="Z435" i="1"/>
  <c r="AA435" i="1"/>
  <c r="AB435" i="1"/>
  <c r="AC435" i="1" s="1"/>
  <c r="AD435" i="1" s="1"/>
  <c r="V440" i="1"/>
  <c r="Y437" i="1" l="1"/>
  <c r="Z436" i="1"/>
  <c r="AA436" i="1"/>
  <c r="AB436" i="1"/>
  <c r="AC436" i="1" s="1"/>
  <c r="AD436" i="1" s="1"/>
  <c r="V441" i="1"/>
  <c r="Y438" i="1" l="1"/>
  <c r="Z437" i="1"/>
  <c r="AA437" i="1"/>
  <c r="AB437" i="1"/>
  <c r="AC437" i="1" s="1"/>
  <c r="AD437" i="1" s="1"/>
  <c r="V442" i="1"/>
  <c r="Y439" i="1" l="1"/>
  <c r="Z438" i="1"/>
  <c r="AA438" i="1"/>
  <c r="AB438" i="1"/>
  <c r="AC438" i="1" s="1"/>
  <c r="AD438" i="1" s="1"/>
  <c r="V443" i="1"/>
  <c r="Y440" i="1" l="1"/>
  <c r="Z439" i="1"/>
  <c r="AA439" i="1"/>
  <c r="AB439" i="1"/>
  <c r="AC439" i="1" s="1"/>
  <c r="AD439" i="1" s="1"/>
  <c r="V444" i="1"/>
  <c r="Y441" i="1" l="1"/>
  <c r="Z440" i="1"/>
  <c r="AA440" i="1"/>
  <c r="AB440" i="1"/>
  <c r="AC440" i="1" s="1"/>
  <c r="AD440" i="1" s="1"/>
  <c r="V445" i="1"/>
  <c r="Y442" i="1" l="1"/>
  <c r="Z441" i="1"/>
  <c r="AA441" i="1"/>
  <c r="AB441" i="1"/>
  <c r="AC441" i="1" s="1"/>
  <c r="AD441" i="1" s="1"/>
  <c r="V446" i="1"/>
  <c r="Y443" i="1" l="1"/>
  <c r="Z442" i="1"/>
  <c r="AA442" i="1"/>
  <c r="AB442" i="1"/>
  <c r="AC442" i="1" s="1"/>
  <c r="AD442" i="1" s="1"/>
  <c r="V447" i="1"/>
  <c r="Y444" i="1" l="1"/>
  <c r="Z443" i="1"/>
  <c r="AA443" i="1"/>
  <c r="AB443" i="1"/>
  <c r="AC443" i="1" s="1"/>
  <c r="AD443" i="1" s="1"/>
  <c r="V448" i="1"/>
  <c r="Y445" i="1" l="1"/>
  <c r="Z444" i="1"/>
  <c r="AA444" i="1"/>
  <c r="AB444" i="1"/>
  <c r="AC444" i="1" s="1"/>
  <c r="AD444" i="1" s="1"/>
  <c r="V449" i="1"/>
  <c r="Y446" i="1" l="1"/>
  <c r="Z445" i="1"/>
  <c r="AA445" i="1"/>
  <c r="AB445" i="1"/>
  <c r="AC445" i="1" s="1"/>
  <c r="AD445" i="1" s="1"/>
  <c r="V450" i="1"/>
  <c r="Y447" i="1" l="1"/>
  <c r="Z446" i="1"/>
  <c r="AA446" i="1"/>
  <c r="AB446" i="1"/>
  <c r="AC446" i="1" s="1"/>
  <c r="AD446" i="1" s="1"/>
  <c r="V451" i="1"/>
  <c r="Y448" i="1" l="1"/>
  <c r="Z447" i="1"/>
  <c r="AA447" i="1"/>
  <c r="AB447" i="1"/>
  <c r="AC447" i="1" s="1"/>
  <c r="AD447" i="1" s="1"/>
  <c r="V452" i="1"/>
  <c r="Y449" i="1" l="1"/>
  <c r="Z448" i="1"/>
  <c r="AA448" i="1"/>
  <c r="AB448" i="1"/>
  <c r="AC448" i="1" s="1"/>
  <c r="AD448" i="1" s="1"/>
  <c r="V453" i="1"/>
  <c r="Y450" i="1" l="1"/>
  <c r="Z449" i="1"/>
  <c r="AA449" i="1"/>
  <c r="AB449" i="1"/>
  <c r="AC449" i="1" s="1"/>
  <c r="AD449" i="1" s="1"/>
  <c r="V454" i="1"/>
  <c r="Y451" i="1" l="1"/>
  <c r="Z450" i="1"/>
  <c r="AA450" i="1"/>
  <c r="AB450" i="1"/>
  <c r="AC450" i="1" s="1"/>
  <c r="AD450" i="1" s="1"/>
  <c r="V455" i="1"/>
  <c r="Y452" i="1" l="1"/>
  <c r="Z451" i="1"/>
  <c r="AA451" i="1"/>
  <c r="AB451" i="1"/>
  <c r="AC451" i="1" s="1"/>
  <c r="AD451" i="1" s="1"/>
  <c r="V456" i="1"/>
  <c r="Y453" i="1" l="1"/>
  <c r="Z452" i="1"/>
  <c r="AA452" i="1"/>
  <c r="AB452" i="1"/>
  <c r="AC452" i="1" s="1"/>
  <c r="AD452" i="1" s="1"/>
  <c r="V457" i="1"/>
  <c r="Y454" i="1" l="1"/>
  <c r="Z453" i="1"/>
  <c r="AA453" i="1"/>
  <c r="AB453" i="1"/>
  <c r="AC453" i="1" s="1"/>
  <c r="AD453" i="1" s="1"/>
  <c r="V458" i="1"/>
  <c r="Y455" i="1" l="1"/>
  <c r="Z454" i="1"/>
  <c r="AA454" i="1"/>
  <c r="AB454" i="1"/>
  <c r="AC454" i="1" s="1"/>
  <c r="AD454" i="1" s="1"/>
  <c r="V459" i="1"/>
  <c r="Y456" i="1" l="1"/>
  <c r="Z455" i="1"/>
  <c r="AA455" i="1" s="1"/>
  <c r="AB455" i="1"/>
  <c r="AC455" i="1" s="1"/>
  <c r="AD455" i="1" s="1"/>
  <c r="V460" i="1"/>
  <c r="Y457" i="1" l="1"/>
  <c r="Z456" i="1"/>
  <c r="AA456" i="1"/>
  <c r="AB456" i="1"/>
  <c r="AC456" i="1" s="1"/>
  <c r="AD456" i="1" s="1"/>
  <c r="V461" i="1"/>
  <c r="Y458" i="1" l="1"/>
  <c r="Z457" i="1"/>
  <c r="AA457" i="1" s="1"/>
  <c r="AB457" i="1"/>
  <c r="AC457" i="1" s="1"/>
  <c r="AD457" i="1" s="1"/>
  <c r="V462" i="1"/>
  <c r="Y459" i="1" l="1"/>
  <c r="Z458" i="1"/>
  <c r="AA458" i="1"/>
  <c r="AB458" i="1"/>
  <c r="AC458" i="1" s="1"/>
  <c r="AD458" i="1" s="1"/>
  <c r="V463" i="1"/>
  <c r="Y460" i="1" l="1"/>
  <c r="Z459" i="1"/>
  <c r="AA459" i="1"/>
  <c r="AB459" i="1"/>
  <c r="AC459" i="1" s="1"/>
  <c r="AD459" i="1" s="1"/>
  <c r="V464" i="1"/>
  <c r="Y461" i="1" l="1"/>
  <c r="Z460" i="1"/>
  <c r="AA460" i="1"/>
  <c r="AB460" i="1"/>
  <c r="AC460" i="1" s="1"/>
  <c r="AD460" i="1" s="1"/>
  <c r="V465" i="1"/>
  <c r="Y462" i="1" l="1"/>
  <c r="Z461" i="1"/>
  <c r="AA461" i="1"/>
  <c r="AB461" i="1"/>
  <c r="AC461" i="1" s="1"/>
  <c r="AD461" i="1" s="1"/>
  <c r="V466" i="1"/>
  <c r="Y463" i="1" l="1"/>
  <c r="Z462" i="1"/>
  <c r="AA462" i="1"/>
  <c r="AB462" i="1"/>
  <c r="AC462" i="1" s="1"/>
  <c r="AD462" i="1" s="1"/>
  <c r="V467" i="1"/>
  <c r="Y464" i="1" l="1"/>
  <c r="Z463" i="1"/>
  <c r="AA463" i="1"/>
  <c r="AB463" i="1"/>
  <c r="AC463" i="1" s="1"/>
  <c r="AD463" i="1" s="1"/>
  <c r="V468" i="1"/>
  <c r="Y465" i="1" l="1"/>
  <c r="Z464" i="1"/>
  <c r="AA464" i="1"/>
  <c r="AB464" i="1"/>
  <c r="AC464" i="1" s="1"/>
  <c r="AD464" i="1" s="1"/>
  <c r="V469" i="1"/>
  <c r="Y466" i="1" l="1"/>
  <c r="Z465" i="1"/>
  <c r="AA465" i="1"/>
  <c r="AB465" i="1"/>
  <c r="AC465" i="1" s="1"/>
  <c r="AD465" i="1" s="1"/>
  <c r="V470" i="1"/>
  <c r="Y467" i="1" l="1"/>
  <c r="Z466" i="1"/>
  <c r="AA466" i="1" s="1"/>
  <c r="AB466" i="1"/>
  <c r="AC466" i="1" s="1"/>
  <c r="AD466" i="1" s="1"/>
  <c r="V471" i="1"/>
  <c r="Y468" i="1" l="1"/>
  <c r="Z467" i="1"/>
  <c r="AA467" i="1" s="1"/>
  <c r="AB467" i="1"/>
  <c r="AC467" i="1" s="1"/>
  <c r="AD467" i="1" s="1"/>
  <c r="V472" i="1"/>
  <c r="Y469" i="1" l="1"/>
  <c r="Z468" i="1"/>
  <c r="AA468" i="1"/>
  <c r="AB468" i="1"/>
  <c r="AC468" i="1" s="1"/>
  <c r="AD468" i="1" s="1"/>
  <c r="V473" i="1"/>
  <c r="Y470" i="1" l="1"/>
  <c r="Z469" i="1"/>
  <c r="AA469" i="1"/>
  <c r="AB469" i="1"/>
  <c r="AC469" i="1" s="1"/>
  <c r="AD469" i="1" s="1"/>
  <c r="V474" i="1"/>
  <c r="Y471" i="1" l="1"/>
  <c r="Z470" i="1"/>
  <c r="AA470" i="1"/>
  <c r="AB470" i="1"/>
  <c r="AC470" i="1" s="1"/>
  <c r="AD470" i="1" s="1"/>
  <c r="V475" i="1"/>
  <c r="Y472" i="1" l="1"/>
  <c r="Z471" i="1"/>
  <c r="AA471" i="1"/>
  <c r="AB471" i="1"/>
  <c r="AC471" i="1" s="1"/>
  <c r="AD471" i="1" s="1"/>
  <c r="V476" i="1"/>
  <c r="Y473" i="1" l="1"/>
  <c r="Z472" i="1"/>
  <c r="AA472" i="1"/>
  <c r="AB472" i="1"/>
  <c r="AC472" i="1" s="1"/>
  <c r="AD472" i="1" s="1"/>
  <c r="V477" i="1"/>
  <c r="Y474" i="1" l="1"/>
  <c r="Z473" i="1"/>
  <c r="AA473" i="1"/>
  <c r="AB473" i="1"/>
  <c r="AC473" i="1" s="1"/>
  <c r="AD473" i="1" s="1"/>
  <c r="V478" i="1"/>
  <c r="Y475" i="1" l="1"/>
  <c r="Z474" i="1"/>
  <c r="AA474" i="1"/>
  <c r="AB474" i="1"/>
  <c r="AC474" i="1" s="1"/>
  <c r="AD474" i="1" s="1"/>
  <c r="V479" i="1"/>
  <c r="Y476" i="1" l="1"/>
  <c r="Z475" i="1"/>
  <c r="AA475" i="1"/>
  <c r="AB475" i="1"/>
  <c r="AC475" i="1" s="1"/>
  <c r="AD475" i="1" s="1"/>
  <c r="V480" i="1"/>
  <c r="Y477" i="1" l="1"/>
  <c r="Z476" i="1"/>
  <c r="AA476" i="1"/>
  <c r="AB476" i="1"/>
  <c r="AC476" i="1" s="1"/>
  <c r="AD476" i="1" s="1"/>
  <c r="V481" i="1"/>
  <c r="Y478" i="1" l="1"/>
  <c r="Z477" i="1"/>
  <c r="AA477" i="1"/>
  <c r="AB477" i="1"/>
  <c r="AC477" i="1" s="1"/>
  <c r="AD477" i="1" s="1"/>
  <c r="V482" i="1"/>
  <c r="Y479" i="1" l="1"/>
  <c r="Z478" i="1"/>
  <c r="AA478" i="1"/>
  <c r="AB478" i="1"/>
  <c r="AC478" i="1" s="1"/>
  <c r="AD478" i="1" s="1"/>
  <c r="V483" i="1"/>
  <c r="Y480" i="1" l="1"/>
  <c r="Z479" i="1"/>
  <c r="AA479" i="1"/>
  <c r="AB479" i="1"/>
  <c r="AC479" i="1" s="1"/>
  <c r="AD479" i="1" s="1"/>
  <c r="V484" i="1"/>
  <c r="Y481" i="1" l="1"/>
  <c r="Z480" i="1"/>
  <c r="AA480" i="1"/>
  <c r="AB480" i="1"/>
  <c r="AC480" i="1" s="1"/>
  <c r="AD480" i="1" s="1"/>
  <c r="V485" i="1"/>
  <c r="Y482" i="1" l="1"/>
  <c r="Z481" i="1"/>
  <c r="AA481" i="1"/>
  <c r="AB481" i="1"/>
  <c r="AC481" i="1" s="1"/>
  <c r="AD481" i="1" s="1"/>
  <c r="V486" i="1"/>
  <c r="Y483" i="1" l="1"/>
  <c r="Z482" i="1"/>
  <c r="AA482" i="1"/>
  <c r="AB482" i="1"/>
  <c r="AC482" i="1" s="1"/>
  <c r="AD482" i="1" s="1"/>
  <c r="V487" i="1"/>
  <c r="Y484" i="1" l="1"/>
  <c r="Z483" i="1"/>
  <c r="AA483" i="1"/>
  <c r="AB483" i="1"/>
  <c r="AC483" i="1" s="1"/>
  <c r="AD483" i="1" s="1"/>
  <c r="V488" i="1"/>
  <c r="Y485" i="1" l="1"/>
  <c r="Z484" i="1"/>
  <c r="AA484" i="1"/>
  <c r="AB484" i="1"/>
  <c r="AC484" i="1" s="1"/>
  <c r="AD484" i="1" s="1"/>
  <c r="V489" i="1"/>
  <c r="Y486" i="1" l="1"/>
  <c r="Z485" i="1"/>
  <c r="AA485" i="1"/>
  <c r="AB485" i="1"/>
  <c r="AC485" i="1" s="1"/>
  <c r="AD485" i="1" s="1"/>
  <c r="V490" i="1"/>
  <c r="Y487" i="1" l="1"/>
  <c r="Z486" i="1"/>
  <c r="AA486" i="1"/>
  <c r="AB486" i="1"/>
  <c r="AC486" i="1" s="1"/>
  <c r="AD486" i="1" s="1"/>
  <c r="V491" i="1"/>
  <c r="Y488" i="1" l="1"/>
  <c r="Z487" i="1"/>
  <c r="AA487" i="1"/>
  <c r="AB487" i="1"/>
  <c r="AC487" i="1" s="1"/>
  <c r="AD487" i="1" s="1"/>
  <c r="V492" i="1"/>
  <c r="Y489" i="1" l="1"/>
  <c r="Z488" i="1"/>
  <c r="AA488" i="1"/>
  <c r="AB488" i="1"/>
  <c r="AC488" i="1" s="1"/>
  <c r="AD488" i="1" s="1"/>
  <c r="V493" i="1"/>
  <c r="Y490" i="1" l="1"/>
  <c r="Z489" i="1"/>
  <c r="AA489" i="1"/>
  <c r="AB489" i="1"/>
  <c r="AC489" i="1" s="1"/>
  <c r="AD489" i="1" s="1"/>
  <c r="V494" i="1"/>
  <c r="Y491" i="1" l="1"/>
  <c r="Z490" i="1"/>
  <c r="AA490" i="1"/>
  <c r="AB490" i="1"/>
  <c r="AC490" i="1" s="1"/>
  <c r="AD490" i="1" s="1"/>
  <c r="V495" i="1"/>
  <c r="Y492" i="1" l="1"/>
  <c r="Z491" i="1"/>
  <c r="AA491" i="1"/>
  <c r="AB491" i="1"/>
  <c r="AC491" i="1" s="1"/>
  <c r="AD491" i="1" s="1"/>
  <c r="V496" i="1"/>
  <c r="Y493" i="1" l="1"/>
  <c r="Z492" i="1"/>
  <c r="AA492" i="1"/>
  <c r="AB492" i="1"/>
  <c r="AC492" i="1" s="1"/>
  <c r="AD492" i="1" s="1"/>
  <c r="V497" i="1"/>
  <c r="Y494" i="1" l="1"/>
  <c r="Z493" i="1"/>
  <c r="AA493" i="1"/>
  <c r="AB493" i="1"/>
  <c r="AC493" i="1" s="1"/>
  <c r="AD493" i="1" s="1"/>
  <c r="V498" i="1"/>
  <c r="Y495" i="1" l="1"/>
  <c r="Z494" i="1"/>
  <c r="AA494" i="1"/>
  <c r="AB494" i="1"/>
  <c r="AC494" i="1" s="1"/>
  <c r="AD494" i="1" s="1"/>
  <c r="V499" i="1"/>
  <c r="Y496" i="1" l="1"/>
  <c r="Z495" i="1"/>
  <c r="AA495" i="1"/>
  <c r="AB495" i="1"/>
  <c r="AC495" i="1" s="1"/>
  <c r="AD495" i="1" s="1"/>
  <c r="V500" i="1"/>
  <c r="Y497" i="1" l="1"/>
  <c r="Z496" i="1"/>
  <c r="AA496" i="1" s="1"/>
  <c r="AB496" i="1"/>
  <c r="AC496" i="1" s="1"/>
  <c r="AD496" i="1" s="1"/>
  <c r="V501" i="1"/>
  <c r="Y498" i="1" l="1"/>
  <c r="Z497" i="1"/>
  <c r="AA497" i="1" s="1"/>
  <c r="AB497" i="1"/>
  <c r="AC497" i="1" s="1"/>
  <c r="AD497" i="1" s="1"/>
  <c r="V502" i="1"/>
  <c r="Y499" i="1" l="1"/>
  <c r="Z498" i="1"/>
  <c r="AA498" i="1"/>
  <c r="AB498" i="1"/>
  <c r="AC498" i="1" s="1"/>
  <c r="AD498" i="1" s="1"/>
  <c r="V503" i="1"/>
  <c r="Y500" i="1" l="1"/>
  <c r="Z499" i="1"/>
  <c r="AA499" i="1"/>
  <c r="AB499" i="1"/>
  <c r="AC499" i="1" s="1"/>
  <c r="AD499" i="1" s="1"/>
  <c r="V504" i="1"/>
  <c r="Y501" i="1" l="1"/>
  <c r="Z500" i="1"/>
  <c r="AA500" i="1"/>
  <c r="AB500" i="1"/>
  <c r="AC500" i="1" s="1"/>
  <c r="AD500" i="1" s="1"/>
  <c r="V505" i="1"/>
  <c r="Y502" i="1" l="1"/>
  <c r="Z501" i="1"/>
  <c r="AA501" i="1"/>
  <c r="AB501" i="1"/>
  <c r="AC501" i="1" s="1"/>
  <c r="AD501" i="1" s="1"/>
  <c r="V506" i="1"/>
  <c r="Y503" i="1" l="1"/>
  <c r="Z502" i="1"/>
  <c r="AA502" i="1"/>
  <c r="AB502" i="1"/>
  <c r="AC502" i="1" s="1"/>
  <c r="AD502" i="1" s="1"/>
  <c r="V507" i="1"/>
  <c r="Y504" i="1" l="1"/>
  <c r="Z503" i="1"/>
  <c r="AA503" i="1"/>
  <c r="AB503" i="1"/>
  <c r="AC503" i="1" s="1"/>
  <c r="AD503" i="1" s="1"/>
  <c r="V508" i="1"/>
  <c r="Y505" i="1" l="1"/>
  <c r="Z504" i="1"/>
  <c r="AA504" i="1"/>
  <c r="AB504" i="1"/>
  <c r="AC504" i="1" s="1"/>
  <c r="AD504" i="1" s="1"/>
  <c r="V509" i="1"/>
  <c r="Y506" i="1" l="1"/>
  <c r="Z505" i="1"/>
  <c r="AA505" i="1"/>
  <c r="AB505" i="1"/>
  <c r="AC505" i="1" s="1"/>
  <c r="AD505" i="1" s="1"/>
  <c r="V510" i="1"/>
  <c r="Y507" i="1" l="1"/>
  <c r="Z506" i="1"/>
  <c r="AA506" i="1"/>
  <c r="AB506" i="1"/>
  <c r="AC506" i="1" s="1"/>
  <c r="AD506" i="1" s="1"/>
  <c r="V511" i="1"/>
  <c r="Y508" i="1" l="1"/>
  <c r="Z507" i="1"/>
  <c r="AA507" i="1" s="1"/>
  <c r="AB507" i="1"/>
  <c r="AC507" i="1" s="1"/>
  <c r="AD507" i="1" s="1"/>
  <c r="V512" i="1"/>
  <c r="Y509" i="1" l="1"/>
  <c r="Z508" i="1"/>
  <c r="AA508" i="1"/>
  <c r="AB508" i="1"/>
  <c r="AC508" i="1" s="1"/>
  <c r="AD508" i="1" s="1"/>
  <c r="V513" i="1"/>
  <c r="Y510" i="1" l="1"/>
  <c r="Z509" i="1"/>
  <c r="AA509" i="1"/>
  <c r="AB509" i="1"/>
  <c r="AC509" i="1" s="1"/>
  <c r="AD509" i="1" s="1"/>
  <c r="V514" i="1"/>
  <c r="Y511" i="1" l="1"/>
  <c r="Z510" i="1"/>
  <c r="AA510" i="1"/>
  <c r="AB510" i="1"/>
  <c r="AC510" i="1" s="1"/>
  <c r="AD510" i="1" s="1"/>
  <c r="V515" i="1"/>
  <c r="Y512" i="1" l="1"/>
  <c r="Z511" i="1"/>
  <c r="AA511" i="1"/>
  <c r="AB511" i="1"/>
  <c r="AC511" i="1" s="1"/>
  <c r="AD511" i="1" s="1"/>
  <c r="V516" i="1"/>
  <c r="Y513" i="1" l="1"/>
  <c r="Z512" i="1"/>
  <c r="AA512" i="1" s="1"/>
  <c r="AB512" i="1"/>
  <c r="AC512" i="1" s="1"/>
  <c r="AD512" i="1" s="1"/>
  <c r="V517" i="1"/>
  <c r="Y514" i="1" l="1"/>
  <c r="Z513" i="1"/>
  <c r="AA513" i="1"/>
  <c r="AB513" i="1"/>
  <c r="AC513" i="1" s="1"/>
  <c r="AD513" i="1" s="1"/>
  <c r="V518" i="1"/>
  <c r="Y515" i="1" l="1"/>
  <c r="Z514" i="1"/>
  <c r="AA514" i="1"/>
  <c r="AB514" i="1"/>
  <c r="AC514" i="1" s="1"/>
  <c r="AD514" i="1" s="1"/>
  <c r="V519" i="1"/>
  <c r="Y516" i="1" l="1"/>
  <c r="Z515" i="1"/>
  <c r="AA515" i="1"/>
  <c r="AB515" i="1"/>
  <c r="AC515" i="1" s="1"/>
  <c r="AD515" i="1" s="1"/>
  <c r="V520" i="1"/>
  <c r="Y517" i="1" l="1"/>
  <c r="Z516" i="1"/>
  <c r="AA516" i="1"/>
  <c r="AB516" i="1"/>
  <c r="AC516" i="1" s="1"/>
  <c r="AD516" i="1" s="1"/>
  <c r="V521" i="1"/>
  <c r="Y518" i="1" l="1"/>
  <c r="Z517" i="1"/>
  <c r="AA517" i="1"/>
  <c r="AB517" i="1"/>
  <c r="AC517" i="1" s="1"/>
  <c r="AD517" i="1" s="1"/>
  <c r="V522" i="1"/>
  <c r="Y519" i="1" l="1"/>
  <c r="Z518" i="1"/>
  <c r="AA518" i="1"/>
  <c r="AB518" i="1"/>
  <c r="AC518" i="1" s="1"/>
  <c r="AD518" i="1" s="1"/>
  <c r="V523" i="1"/>
  <c r="Y520" i="1" l="1"/>
  <c r="Z519" i="1"/>
  <c r="AA519" i="1" s="1"/>
  <c r="AB519" i="1"/>
  <c r="AC519" i="1" s="1"/>
  <c r="AD519" i="1" s="1"/>
  <c r="V524" i="1"/>
  <c r="Y521" i="1" l="1"/>
  <c r="Z520" i="1"/>
  <c r="AA520" i="1"/>
  <c r="AB520" i="1"/>
  <c r="AC520" i="1" s="1"/>
  <c r="AD520" i="1" s="1"/>
  <c r="V525" i="1"/>
  <c r="Y522" i="1" l="1"/>
  <c r="Z521" i="1"/>
  <c r="AA521" i="1"/>
  <c r="AB521" i="1"/>
  <c r="AC521" i="1" s="1"/>
  <c r="AD521" i="1" s="1"/>
  <c r="V526" i="1"/>
  <c r="Y523" i="1" l="1"/>
  <c r="Z522" i="1"/>
  <c r="AA522" i="1" s="1"/>
  <c r="AB522" i="1"/>
  <c r="AC522" i="1" s="1"/>
  <c r="AD522" i="1" s="1"/>
  <c r="V527" i="1"/>
  <c r="Y524" i="1" l="1"/>
  <c r="Z523" i="1"/>
  <c r="AA523" i="1"/>
  <c r="AB523" i="1"/>
  <c r="AC523" i="1" s="1"/>
  <c r="AD523" i="1" s="1"/>
  <c r="V528" i="1"/>
  <c r="Y525" i="1" l="1"/>
  <c r="Z524" i="1"/>
  <c r="AA524" i="1"/>
  <c r="AB524" i="1"/>
  <c r="AC524" i="1" s="1"/>
  <c r="AD524" i="1" s="1"/>
  <c r="V529" i="1"/>
  <c r="Y526" i="1" l="1"/>
  <c r="Z525" i="1"/>
  <c r="AA525" i="1"/>
  <c r="AB525" i="1"/>
  <c r="AC525" i="1" s="1"/>
  <c r="AD525" i="1" s="1"/>
  <c r="V530" i="1"/>
  <c r="Y527" i="1" l="1"/>
  <c r="Z526" i="1"/>
  <c r="AA526" i="1"/>
  <c r="AB526" i="1"/>
  <c r="AC526" i="1" s="1"/>
  <c r="AD526" i="1" s="1"/>
  <c r="V531" i="1"/>
  <c r="Y528" i="1" l="1"/>
  <c r="Z527" i="1"/>
  <c r="AA527" i="1"/>
  <c r="AB527" i="1"/>
  <c r="AC527" i="1" s="1"/>
  <c r="AD527" i="1" s="1"/>
  <c r="V532" i="1"/>
  <c r="Y529" i="1" l="1"/>
  <c r="Z528" i="1"/>
  <c r="AA528" i="1"/>
  <c r="AB528" i="1"/>
  <c r="AC528" i="1" s="1"/>
  <c r="AD528" i="1" s="1"/>
  <c r="V533" i="1"/>
  <c r="Y530" i="1" l="1"/>
  <c r="Z529" i="1"/>
  <c r="AA529" i="1"/>
  <c r="AB529" i="1"/>
  <c r="AC529" i="1" s="1"/>
  <c r="AD529" i="1" s="1"/>
  <c r="V534" i="1"/>
  <c r="Y531" i="1" l="1"/>
  <c r="Z530" i="1"/>
  <c r="AA530" i="1"/>
  <c r="AB530" i="1"/>
  <c r="AC530" i="1" s="1"/>
  <c r="AD530" i="1" s="1"/>
  <c r="V535" i="1"/>
  <c r="Y532" i="1" l="1"/>
  <c r="Z531" i="1"/>
  <c r="AA531" i="1"/>
  <c r="AB531" i="1"/>
  <c r="AC531" i="1" s="1"/>
  <c r="AD531" i="1" s="1"/>
  <c r="V536" i="1"/>
  <c r="Y533" i="1" l="1"/>
  <c r="Z532" i="1"/>
  <c r="AA532" i="1"/>
  <c r="AB532" i="1"/>
  <c r="AC532" i="1" s="1"/>
  <c r="AD532" i="1" s="1"/>
  <c r="V537" i="1"/>
  <c r="Y534" i="1" l="1"/>
  <c r="Z533" i="1"/>
  <c r="AA533" i="1"/>
  <c r="AB533" i="1"/>
  <c r="AC533" i="1" s="1"/>
  <c r="AD533" i="1" s="1"/>
  <c r="V538" i="1"/>
  <c r="Y535" i="1" l="1"/>
  <c r="Z534" i="1"/>
  <c r="AA534" i="1"/>
  <c r="AB534" i="1"/>
  <c r="AC534" i="1" s="1"/>
  <c r="AD534" i="1" s="1"/>
  <c r="V539" i="1"/>
  <c r="Y536" i="1" l="1"/>
  <c r="Z535" i="1"/>
  <c r="AA535" i="1"/>
  <c r="AB535" i="1"/>
  <c r="AC535" i="1" s="1"/>
  <c r="AD535" i="1" s="1"/>
  <c r="V540" i="1"/>
  <c r="Y537" i="1" l="1"/>
  <c r="Z536" i="1"/>
  <c r="AA536" i="1" s="1"/>
  <c r="AB536" i="1"/>
  <c r="AC536" i="1" s="1"/>
  <c r="AD536" i="1" s="1"/>
  <c r="V541" i="1"/>
  <c r="Y538" i="1" l="1"/>
  <c r="Z537" i="1"/>
  <c r="AA537" i="1"/>
  <c r="AB537" i="1"/>
  <c r="AC537" i="1" s="1"/>
  <c r="AD537" i="1" s="1"/>
  <c r="V542" i="1"/>
  <c r="Y539" i="1" l="1"/>
  <c r="Z538" i="1"/>
  <c r="AA538" i="1" s="1"/>
  <c r="AB538" i="1"/>
  <c r="AC538" i="1" s="1"/>
  <c r="AD538" i="1" s="1"/>
  <c r="V543" i="1"/>
  <c r="Y540" i="1" l="1"/>
  <c r="Z539" i="1"/>
  <c r="AA539" i="1"/>
  <c r="AB539" i="1"/>
  <c r="AC539" i="1" s="1"/>
  <c r="AD539" i="1" s="1"/>
  <c r="V544" i="1"/>
  <c r="Y541" i="1" l="1"/>
  <c r="Z540" i="1"/>
  <c r="AA540" i="1" s="1"/>
  <c r="AB540" i="1"/>
  <c r="AC540" i="1" s="1"/>
  <c r="AD540" i="1" s="1"/>
  <c r="V545" i="1"/>
  <c r="Y542" i="1" l="1"/>
  <c r="Z541" i="1"/>
  <c r="AA541" i="1"/>
  <c r="AB541" i="1"/>
  <c r="AC541" i="1" s="1"/>
  <c r="AD541" i="1" s="1"/>
  <c r="V546" i="1"/>
  <c r="Y543" i="1" l="1"/>
  <c r="Z542" i="1"/>
  <c r="AA542" i="1"/>
  <c r="AB542" i="1"/>
  <c r="AC542" i="1" s="1"/>
  <c r="AD542" i="1" s="1"/>
  <c r="V547" i="1"/>
  <c r="Y544" i="1" l="1"/>
  <c r="Z543" i="1"/>
  <c r="AA543" i="1"/>
  <c r="AB543" i="1"/>
  <c r="AC543" i="1" s="1"/>
  <c r="AD543" i="1" s="1"/>
  <c r="V548" i="1"/>
  <c r="Y545" i="1" l="1"/>
  <c r="Z544" i="1"/>
  <c r="AA544" i="1"/>
  <c r="AB544" i="1"/>
  <c r="AC544" i="1" s="1"/>
  <c r="AD544" i="1" s="1"/>
  <c r="V549" i="1"/>
  <c r="Y546" i="1" l="1"/>
  <c r="Z545" i="1"/>
  <c r="AA545" i="1"/>
  <c r="AB545" i="1"/>
  <c r="AC545" i="1" s="1"/>
  <c r="AD545" i="1" s="1"/>
  <c r="V550" i="1"/>
  <c r="Y547" i="1" l="1"/>
  <c r="Z546" i="1"/>
  <c r="AA546" i="1"/>
  <c r="AB546" i="1"/>
  <c r="AC546" i="1" s="1"/>
  <c r="AD546" i="1" s="1"/>
  <c r="V551" i="1"/>
  <c r="Y548" i="1" l="1"/>
  <c r="Z547" i="1"/>
  <c r="AA547" i="1"/>
  <c r="AB547" i="1"/>
  <c r="AC547" i="1" s="1"/>
  <c r="AD547" i="1" s="1"/>
  <c r="V552" i="1"/>
  <c r="Y549" i="1" l="1"/>
  <c r="Z548" i="1"/>
  <c r="AA548" i="1"/>
  <c r="AB548" i="1"/>
  <c r="AC548" i="1" s="1"/>
  <c r="AD548" i="1" s="1"/>
  <c r="V553" i="1"/>
  <c r="Y550" i="1" l="1"/>
  <c r="Z549" i="1"/>
  <c r="AA549" i="1"/>
  <c r="AB549" i="1"/>
  <c r="AC549" i="1" s="1"/>
  <c r="AD549" i="1" s="1"/>
  <c r="V554" i="1"/>
  <c r="Y551" i="1" l="1"/>
  <c r="Z550" i="1"/>
  <c r="AA550" i="1"/>
  <c r="AB550" i="1"/>
  <c r="AC550" i="1" s="1"/>
  <c r="AD550" i="1" s="1"/>
  <c r="V555" i="1"/>
  <c r="Y552" i="1" l="1"/>
  <c r="Z551" i="1"/>
  <c r="AA551" i="1"/>
  <c r="AB551" i="1"/>
  <c r="AC551" i="1" s="1"/>
  <c r="AD551" i="1" s="1"/>
  <c r="V556" i="1"/>
  <c r="Y553" i="1" l="1"/>
  <c r="Z552" i="1"/>
  <c r="AA552" i="1"/>
  <c r="AB552" i="1"/>
  <c r="AC552" i="1" s="1"/>
  <c r="AD552" i="1" s="1"/>
  <c r="V557" i="1"/>
  <c r="Y554" i="1" l="1"/>
  <c r="Z553" i="1"/>
  <c r="AA553" i="1"/>
  <c r="AB553" i="1"/>
  <c r="AC553" i="1" s="1"/>
  <c r="AD553" i="1" s="1"/>
  <c r="V558" i="1"/>
  <c r="Y555" i="1" l="1"/>
  <c r="Z554" i="1"/>
  <c r="AA554" i="1"/>
  <c r="AB554" i="1"/>
  <c r="AC554" i="1" s="1"/>
  <c r="AD554" i="1" s="1"/>
  <c r="V559" i="1"/>
  <c r="Y556" i="1" l="1"/>
  <c r="Z555" i="1"/>
  <c r="AA555" i="1"/>
  <c r="AB555" i="1"/>
  <c r="AC555" i="1" s="1"/>
  <c r="AD555" i="1" s="1"/>
  <c r="V560" i="1"/>
  <c r="Y557" i="1" l="1"/>
  <c r="Z556" i="1"/>
  <c r="AA556" i="1"/>
  <c r="AB556" i="1"/>
  <c r="AC556" i="1" s="1"/>
  <c r="AD556" i="1" s="1"/>
  <c r="V561" i="1"/>
  <c r="Y558" i="1" l="1"/>
  <c r="Z557" i="1"/>
  <c r="AA557" i="1"/>
  <c r="AB557" i="1"/>
  <c r="AC557" i="1" s="1"/>
  <c r="AD557" i="1" s="1"/>
  <c r="V562" i="1"/>
  <c r="Y559" i="1" l="1"/>
  <c r="Z558" i="1"/>
  <c r="AA558" i="1"/>
  <c r="AB558" i="1"/>
  <c r="AC558" i="1" s="1"/>
  <c r="AD558" i="1" s="1"/>
  <c r="V563" i="1"/>
  <c r="Y560" i="1" l="1"/>
  <c r="Z559" i="1"/>
  <c r="AA559" i="1" s="1"/>
  <c r="AB559" i="1"/>
  <c r="AC559" i="1" s="1"/>
  <c r="AD559" i="1" s="1"/>
  <c r="V564" i="1"/>
  <c r="Y561" i="1" l="1"/>
  <c r="Z560" i="1"/>
  <c r="AA560" i="1" s="1"/>
  <c r="AB560" i="1"/>
  <c r="AC560" i="1" s="1"/>
  <c r="AD560" i="1" s="1"/>
  <c r="V565" i="1"/>
  <c r="Y562" i="1" l="1"/>
  <c r="Z561" i="1"/>
  <c r="AA561" i="1" s="1"/>
  <c r="AB561" i="1"/>
  <c r="AC561" i="1" s="1"/>
  <c r="AD561" i="1" s="1"/>
  <c r="V566" i="1"/>
  <c r="Y563" i="1" l="1"/>
  <c r="Z562" i="1"/>
  <c r="AA562" i="1"/>
  <c r="AB562" i="1"/>
  <c r="AC562" i="1" s="1"/>
  <c r="AD562" i="1" s="1"/>
  <c r="V567" i="1"/>
  <c r="Y564" i="1" l="1"/>
  <c r="Z563" i="1"/>
  <c r="AA563" i="1"/>
  <c r="AB563" i="1"/>
  <c r="AC563" i="1" s="1"/>
  <c r="AD563" i="1" s="1"/>
  <c r="V568" i="1"/>
  <c r="Y565" i="1" l="1"/>
  <c r="Z564" i="1"/>
  <c r="AA564" i="1"/>
  <c r="AB564" i="1"/>
  <c r="AC564" i="1" s="1"/>
  <c r="AD564" i="1" s="1"/>
  <c r="V569" i="1"/>
  <c r="Y566" i="1" l="1"/>
  <c r="Z565" i="1"/>
  <c r="AA565" i="1"/>
  <c r="AB565" i="1"/>
  <c r="AC565" i="1" s="1"/>
  <c r="AD565" i="1" s="1"/>
  <c r="V570" i="1"/>
  <c r="Y567" i="1" l="1"/>
  <c r="Z566" i="1"/>
  <c r="AA566" i="1"/>
  <c r="AB566" i="1"/>
  <c r="AC566" i="1" s="1"/>
  <c r="AD566" i="1" s="1"/>
  <c r="V571" i="1"/>
  <c r="Y568" i="1" l="1"/>
  <c r="Z567" i="1"/>
  <c r="AA567" i="1"/>
  <c r="AB567" i="1"/>
  <c r="AC567" i="1" s="1"/>
  <c r="AD567" i="1" s="1"/>
  <c r="V572" i="1"/>
  <c r="Y569" i="1" l="1"/>
  <c r="Z568" i="1"/>
  <c r="AA568" i="1"/>
  <c r="AB568" i="1"/>
  <c r="AC568" i="1" s="1"/>
  <c r="AD568" i="1" s="1"/>
  <c r="V573" i="1"/>
  <c r="Y570" i="1" l="1"/>
  <c r="Z569" i="1"/>
  <c r="AA569" i="1"/>
  <c r="AB569" i="1"/>
  <c r="AC569" i="1" s="1"/>
  <c r="AD569" i="1" s="1"/>
  <c r="V574" i="1"/>
  <c r="Y571" i="1" l="1"/>
  <c r="Z570" i="1"/>
  <c r="AA570" i="1"/>
  <c r="AB570" i="1"/>
  <c r="AC570" i="1" s="1"/>
  <c r="AD570" i="1" s="1"/>
  <c r="V575" i="1"/>
  <c r="Y572" i="1" l="1"/>
  <c r="Z571" i="1"/>
  <c r="AA571" i="1"/>
  <c r="AB571" i="1"/>
  <c r="AC571" i="1" s="1"/>
  <c r="AD571" i="1" s="1"/>
  <c r="V576" i="1"/>
  <c r="Y573" i="1" l="1"/>
  <c r="Z572" i="1"/>
  <c r="AA572" i="1"/>
  <c r="AB572" i="1"/>
  <c r="AC572" i="1" s="1"/>
  <c r="AD572" i="1" s="1"/>
  <c r="V577" i="1"/>
  <c r="Y574" i="1" l="1"/>
  <c r="Z573" i="1"/>
  <c r="AA573" i="1"/>
  <c r="AB573" i="1"/>
  <c r="AC573" i="1" s="1"/>
  <c r="AD573" i="1" s="1"/>
  <c r="V578" i="1"/>
  <c r="Y575" i="1" l="1"/>
  <c r="Z574" i="1"/>
  <c r="AA574" i="1"/>
  <c r="AB574" i="1"/>
  <c r="AC574" i="1" s="1"/>
  <c r="AD574" i="1" s="1"/>
  <c r="V579" i="1"/>
  <c r="Y576" i="1" l="1"/>
  <c r="Z575" i="1"/>
  <c r="AA575" i="1"/>
  <c r="AB575" i="1"/>
  <c r="AC575" i="1" s="1"/>
  <c r="AD575" i="1" s="1"/>
  <c r="V580" i="1"/>
  <c r="Y577" i="1" l="1"/>
  <c r="Z576" i="1"/>
  <c r="AA576" i="1"/>
  <c r="AB576" i="1"/>
  <c r="AC576" i="1" s="1"/>
  <c r="AD576" i="1" s="1"/>
  <c r="V581" i="1"/>
  <c r="Y578" i="1" l="1"/>
  <c r="Z577" i="1"/>
  <c r="AA577" i="1"/>
  <c r="AB577" i="1"/>
  <c r="AC577" i="1" s="1"/>
  <c r="AD577" i="1" s="1"/>
  <c r="V582" i="1"/>
  <c r="Y579" i="1" l="1"/>
  <c r="Z578" i="1"/>
  <c r="AA578" i="1"/>
  <c r="AB578" i="1"/>
  <c r="AC578" i="1" s="1"/>
  <c r="AD578" i="1" s="1"/>
  <c r="V583" i="1"/>
  <c r="Y580" i="1" l="1"/>
  <c r="Z579" i="1"/>
  <c r="AA579" i="1"/>
  <c r="AB579" i="1"/>
  <c r="AC579" i="1" s="1"/>
  <c r="AD579" i="1" s="1"/>
  <c r="V584" i="1"/>
  <c r="Y581" i="1" l="1"/>
  <c r="Z580" i="1"/>
  <c r="AA580" i="1"/>
  <c r="AB580" i="1"/>
  <c r="AC580" i="1" s="1"/>
  <c r="AD580" i="1" s="1"/>
  <c r="V585" i="1"/>
  <c r="Y582" i="1" l="1"/>
  <c r="Z581" i="1"/>
  <c r="AA581" i="1"/>
  <c r="AB581" i="1"/>
  <c r="AC581" i="1" s="1"/>
  <c r="AD581" i="1" s="1"/>
  <c r="V586" i="1"/>
  <c r="Y583" i="1" l="1"/>
  <c r="Z582" i="1"/>
  <c r="AA582" i="1"/>
  <c r="AB582" i="1"/>
  <c r="AC582" i="1" s="1"/>
  <c r="AD582" i="1" s="1"/>
  <c r="V587" i="1"/>
  <c r="Y584" i="1" l="1"/>
  <c r="Z583" i="1"/>
  <c r="AA583" i="1" s="1"/>
  <c r="AB583" i="1"/>
  <c r="AC583" i="1" s="1"/>
  <c r="AD583" i="1" s="1"/>
  <c r="V588" i="1"/>
  <c r="Y585" i="1" l="1"/>
  <c r="Z584" i="1"/>
  <c r="AA584" i="1"/>
  <c r="AB584" i="1"/>
  <c r="AC584" i="1" s="1"/>
  <c r="AD584" i="1" s="1"/>
  <c r="V589" i="1"/>
  <c r="Y586" i="1" l="1"/>
  <c r="Z585" i="1"/>
  <c r="AA585" i="1"/>
  <c r="AB585" i="1"/>
  <c r="AC585" i="1" s="1"/>
  <c r="AD585" i="1" s="1"/>
  <c r="V590" i="1"/>
  <c r="Y587" i="1" l="1"/>
  <c r="Z586" i="1"/>
  <c r="AA586" i="1"/>
  <c r="AB586" i="1"/>
  <c r="AC586" i="1" s="1"/>
  <c r="AD586" i="1" s="1"/>
  <c r="V591" i="1"/>
  <c r="Y588" i="1" l="1"/>
  <c r="Z587" i="1"/>
  <c r="AA587" i="1"/>
  <c r="AB587" i="1"/>
  <c r="AC587" i="1" s="1"/>
  <c r="AD587" i="1" s="1"/>
  <c r="V592" i="1"/>
  <c r="Y589" i="1" l="1"/>
  <c r="Z588" i="1"/>
  <c r="AA588" i="1"/>
  <c r="AB588" i="1"/>
  <c r="AC588" i="1" s="1"/>
  <c r="AD588" i="1" s="1"/>
  <c r="V593" i="1"/>
  <c r="Y590" i="1" l="1"/>
  <c r="Z589" i="1"/>
  <c r="AA589" i="1" s="1"/>
  <c r="AB589" i="1"/>
  <c r="AC589" i="1" s="1"/>
  <c r="AD589" i="1" s="1"/>
  <c r="V594" i="1"/>
  <c r="Y591" i="1" l="1"/>
  <c r="Z590" i="1"/>
  <c r="AA590" i="1"/>
  <c r="AB590" i="1"/>
  <c r="AC590" i="1" s="1"/>
  <c r="AD590" i="1" s="1"/>
  <c r="V595" i="1"/>
  <c r="Y592" i="1" l="1"/>
  <c r="Z591" i="1"/>
  <c r="AA591" i="1"/>
  <c r="AB591" i="1"/>
  <c r="AC591" i="1" s="1"/>
  <c r="AD591" i="1" s="1"/>
  <c r="V596" i="1"/>
  <c r="Y593" i="1" l="1"/>
  <c r="Z592" i="1"/>
  <c r="AA592" i="1"/>
  <c r="AB592" i="1"/>
  <c r="AC592" i="1" s="1"/>
  <c r="AD592" i="1" s="1"/>
  <c r="V597" i="1"/>
  <c r="Y594" i="1" l="1"/>
  <c r="Z593" i="1"/>
  <c r="AA593" i="1"/>
  <c r="AB593" i="1"/>
  <c r="AC593" i="1" s="1"/>
  <c r="AD593" i="1" s="1"/>
  <c r="V598" i="1"/>
  <c r="Y595" i="1" l="1"/>
  <c r="Z594" i="1"/>
  <c r="AA594" i="1"/>
  <c r="AB594" i="1"/>
  <c r="AC594" i="1" s="1"/>
  <c r="AD594" i="1" s="1"/>
  <c r="V599" i="1"/>
  <c r="Y596" i="1" l="1"/>
  <c r="Z595" i="1"/>
  <c r="AA595" i="1"/>
  <c r="AB595" i="1"/>
  <c r="AC595" i="1" s="1"/>
  <c r="AD595" i="1" s="1"/>
  <c r="V600" i="1"/>
  <c r="Y597" i="1" l="1"/>
  <c r="Z596" i="1"/>
  <c r="AA596" i="1"/>
  <c r="AB596" i="1"/>
  <c r="AC596" i="1" s="1"/>
  <c r="AD596" i="1" s="1"/>
  <c r="V601" i="1"/>
  <c r="Y598" i="1" l="1"/>
  <c r="Z597" i="1"/>
  <c r="AA597" i="1"/>
  <c r="AB597" i="1"/>
  <c r="AC597" i="1" s="1"/>
  <c r="AD597" i="1" s="1"/>
  <c r="V602" i="1"/>
  <c r="Y599" i="1" l="1"/>
  <c r="Z598" i="1"/>
  <c r="AA598" i="1"/>
  <c r="AB598" i="1"/>
  <c r="AC598" i="1" s="1"/>
  <c r="AD598" i="1" s="1"/>
  <c r="V603" i="1"/>
  <c r="Y600" i="1" l="1"/>
  <c r="Z599" i="1"/>
  <c r="AA599" i="1"/>
  <c r="AB599" i="1"/>
  <c r="AC599" i="1" s="1"/>
  <c r="AD599" i="1" s="1"/>
  <c r="V604" i="1"/>
  <c r="Y601" i="1" l="1"/>
  <c r="Z600" i="1"/>
  <c r="AA600" i="1"/>
  <c r="AB600" i="1"/>
  <c r="AC600" i="1" s="1"/>
  <c r="AD600" i="1" s="1"/>
  <c r="V605" i="1"/>
  <c r="Y602" i="1" l="1"/>
  <c r="Z601" i="1"/>
  <c r="AA601" i="1"/>
  <c r="AB601" i="1"/>
  <c r="AC601" i="1" s="1"/>
  <c r="AD601" i="1" s="1"/>
  <c r="V606" i="1"/>
  <c r="Y603" i="1" l="1"/>
  <c r="Z602" i="1"/>
  <c r="AA602" i="1"/>
  <c r="AB602" i="1"/>
  <c r="AC602" i="1" s="1"/>
  <c r="AD602" i="1" s="1"/>
  <c r="V607" i="1"/>
  <c r="Y604" i="1" l="1"/>
  <c r="Z603" i="1"/>
  <c r="AA603" i="1"/>
  <c r="AB603" i="1"/>
  <c r="AC603" i="1" s="1"/>
  <c r="AD603" i="1" s="1"/>
  <c r="V608" i="1"/>
  <c r="Y605" i="1" l="1"/>
  <c r="Z604" i="1"/>
  <c r="AA604" i="1"/>
  <c r="AB604" i="1"/>
  <c r="AC604" i="1" s="1"/>
  <c r="AD604" i="1" s="1"/>
  <c r="V609" i="1"/>
  <c r="Y606" i="1" l="1"/>
  <c r="Z605" i="1"/>
  <c r="AA605" i="1"/>
  <c r="AB605" i="1"/>
  <c r="AC605" i="1" s="1"/>
  <c r="AD605" i="1" s="1"/>
  <c r="V610" i="1"/>
  <c r="Y607" i="1" l="1"/>
  <c r="Z606" i="1"/>
  <c r="AA606" i="1"/>
  <c r="AB606" i="1"/>
  <c r="AC606" i="1" s="1"/>
  <c r="AD606" i="1" s="1"/>
  <c r="V611" i="1"/>
  <c r="Y608" i="1" l="1"/>
  <c r="Z607" i="1"/>
  <c r="AA607" i="1"/>
  <c r="AB607" i="1"/>
  <c r="AC607" i="1" s="1"/>
  <c r="AD607" i="1" s="1"/>
  <c r="V612" i="1"/>
  <c r="Y609" i="1" l="1"/>
  <c r="Z608" i="1"/>
  <c r="AA608" i="1"/>
  <c r="AB608" i="1"/>
  <c r="AC608" i="1" s="1"/>
  <c r="AD608" i="1" s="1"/>
  <c r="V613" i="1"/>
  <c r="Y610" i="1" l="1"/>
  <c r="Z609" i="1"/>
  <c r="AA609" i="1"/>
  <c r="AB609" i="1"/>
  <c r="AC609" i="1" s="1"/>
  <c r="AD609" i="1" s="1"/>
  <c r="V614" i="1"/>
  <c r="Y611" i="1" l="1"/>
  <c r="Z610" i="1"/>
  <c r="AA610" i="1"/>
  <c r="AB610" i="1"/>
  <c r="AC610" i="1" s="1"/>
  <c r="AD610" i="1" s="1"/>
  <c r="V615" i="1"/>
  <c r="Y612" i="1" l="1"/>
  <c r="Z611" i="1"/>
  <c r="AA611" i="1"/>
  <c r="AB611" i="1"/>
  <c r="AC611" i="1" s="1"/>
  <c r="AD611" i="1" s="1"/>
  <c r="V616" i="1"/>
  <c r="Y613" i="1" l="1"/>
  <c r="Z612" i="1"/>
  <c r="AA612" i="1"/>
  <c r="AB612" i="1"/>
  <c r="AC612" i="1" s="1"/>
  <c r="AD612" i="1" s="1"/>
  <c r="V617" i="1"/>
  <c r="Y614" i="1" l="1"/>
  <c r="Z613" i="1"/>
  <c r="AA613" i="1" s="1"/>
  <c r="AB613" i="1"/>
  <c r="AC613" i="1" s="1"/>
  <c r="AD613" i="1" s="1"/>
  <c r="V618" i="1"/>
  <c r="Y615" i="1" l="1"/>
  <c r="Z614" i="1"/>
  <c r="AA614" i="1"/>
  <c r="AB614" i="1"/>
  <c r="AC614" i="1" s="1"/>
  <c r="AD614" i="1" s="1"/>
  <c r="V619" i="1"/>
  <c r="Y616" i="1" l="1"/>
  <c r="Z615" i="1"/>
  <c r="AA615" i="1"/>
  <c r="AB615" i="1"/>
  <c r="AC615" i="1" s="1"/>
  <c r="AD615" i="1" s="1"/>
  <c r="V620" i="1"/>
  <c r="Y617" i="1" l="1"/>
  <c r="Z616" i="1"/>
  <c r="AA616" i="1" s="1"/>
  <c r="AB616" i="1"/>
  <c r="AC616" i="1" s="1"/>
  <c r="AD616" i="1" s="1"/>
  <c r="V621" i="1"/>
  <c r="Y618" i="1" l="1"/>
  <c r="Z617" i="1"/>
  <c r="AA617" i="1"/>
  <c r="AB617" i="1"/>
  <c r="AC617" i="1" s="1"/>
  <c r="AD617" i="1" s="1"/>
  <c r="V622" i="1"/>
  <c r="Y619" i="1" l="1"/>
  <c r="Z618" i="1"/>
  <c r="AA618" i="1"/>
  <c r="AB618" i="1"/>
  <c r="AC618" i="1" s="1"/>
  <c r="AD618" i="1" s="1"/>
  <c r="V623" i="1"/>
  <c r="Y620" i="1" l="1"/>
  <c r="Z619" i="1"/>
  <c r="AA619" i="1"/>
  <c r="AB619" i="1"/>
  <c r="AC619" i="1" s="1"/>
  <c r="AD619" i="1" s="1"/>
  <c r="V624" i="1"/>
  <c r="Y621" i="1" l="1"/>
  <c r="Z620" i="1"/>
  <c r="AA620" i="1"/>
  <c r="AB620" i="1"/>
  <c r="AC620" i="1" s="1"/>
  <c r="AD620" i="1" s="1"/>
  <c r="V625" i="1"/>
  <c r="Y622" i="1" l="1"/>
  <c r="Z621" i="1"/>
  <c r="AA621" i="1"/>
  <c r="AB621" i="1"/>
  <c r="AC621" i="1" s="1"/>
  <c r="AD621" i="1" s="1"/>
  <c r="V626" i="1"/>
  <c r="Y623" i="1" l="1"/>
  <c r="Z622" i="1"/>
  <c r="AA622" i="1"/>
  <c r="AB622" i="1"/>
  <c r="AC622" i="1" s="1"/>
  <c r="AD622" i="1" s="1"/>
  <c r="V627" i="1"/>
  <c r="Y624" i="1" l="1"/>
  <c r="Z623" i="1"/>
  <c r="AA623" i="1"/>
  <c r="AB623" i="1"/>
  <c r="AC623" i="1" s="1"/>
  <c r="AD623" i="1" s="1"/>
  <c r="V628" i="1"/>
  <c r="Y625" i="1" l="1"/>
  <c r="Z624" i="1"/>
  <c r="AA624" i="1"/>
  <c r="AB624" i="1"/>
  <c r="AC624" i="1" s="1"/>
  <c r="AD624" i="1" s="1"/>
  <c r="V629" i="1"/>
  <c r="Y626" i="1" l="1"/>
  <c r="Z625" i="1"/>
  <c r="AA625" i="1"/>
  <c r="AB625" i="1"/>
  <c r="AC625" i="1" s="1"/>
  <c r="AD625" i="1" s="1"/>
  <c r="V630" i="1"/>
  <c r="Y627" i="1" l="1"/>
  <c r="Z626" i="1"/>
  <c r="AA626" i="1"/>
  <c r="AB626" i="1"/>
  <c r="AC626" i="1" s="1"/>
  <c r="AD626" i="1" s="1"/>
  <c r="V631" i="1"/>
  <c r="Y628" i="1" l="1"/>
  <c r="Z627" i="1"/>
  <c r="AA627" i="1"/>
  <c r="AB627" i="1"/>
  <c r="AC627" i="1" s="1"/>
  <c r="AD627" i="1" s="1"/>
  <c r="V632" i="1"/>
  <c r="Y629" i="1" l="1"/>
  <c r="Z628" i="1"/>
  <c r="AA628" i="1"/>
  <c r="AB628" i="1"/>
  <c r="AC628" i="1" s="1"/>
  <c r="AD628" i="1" s="1"/>
  <c r="V633" i="1"/>
  <c r="Y630" i="1" l="1"/>
  <c r="Z629" i="1"/>
  <c r="AA629" i="1"/>
  <c r="AB629" i="1"/>
  <c r="AC629" i="1" s="1"/>
  <c r="AD629" i="1" s="1"/>
  <c r="V634" i="1"/>
  <c r="Y631" i="1" l="1"/>
  <c r="Z630" i="1"/>
  <c r="AA630" i="1"/>
  <c r="AB630" i="1"/>
  <c r="AC630" i="1" s="1"/>
  <c r="AD630" i="1" s="1"/>
  <c r="V635" i="1"/>
  <c r="Y632" i="1" l="1"/>
  <c r="Z631" i="1"/>
  <c r="AA631" i="1"/>
  <c r="AB631" i="1"/>
  <c r="AC631" i="1" s="1"/>
  <c r="AD631" i="1" s="1"/>
  <c r="V636" i="1"/>
  <c r="Y633" i="1" l="1"/>
  <c r="Z632" i="1"/>
  <c r="AA632" i="1"/>
  <c r="AB632" i="1"/>
  <c r="AC632" i="1" s="1"/>
  <c r="AD632" i="1" s="1"/>
  <c r="V637" i="1"/>
  <c r="Y634" i="1" l="1"/>
  <c r="Z633" i="1"/>
  <c r="AA633" i="1"/>
  <c r="AB633" i="1"/>
  <c r="AC633" i="1" s="1"/>
  <c r="AD633" i="1" s="1"/>
  <c r="V638" i="1"/>
  <c r="Y635" i="1" l="1"/>
  <c r="Z634" i="1"/>
  <c r="AA634" i="1"/>
  <c r="AB634" i="1"/>
  <c r="AC634" i="1" s="1"/>
  <c r="AD634" i="1" s="1"/>
  <c r="V639" i="1"/>
  <c r="Y636" i="1" l="1"/>
  <c r="Z635" i="1"/>
  <c r="AA635" i="1"/>
  <c r="AB635" i="1"/>
  <c r="AC635" i="1" s="1"/>
  <c r="AD635" i="1" s="1"/>
  <c r="V640" i="1"/>
  <c r="Y637" i="1" l="1"/>
  <c r="Z636" i="1"/>
  <c r="AA636" i="1"/>
  <c r="AB636" i="1"/>
  <c r="AC636" i="1" s="1"/>
  <c r="AD636" i="1" s="1"/>
  <c r="V641" i="1"/>
  <c r="Y638" i="1" l="1"/>
  <c r="Z637" i="1"/>
  <c r="AA637" i="1"/>
  <c r="AB637" i="1"/>
  <c r="AC637" i="1" s="1"/>
  <c r="AD637" i="1" s="1"/>
  <c r="V642" i="1"/>
  <c r="Y639" i="1" l="1"/>
  <c r="Z638" i="1"/>
  <c r="AA638" i="1" s="1"/>
  <c r="AB638" i="1"/>
  <c r="AC638" i="1" s="1"/>
  <c r="AD638" i="1" s="1"/>
  <c r="V643" i="1"/>
  <c r="Y640" i="1" l="1"/>
  <c r="Z639" i="1"/>
  <c r="AA639" i="1"/>
  <c r="AB639" i="1"/>
  <c r="AC639" i="1" s="1"/>
  <c r="AD639" i="1" s="1"/>
  <c r="V644" i="1"/>
  <c r="Y641" i="1" l="1"/>
  <c r="Z640" i="1"/>
  <c r="AA640" i="1"/>
  <c r="AB640" i="1"/>
  <c r="AC640" i="1" s="1"/>
  <c r="AD640" i="1" s="1"/>
  <c r="V645" i="1"/>
  <c r="Y642" i="1" l="1"/>
  <c r="Z641" i="1"/>
  <c r="AA641" i="1"/>
  <c r="AB641" i="1"/>
  <c r="AC641" i="1" s="1"/>
  <c r="AD641" i="1" s="1"/>
  <c r="V646" i="1"/>
  <c r="Y643" i="1" l="1"/>
  <c r="Z642" i="1"/>
  <c r="AA642" i="1"/>
  <c r="AB642" i="1"/>
  <c r="AC642" i="1" s="1"/>
  <c r="AD642" i="1" s="1"/>
  <c r="V647" i="1"/>
  <c r="Y644" i="1" l="1"/>
  <c r="Z643" i="1"/>
  <c r="AA643" i="1"/>
  <c r="AB643" i="1"/>
  <c r="AC643" i="1" s="1"/>
  <c r="AD643" i="1" s="1"/>
  <c r="V648" i="1"/>
  <c r="Y645" i="1" l="1"/>
  <c r="Z644" i="1"/>
  <c r="AA644" i="1"/>
  <c r="AB644" i="1"/>
  <c r="AC644" i="1" s="1"/>
  <c r="AD644" i="1" s="1"/>
  <c r="V649" i="1"/>
  <c r="Y646" i="1" l="1"/>
  <c r="Z645" i="1"/>
  <c r="AA645" i="1"/>
  <c r="AB645" i="1"/>
  <c r="AC645" i="1" s="1"/>
  <c r="AD645" i="1" s="1"/>
  <c r="V650" i="1"/>
  <c r="Y647" i="1" l="1"/>
  <c r="Z646" i="1"/>
  <c r="AA646" i="1"/>
  <c r="AB646" i="1"/>
  <c r="AC646" i="1" s="1"/>
  <c r="AD646" i="1" s="1"/>
  <c r="V651" i="1"/>
  <c r="Y648" i="1" l="1"/>
  <c r="Z647" i="1"/>
  <c r="AA647" i="1"/>
  <c r="AB647" i="1"/>
  <c r="AC647" i="1" s="1"/>
  <c r="AD647" i="1" s="1"/>
  <c r="V652" i="1"/>
  <c r="Y649" i="1" l="1"/>
  <c r="Z648" i="1"/>
  <c r="AA648" i="1"/>
  <c r="AB648" i="1"/>
  <c r="AC648" i="1" s="1"/>
  <c r="AD648" i="1" s="1"/>
  <c r="V653" i="1"/>
  <c r="Y650" i="1" l="1"/>
  <c r="Z649" i="1"/>
  <c r="AA649" i="1"/>
  <c r="AB649" i="1"/>
  <c r="AC649" i="1" s="1"/>
  <c r="AD649" i="1" s="1"/>
  <c r="V654" i="1"/>
  <c r="Y651" i="1" l="1"/>
  <c r="Z650" i="1"/>
  <c r="AA650" i="1"/>
  <c r="AB650" i="1"/>
  <c r="AC650" i="1" s="1"/>
  <c r="AD650" i="1" s="1"/>
  <c r="V655" i="1"/>
  <c r="Y652" i="1" l="1"/>
  <c r="Z651" i="1"/>
  <c r="AA651" i="1"/>
  <c r="AB651" i="1"/>
  <c r="AC651" i="1" s="1"/>
  <c r="AD651" i="1" s="1"/>
  <c r="V656" i="1"/>
  <c r="Y653" i="1" l="1"/>
  <c r="Z652" i="1"/>
  <c r="AA652" i="1" s="1"/>
  <c r="AB652" i="1"/>
  <c r="AC652" i="1" s="1"/>
  <c r="AD652" i="1" s="1"/>
  <c r="V657" i="1"/>
  <c r="Y654" i="1" l="1"/>
  <c r="Z653" i="1"/>
  <c r="AA653" i="1"/>
  <c r="AB653" i="1"/>
  <c r="AC653" i="1" s="1"/>
  <c r="AD653" i="1" s="1"/>
  <c r="V658" i="1"/>
  <c r="Y655" i="1" l="1"/>
  <c r="Z654" i="1"/>
  <c r="AA654" i="1"/>
  <c r="AB654" i="1"/>
  <c r="AC654" i="1" s="1"/>
  <c r="AD654" i="1" s="1"/>
  <c r="V659" i="1"/>
  <c r="Y656" i="1" l="1"/>
  <c r="Z655" i="1"/>
  <c r="AA655" i="1"/>
  <c r="AB655" i="1"/>
  <c r="AC655" i="1" s="1"/>
  <c r="AD655" i="1" s="1"/>
  <c r="V660" i="1"/>
  <c r="Y657" i="1" l="1"/>
  <c r="Z656" i="1"/>
  <c r="AA656" i="1"/>
  <c r="AB656" i="1"/>
  <c r="AC656" i="1" s="1"/>
  <c r="AD656" i="1" s="1"/>
  <c r="V661" i="1"/>
  <c r="Y658" i="1" l="1"/>
  <c r="Z657" i="1"/>
  <c r="AA657" i="1"/>
  <c r="AB657" i="1"/>
  <c r="AC657" i="1" s="1"/>
  <c r="AD657" i="1" s="1"/>
  <c r="V662" i="1"/>
  <c r="Y659" i="1" l="1"/>
  <c r="Z658" i="1"/>
  <c r="AA658" i="1"/>
  <c r="AB658" i="1"/>
  <c r="AC658" i="1" s="1"/>
  <c r="AD658" i="1" s="1"/>
  <c r="V663" i="1"/>
  <c r="Y660" i="1" l="1"/>
  <c r="Z659" i="1"/>
  <c r="AA659" i="1"/>
  <c r="AB659" i="1"/>
  <c r="AC659" i="1" s="1"/>
  <c r="AD659" i="1" s="1"/>
  <c r="V664" i="1"/>
  <c r="Y661" i="1" l="1"/>
  <c r="Z660" i="1"/>
  <c r="AA660" i="1"/>
  <c r="AB660" i="1"/>
  <c r="AC660" i="1" s="1"/>
  <c r="AD660" i="1" s="1"/>
  <c r="V665" i="1"/>
  <c r="Y662" i="1" l="1"/>
  <c r="Z661" i="1"/>
  <c r="AA661" i="1"/>
  <c r="AB661" i="1"/>
  <c r="AC661" i="1" s="1"/>
  <c r="AD661" i="1" s="1"/>
  <c r="V666" i="1"/>
  <c r="Y663" i="1" l="1"/>
  <c r="Z662" i="1"/>
  <c r="AA662" i="1"/>
  <c r="AB662" i="1"/>
  <c r="AC662" i="1" s="1"/>
  <c r="AD662" i="1" s="1"/>
  <c r="V667" i="1"/>
  <c r="Y664" i="1" l="1"/>
  <c r="Z663" i="1"/>
  <c r="AA663" i="1"/>
  <c r="AB663" i="1"/>
  <c r="AC663" i="1" s="1"/>
  <c r="AD663" i="1" s="1"/>
  <c r="V668" i="1"/>
  <c r="Y665" i="1" l="1"/>
  <c r="Z664" i="1"/>
  <c r="AA664" i="1"/>
  <c r="AB664" i="1"/>
  <c r="AC664" i="1" s="1"/>
  <c r="AD664" i="1" s="1"/>
  <c r="V669" i="1"/>
  <c r="Y666" i="1" l="1"/>
  <c r="Z665" i="1"/>
  <c r="AA665" i="1"/>
  <c r="AB665" i="1"/>
  <c r="AC665" i="1" s="1"/>
  <c r="AD665" i="1" s="1"/>
  <c r="V670" i="1"/>
  <c r="Y667" i="1" l="1"/>
  <c r="Z666" i="1"/>
  <c r="AA666" i="1"/>
  <c r="AB666" i="1"/>
  <c r="AC666" i="1" s="1"/>
  <c r="AD666" i="1" s="1"/>
  <c r="V671" i="1"/>
  <c r="Y668" i="1" l="1"/>
  <c r="Z667" i="1"/>
  <c r="AA667" i="1"/>
  <c r="AB667" i="1"/>
  <c r="AC667" i="1" s="1"/>
  <c r="AD667" i="1" s="1"/>
  <c r="V672" i="1"/>
  <c r="Y669" i="1" l="1"/>
  <c r="Z668" i="1"/>
  <c r="AA668" i="1"/>
  <c r="AB668" i="1"/>
  <c r="AC668" i="1" s="1"/>
  <c r="AD668" i="1" s="1"/>
  <c r="V673" i="1"/>
  <c r="Y670" i="1" l="1"/>
  <c r="Z669" i="1"/>
  <c r="AA669" i="1"/>
  <c r="AB669" i="1"/>
  <c r="AC669" i="1" s="1"/>
  <c r="AD669" i="1" s="1"/>
  <c r="V674" i="1"/>
  <c r="Y671" i="1" l="1"/>
  <c r="Z670" i="1"/>
  <c r="AA670" i="1"/>
  <c r="AB670" i="1"/>
  <c r="AC670" i="1" s="1"/>
  <c r="AD670" i="1" s="1"/>
  <c r="V675" i="1"/>
  <c r="Y672" i="1" l="1"/>
  <c r="Z671" i="1"/>
  <c r="AA671" i="1"/>
  <c r="AB671" i="1"/>
  <c r="AC671" i="1" s="1"/>
  <c r="AD671" i="1" s="1"/>
  <c r="V676" i="1"/>
  <c r="Y673" i="1" l="1"/>
  <c r="Z672" i="1"/>
  <c r="AA672" i="1"/>
  <c r="AB672" i="1"/>
  <c r="AC672" i="1" s="1"/>
  <c r="AD672" i="1" s="1"/>
  <c r="V677" i="1"/>
  <c r="Y674" i="1" l="1"/>
  <c r="Z673" i="1"/>
  <c r="AA673" i="1"/>
  <c r="AB673" i="1"/>
  <c r="AC673" i="1" s="1"/>
  <c r="AD673" i="1" s="1"/>
  <c r="V678" i="1"/>
  <c r="Y675" i="1" l="1"/>
  <c r="Z674" i="1"/>
  <c r="AA674" i="1"/>
  <c r="AB674" i="1"/>
  <c r="AC674" i="1" s="1"/>
  <c r="AD674" i="1" s="1"/>
  <c r="V679" i="1"/>
  <c r="Y676" i="1" l="1"/>
  <c r="Z675" i="1"/>
  <c r="AA675" i="1" s="1"/>
  <c r="AB675" i="1"/>
  <c r="AC675" i="1" s="1"/>
  <c r="AD675" i="1" s="1"/>
  <c r="V680" i="1"/>
  <c r="Y677" i="1" l="1"/>
  <c r="Z676" i="1"/>
  <c r="AA676" i="1"/>
  <c r="AB676" i="1"/>
  <c r="AC676" i="1" s="1"/>
  <c r="AD676" i="1" s="1"/>
  <c r="V681" i="1"/>
  <c r="Y678" i="1" l="1"/>
  <c r="Z677" i="1"/>
  <c r="AA677" i="1"/>
  <c r="AB677" i="1"/>
  <c r="AC677" i="1" s="1"/>
  <c r="AD677" i="1" s="1"/>
  <c r="V682" i="1"/>
  <c r="Y679" i="1" l="1"/>
  <c r="Z678" i="1"/>
  <c r="AA678" i="1"/>
  <c r="AB678" i="1"/>
  <c r="AC678" i="1" s="1"/>
  <c r="AD678" i="1" s="1"/>
  <c r="V683" i="1"/>
  <c r="Y680" i="1" l="1"/>
  <c r="Z679" i="1"/>
  <c r="AA679" i="1"/>
  <c r="AB679" i="1"/>
  <c r="AC679" i="1" s="1"/>
  <c r="AD679" i="1" s="1"/>
  <c r="V684" i="1"/>
  <c r="Y681" i="1" l="1"/>
  <c r="Z680" i="1"/>
  <c r="AA680" i="1"/>
  <c r="AB680" i="1"/>
  <c r="AC680" i="1" s="1"/>
  <c r="AD680" i="1" s="1"/>
  <c r="V685" i="1"/>
  <c r="Y682" i="1" l="1"/>
  <c r="Z681" i="1"/>
  <c r="AA681" i="1"/>
  <c r="AB681" i="1"/>
  <c r="AC681" i="1" s="1"/>
  <c r="AD681" i="1" s="1"/>
  <c r="V686" i="1"/>
  <c r="Y683" i="1" l="1"/>
  <c r="Z682" i="1"/>
  <c r="AA682" i="1"/>
  <c r="AB682" i="1"/>
  <c r="AC682" i="1" s="1"/>
  <c r="AD682" i="1" s="1"/>
  <c r="V687" i="1"/>
  <c r="Y684" i="1" l="1"/>
  <c r="Z683" i="1"/>
  <c r="AA683" i="1" s="1"/>
  <c r="AB683" i="1"/>
  <c r="AC683" i="1" s="1"/>
  <c r="AD683" i="1" s="1"/>
  <c r="V688" i="1"/>
  <c r="Y685" i="1" l="1"/>
  <c r="Z684" i="1"/>
  <c r="AA684" i="1"/>
  <c r="AB684" i="1"/>
  <c r="AC684" i="1" s="1"/>
  <c r="AD684" i="1" s="1"/>
  <c r="V689" i="1"/>
  <c r="Y686" i="1" l="1"/>
  <c r="Z685" i="1"/>
  <c r="AA685" i="1"/>
  <c r="AB685" i="1"/>
  <c r="AC685" i="1" s="1"/>
  <c r="AD685" i="1" s="1"/>
  <c r="V690" i="1"/>
  <c r="Y687" i="1" l="1"/>
  <c r="Z686" i="1"/>
  <c r="AA686" i="1"/>
  <c r="AB686" i="1"/>
  <c r="AC686" i="1" s="1"/>
  <c r="AD686" i="1" s="1"/>
  <c r="V691" i="1"/>
  <c r="Y688" i="1" l="1"/>
  <c r="Z687" i="1"/>
  <c r="AA687" i="1"/>
  <c r="AB687" i="1"/>
  <c r="AC687" i="1" s="1"/>
  <c r="AD687" i="1" s="1"/>
  <c r="V692" i="1"/>
  <c r="Y689" i="1" l="1"/>
  <c r="Z688" i="1"/>
  <c r="AA688" i="1"/>
  <c r="AB688" i="1"/>
  <c r="AC688" i="1" s="1"/>
  <c r="AD688" i="1" s="1"/>
  <c r="V693" i="1"/>
  <c r="Y690" i="1" l="1"/>
  <c r="Z689" i="1"/>
  <c r="AA689" i="1"/>
  <c r="AB689" i="1"/>
  <c r="AC689" i="1" s="1"/>
  <c r="AD689" i="1" s="1"/>
  <c r="V694" i="1"/>
  <c r="Y691" i="1" l="1"/>
  <c r="Z690" i="1"/>
  <c r="AA690" i="1"/>
  <c r="AB690" i="1"/>
  <c r="AC690" i="1" s="1"/>
  <c r="AD690" i="1" s="1"/>
  <c r="V695" i="1"/>
  <c r="Y692" i="1" l="1"/>
  <c r="Z691" i="1"/>
  <c r="AA691" i="1"/>
  <c r="AB691" i="1"/>
  <c r="AC691" i="1" s="1"/>
  <c r="AD691" i="1" s="1"/>
  <c r="V696" i="1"/>
  <c r="Y693" i="1" l="1"/>
  <c r="Z692" i="1"/>
  <c r="AA692" i="1"/>
  <c r="AB692" i="1"/>
  <c r="AC692" i="1" s="1"/>
  <c r="AD692" i="1" s="1"/>
  <c r="V697" i="1"/>
  <c r="Y694" i="1" l="1"/>
  <c r="Z693" i="1"/>
  <c r="AA693" i="1"/>
  <c r="AB693" i="1"/>
  <c r="AC693" i="1" s="1"/>
  <c r="AD693" i="1" s="1"/>
  <c r="V698" i="1"/>
  <c r="Y695" i="1" l="1"/>
  <c r="Z694" i="1"/>
  <c r="AA694" i="1"/>
  <c r="AB694" i="1"/>
  <c r="AC694" i="1" s="1"/>
  <c r="AD694" i="1" s="1"/>
  <c r="V699" i="1"/>
  <c r="Y696" i="1" l="1"/>
  <c r="Z695" i="1"/>
  <c r="AA695" i="1"/>
  <c r="AB695" i="1"/>
  <c r="AC695" i="1" s="1"/>
  <c r="AD695" i="1" s="1"/>
  <c r="V700" i="1"/>
  <c r="Y697" i="1" l="1"/>
  <c r="Z696" i="1"/>
  <c r="AA696" i="1"/>
  <c r="AB696" i="1"/>
  <c r="AC696" i="1" s="1"/>
  <c r="AD696" i="1" s="1"/>
  <c r="V701" i="1"/>
  <c r="Y698" i="1" l="1"/>
  <c r="Z697" i="1"/>
  <c r="AA697" i="1"/>
  <c r="AB697" i="1"/>
  <c r="AC697" i="1" s="1"/>
  <c r="AD697" i="1" s="1"/>
  <c r="V702" i="1"/>
  <c r="Y699" i="1" l="1"/>
  <c r="Z698" i="1"/>
  <c r="AA698" i="1"/>
  <c r="AB698" i="1"/>
  <c r="AC698" i="1" s="1"/>
  <c r="AD698" i="1" s="1"/>
  <c r="V703" i="1"/>
  <c r="Y700" i="1" l="1"/>
  <c r="Z699" i="1"/>
  <c r="AA699" i="1"/>
  <c r="AB699" i="1"/>
  <c r="AC699" i="1" s="1"/>
  <c r="AD699" i="1" s="1"/>
  <c r="V704" i="1"/>
  <c r="Y701" i="1" l="1"/>
  <c r="Z700" i="1"/>
  <c r="AA700" i="1"/>
  <c r="AB700" i="1"/>
  <c r="AC700" i="1" s="1"/>
  <c r="AD700" i="1" s="1"/>
  <c r="V705" i="1"/>
  <c r="Y702" i="1" l="1"/>
  <c r="Z701" i="1"/>
  <c r="AA701" i="1"/>
  <c r="AB701" i="1"/>
  <c r="AC701" i="1" s="1"/>
  <c r="AD701" i="1" s="1"/>
  <c r="V706" i="1"/>
  <c r="Y703" i="1" l="1"/>
  <c r="Z702" i="1"/>
  <c r="AA702" i="1"/>
  <c r="AB702" i="1"/>
  <c r="AC702" i="1" s="1"/>
  <c r="AD702" i="1" s="1"/>
  <c r="V707" i="1"/>
  <c r="Y704" i="1" l="1"/>
  <c r="Z703" i="1"/>
  <c r="AA703" i="1"/>
  <c r="AB703" i="1"/>
  <c r="AC703" i="1" s="1"/>
  <c r="AD703" i="1" s="1"/>
  <c r="V708" i="1"/>
  <c r="Y705" i="1" l="1"/>
  <c r="Z704" i="1"/>
  <c r="AA704" i="1"/>
  <c r="AB704" i="1"/>
  <c r="AC704" i="1" s="1"/>
  <c r="AD704" i="1" s="1"/>
  <c r="V709" i="1"/>
  <c r="Y706" i="1" l="1"/>
  <c r="Z705" i="1"/>
  <c r="AA705" i="1"/>
  <c r="AB705" i="1"/>
  <c r="AC705" i="1" s="1"/>
  <c r="AD705" i="1" s="1"/>
  <c r="V710" i="1"/>
  <c r="Y707" i="1" l="1"/>
  <c r="Z706" i="1"/>
  <c r="AA706" i="1"/>
  <c r="AB706" i="1"/>
  <c r="AC706" i="1" s="1"/>
  <c r="AD706" i="1" s="1"/>
  <c r="V711" i="1"/>
  <c r="Y708" i="1" l="1"/>
  <c r="Z707" i="1"/>
  <c r="AA707" i="1"/>
  <c r="AB707" i="1"/>
  <c r="AC707" i="1" s="1"/>
  <c r="AD707" i="1" s="1"/>
  <c r="V712" i="1"/>
  <c r="Y709" i="1" l="1"/>
  <c r="Z708" i="1"/>
  <c r="AA708" i="1"/>
  <c r="AB708" i="1"/>
  <c r="AC708" i="1" s="1"/>
  <c r="AD708" i="1" s="1"/>
  <c r="V713" i="1"/>
  <c r="Y710" i="1" l="1"/>
  <c r="Z709" i="1"/>
  <c r="AA709" i="1"/>
  <c r="AB709" i="1"/>
  <c r="AC709" i="1" s="1"/>
  <c r="AD709" i="1" s="1"/>
  <c r="V714" i="1"/>
  <c r="Y711" i="1" l="1"/>
  <c r="Z710" i="1"/>
  <c r="AA710" i="1"/>
  <c r="AB710" i="1"/>
  <c r="AC710" i="1" s="1"/>
  <c r="AD710" i="1" s="1"/>
  <c r="V715" i="1"/>
  <c r="Y712" i="1" l="1"/>
  <c r="Z711" i="1"/>
  <c r="AA711" i="1"/>
  <c r="AB711" i="1"/>
  <c r="AC711" i="1" s="1"/>
  <c r="AD711" i="1" s="1"/>
  <c r="V716" i="1"/>
  <c r="Y713" i="1" l="1"/>
  <c r="Z712" i="1"/>
  <c r="AA712" i="1"/>
  <c r="AB712" i="1"/>
  <c r="AC712" i="1" s="1"/>
  <c r="AD712" i="1" s="1"/>
  <c r="V717" i="1"/>
  <c r="Y714" i="1" l="1"/>
  <c r="Z713" i="1"/>
  <c r="AA713" i="1"/>
  <c r="AB713" i="1"/>
  <c r="AC713" i="1" s="1"/>
  <c r="AD713" i="1" s="1"/>
  <c r="V718" i="1"/>
  <c r="Y715" i="1" l="1"/>
  <c r="Z714" i="1"/>
  <c r="AA714" i="1"/>
  <c r="AB714" i="1"/>
  <c r="AC714" i="1" s="1"/>
  <c r="AD714" i="1" s="1"/>
  <c r="V719" i="1"/>
  <c r="Y716" i="1" l="1"/>
  <c r="Z715" i="1"/>
  <c r="AA715" i="1" s="1"/>
  <c r="AB715" i="1"/>
  <c r="AC715" i="1" s="1"/>
  <c r="AD715" i="1" s="1"/>
  <c r="V720" i="1"/>
  <c r="Y717" i="1" l="1"/>
  <c r="Z716" i="1"/>
  <c r="AA716" i="1"/>
  <c r="AB716" i="1"/>
  <c r="AC716" i="1" s="1"/>
  <c r="AD716" i="1" s="1"/>
  <c r="V721" i="1"/>
  <c r="Y718" i="1" l="1"/>
  <c r="Z717" i="1"/>
  <c r="AA717" i="1" s="1"/>
  <c r="AB717" i="1"/>
  <c r="AC717" i="1" s="1"/>
  <c r="AD717" i="1" s="1"/>
  <c r="V722" i="1"/>
  <c r="Y719" i="1" l="1"/>
  <c r="Z718" i="1"/>
  <c r="AA718" i="1"/>
  <c r="AB718" i="1"/>
  <c r="AC718" i="1" s="1"/>
  <c r="AD718" i="1" s="1"/>
  <c r="V723" i="1"/>
  <c r="Y720" i="1" l="1"/>
  <c r="Z719" i="1"/>
  <c r="AA719" i="1"/>
  <c r="AB719" i="1"/>
  <c r="AC719" i="1" s="1"/>
  <c r="AD719" i="1" s="1"/>
  <c r="V724" i="1"/>
  <c r="Y721" i="1" l="1"/>
  <c r="Z720" i="1"/>
  <c r="AA720" i="1"/>
  <c r="AB720" i="1"/>
  <c r="AC720" i="1" s="1"/>
  <c r="AD720" i="1" s="1"/>
  <c r="V725" i="1"/>
  <c r="Y722" i="1" l="1"/>
  <c r="Z721" i="1"/>
  <c r="AA721" i="1"/>
  <c r="AB721" i="1"/>
  <c r="AC721" i="1" s="1"/>
  <c r="AD721" i="1" s="1"/>
  <c r="V726" i="1"/>
  <c r="Y723" i="1" l="1"/>
  <c r="Z722" i="1"/>
  <c r="AA722" i="1"/>
  <c r="AB722" i="1"/>
  <c r="AC722" i="1" s="1"/>
  <c r="AD722" i="1" s="1"/>
  <c r="V727" i="1"/>
  <c r="Y724" i="1" l="1"/>
  <c r="Z723" i="1"/>
  <c r="AA723" i="1"/>
  <c r="AB723" i="1"/>
  <c r="AC723" i="1" s="1"/>
  <c r="AD723" i="1" s="1"/>
  <c r="V728" i="1"/>
  <c r="Y725" i="1" l="1"/>
  <c r="Z724" i="1"/>
  <c r="AA724" i="1"/>
  <c r="AB724" i="1"/>
  <c r="AC724" i="1" s="1"/>
  <c r="AD724" i="1" s="1"/>
  <c r="V729" i="1"/>
  <c r="Y726" i="1" l="1"/>
  <c r="Z725" i="1"/>
  <c r="AA725" i="1"/>
  <c r="AB725" i="1"/>
  <c r="AC725" i="1" s="1"/>
  <c r="AD725" i="1" s="1"/>
  <c r="V730" i="1"/>
  <c r="Y727" i="1" l="1"/>
  <c r="Z726" i="1"/>
  <c r="AA726" i="1" s="1"/>
  <c r="AB726" i="1"/>
  <c r="AC726" i="1" s="1"/>
  <c r="AD726" i="1" s="1"/>
  <c r="V731" i="1"/>
  <c r="Y728" i="1" l="1"/>
  <c r="Z727" i="1"/>
  <c r="AA727" i="1"/>
  <c r="AB727" i="1"/>
  <c r="AC727" i="1" s="1"/>
  <c r="AD727" i="1" s="1"/>
  <c r="V732" i="1"/>
  <c r="Y729" i="1" l="1"/>
  <c r="Z728" i="1"/>
  <c r="AA728" i="1"/>
  <c r="AB728" i="1"/>
  <c r="AC728" i="1" s="1"/>
  <c r="AD728" i="1" s="1"/>
  <c r="V733" i="1"/>
  <c r="Y730" i="1" l="1"/>
  <c r="Z729" i="1"/>
  <c r="AA729" i="1"/>
  <c r="AB729" i="1"/>
  <c r="AC729" i="1" s="1"/>
  <c r="AD729" i="1" s="1"/>
  <c r="V734" i="1"/>
  <c r="Y731" i="1" l="1"/>
  <c r="Z730" i="1"/>
  <c r="AA730" i="1"/>
  <c r="AB730" i="1"/>
  <c r="AC730" i="1" s="1"/>
  <c r="AD730" i="1" s="1"/>
  <c r="V735" i="1"/>
  <c r="Y732" i="1" l="1"/>
  <c r="Z731" i="1"/>
  <c r="AA731" i="1"/>
  <c r="AB731" i="1"/>
  <c r="AC731" i="1" s="1"/>
  <c r="AD731" i="1" s="1"/>
  <c r="V736" i="1"/>
  <c r="Y733" i="1" l="1"/>
  <c r="Z732" i="1"/>
  <c r="AA732" i="1"/>
  <c r="AB732" i="1"/>
  <c r="AC732" i="1" s="1"/>
  <c r="AD732" i="1" s="1"/>
  <c r="V737" i="1"/>
  <c r="Y734" i="1" l="1"/>
  <c r="Z733" i="1"/>
  <c r="AA733" i="1"/>
  <c r="AB733" i="1"/>
  <c r="AC733" i="1" s="1"/>
  <c r="AD733" i="1" s="1"/>
  <c r="V738" i="1"/>
  <c r="Y735" i="1" l="1"/>
  <c r="Z734" i="1"/>
  <c r="AA734" i="1"/>
  <c r="AB734" i="1"/>
  <c r="AC734" i="1" s="1"/>
  <c r="AD734" i="1" s="1"/>
  <c r="V739" i="1"/>
  <c r="Y736" i="1" l="1"/>
  <c r="Z735" i="1"/>
  <c r="AA735" i="1" s="1"/>
  <c r="AB735" i="1"/>
  <c r="AC735" i="1" s="1"/>
  <c r="AD735" i="1" s="1"/>
  <c r="V740" i="1"/>
  <c r="Y737" i="1" l="1"/>
  <c r="Z736" i="1"/>
  <c r="AA736" i="1"/>
  <c r="AB736" i="1"/>
  <c r="AC736" i="1" s="1"/>
  <c r="AD736" i="1" s="1"/>
  <c r="V741" i="1"/>
  <c r="Y738" i="1" l="1"/>
  <c r="Z737" i="1"/>
  <c r="AA737" i="1" s="1"/>
  <c r="AB737" i="1"/>
  <c r="AC737" i="1" s="1"/>
  <c r="AD737" i="1" s="1"/>
  <c r="V742" i="1"/>
  <c r="Y739" i="1" l="1"/>
  <c r="Z738" i="1"/>
  <c r="AA738" i="1"/>
  <c r="AB738" i="1"/>
  <c r="AC738" i="1" s="1"/>
  <c r="AD738" i="1" s="1"/>
  <c r="V743" i="1"/>
  <c r="Y740" i="1" l="1"/>
  <c r="Z739" i="1"/>
  <c r="AA739" i="1"/>
  <c r="AB739" i="1"/>
  <c r="AC739" i="1" s="1"/>
  <c r="AD739" i="1" s="1"/>
  <c r="V744" i="1"/>
  <c r="Y741" i="1" l="1"/>
  <c r="Z740" i="1"/>
  <c r="AA740" i="1"/>
  <c r="AB740" i="1"/>
  <c r="AC740" i="1" s="1"/>
  <c r="AD740" i="1" s="1"/>
  <c r="V745" i="1"/>
  <c r="Y742" i="1" l="1"/>
  <c r="Z741" i="1"/>
  <c r="AA741" i="1"/>
  <c r="AB741" i="1"/>
  <c r="AC741" i="1" s="1"/>
  <c r="AD741" i="1" s="1"/>
  <c r="V746" i="1"/>
  <c r="Y743" i="1" l="1"/>
  <c r="Z742" i="1"/>
  <c r="AA742" i="1"/>
  <c r="AB742" i="1"/>
  <c r="AC742" i="1" s="1"/>
  <c r="AD742" i="1" s="1"/>
  <c r="V747" i="1"/>
  <c r="Y744" i="1" l="1"/>
  <c r="Z743" i="1"/>
  <c r="AA743" i="1"/>
  <c r="AB743" i="1"/>
  <c r="AC743" i="1" s="1"/>
  <c r="AD743" i="1" s="1"/>
  <c r="V748" i="1"/>
  <c r="Y745" i="1" l="1"/>
  <c r="Z744" i="1"/>
  <c r="AA744" i="1"/>
  <c r="AB744" i="1"/>
  <c r="AC744" i="1" s="1"/>
  <c r="AD744" i="1" s="1"/>
  <c r="V749" i="1"/>
  <c r="Y746" i="1" l="1"/>
  <c r="Z745" i="1"/>
  <c r="AA745" i="1"/>
  <c r="AB745" i="1"/>
  <c r="AC745" i="1" s="1"/>
  <c r="AD745" i="1" s="1"/>
  <c r="V750" i="1"/>
  <c r="Y747" i="1" l="1"/>
  <c r="Z746" i="1"/>
  <c r="AA746" i="1"/>
  <c r="AB746" i="1"/>
  <c r="AC746" i="1" s="1"/>
  <c r="AD746" i="1" s="1"/>
  <c r="V751" i="1"/>
  <c r="Y748" i="1" l="1"/>
  <c r="Z747" i="1"/>
  <c r="AA747" i="1"/>
  <c r="AB747" i="1"/>
  <c r="AC747" i="1" s="1"/>
  <c r="AD747" i="1" s="1"/>
  <c r="V752" i="1"/>
  <c r="Y749" i="1" l="1"/>
  <c r="Z748" i="1"/>
  <c r="AA748" i="1"/>
  <c r="AB748" i="1"/>
  <c r="AC748" i="1" s="1"/>
  <c r="AD748" i="1" s="1"/>
  <c r="V753" i="1"/>
  <c r="Y750" i="1" l="1"/>
  <c r="Z749" i="1"/>
  <c r="AA749" i="1"/>
  <c r="AB749" i="1"/>
  <c r="AC749" i="1" s="1"/>
  <c r="AD749" i="1" s="1"/>
  <c r="V754" i="1"/>
  <c r="Y751" i="1" l="1"/>
  <c r="Z750" i="1"/>
  <c r="AA750" i="1"/>
  <c r="AB750" i="1"/>
  <c r="AC750" i="1" s="1"/>
  <c r="AD750" i="1" s="1"/>
  <c r="V755" i="1"/>
  <c r="Y752" i="1" l="1"/>
  <c r="Z751" i="1"/>
  <c r="AA751" i="1"/>
  <c r="AB751" i="1"/>
  <c r="AC751" i="1" s="1"/>
  <c r="AD751" i="1" s="1"/>
  <c r="V756" i="1"/>
  <c r="Y753" i="1" l="1"/>
  <c r="Z752" i="1"/>
  <c r="AA752" i="1"/>
  <c r="AB752" i="1"/>
  <c r="AC752" i="1" s="1"/>
  <c r="AD752" i="1" s="1"/>
  <c r="V757" i="1"/>
  <c r="Y754" i="1" l="1"/>
  <c r="Z753" i="1"/>
  <c r="AA753" i="1"/>
  <c r="AB753" i="1"/>
  <c r="AC753" i="1" s="1"/>
  <c r="AD753" i="1" s="1"/>
  <c r="V758" i="1"/>
  <c r="Y755" i="1" l="1"/>
  <c r="Z754" i="1"/>
  <c r="AA754" i="1"/>
  <c r="AB754" i="1"/>
  <c r="AC754" i="1" s="1"/>
  <c r="AD754" i="1" s="1"/>
  <c r="V759" i="1"/>
  <c r="Y756" i="1" l="1"/>
  <c r="Z755" i="1"/>
  <c r="AA755" i="1"/>
  <c r="AB755" i="1"/>
  <c r="AC755" i="1" s="1"/>
  <c r="AD755" i="1" s="1"/>
  <c r="V760" i="1"/>
  <c r="Y757" i="1" l="1"/>
  <c r="Z756" i="1"/>
  <c r="AA756" i="1"/>
  <c r="AB756" i="1"/>
  <c r="AC756" i="1" s="1"/>
  <c r="AD756" i="1" s="1"/>
  <c r="V761" i="1"/>
  <c r="Y758" i="1" l="1"/>
  <c r="Z757" i="1"/>
  <c r="AA757" i="1"/>
  <c r="AB757" i="1"/>
  <c r="AC757" i="1" s="1"/>
  <c r="AD757" i="1" s="1"/>
  <c r="V762" i="1"/>
  <c r="Y759" i="1" l="1"/>
  <c r="Z758" i="1"/>
  <c r="AA758" i="1"/>
  <c r="AB758" i="1"/>
  <c r="AC758" i="1" s="1"/>
  <c r="AD758" i="1" s="1"/>
  <c r="V763" i="1"/>
  <c r="Y760" i="1" l="1"/>
  <c r="Z759" i="1"/>
  <c r="AA759" i="1"/>
  <c r="AB759" i="1"/>
  <c r="AC759" i="1" s="1"/>
  <c r="AD759" i="1" s="1"/>
  <c r="V764" i="1"/>
  <c r="Y761" i="1" l="1"/>
  <c r="Z760" i="1"/>
  <c r="AA760" i="1"/>
  <c r="AB760" i="1"/>
  <c r="AC760" i="1" s="1"/>
  <c r="AD760" i="1" s="1"/>
  <c r="V765" i="1"/>
  <c r="Y762" i="1" l="1"/>
  <c r="Z761" i="1"/>
  <c r="AA761" i="1"/>
  <c r="AB761" i="1"/>
  <c r="AC761" i="1" s="1"/>
  <c r="AD761" i="1" s="1"/>
  <c r="V766" i="1"/>
  <c r="Y763" i="1" l="1"/>
  <c r="Z762" i="1"/>
  <c r="AA762" i="1"/>
  <c r="AB762" i="1"/>
  <c r="AC762" i="1" s="1"/>
  <c r="AD762" i="1" s="1"/>
  <c r="V767" i="1"/>
  <c r="Y764" i="1" l="1"/>
  <c r="Z763" i="1"/>
  <c r="AA763" i="1"/>
  <c r="AB763" i="1"/>
  <c r="AC763" i="1" s="1"/>
  <c r="AD763" i="1" s="1"/>
  <c r="V768" i="1"/>
  <c r="Y765" i="1" l="1"/>
  <c r="Z764" i="1"/>
  <c r="AA764" i="1" s="1"/>
  <c r="AB764" i="1"/>
  <c r="AC764" i="1" s="1"/>
  <c r="AD764" i="1" s="1"/>
  <c r="V769" i="1"/>
  <c r="Y766" i="1" l="1"/>
  <c r="Z765" i="1"/>
  <c r="AA765" i="1"/>
  <c r="AB765" i="1"/>
  <c r="AC765" i="1" s="1"/>
  <c r="AD765" i="1" s="1"/>
  <c r="V770" i="1"/>
  <c r="Y767" i="1" l="1"/>
  <c r="Z766" i="1"/>
  <c r="AA766" i="1"/>
  <c r="AB766" i="1"/>
  <c r="AC766" i="1" s="1"/>
  <c r="AD766" i="1" s="1"/>
  <c r="V771" i="1"/>
  <c r="Y768" i="1" l="1"/>
  <c r="Z767" i="1"/>
  <c r="AA767" i="1"/>
  <c r="AB767" i="1"/>
  <c r="AC767" i="1" s="1"/>
  <c r="AD767" i="1" s="1"/>
  <c r="V772" i="1"/>
  <c r="Y769" i="1" l="1"/>
  <c r="Z768" i="1"/>
  <c r="AA768" i="1"/>
  <c r="AB768" i="1"/>
  <c r="AC768" i="1" s="1"/>
  <c r="AD768" i="1" s="1"/>
  <c r="V773" i="1"/>
  <c r="Y770" i="1" l="1"/>
  <c r="Z769" i="1"/>
  <c r="AA769" i="1"/>
  <c r="AB769" i="1"/>
  <c r="AC769" i="1" s="1"/>
  <c r="AD769" i="1" s="1"/>
  <c r="V774" i="1"/>
  <c r="Y771" i="1" l="1"/>
  <c r="Z770" i="1"/>
  <c r="AA770" i="1"/>
  <c r="AB770" i="1"/>
  <c r="AC770" i="1" s="1"/>
  <c r="AD770" i="1" s="1"/>
  <c r="V775" i="1"/>
  <c r="Y772" i="1" l="1"/>
  <c r="Z771" i="1"/>
  <c r="AA771" i="1"/>
  <c r="AB771" i="1"/>
  <c r="AC771" i="1" s="1"/>
  <c r="AD771" i="1" s="1"/>
  <c r="V776" i="1"/>
  <c r="Y773" i="1" l="1"/>
  <c r="Z772" i="1"/>
  <c r="AA772" i="1"/>
  <c r="AB772" i="1"/>
  <c r="AC772" i="1" s="1"/>
  <c r="AD772" i="1" s="1"/>
  <c r="V777" i="1"/>
  <c r="Y774" i="1" l="1"/>
  <c r="Z773" i="1"/>
  <c r="AA773" i="1"/>
  <c r="AB773" i="1"/>
  <c r="AC773" i="1" s="1"/>
  <c r="AD773" i="1" s="1"/>
  <c r="V778" i="1"/>
  <c r="Y775" i="1" l="1"/>
  <c r="Z774" i="1"/>
  <c r="AA774" i="1"/>
  <c r="AB774" i="1"/>
  <c r="AC774" i="1" s="1"/>
  <c r="AD774" i="1" s="1"/>
  <c r="V779" i="1"/>
  <c r="Y776" i="1" l="1"/>
  <c r="Z775" i="1"/>
  <c r="AA775" i="1"/>
  <c r="AB775" i="1"/>
  <c r="AC775" i="1" s="1"/>
  <c r="AD775" i="1" s="1"/>
  <c r="V780" i="1"/>
  <c r="Y777" i="1" l="1"/>
  <c r="Z776" i="1"/>
  <c r="AA776" i="1" s="1"/>
  <c r="AB776" i="1"/>
  <c r="AC776" i="1" s="1"/>
  <c r="AD776" i="1" s="1"/>
  <c r="V781" i="1"/>
  <c r="Y778" i="1" l="1"/>
  <c r="Z777" i="1"/>
  <c r="AA777" i="1"/>
  <c r="AB777" i="1"/>
  <c r="AC777" i="1" s="1"/>
  <c r="AD777" i="1" s="1"/>
  <c r="V782" i="1"/>
  <c r="Y779" i="1" l="1"/>
  <c r="Z778" i="1"/>
  <c r="AA778" i="1"/>
  <c r="AB778" i="1"/>
  <c r="AC778" i="1" s="1"/>
  <c r="AD778" i="1" s="1"/>
  <c r="V783" i="1"/>
  <c r="Y780" i="1" l="1"/>
  <c r="Z779" i="1"/>
  <c r="AA779" i="1" s="1"/>
  <c r="AB779" i="1"/>
  <c r="AC779" i="1" s="1"/>
  <c r="AD779" i="1" s="1"/>
  <c r="V784" i="1"/>
  <c r="Y781" i="1" l="1"/>
  <c r="Z780" i="1"/>
  <c r="AA780" i="1"/>
  <c r="AB780" i="1"/>
  <c r="AC780" i="1" s="1"/>
  <c r="AD780" i="1" s="1"/>
  <c r="V785" i="1"/>
  <c r="Y782" i="1" l="1"/>
  <c r="Z781" i="1"/>
  <c r="AA781" i="1"/>
  <c r="AB781" i="1"/>
  <c r="AC781" i="1" s="1"/>
  <c r="AD781" i="1" s="1"/>
  <c r="V786" i="1"/>
  <c r="Y783" i="1" l="1"/>
  <c r="Z782" i="1"/>
  <c r="AA782" i="1"/>
  <c r="AB782" i="1"/>
  <c r="AC782" i="1" s="1"/>
  <c r="AD782" i="1" s="1"/>
  <c r="V787" i="1"/>
  <c r="Y784" i="1" l="1"/>
  <c r="Z783" i="1"/>
  <c r="AA783" i="1"/>
  <c r="AB783" i="1"/>
  <c r="AC783" i="1" s="1"/>
  <c r="AD783" i="1" s="1"/>
  <c r="V788" i="1"/>
  <c r="Y785" i="1" l="1"/>
  <c r="Z784" i="1"/>
  <c r="AA784" i="1"/>
  <c r="AB784" i="1"/>
  <c r="AC784" i="1" s="1"/>
  <c r="AD784" i="1" s="1"/>
  <c r="V789" i="1"/>
  <c r="Y786" i="1" l="1"/>
  <c r="Z785" i="1"/>
  <c r="AA785" i="1"/>
  <c r="AB785" i="1"/>
  <c r="AC785" i="1" s="1"/>
  <c r="AD785" i="1" s="1"/>
  <c r="V790" i="1"/>
  <c r="Y787" i="1" l="1"/>
  <c r="Z786" i="1"/>
  <c r="AA786" i="1"/>
  <c r="AB786" i="1"/>
  <c r="AC786" i="1" s="1"/>
  <c r="AD786" i="1" s="1"/>
  <c r="V791" i="1"/>
  <c r="Y788" i="1" l="1"/>
  <c r="Z787" i="1"/>
  <c r="AA787" i="1"/>
  <c r="AB787" i="1"/>
  <c r="AC787" i="1" s="1"/>
  <c r="AD787" i="1" s="1"/>
  <c r="V792" i="1"/>
  <c r="Y789" i="1" l="1"/>
  <c r="Z788" i="1"/>
  <c r="AA788" i="1"/>
  <c r="AB788" i="1"/>
  <c r="AC788" i="1" s="1"/>
  <c r="AD788" i="1" s="1"/>
  <c r="V793" i="1"/>
  <c r="Y790" i="1" l="1"/>
  <c r="Z789" i="1"/>
  <c r="AA789" i="1"/>
  <c r="AB789" i="1"/>
  <c r="AC789" i="1" s="1"/>
  <c r="AD789" i="1" s="1"/>
  <c r="V794" i="1"/>
  <c r="Y791" i="1" l="1"/>
  <c r="Z790" i="1"/>
  <c r="AA790" i="1"/>
  <c r="AB790" i="1"/>
  <c r="AC790" i="1" s="1"/>
  <c r="AD790" i="1" s="1"/>
  <c r="V795" i="1"/>
  <c r="Y792" i="1" l="1"/>
  <c r="Z791" i="1"/>
  <c r="AA791" i="1"/>
  <c r="AB791" i="1"/>
  <c r="AC791" i="1" s="1"/>
  <c r="AD791" i="1" s="1"/>
  <c r="V796" i="1"/>
  <c r="Y793" i="1" l="1"/>
  <c r="Z792" i="1"/>
  <c r="AA792" i="1" s="1"/>
  <c r="AB792" i="1"/>
  <c r="AC792" i="1" s="1"/>
  <c r="AD792" i="1" s="1"/>
  <c r="V797" i="1"/>
  <c r="Y794" i="1" l="1"/>
  <c r="Z793" i="1"/>
  <c r="AA793" i="1"/>
  <c r="AB793" i="1"/>
  <c r="AC793" i="1" s="1"/>
  <c r="AD793" i="1" s="1"/>
  <c r="V798" i="1"/>
  <c r="Y795" i="1" l="1"/>
  <c r="Z794" i="1"/>
  <c r="AA794" i="1"/>
  <c r="AB794" i="1"/>
  <c r="AC794" i="1" s="1"/>
  <c r="AD794" i="1" s="1"/>
  <c r="V799" i="1"/>
  <c r="Y796" i="1" l="1"/>
  <c r="Z795" i="1"/>
  <c r="AA795" i="1"/>
  <c r="AB795" i="1"/>
  <c r="AC795" i="1" s="1"/>
  <c r="AD795" i="1" s="1"/>
  <c r="V800" i="1"/>
  <c r="Y797" i="1" l="1"/>
  <c r="Z796" i="1"/>
  <c r="AA796" i="1"/>
  <c r="AB796" i="1"/>
  <c r="AC796" i="1" s="1"/>
  <c r="AD796" i="1" s="1"/>
  <c r="V801" i="1"/>
  <c r="Y798" i="1" l="1"/>
  <c r="Z797" i="1"/>
  <c r="AA797" i="1" s="1"/>
  <c r="AB797" i="1"/>
  <c r="AC797" i="1" s="1"/>
  <c r="AD797" i="1" s="1"/>
  <c r="V802" i="1"/>
  <c r="Y799" i="1" l="1"/>
  <c r="Z798" i="1"/>
  <c r="AA798" i="1"/>
  <c r="AB798" i="1"/>
  <c r="AC798" i="1" s="1"/>
  <c r="AD798" i="1" s="1"/>
  <c r="V803" i="1"/>
  <c r="Y800" i="1" l="1"/>
  <c r="Z799" i="1"/>
  <c r="AA799" i="1"/>
  <c r="AB799" i="1"/>
  <c r="AC799" i="1" s="1"/>
  <c r="AD799" i="1" s="1"/>
  <c r="V804" i="1"/>
  <c r="Y801" i="1" l="1"/>
  <c r="Z800" i="1"/>
  <c r="AA800" i="1"/>
  <c r="AB800" i="1"/>
  <c r="AC800" i="1" s="1"/>
  <c r="AD800" i="1" s="1"/>
  <c r="V805" i="1"/>
  <c r="Y802" i="1" l="1"/>
  <c r="Z801" i="1"/>
  <c r="AA801" i="1"/>
  <c r="AB801" i="1"/>
  <c r="AC801" i="1" s="1"/>
  <c r="AD801" i="1" s="1"/>
  <c r="V806" i="1"/>
  <c r="Y803" i="1" l="1"/>
  <c r="Z802" i="1"/>
  <c r="AA802" i="1"/>
  <c r="AB802" i="1"/>
  <c r="AC802" i="1" s="1"/>
  <c r="AD802" i="1" s="1"/>
  <c r="V807" i="1"/>
  <c r="Y804" i="1" l="1"/>
  <c r="Z803" i="1"/>
  <c r="AA803" i="1"/>
  <c r="AB803" i="1"/>
  <c r="AC803" i="1" s="1"/>
  <c r="AD803" i="1" s="1"/>
  <c r="V808" i="1"/>
  <c r="Y805" i="1" l="1"/>
  <c r="Z804" i="1"/>
  <c r="AA804" i="1"/>
  <c r="AB804" i="1"/>
  <c r="AC804" i="1" s="1"/>
  <c r="AD804" i="1" s="1"/>
  <c r="V809" i="1"/>
  <c r="Y806" i="1" l="1"/>
  <c r="Z805" i="1"/>
  <c r="AA805" i="1"/>
  <c r="AB805" i="1"/>
  <c r="AC805" i="1" s="1"/>
  <c r="AD805" i="1" s="1"/>
  <c r="V810" i="1"/>
  <c r="Y807" i="1" l="1"/>
  <c r="Z806" i="1"/>
  <c r="AA806" i="1"/>
  <c r="AB806" i="1"/>
  <c r="AC806" i="1" s="1"/>
  <c r="AD806" i="1" s="1"/>
  <c r="V811" i="1"/>
  <c r="Y808" i="1" l="1"/>
  <c r="Z807" i="1"/>
  <c r="AA807" i="1"/>
  <c r="AB807" i="1"/>
  <c r="AC807" i="1" s="1"/>
  <c r="AD807" i="1" s="1"/>
  <c r="V812" i="1"/>
  <c r="Y809" i="1" l="1"/>
  <c r="Z808" i="1"/>
  <c r="AA808" i="1"/>
  <c r="AB808" i="1"/>
  <c r="AC808" i="1" s="1"/>
  <c r="AD808" i="1" s="1"/>
  <c r="V813" i="1"/>
  <c r="Y810" i="1" l="1"/>
  <c r="Z809" i="1"/>
  <c r="AA809" i="1"/>
  <c r="AB809" i="1"/>
  <c r="AC809" i="1" s="1"/>
  <c r="AD809" i="1" s="1"/>
  <c r="V814" i="1"/>
  <c r="Y811" i="1" l="1"/>
  <c r="Z810" i="1"/>
  <c r="AA810" i="1"/>
  <c r="AB810" i="1"/>
  <c r="AC810" i="1" s="1"/>
  <c r="AD810" i="1" s="1"/>
  <c r="V815" i="1"/>
  <c r="Y812" i="1" l="1"/>
  <c r="Z811" i="1"/>
  <c r="AA811" i="1"/>
  <c r="AB811" i="1"/>
  <c r="AC811" i="1" s="1"/>
  <c r="AD811" i="1" s="1"/>
  <c r="V816" i="1"/>
  <c r="Y813" i="1" l="1"/>
  <c r="Z812" i="1"/>
  <c r="AA812" i="1"/>
  <c r="AB812" i="1"/>
  <c r="AC812" i="1" s="1"/>
  <c r="AD812" i="1" s="1"/>
  <c r="V817" i="1"/>
  <c r="Y814" i="1" l="1"/>
  <c r="Z813" i="1"/>
  <c r="AA813" i="1"/>
  <c r="AB813" i="1"/>
  <c r="AC813" i="1" s="1"/>
  <c r="AD813" i="1" s="1"/>
  <c r="V818" i="1"/>
  <c r="Y815" i="1" l="1"/>
  <c r="Z814" i="1"/>
  <c r="AA814" i="1"/>
  <c r="AB814" i="1"/>
  <c r="AC814" i="1" s="1"/>
  <c r="AD814" i="1" s="1"/>
  <c r="V819" i="1"/>
  <c r="Y816" i="1" l="1"/>
  <c r="Z815" i="1"/>
  <c r="AA815" i="1"/>
  <c r="AB815" i="1"/>
  <c r="AC815" i="1" s="1"/>
  <c r="AD815" i="1" s="1"/>
  <c r="V820" i="1"/>
  <c r="Y817" i="1" l="1"/>
  <c r="Z816" i="1"/>
  <c r="AA816" i="1"/>
  <c r="AB816" i="1"/>
  <c r="AC816" i="1" s="1"/>
  <c r="AD816" i="1" s="1"/>
  <c r="V821" i="1"/>
  <c r="Y818" i="1" l="1"/>
  <c r="Z817" i="1"/>
  <c r="AA817" i="1"/>
  <c r="AB817" i="1"/>
  <c r="AC817" i="1" s="1"/>
  <c r="AD817" i="1" s="1"/>
  <c r="V822" i="1"/>
  <c r="Y819" i="1" l="1"/>
  <c r="Z818" i="1"/>
  <c r="AA818" i="1"/>
  <c r="AB818" i="1"/>
  <c r="AC818" i="1" s="1"/>
  <c r="AD818" i="1" s="1"/>
  <c r="V823" i="1"/>
  <c r="Y820" i="1" l="1"/>
  <c r="Z819" i="1"/>
  <c r="AA819" i="1"/>
  <c r="AB819" i="1"/>
  <c r="AC819" i="1" s="1"/>
  <c r="AD819" i="1" s="1"/>
  <c r="V824" i="1"/>
  <c r="Y821" i="1" l="1"/>
  <c r="Z820" i="1"/>
  <c r="AA820" i="1"/>
  <c r="AB820" i="1"/>
  <c r="AC820" i="1" s="1"/>
  <c r="AD820" i="1" s="1"/>
  <c r="V825" i="1"/>
  <c r="Y822" i="1" l="1"/>
  <c r="Z821" i="1"/>
  <c r="AA821" i="1"/>
  <c r="AB821" i="1"/>
  <c r="AC821" i="1" s="1"/>
  <c r="AD821" i="1" s="1"/>
  <c r="V826" i="1"/>
  <c r="Y823" i="1" l="1"/>
  <c r="Z822" i="1"/>
  <c r="AA822" i="1"/>
  <c r="AB822" i="1"/>
  <c r="AC822" i="1" s="1"/>
  <c r="AD822" i="1" s="1"/>
  <c r="V827" i="1"/>
  <c r="Y824" i="1" l="1"/>
  <c r="Z823" i="1"/>
  <c r="AA823" i="1"/>
  <c r="AB823" i="1"/>
  <c r="AC823" i="1" s="1"/>
  <c r="AD823" i="1" s="1"/>
  <c r="V828" i="1"/>
  <c r="Y825" i="1" l="1"/>
  <c r="Z824" i="1"/>
  <c r="AA824" i="1"/>
  <c r="AB824" i="1"/>
  <c r="AC824" i="1" s="1"/>
  <c r="AD824" i="1" s="1"/>
  <c r="V829" i="1"/>
  <c r="Y826" i="1" l="1"/>
  <c r="Z825" i="1"/>
  <c r="AA825" i="1"/>
  <c r="AB825" i="1"/>
  <c r="AC825" i="1" s="1"/>
  <c r="AD825" i="1" s="1"/>
  <c r="V830" i="1"/>
  <c r="Y827" i="1" l="1"/>
  <c r="Z826" i="1"/>
  <c r="AA826" i="1"/>
  <c r="AB826" i="1"/>
  <c r="AC826" i="1" s="1"/>
  <c r="AD826" i="1" s="1"/>
  <c r="V831" i="1"/>
  <c r="Y828" i="1" l="1"/>
  <c r="Z827" i="1"/>
  <c r="AA827" i="1"/>
  <c r="AB827" i="1"/>
  <c r="AC827" i="1" s="1"/>
  <c r="AD827" i="1" s="1"/>
  <c r="V832" i="1"/>
  <c r="Y829" i="1" l="1"/>
  <c r="Z828" i="1"/>
  <c r="AA828" i="1"/>
  <c r="AB828" i="1"/>
  <c r="AC828" i="1" s="1"/>
  <c r="AD828" i="1" s="1"/>
  <c r="V833" i="1"/>
  <c r="Y830" i="1" l="1"/>
  <c r="Z829" i="1"/>
  <c r="AA829" i="1"/>
  <c r="AB829" i="1"/>
  <c r="AC829" i="1" s="1"/>
  <c r="AD829" i="1" s="1"/>
  <c r="V834" i="1"/>
  <c r="Y831" i="1" l="1"/>
  <c r="Z830" i="1"/>
  <c r="AA830" i="1"/>
  <c r="AB830" i="1"/>
  <c r="AC830" i="1" s="1"/>
  <c r="AD830" i="1" s="1"/>
  <c r="V835" i="1"/>
  <c r="Y832" i="1" l="1"/>
  <c r="Z831" i="1"/>
  <c r="AA831" i="1"/>
  <c r="AB831" i="1"/>
  <c r="AC831" i="1" s="1"/>
  <c r="AD831" i="1" s="1"/>
  <c r="V836" i="1"/>
  <c r="Y833" i="1" l="1"/>
  <c r="Z832" i="1"/>
  <c r="AA832" i="1"/>
  <c r="AB832" i="1"/>
  <c r="AC832" i="1" s="1"/>
  <c r="AD832" i="1" s="1"/>
  <c r="V837" i="1"/>
  <c r="Y834" i="1" l="1"/>
  <c r="Z833" i="1"/>
  <c r="AA833" i="1"/>
  <c r="AB833" i="1"/>
  <c r="AC833" i="1" s="1"/>
  <c r="AD833" i="1" s="1"/>
  <c r="V838" i="1"/>
  <c r="Y835" i="1" l="1"/>
  <c r="Z834" i="1"/>
  <c r="AA834" i="1"/>
  <c r="AB834" i="1"/>
  <c r="AC834" i="1" s="1"/>
  <c r="AD834" i="1" s="1"/>
  <c r="V839" i="1"/>
  <c r="Y836" i="1" l="1"/>
  <c r="Z835" i="1"/>
  <c r="AA835" i="1"/>
  <c r="AB835" i="1"/>
  <c r="AC835" i="1" s="1"/>
  <c r="AD835" i="1" s="1"/>
  <c r="V840" i="1"/>
  <c r="Y837" i="1" l="1"/>
  <c r="Z836" i="1"/>
  <c r="AA836" i="1"/>
  <c r="AB836" i="1"/>
  <c r="AC836" i="1" s="1"/>
  <c r="AD836" i="1" s="1"/>
  <c r="V841" i="1"/>
  <c r="Y838" i="1" l="1"/>
  <c r="Z837" i="1"/>
  <c r="AA837" i="1"/>
  <c r="AB837" i="1"/>
  <c r="AC837" i="1" s="1"/>
  <c r="AD837" i="1" s="1"/>
  <c r="V842" i="1"/>
  <c r="Y839" i="1" l="1"/>
  <c r="Z838" i="1"/>
  <c r="AA838" i="1"/>
  <c r="AB838" i="1"/>
  <c r="AC838" i="1" s="1"/>
  <c r="AD838" i="1" s="1"/>
  <c r="V843" i="1"/>
  <c r="Y840" i="1" l="1"/>
  <c r="Z839" i="1"/>
  <c r="AA839" i="1" s="1"/>
  <c r="AB839" i="1"/>
  <c r="AC839" i="1" s="1"/>
  <c r="AD839" i="1" s="1"/>
  <c r="V844" i="1"/>
  <c r="Y841" i="1" l="1"/>
  <c r="Z840" i="1"/>
  <c r="AA840" i="1"/>
  <c r="AB840" i="1"/>
  <c r="AC840" i="1" s="1"/>
  <c r="AD840" i="1" s="1"/>
  <c r="V845" i="1"/>
  <c r="Y842" i="1" l="1"/>
  <c r="Z841" i="1"/>
  <c r="AA841" i="1"/>
  <c r="AB841" i="1"/>
  <c r="AC841" i="1" s="1"/>
  <c r="AD841" i="1" s="1"/>
  <c r="V846" i="1"/>
  <c r="Y843" i="1" l="1"/>
  <c r="Z842" i="1"/>
  <c r="AA842" i="1"/>
  <c r="AB842" i="1"/>
  <c r="AC842" i="1" s="1"/>
  <c r="AD842" i="1" s="1"/>
  <c r="V847" i="1"/>
  <c r="Y844" i="1" l="1"/>
  <c r="Z843" i="1"/>
  <c r="AA843" i="1"/>
  <c r="AB843" i="1"/>
  <c r="AC843" i="1" s="1"/>
  <c r="AD843" i="1" s="1"/>
  <c r="V848" i="1"/>
  <c r="Y845" i="1" l="1"/>
  <c r="Z844" i="1"/>
  <c r="AA844" i="1"/>
  <c r="AB844" i="1"/>
  <c r="AC844" i="1" s="1"/>
  <c r="AD844" i="1" s="1"/>
  <c r="V849" i="1"/>
  <c r="Y846" i="1" l="1"/>
  <c r="Z845" i="1"/>
  <c r="AA845" i="1"/>
  <c r="AB845" i="1"/>
  <c r="AC845" i="1" s="1"/>
  <c r="AD845" i="1" s="1"/>
  <c r="V850" i="1"/>
  <c r="Y847" i="1" l="1"/>
  <c r="Z846" i="1"/>
  <c r="AA846" i="1"/>
  <c r="AB846" i="1"/>
  <c r="AC846" i="1" s="1"/>
  <c r="AD846" i="1" s="1"/>
  <c r="V851" i="1"/>
  <c r="Y848" i="1" l="1"/>
  <c r="Z847" i="1"/>
  <c r="AA847" i="1"/>
  <c r="AB847" i="1"/>
  <c r="AC847" i="1" s="1"/>
  <c r="AD847" i="1" s="1"/>
  <c r="V852" i="1"/>
  <c r="Y849" i="1" l="1"/>
  <c r="Z848" i="1"/>
  <c r="AA848" i="1"/>
  <c r="AB848" i="1"/>
  <c r="AC848" i="1" s="1"/>
  <c r="AD848" i="1" s="1"/>
  <c r="V853" i="1"/>
  <c r="Y850" i="1" l="1"/>
  <c r="Z849" i="1"/>
  <c r="AA849" i="1"/>
  <c r="AB849" i="1"/>
  <c r="AC849" i="1" s="1"/>
  <c r="AD849" i="1" s="1"/>
  <c r="V854" i="1"/>
  <c r="Y851" i="1" l="1"/>
  <c r="Z850" i="1"/>
  <c r="AA850" i="1"/>
  <c r="AB850" i="1"/>
  <c r="AC850" i="1" s="1"/>
  <c r="AD850" i="1" s="1"/>
  <c r="V855" i="1"/>
  <c r="Y852" i="1" l="1"/>
  <c r="Z851" i="1"/>
  <c r="AA851" i="1"/>
  <c r="AB851" i="1"/>
  <c r="AC851" i="1" s="1"/>
  <c r="AD851" i="1" s="1"/>
  <c r="V856" i="1"/>
  <c r="Y853" i="1" l="1"/>
  <c r="Z852" i="1"/>
  <c r="AA852" i="1"/>
  <c r="AB852" i="1"/>
  <c r="AC852" i="1" s="1"/>
  <c r="AD852" i="1" s="1"/>
  <c r="V857" i="1"/>
  <c r="Y854" i="1" l="1"/>
  <c r="Z853" i="1"/>
  <c r="AA853" i="1"/>
  <c r="AB853" i="1"/>
  <c r="AC853" i="1" s="1"/>
  <c r="AD853" i="1" s="1"/>
  <c r="V858" i="1"/>
  <c r="Y855" i="1" l="1"/>
  <c r="Z854" i="1"/>
  <c r="AA854" i="1"/>
  <c r="AB854" i="1"/>
  <c r="AC854" i="1" s="1"/>
  <c r="AD854" i="1" s="1"/>
  <c r="V859" i="1"/>
  <c r="Y856" i="1" l="1"/>
  <c r="Z855" i="1"/>
  <c r="AA855" i="1" s="1"/>
  <c r="AB855" i="1"/>
  <c r="AC855" i="1" s="1"/>
  <c r="AD855" i="1" s="1"/>
  <c r="V860" i="1"/>
  <c r="Y857" i="1" l="1"/>
  <c r="Z856" i="1"/>
  <c r="AA856" i="1"/>
  <c r="AB856" i="1"/>
  <c r="AC856" i="1" s="1"/>
  <c r="AD856" i="1" s="1"/>
  <c r="V861" i="1"/>
  <c r="Y858" i="1" l="1"/>
  <c r="Z857" i="1"/>
  <c r="AA857" i="1"/>
  <c r="AB857" i="1"/>
  <c r="AC857" i="1" s="1"/>
  <c r="AD857" i="1" s="1"/>
  <c r="V862" i="1"/>
  <c r="Y859" i="1" l="1"/>
  <c r="Z858" i="1"/>
  <c r="AA858" i="1"/>
  <c r="AB858" i="1"/>
  <c r="AC858" i="1" s="1"/>
  <c r="AD858" i="1" s="1"/>
  <c r="V863" i="1"/>
  <c r="Y860" i="1" l="1"/>
  <c r="Z859" i="1"/>
  <c r="AA859" i="1"/>
  <c r="AB859" i="1"/>
  <c r="AC859" i="1" s="1"/>
  <c r="AD859" i="1" s="1"/>
  <c r="V864" i="1"/>
  <c r="Y861" i="1" l="1"/>
  <c r="Z860" i="1"/>
  <c r="AA860" i="1"/>
  <c r="AB860" i="1"/>
  <c r="AC860" i="1" s="1"/>
  <c r="AD860" i="1" s="1"/>
  <c r="V865" i="1"/>
  <c r="Y862" i="1" l="1"/>
  <c r="Z861" i="1"/>
  <c r="AA861" i="1"/>
  <c r="AB861" i="1"/>
  <c r="AC861" i="1" s="1"/>
  <c r="AD861" i="1" s="1"/>
  <c r="V866" i="1"/>
  <c r="Y863" i="1" l="1"/>
  <c r="Z862" i="1"/>
  <c r="AA862" i="1"/>
  <c r="AB862" i="1"/>
  <c r="AC862" i="1" s="1"/>
  <c r="AD862" i="1" s="1"/>
  <c r="V867" i="1"/>
  <c r="Y864" i="1" l="1"/>
  <c r="Z863" i="1"/>
  <c r="AA863" i="1"/>
  <c r="AB863" i="1"/>
  <c r="AC863" i="1" s="1"/>
  <c r="AD863" i="1" s="1"/>
  <c r="V868" i="1"/>
  <c r="Y865" i="1" l="1"/>
  <c r="Z864" i="1"/>
  <c r="AA864" i="1"/>
  <c r="AB864" i="1"/>
  <c r="AC864" i="1" s="1"/>
  <c r="AD864" i="1" s="1"/>
  <c r="V869" i="1"/>
  <c r="Y866" i="1" l="1"/>
  <c r="Z865" i="1"/>
  <c r="AA865" i="1"/>
  <c r="AB865" i="1"/>
  <c r="AC865" i="1" s="1"/>
  <c r="AD865" i="1" s="1"/>
  <c r="V870" i="1"/>
  <c r="Y867" i="1" l="1"/>
  <c r="Z866" i="1"/>
  <c r="AA866" i="1"/>
  <c r="AB866" i="1"/>
  <c r="AC866" i="1" s="1"/>
  <c r="AD866" i="1" s="1"/>
  <c r="V871" i="1"/>
  <c r="Y868" i="1" l="1"/>
  <c r="Z867" i="1"/>
  <c r="AA867" i="1"/>
  <c r="AB867" i="1"/>
  <c r="AC867" i="1" s="1"/>
  <c r="AD867" i="1" s="1"/>
  <c r="V872" i="1"/>
  <c r="Y869" i="1" l="1"/>
  <c r="Z868" i="1"/>
  <c r="AA868" i="1"/>
  <c r="AB868" i="1"/>
  <c r="AC868" i="1" s="1"/>
  <c r="AD868" i="1" s="1"/>
  <c r="V873" i="1"/>
  <c r="Y870" i="1" l="1"/>
  <c r="Z869" i="1"/>
  <c r="AA869" i="1"/>
  <c r="AB869" i="1"/>
  <c r="AC869" i="1" s="1"/>
  <c r="AD869" i="1" s="1"/>
  <c r="V874" i="1"/>
  <c r="Y871" i="1" l="1"/>
  <c r="Z870" i="1"/>
  <c r="AA870" i="1"/>
  <c r="AB870" i="1"/>
  <c r="AC870" i="1" s="1"/>
  <c r="AD870" i="1" s="1"/>
  <c r="V875" i="1"/>
  <c r="Y872" i="1" l="1"/>
  <c r="Z871" i="1"/>
  <c r="AA871" i="1"/>
  <c r="AB871" i="1"/>
  <c r="AC871" i="1" s="1"/>
  <c r="AD871" i="1" s="1"/>
  <c r="V876" i="1"/>
  <c r="Y873" i="1" l="1"/>
  <c r="Z872" i="1"/>
  <c r="AA872" i="1"/>
  <c r="AB872" i="1"/>
  <c r="AC872" i="1" s="1"/>
  <c r="AD872" i="1" s="1"/>
  <c r="V877" i="1"/>
  <c r="Y874" i="1" l="1"/>
  <c r="Z873" i="1"/>
  <c r="AA873" i="1"/>
  <c r="AB873" i="1"/>
  <c r="AC873" i="1" s="1"/>
  <c r="AD873" i="1" s="1"/>
  <c r="V878" i="1"/>
  <c r="Y875" i="1" l="1"/>
  <c r="Z874" i="1"/>
  <c r="AA874" i="1"/>
  <c r="AB874" i="1"/>
  <c r="AC874" i="1" s="1"/>
  <c r="AD874" i="1" s="1"/>
  <c r="V879" i="1"/>
  <c r="Y876" i="1" l="1"/>
  <c r="Z875" i="1"/>
  <c r="AA875" i="1"/>
  <c r="AB875" i="1"/>
  <c r="AC875" i="1" s="1"/>
  <c r="AD875" i="1" s="1"/>
  <c r="V880" i="1"/>
  <c r="Y877" i="1" l="1"/>
  <c r="Z876" i="1"/>
  <c r="AA876" i="1"/>
  <c r="AB876" i="1"/>
  <c r="AC876" i="1" s="1"/>
  <c r="AD876" i="1" s="1"/>
  <c r="V881" i="1"/>
  <c r="Y878" i="1" l="1"/>
  <c r="Z877" i="1"/>
  <c r="AA877" i="1"/>
  <c r="AB877" i="1"/>
  <c r="AC877" i="1" s="1"/>
  <c r="AD877" i="1" s="1"/>
  <c r="V882" i="1"/>
  <c r="Y879" i="1" l="1"/>
  <c r="Z878" i="1"/>
  <c r="AA878" i="1"/>
  <c r="AB878" i="1"/>
  <c r="AC878" i="1" s="1"/>
  <c r="AD878" i="1" s="1"/>
  <c r="V883" i="1"/>
  <c r="Y880" i="1" l="1"/>
  <c r="Z879" i="1"/>
  <c r="AA879" i="1"/>
  <c r="AB879" i="1"/>
  <c r="AC879" i="1" s="1"/>
  <c r="AD879" i="1" s="1"/>
  <c r="V884" i="1"/>
  <c r="Y881" i="1" l="1"/>
  <c r="Z880" i="1"/>
  <c r="AA880" i="1"/>
  <c r="AB880" i="1"/>
  <c r="AC880" i="1" s="1"/>
  <c r="AD880" i="1" s="1"/>
  <c r="V885" i="1"/>
  <c r="Y882" i="1" l="1"/>
  <c r="Z881" i="1"/>
  <c r="AA881" i="1"/>
  <c r="AB881" i="1"/>
  <c r="AC881" i="1" s="1"/>
  <c r="AD881" i="1" s="1"/>
  <c r="V886" i="1"/>
  <c r="Y883" i="1" l="1"/>
  <c r="Z882" i="1"/>
  <c r="AA882" i="1"/>
  <c r="AB882" i="1"/>
  <c r="AC882" i="1" s="1"/>
  <c r="AD882" i="1" s="1"/>
  <c r="V887" i="1"/>
  <c r="Y884" i="1" l="1"/>
  <c r="Z883" i="1"/>
  <c r="AA883" i="1"/>
  <c r="AB883" i="1"/>
  <c r="AC883" i="1" s="1"/>
  <c r="AD883" i="1" s="1"/>
  <c r="V888" i="1"/>
  <c r="Y885" i="1" l="1"/>
  <c r="Z884" i="1"/>
  <c r="AA884" i="1"/>
  <c r="AB884" i="1"/>
  <c r="AC884" i="1" s="1"/>
  <c r="AD884" i="1" s="1"/>
  <c r="V889" i="1"/>
  <c r="Y886" i="1" l="1"/>
  <c r="Z885" i="1"/>
  <c r="AA885" i="1"/>
  <c r="AB885" i="1"/>
  <c r="AC885" i="1" s="1"/>
  <c r="AD885" i="1" s="1"/>
  <c r="V890" i="1"/>
  <c r="Y887" i="1" l="1"/>
  <c r="Z886" i="1"/>
  <c r="AA886" i="1"/>
  <c r="AB886" i="1"/>
  <c r="AC886" i="1" s="1"/>
  <c r="AD886" i="1" s="1"/>
  <c r="V891" i="1"/>
  <c r="Y888" i="1" l="1"/>
  <c r="Z887" i="1"/>
  <c r="AA887" i="1"/>
  <c r="AB887" i="1"/>
  <c r="AC887" i="1" s="1"/>
  <c r="AD887" i="1" s="1"/>
  <c r="V892" i="1"/>
  <c r="Y889" i="1" l="1"/>
  <c r="Z888" i="1"/>
  <c r="AA888" i="1" s="1"/>
  <c r="AB888" i="1"/>
  <c r="AC888" i="1" s="1"/>
  <c r="AD888" i="1" s="1"/>
  <c r="V893" i="1"/>
  <c r="Y890" i="1" l="1"/>
  <c r="Z889" i="1"/>
  <c r="AA889" i="1" s="1"/>
  <c r="AB889" i="1"/>
  <c r="AC889" i="1" s="1"/>
  <c r="AD889" i="1" s="1"/>
  <c r="V894" i="1"/>
  <c r="Y891" i="1" l="1"/>
  <c r="Z890" i="1"/>
  <c r="AA890" i="1" s="1"/>
  <c r="AB890" i="1"/>
  <c r="AC890" i="1" s="1"/>
  <c r="AD890" i="1" s="1"/>
  <c r="V895" i="1"/>
  <c r="Y892" i="1" l="1"/>
  <c r="Z891" i="1"/>
  <c r="AA891" i="1"/>
  <c r="AB891" i="1"/>
  <c r="AC891" i="1" s="1"/>
  <c r="AD891" i="1" s="1"/>
  <c r="V896" i="1"/>
  <c r="Y893" i="1" l="1"/>
  <c r="Z892" i="1"/>
  <c r="AA892" i="1"/>
  <c r="AB892" i="1"/>
  <c r="AC892" i="1" s="1"/>
  <c r="AD892" i="1" s="1"/>
  <c r="V897" i="1"/>
  <c r="Y894" i="1" l="1"/>
  <c r="Z893" i="1"/>
  <c r="AA893" i="1"/>
  <c r="AB893" i="1"/>
  <c r="AC893" i="1" s="1"/>
  <c r="AD893" i="1" s="1"/>
  <c r="V898" i="1"/>
  <c r="Y895" i="1" l="1"/>
  <c r="Z894" i="1"/>
  <c r="AA894" i="1"/>
  <c r="AB894" i="1"/>
  <c r="AC894" i="1" s="1"/>
  <c r="AD894" i="1" s="1"/>
  <c r="V899" i="1"/>
  <c r="Y896" i="1" l="1"/>
  <c r="Z895" i="1"/>
  <c r="AA895" i="1"/>
  <c r="AB895" i="1"/>
  <c r="AC895" i="1" s="1"/>
  <c r="AD895" i="1" s="1"/>
  <c r="V900" i="1"/>
  <c r="Y897" i="1" l="1"/>
  <c r="Z896" i="1"/>
  <c r="AA896" i="1"/>
  <c r="AB896" i="1"/>
  <c r="AC896" i="1" s="1"/>
  <c r="AD896" i="1" s="1"/>
  <c r="V901" i="1"/>
  <c r="Y898" i="1" l="1"/>
  <c r="Z897" i="1"/>
  <c r="AA897" i="1"/>
  <c r="AB897" i="1"/>
  <c r="AC897" i="1" s="1"/>
  <c r="AD897" i="1" s="1"/>
  <c r="V902" i="1"/>
  <c r="Y899" i="1" l="1"/>
  <c r="Z898" i="1"/>
  <c r="AA898" i="1"/>
  <c r="AB898" i="1"/>
  <c r="AC898" i="1" s="1"/>
  <c r="AD898" i="1" s="1"/>
  <c r="V903" i="1"/>
  <c r="Y900" i="1" l="1"/>
  <c r="Z899" i="1"/>
  <c r="AA899" i="1"/>
  <c r="AB899" i="1"/>
  <c r="AC899" i="1" s="1"/>
  <c r="AD899" i="1" s="1"/>
  <c r="V904" i="1"/>
  <c r="Y901" i="1" l="1"/>
  <c r="Z900" i="1"/>
  <c r="AA900" i="1"/>
  <c r="AB900" i="1"/>
  <c r="AC900" i="1" s="1"/>
  <c r="AD900" i="1" s="1"/>
  <c r="V905" i="1"/>
  <c r="Y902" i="1" l="1"/>
  <c r="Z901" i="1"/>
  <c r="AA901" i="1"/>
  <c r="AB901" i="1"/>
  <c r="AC901" i="1" s="1"/>
  <c r="AD901" i="1" s="1"/>
  <c r="V906" i="1"/>
  <c r="Y903" i="1" l="1"/>
  <c r="Z902" i="1"/>
  <c r="AA902" i="1"/>
  <c r="AB902" i="1"/>
  <c r="AC902" i="1" s="1"/>
  <c r="AD902" i="1" s="1"/>
  <c r="V907" i="1"/>
  <c r="Y904" i="1" l="1"/>
  <c r="Z903" i="1"/>
  <c r="AA903" i="1" s="1"/>
  <c r="AB903" i="1"/>
  <c r="AC903" i="1" s="1"/>
  <c r="AD903" i="1" s="1"/>
  <c r="V908" i="1"/>
  <c r="Y905" i="1" l="1"/>
  <c r="Z904" i="1"/>
  <c r="AA904" i="1"/>
  <c r="AB904" i="1"/>
  <c r="AC904" i="1" s="1"/>
  <c r="AD904" i="1" s="1"/>
  <c r="V909" i="1"/>
  <c r="Y906" i="1" l="1"/>
  <c r="Z905" i="1"/>
  <c r="AA905" i="1"/>
  <c r="AB905" i="1"/>
  <c r="AC905" i="1" s="1"/>
  <c r="AD905" i="1" s="1"/>
  <c r="V910" i="1"/>
  <c r="Y907" i="1" l="1"/>
  <c r="Z906" i="1"/>
  <c r="AA906" i="1"/>
  <c r="AB906" i="1"/>
  <c r="AC906" i="1" s="1"/>
  <c r="AD906" i="1" s="1"/>
  <c r="V911" i="1"/>
  <c r="Y908" i="1" l="1"/>
  <c r="Z907" i="1"/>
  <c r="AA907" i="1"/>
  <c r="AB907" i="1"/>
  <c r="AC907" i="1" s="1"/>
  <c r="AD907" i="1" s="1"/>
  <c r="V912" i="1"/>
  <c r="Y909" i="1" l="1"/>
  <c r="Z908" i="1"/>
  <c r="AA908" i="1"/>
  <c r="AB908" i="1"/>
  <c r="AC908" i="1" s="1"/>
  <c r="AD908" i="1" s="1"/>
  <c r="V913" i="1"/>
  <c r="Y910" i="1" l="1"/>
  <c r="Z909" i="1"/>
  <c r="AA909" i="1"/>
  <c r="AB909" i="1"/>
  <c r="AC909" i="1" s="1"/>
  <c r="AD909" i="1" s="1"/>
  <c r="V914" i="1"/>
  <c r="Y911" i="1" l="1"/>
  <c r="Z910" i="1"/>
  <c r="AA910" i="1"/>
  <c r="AB910" i="1"/>
  <c r="AC910" i="1" s="1"/>
  <c r="AD910" i="1" s="1"/>
  <c r="V915" i="1"/>
  <c r="Y912" i="1" l="1"/>
  <c r="Z911" i="1"/>
  <c r="AA911" i="1"/>
  <c r="AB911" i="1"/>
  <c r="AC911" i="1" s="1"/>
  <c r="AD911" i="1" s="1"/>
  <c r="V916" i="1"/>
  <c r="Y913" i="1" l="1"/>
  <c r="Z912" i="1"/>
  <c r="AA912" i="1"/>
  <c r="AB912" i="1"/>
  <c r="AC912" i="1" s="1"/>
  <c r="AD912" i="1" s="1"/>
  <c r="V917" i="1"/>
  <c r="Y914" i="1" l="1"/>
  <c r="Z913" i="1"/>
  <c r="AA913" i="1"/>
  <c r="AB913" i="1"/>
  <c r="AC913" i="1" s="1"/>
  <c r="AD913" i="1" s="1"/>
  <c r="V918" i="1"/>
  <c r="Y915" i="1" l="1"/>
  <c r="Z914" i="1"/>
  <c r="AA914" i="1"/>
  <c r="AB914" i="1"/>
  <c r="AC914" i="1" s="1"/>
  <c r="AD914" i="1" s="1"/>
  <c r="V919" i="1"/>
  <c r="Y916" i="1" l="1"/>
  <c r="Z915" i="1"/>
  <c r="AA915" i="1"/>
  <c r="AB915" i="1"/>
  <c r="AC915" i="1" s="1"/>
  <c r="AD915" i="1" s="1"/>
  <c r="V920" i="1"/>
  <c r="Y917" i="1" l="1"/>
  <c r="Z916" i="1"/>
  <c r="AA916" i="1"/>
  <c r="AB916" i="1"/>
  <c r="AC916" i="1" s="1"/>
  <c r="AD916" i="1" s="1"/>
  <c r="V921" i="1"/>
  <c r="Y918" i="1" l="1"/>
  <c r="Z917" i="1"/>
  <c r="AA917" i="1"/>
  <c r="AB917" i="1"/>
  <c r="AC917" i="1" s="1"/>
  <c r="AD917" i="1" s="1"/>
  <c r="V922" i="1"/>
  <c r="Y919" i="1" l="1"/>
  <c r="Z918" i="1"/>
  <c r="AA918" i="1"/>
  <c r="AB918" i="1"/>
  <c r="AC918" i="1" s="1"/>
  <c r="AD918" i="1" s="1"/>
  <c r="V923" i="1"/>
  <c r="Y920" i="1" l="1"/>
  <c r="Z919" i="1"/>
  <c r="AA919" i="1"/>
  <c r="AB919" i="1"/>
  <c r="AC919" i="1" s="1"/>
  <c r="AD919" i="1" s="1"/>
  <c r="V924" i="1"/>
  <c r="Y921" i="1" l="1"/>
  <c r="Z920" i="1"/>
  <c r="AA920" i="1"/>
  <c r="AB920" i="1"/>
  <c r="AC920" i="1" s="1"/>
  <c r="AD920" i="1" s="1"/>
  <c r="V925" i="1"/>
  <c r="Y922" i="1" l="1"/>
  <c r="Z921" i="1"/>
  <c r="AA921" i="1"/>
  <c r="AB921" i="1"/>
  <c r="AC921" i="1" s="1"/>
  <c r="AD921" i="1" s="1"/>
  <c r="V926" i="1"/>
  <c r="Y923" i="1" l="1"/>
  <c r="Z922" i="1"/>
  <c r="AA922" i="1"/>
  <c r="AB922" i="1"/>
  <c r="AC922" i="1" s="1"/>
  <c r="AD922" i="1" s="1"/>
  <c r="V927" i="1"/>
  <c r="Y924" i="1" l="1"/>
  <c r="Z923" i="1"/>
  <c r="AA923" i="1" s="1"/>
  <c r="AB923" i="1"/>
  <c r="AC923" i="1" s="1"/>
  <c r="AD923" i="1" s="1"/>
  <c r="V928" i="1"/>
  <c r="Y925" i="1" l="1"/>
  <c r="Z924" i="1"/>
  <c r="AA924" i="1" s="1"/>
  <c r="AB924" i="1"/>
  <c r="AC924" i="1" s="1"/>
  <c r="AD924" i="1" s="1"/>
  <c r="V929" i="1"/>
  <c r="Y926" i="1" l="1"/>
  <c r="Z925" i="1"/>
  <c r="AA925" i="1"/>
  <c r="AB925" i="1"/>
  <c r="AC925" i="1" s="1"/>
  <c r="AD925" i="1" s="1"/>
  <c r="V930" i="1"/>
  <c r="Y927" i="1" l="1"/>
  <c r="Z926" i="1"/>
  <c r="AA926" i="1"/>
  <c r="AB926" i="1"/>
  <c r="AC926" i="1" s="1"/>
  <c r="AD926" i="1" s="1"/>
  <c r="V931" i="1"/>
  <c r="Y928" i="1" l="1"/>
  <c r="Z927" i="1"/>
  <c r="AA927" i="1"/>
  <c r="AB927" i="1"/>
  <c r="AC927" i="1" s="1"/>
  <c r="AD927" i="1" s="1"/>
  <c r="V932" i="1"/>
  <c r="Y929" i="1" l="1"/>
  <c r="Z928" i="1"/>
  <c r="AA928" i="1"/>
  <c r="AB928" i="1"/>
  <c r="AC928" i="1" s="1"/>
  <c r="AD928" i="1" s="1"/>
  <c r="V933" i="1"/>
  <c r="Y930" i="1" l="1"/>
  <c r="Z929" i="1"/>
  <c r="AA929" i="1"/>
  <c r="AB929" i="1"/>
  <c r="AC929" i="1" s="1"/>
  <c r="AD929" i="1" s="1"/>
  <c r="V934" i="1"/>
  <c r="Y931" i="1" l="1"/>
  <c r="Z930" i="1"/>
  <c r="AA930" i="1"/>
  <c r="AB930" i="1"/>
  <c r="AC930" i="1" s="1"/>
  <c r="AD930" i="1" s="1"/>
  <c r="V935" i="1"/>
  <c r="Y932" i="1" l="1"/>
  <c r="Z931" i="1"/>
  <c r="AA931" i="1"/>
  <c r="AB931" i="1"/>
  <c r="AC931" i="1" s="1"/>
  <c r="AD931" i="1" s="1"/>
  <c r="V936" i="1"/>
  <c r="Y933" i="1" l="1"/>
  <c r="Z932" i="1"/>
  <c r="AA932" i="1"/>
  <c r="AB932" i="1"/>
  <c r="AC932" i="1" s="1"/>
  <c r="AD932" i="1" s="1"/>
  <c r="V937" i="1"/>
  <c r="Y934" i="1" l="1"/>
  <c r="Z933" i="1"/>
  <c r="AA933" i="1"/>
  <c r="AB933" i="1"/>
  <c r="AC933" i="1" s="1"/>
  <c r="AD933" i="1" s="1"/>
  <c r="V938" i="1"/>
  <c r="Y935" i="1" l="1"/>
  <c r="Z934" i="1"/>
  <c r="AA934" i="1"/>
  <c r="AB934" i="1"/>
  <c r="AC934" i="1" s="1"/>
  <c r="AD934" i="1" s="1"/>
  <c r="V939" i="1"/>
  <c r="Y936" i="1" l="1"/>
  <c r="Z935" i="1"/>
  <c r="AA935" i="1"/>
  <c r="AB935" i="1"/>
  <c r="AC935" i="1" s="1"/>
  <c r="AD935" i="1" s="1"/>
  <c r="V940" i="1"/>
  <c r="Y937" i="1" l="1"/>
  <c r="Z936" i="1"/>
  <c r="AA936" i="1"/>
  <c r="AB936" i="1"/>
  <c r="AC936" i="1" s="1"/>
  <c r="AD936" i="1" s="1"/>
  <c r="V941" i="1"/>
  <c r="Y938" i="1" l="1"/>
  <c r="Z937" i="1"/>
  <c r="AA937" i="1"/>
  <c r="AB937" i="1"/>
  <c r="AC937" i="1" s="1"/>
  <c r="AD937" i="1" s="1"/>
  <c r="V942" i="1"/>
  <c r="Y939" i="1" l="1"/>
  <c r="Z938" i="1"/>
  <c r="AA938" i="1"/>
  <c r="AB938" i="1"/>
  <c r="AC938" i="1" s="1"/>
  <c r="AD938" i="1" s="1"/>
  <c r="V943" i="1"/>
  <c r="Y940" i="1" l="1"/>
  <c r="Z939" i="1"/>
  <c r="AA939" i="1"/>
  <c r="AB939" i="1"/>
  <c r="AC939" i="1" s="1"/>
  <c r="AD939" i="1" s="1"/>
  <c r="V944" i="1"/>
  <c r="Y941" i="1" l="1"/>
  <c r="Z940" i="1"/>
  <c r="AA940" i="1"/>
  <c r="AB940" i="1"/>
  <c r="AC940" i="1" s="1"/>
  <c r="AD940" i="1" s="1"/>
  <c r="V945" i="1"/>
  <c r="Y942" i="1" l="1"/>
  <c r="Z941" i="1"/>
  <c r="AA941" i="1"/>
  <c r="AB941" i="1"/>
  <c r="AC941" i="1" s="1"/>
  <c r="AD941" i="1" s="1"/>
  <c r="V946" i="1"/>
  <c r="Y943" i="1" l="1"/>
  <c r="Z942" i="1"/>
  <c r="AA942" i="1"/>
  <c r="AB942" i="1"/>
  <c r="AC942" i="1" s="1"/>
  <c r="AD942" i="1" s="1"/>
  <c r="V947" i="1"/>
  <c r="Y944" i="1" l="1"/>
  <c r="Z943" i="1"/>
  <c r="AA943" i="1"/>
  <c r="AB943" i="1"/>
  <c r="AC943" i="1" s="1"/>
  <c r="AD943" i="1" s="1"/>
  <c r="V948" i="1"/>
  <c r="Y945" i="1" l="1"/>
  <c r="Z944" i="1"/>
  <c r="AA944" i="1"/>
  <c r="AB944" i="1"/>
  <c r="AC944" i="1" s="1"/>
  <c r="AD944" i="1" s="1"/>
  <c r="V949" i="1"/>
  <c r="Y946" i="1" l="1"/>
  <c r="Z945" i="1"/>
  <c r="AA945" i="1"/>
  <c r="AB945" i="1"/>
  <c r="AC945" i="1" s="1"/>
  <c r="AD945" i="1" s="1"/>
  <c r="V950" i="1"/>
  <c r="Y947" i="1" l="1"/>
  <c r="Z946" i="1"/>
  <c r="AA946" i="1"/>
  <c r="AB946" i="1"/>
  <c r="AC946" i="1" s="1"/>
  <c r="AD946" i="1" s="1"/>
  <c r="V951" i="1"/>
  <c r="Y948" i="1" l="1"/>
  <c r="Z947" i="1"/>
  <c r="AA947" i="1"/>
  <c r="AB947" i="1"/>
  <c r="AC947" i="1" s="1"/>
  <c r="AD947" i="1" s="1"/>
  <c r="V952" i="1"/>
  <c r="Y949" i="1" l="1"/>
  <c r="Z948" i="1"/>
  <c r="AA948" i="1"/>
  <c r="AB948" i="1"/>
  <c r="AC948" i="1" s="1"/>
  <c r="AD948" i="1" s="1"/>
  <c r="V953" i="1"/>
  <c r="Y950" i="1" l="1"/>
  <c r="Z949" i="1"/>
  <c r="AA949" i="1"/>
  <c r="AB949" i="1"/>
  <c r="AC949" i="1" s="1"/>
  <c r="AD949" i="1" s="1"/>
  <c r="V954" i="1"/>
  <c r="Y951" i="1" l="1"/>
  <c r="Z950" i="1"/>
  <c r="AA950" i="1"/>
  <c r="AB950" i="1"/>
  <c r="AC950" i="1" s="1"/>
  <c r="AD950" i="1" s="1"/>
  <c r="V955" i="1"/>
  <c r="Y952" i="1" l="1"/>
  <c r="Z951" i="1"/>
  <c r="AA951" i="1"/>
  <c r="AB951" i="1"/>
  <c r="AC951" i="1" s="1"/>
  <c r="AD951" i="1" s="1"/>
  <c r="V956" i="1"/>
  <c r="Y953" i="1" l="1"/>
  <c r="Z952" i="1"/>
  <c r="AA952" i="1"/>
  <c r="AB952" i="1"/>
  <c r="AC952" i="1" s="1"/>
  <c r="AD952" i="1" s="1"/>
  <c r="V957" i="1"/>
  <c r="Y954" i="1" l="1"/>
  <c r="Z953" i="1"/>
  <c r="AA953" i="1"/>
  <c r="AB953" i="1"/>
  <c r="AC953" i="1" s="1"/>
  <c r="AD953" i="1" s="1"/>
  <c r="V958" i="1"/>
  <c r="Y955" i="1" l="1"/>
  <c r="Z954" i="1"/>
  <c r="AA954" i="1"/>
  <c r="AB954" i="1"/>
  <c r="AC954" i="1" s="1"/>
  <c r="AD954" i="1" s="1"/>
  <c r="V959" i="1"/>
  <c r="Y956" i="1" l="1"/>
  <c r="Z955" i="1"/>
  <c r="AA955" i="1"/>
  <c r="AB955" i="1"/>
  <c r="AC955" i="1" s="1"/>
  <c r="AD955" i="1" s="1"/>
  <c r="V960" i="1"/>
  <c r="Y957" i="1" l="1"/>
  <c r="Z956" i="1"/>
  <c r="AA956" i="1"/>
  <c r="AB956" i="1"/>
  <c r="AC956" i="1" s="1"/>
  <c r="AD956" i="1" s="1"/>
  <c r="V961" i="1"/>
  <c r="Y958" i="1" l="1"/>
  <c r="Z957" i="1"/>
  <c r="AA957" i="1"/>
  <c r="AB957" i="1"/>
  <c r="AC957" i="1" s="1"/>
  <c r="AD957" i="1" s="1"/>
  <c r="V962" i="1"/>
  <c r="Y959" i="1" l="1"/>
  <c r="Z958" i="1"/>
  <c r="AA958" i="1"/>
  <c r="AB958" i="1"/>
  <c r="AC958" i="1" s="1"/>
  <c r="AD958" i="1" s="1"/>
  <c r="V963" i="1"/>
  <c r="Y960" i="1" l="1"/>
  <c r="Z959" i="1"/>
  <c r="AA959" i="1"/>
  <c r="AB959" i="1"/>
  <c r="AC959" i="1" s="1"/>
  <c r="AD959" i="1" s="1"/>
  <c r="V964" i="1"/>
  <c r="Y961" i="1" l="1"/>
  <c r="Z960" i="1"/>
  <c r="AA960" i="1"/>
  <c r="AB960" i="1"/>
  <c r="AC960" i="1" s="1"/>
  <c r="AD960" i="1" s="1"/>
  <c r="V965" i="1"/>
  <c r="Y962" i="1" l="1"/>
  <c r="Z961" i="1"/>
  <c r="AA961" i="1" s="1"/>
  <c r="AB961" i="1"/>
  <c r="AC961" i="1" s="1"/>
  <c r="AD961" i="1" s="1"/>
  <c r="V966" i="1"/>
  <c r="Y963" i="1" l="1"/>
  <c r="Z962" i="1"/>
  <c r="AA962" i="1"/>
  <c r="AB962" i="1"/>
  <c r="AC962" i="1" s="1"/>
  <c r="AD962" i="1" s="1"/>
  <c r="V967" i="1"/>
  <c r="Y964" i="1" l="1"/>
  <c r="Z963" i="1"/>
  <c r="AA963" i="1"/>
  <c r="AB963" i="1"/>
  <c r="AC963" i="1" s="1"/>
  <c r="AD963" i="1" s="1"/>
  <c r="V968" i="1"/>
  <c r="Y965" i="1" l="1"/>
  <c r="Z964" i="1"/>
  <c r="AA964" i="1"/>
  <c r="AB964" i="1"/>
  <c r="AC964" i="1" s="1"/>
  <c r="AD964" i="1" s="1"/>
  <c r="V969" i="1"/>
  <c r="Y966" i="1" l="1"/>
  <c r="Z965" i="1"/>
  <c r="AA965" i="1"/>
  <c r="AB965" i="1"/>
  <c r="AC965" i="1" s="1"/>
  <c r="AD965" i="1" s="1"/>
  <c r="V970" i="1"/>
  <c r="Y967" i="1" l="1"/>
  <c r="Z966" i="1"/>
  <c r="AA966" i="1"/>
  <c r="AB966" i="1"/>
  <c r="AC966" i="1" s="1"/>
  <c r="AD966" i="1" s="1"/>
  <c r="V971" i="1"/>
  <c r="Y968" i="1" l="1"/>
  <c r="Z967" i="1"/>
  <c r="AA967" i="1"/>
  <c r="AB967" i="1"/>
  <c r="AC967" i="1" s="1"/>
  <c r="AD967" i="1" s="1"/>
  <c r="V972" i="1"/>
  <c r="Y969" i="1" l="1"/>
  <c r="Z968" i="1"/>
  <c r="AA968" i="1"/>
  <c r="AB968" i="1"/>
  <c r="AC968" i="1" s="1"/>
  <c r="AD968" i="1" s="1"/>
  <c r="V973" i="1"/>
  <c r="Y970" i="1" l="1"/>
  <c r="Z969" i="1"/>
  <c r="AA969" i="1"/>
  <c r="AB969" i="1"/>
  <c r="AC969" i="1" s="1"/>
  <c r="AD969" i="1" s="1"/>
  <c r="V974" i="1"/>
  <c r="Y971" i="1" l="1"/>
  <c r="Z970" i="1"/>
  <c r="AA970" i="1"/>
  <c r="AB970" i="1"/>
  <c r="AC970" i="1" s="1"/>
  <c r="AD970" i="1" s="1"/>
  <c r="V975" i="1"/>
  <c r="Y972" i="1" l="1"/>
  <c r="Z971" i="1"/>
  <c r="AA971" i="1"/>
  <c r="AB971" i="1"/>
  <c r="AC971" i="1" s="1"/>
  <c r="AD971" i="1" s="1"/>
  <c r="V976" i="1"/>
  <c r="Y973" i="1" l="1"/>
  <c r="Z972" i="1"/>
  <c r="AA972" i="1"/>
  <c r="AB972" i="1"/>
  <c r="AC972" i="1" s="1"/>
  <c r="AD972" i="1" s="1"/>
  <c r="V977" i="1"/>
  <c r="Y974" i="1" l="1"/>
  <c r="Z973" i="1"/>
  <c r="AA973" i="1"/>
  <c r="AB973" i="1"/>
  <c r="AC973" i="1" s="1"/>
  <c r="AD973" i="1" s="1"/>
  <c r="V978" i="1"/>
  <c r="Y975" i="1" l="1"/>
  <c r="Z974" i="1"/>
  <c r="AA974" i="1"/>
  <c r="AB974" i="1"/>
  <c r="AC974" i="1" s="1"/>
  <c r="AD974" i="1" s="1"/>
  <c r="V979" i="1"/>
  <c r="Y976" i="1" l="1"/>
  <c r="Z975" i="1"/>
  <c r="AA975" i="1"/>
  <c r="AB975" i="1"/>
  <c r="AC975" i="1" s="1"/>
  <c r="AD975" i="1" s="1"/>
  <c r="V980" i="1"/>
  <c r="Y977" i="1" l="1"/>
  <c r="Z976" i="1"/>
  <c r="AA976" i="1"/>
  <c r="AB976" i="1"/>
  <c r="AC976" i="1" s="1"/>
  <c r="AD976" i="1" s="1"/>
  <c r="V981" i="1"/>
  <c r="Y978" i="1" l="1"/>
  <c r="Z977" i="1"/>
  <c r="AA977" i="1"/>
  <c r="AB977" i="1"/>
  <c r="AC977" i="1" s="1"/>
  <c r="AD977" i="1" s="1"/>
  <c r="V982" i="1"/>
  <c r="Y979" i="1" l="1"/>
  <c r="Z978" i="1"/>
  <c r="AA978" i="1"/>
  <c r="AB978" i="1"/>
  <c r="AC978" i="1" s="1"/>
  <c r="AD978" i="1" s="1"/>
  <c r="V983" i="1"/>
  <c r="Y980" i="1" l="1"/>
  <c r="Z979" i="1"/>
  <c r="AA979" i="1"/>
  <c r="AB979" i="1"/>
  <c r="AC979" i="1" s="1"/>
  <c r="AD979" i="1" s="1"/>
  <c r="V984" i="1"/>
  <c r="Y981" i="1" l="1"/>
  <c r="Z980" i="1"/>
  <c r="AA980" i="1"/>
  <c r="AB980" i="1"/>
  <c r="AC980" i="1" s="1"/>
  <c r="AD980" i="1" s="1"/>
  <c r="V985" i="1"/>
  <c r="Y982" i="1" l="1"/>
  <c r="Z981" i="1"/>
  <c r="AA981" i="1"/>
  <c r="AB981" i="1"/>
  <c r="AC981" i="1" s="1"/>
  <c r="AD981" i="1" s="1"/>
  <c r="V986" i="1"/>
  <c r="Y983" i="1" l="1"/>
  <c r="Z982" i="1"/>
  <c r="AA982" i="1"/>
  <c r="AB982" i="1"/>
  <c r="AC982" i="1" s="1"/>
  <c r="AD982" i="1" s="1"/>
  <c r="V987" i="1"/>
  <c r="Y984" i="1" l="1"/>
  <c r="Z983" i="1"/>
  <c r="AA983" i="1"/>
  <c r="AB983" i="1"/>
  <c r="AC983" i="1" s="1"/>
  <c r="AD983" i="1" s="1"/>
  <c r="V988" i="1"/>
  <c r="Y985" i="1" l="1"/>
  <c r="Z984" i="1"/>
  <c r="AA984" i="1"/>
  <c r="AB984" i="1"/>
  <c r="AC984" i="1" s="1"/>
  <c r="AD984" i="1" s="1"/>
  <c r="V989" i="1"/>
  <c r="Y986" i="1" l="1"/>
  <c r="Z985" i="1"/>
  <c r="AA985" i="1"/>
  <c r="AB985" i="1"/>
  <c r="AC985" i="1" s="1"/>
  <c r="AD985" i="1" s="1"/>
  <c r="V990" i="1"/>
  <c r="Y987" i="1" l="1"/>
  <c r="Z986" i="1"/>
  <c r="AA986" i="1"/>
  <c r="AB986" i="1"/>
  <c r="AC986" i="1" s="1"/>
  <c r="AD986" i="1" s="1"/>
  <c r="V991" i="1"/>
  <c r="Y988" i="1" l="1"/>
  <c r="Z987" i="1"/>
  <c r="AA987" i="1"/>
  <c r="AB987" i="1"/>
  <c r="AC987" i="1" s="1"/>
  <c r="AD987" i="1" s="1"/>
  <c r="V992" i="1"/>
  <c r="Y989" i="1" l="1"/>
  <c r="Z988" i="1"/>
  <c r="AA988" i="1"/>
  <c r="AB988" i="1"/>
  <c r="AC988" i="1" s="1"/>
  <c r="AD988" i="1" s="1"/>
  <c r="V993" i="1"/>
  <c r="Y990" i="1" l="1"/>
  <c r="Z989" i="1"/>
  <c r="AA989" i="1"/>
  <c r="AB989" i="1"/>
  <c r="AC989" i="1" s="1"/>
  <c r="AD989" i="1" s="1"/>
  <c r="V994" i="1"/>
  <c r="Y991" i="1" l="1"/>
  <c r="Z990" i="1"/>
  <c r="AA990" i="1"/>
  <c r="AB990" i="1"/>
  <c r="AC990" i="1" s="1"/>
  <c r="AD990" i="1" s="1"/>
  <c r="V995" i="1"/>
  <c r="Y992" i="1" l="1"/>
  <c r="Z991" i="1"/>
  <c r="AA991" i="1"/>
  <c r="AB991" i="1"/>
  <c r="AC991" i="1" s="1"/>
  <c r="AD991" i="1" s="1"/>
  <c r="V996" i="1"/>
  <c r="Y993" i="1" l="1"/>
  <c r="Z992" i="1"/>
  <c r="AA992" i="1"/>
  <c r="AB992" i="1"/>
  <c r="AC992" i="1" s="1"/>
  <c r="AD992" i="1" s="1"/>
  <c r="V997" i="1"/>
  <c r="Y994" i="1" l="1"/>
  <c r="Z993" i="1"/>
  <c r="AA993" i="1"/>
  <c r="AB993" i="1"/>
  <c r="AC993" i="1" s="1"/>
  <c r="AD993" i="1" s="1"/>
  <c r="V998" i="1"/>
  <c r="Y995" i="1" l="1"/>
  <c r="Z994" i="1"/>
  <c r="AA994" i="1"/>
  <c r="AB994" i="1"/>
  <c r="AC994" i="1" s="1"/>
  <c r="AD994" i="1" s="1"/>
  <c r="V999" i="1"/>
  <c r="Y996" i="1" l="1"/>
  <c r="Z995" i="1"/>
  <c r="AA995" i="1" s="1"/>
  <c r="AB995" i="1"/>
  <c r="AC995" i="1" s="1"/>
  <c r="AD995" i="1" s="1"/>
  <c r="V1000" i="1"/>
  <c r="Y997" i="1" l="1"/>
  <c r="Z996" i="1"/>
  <c r="AA996" i="1"/>
  <c r="AB996" i="1"/>
  <c r="AC996" i="1" s="1"/>
  <c r="AD996" i="1" s="1"/>
  <c r="V1001" i="1"/>
  <c r="Y998" i="1" l="1"/>
  <c r="Z997" i="1"/>
  <c r="AA997" i="1" s="1"/>
  <c r="AB997" i="1"/>
  <c r="AC997" i="1" s="1"/>
  <c r="AD997" i="1" s="1"/>
  <c r="V1002" i="1"/>
  <c r="Y999" i="1" l="1"/>
  <c r="Z998" i="1"/>
  <c r="AA998" i="1"/>
  <c r="AB998" i="1"/>
  <c r="AC998" i="1" s="1"/>
  <c r="AD998" i="1" s="1"/>
  <c r="V1003" i="1"/>
  <c r="Y1000" i="1" l="1"/>
  <c r="Z999" i="1"/>
  <c r="AA999" i="1"/>
  <c r="AB999" i="1"/>
  <c r="AC999" i="1" s="1"/>
  <c r="AD999" i="1" s="1"/>
  <c r="V1004" i="1"/>
  <c r="Y1001" i="1" l="1"/>
  <c r="Z1000" i="1"/>
  <c r="AA1000" i="1" s="1"/>
  <c r="AB1000" i="1"/>
  <c r="AC1000" i="1" s="1"/>
  <c r="AD1000" i="1" s="1"/>
  <c r="V1005" i="1"/>
  <c r="Y1002" i="1" l="1"/>
  <c r="Z1001" i="1"/>
  <c r="AA1001" i="1"/>
  <c r="AB1001" i="1"/>
  <c r="AC1001" i="1" s="1"/>
  <c r="AD1001" i="1" s="1"/>
  <c r="V1006" i="1"/>
  <c r="Y1003" i="1" l="1"/>
  <c r="Z1002" i="1"/>
  <c r="AA1002" i="1"/>
  <c r="AB1002" i="1"/>
  <c r="AC1002" i="1" s="1"/>
  <c r="AD1002" i="1" s="1"/>
  <c r="V1007" i="1"/>
  <c r="Y1004" i="1" l="1"/>
  <c r="Z1003" i="1"/>
  <c r="AA1003" i="1"/>
  <c r="AB1003" i="1"/>
  <c r="AC1003" i="1" s="1"/>
  <c r="AD1003" i="1" s="1"/>
  <c r="V1008" i="1"/>
  <c r="Y1005" i="1" l="1"/>
  <c r="Z1004" i="1"/>
  <c r="AA1004" i="1"/>
  <c r="AB1004" i="1"/>
  <c r="AC1004" i="1" s="1"/>
  <c r="AD1004" i="1" s="1"/>
  <c r="V1009" i="1"/>
  <c r="Y1006" i="1" l="1"/>
  <c r="Z1005" i="1"/>
  <c r="AA1005" i="1"/>
  <c r="AB1005" i="1"/>
  <c r="AC1005" i="1" s="1"/>
  <c r="AD1005" i="1" s="1"/>
  <c r="V1010" i="1"/>
  <c r="Y1007" i="1" l="1"/>
  <c r="Z1006" i="1"/>
  <c r="AA1006" i="1"/>
  <c r="AB1006" i="1"/>
  <c r="AC1006" i="1" s="1"/>
  <c r="AD1006" i="1" s="1"/>
  <c r="V1011" i="1"/>
  <c r="Y1008" i="1" l="1"/>
  <c r="Z1007" i="1"/>
  <c r="AA1007" i="1"/>
  <c r="AB1007" i="1"/>
  <c r="AC1007" i="1" s="1"/>
  <c r="AD1007" i="1" s="1"/>
  <c r="V1012" i="1"/>
  <c r="Y1009" i="1" l="1"/>
  <c r="Z1008" i="1"/>
  <c r="AA1008" i="1"/>
  <c r="AB1008" i="1"/>
  <c r="AC1008" i="1" s="1"/>
  <c r="AD1008" i="1" s="1"/>
  <c r="V1013" i="1"/>
  <c r="Y1010" i="1" l="1"/>
  <c r="Z1009" i="1"/>
  <c r="AA1009" i="1" s="1"/>
  <c r="AB1009" i="1"/>
  <c r="AC1009" i="1" s="1"/>
  <c r="AD1009" i="1" s="1"/>
  <c r="V1014" i="1"/>
  <c r="Y1011" i="1" l="1"/>
  <c r="Z1010" i="1"/>
  <c r="AA1010" i="1"/>
  <c r="AB1010" i="1"/>
  <c r="AC1010" i="1" s="1"/>
  <c r="AD1010" i="1" s="1"/>
  <c r="V1015" i="1"/>
  <c r="Y1012" i="1" l="1"/>
  <c r="Z1011" i="1"/>
  <c r="AA1011" i="1"/>
  <c r="AB1011" i="1"/>
  <c r="AC1011" i="1" s="1"/>
  <c r="AD1011" i="1" s="1"/>
  <c r="V1016" i="1"/>
  <c r="Y1013" i="1" l="1"/>
  <c r="Z1012" i="1"/>
  <c r="AA1012" i="1"/>
  <c r="AB1012" i="1"/>
  <c r="AC1012" i="1" s="1"/>
  <c r="AD1012" i="1" s="1"/>
  <c r="V1017" i="1"/>
  <c r="Y1014" i="1" l="1"/>
  <c r="Z1013" i="1"/>
  <c r="AA1013" i="1"/>
  <c r="AB1013" i="1"/>
  <c r="AC1013" i="1" s="1"/>
  <c r="AD1013" i="1" s="1"/>
  <c r="V1018" i="1"/>
  <c r="Y1015" i="1" l="1"/>
  <c r="Z1014" i="1"/>
  <c r="AA1014" i="1"/>
  <c r="AB1014" i="1"/>
  <c r="AC1014" i="1" s="1"/>
  <c r="AD1014" i="1" s="1"/>
  <c r="V1019" i="1"/>
  <c r="Y1016" i="1" l="1"/>
  <c r="Z1015" i="1"/>
  <c r="AA1015" i="1"/>
  <c r="AB1015" i="1"/>
  <c r="AC1015" i="1" s="1"/>
  <c r="AD1015" i="1" s="1"/>
  <c r="V1020" i="1"/>
  <c r="Y1017" i="1" l="1"/>
  <c r="Z1016" i="1"/>
  <c r="AA1016" i="1"/>
  <c r="AB1016" i="1"/>
  <c r="AC1016" i="1" s="1"/>
  <c r="AD1016" i="1" s="1"/>
  <c r="V1021" i="1"/>
  <c r="Y1018" i="1" l="1"/>
  <c r="Z1017" i="1"/>
  <c r="AA1017" i="1"/>
  <c r="AB1017" i="1"/>
  <c r="AC1017" i="1" s="1"/>
  <c r="AD1017" i="1" s="1"/>
  <c r="V1022" i="1"/>
  <c r="Y1019" i="1" l="1"/>
  <c r="Z1018" i="1"/>
  <c r="AA1018" i="1" s="1"/>
  <c r="AB1018" i="1"/>
  <c r="AC1018" i="1" s="1"/>
  <c r="AD1018" i="1" s="1"/>
  <c r="V1023" i="1"/>
  <c r="Y1020" i="1" l="1"/>
  <c r="Z1019" i="1"/>
  <c r="AA1019" i="1"/>
  <c r="AB1019" i="1"/>
  <c r="AC1019" i="1" s="1"/>
  <c r="AD1019" i="1" s="1"/>
  <c r="V1024" i="1"/>
  <c r="Y1021" i="1" l="1"/>
  <c r="Z1020" i="1"/>
  <c r="AA1020" i="1"/>
  <c r="AB1020" i="1"/>
  <c r="AC1020" i="1" s="1"/>
  <c r="AD1020" i="1" s="1"/>
  <c r="V1025" i="1"/>
  <c r="Y1022" i="1" l="1"/>
  <c r="Z1021" i="1"/>
  <c r="AA1021" i="1"/>
  <c r="AB1021" i="1"/>
  <c r="AC1021" i="1" s="1"/>
  <c r="AD1021" i="1" s="1"/>
  <c r="V1026" i="1"/>
  <c r="Y1023" i="1" l="1"/>
  <c r="Z1022" i="1"/>
  <c r="AA1022" i="1"/>
  <c r="AB1022" i="1"/>
  <c r="AC1022" i="1" s="1"/>
  <c r="AD1022" i="1" s="1"/>
  <c r="V1027" i="1"/>
  <c r="Y1024" i="1" l="1"/>
  <c r="Z1023" i="1"/>
  <c r="AA1023" i="1"/>
  <c r="AB1023" i="1"/>
  <c r="AC1023" i="1" s="1"/>
  <c r="AD1023" i="1" s="1"/>
  <c r="V1028" i="1"/>
  <c r="Y1025" i="1" l="1"/>
  <c r="Z1024" i="1"/>
  <c r="AA1024" i="1"/>
  <c r="AB1024" i="1"/>
  <c r="AC1024" i="1" s="1"/>
  <c r="AD1024" i="1" s="1"/>
  <c r="V1029" i="1"/>
  <c r="Y1026" i="1" l="1"/>
  <c r="Z1025" i="1"/>
  <c r="AA1025" i="1"/>
  <c r="AB1025" i="1"/>
  <c r="AC1025" i="1" s="1"/>
  <c r="AD1025" i="1" s="1"/>
  <c r="V1030" i="1"/>
  <c r="Y1027" i="1" l="1"/>
  <c r="Z1026" i="1"/>
  <c r="AA1026" i="1"/>
  <c r="AB1026" i="1"/>
  <c r="AC1026" i="1" s="1"/>
  <c r="AD1026" i="1" s="1"/>
  <c r="V1031" i="1"/>
  <c r="Y1028" i="1" l="1"/>
  <c r="Z1027" i="1"/>
  <c r="AA1027" i="1"/>
  <c r="AB1027" i="1"/>
  <c r="AC1027" i="1" s="1"/>
  <c r="AD1027" i="1" s="1"/>
  <c r="V1032" i="1"/>
  <c r="Y1029" i="1" l="1"/>
  <c r="Z1028" i="1"/>
  <c r="AA1028" i="1"/>
  <c r="AB1028" i="1"/>
  <c r="AC1028" i="1" s="1"/>
  <c r="AD1028" i="1" s="1"/>
  <c r="V1033" i="1"/>
  <c r="Y1030" i="1" l="1"/>
  <c r="Z1029" i="1"/>
  <c r="AA1029" i="1"/>
  <c r="AB1029" i="1"/>
  <c r="AC1029" i="1" s="1"/>
  <c r="AD1029" i="1" s="1"/>
  <c r="V1034" i="1"/>
  <c r="Y1031" i="1" l="1"/>
  <c r="Z1030" i="1"/>
  <c r="AA1030" i="1" s="1"/>
  <c r="AB1030" i="1"/>
  <c r="AC1030" i="1" s="1"/>
  <c r="AD1030" i="1" s="1"/>
  <c r="V1035" i="1"/>
  <c r="Y1032" i="1" l="1"/>
  <c r="Z1031" i="1"/>
  <c r="AA1031" i="1" s="1"/>
  <c r="AB1031" i="1"/>
  <c r="AC1031" i="1" s="1"/>
  <c r="AD1031" i="1" s="1"/>
  <c r="V1036" i="1"/>
  <c r="Y1033" i="1" l="1"/>
  <c r="Z1032" i="1"/>
  <c r="AA1032" i="1"/>
  <c r="AB1032" i="1"/>
  <c r="AC1032" i="1" s="1"/>
  <c r="AD1032" i="1" s="1"/>
  <c r="V1037" i="1"/>
  <c r="Y1034" i="1" l="1"/>
  <c r="Z1033" i="1"/>
  <c r="AA1033" i="1"/>
  <c r="AB1033" i="1"/>
  <c r="AC1033" i="1" s="1"/>
  <c r="AD1033" i="1" s="1"/>
  <c r="V1038" i="1"/>
  <c r="Y1035" i="1" l="1"/>
  <c r="Z1034" i="1"/>
  <c r="AA1034" i="1" s="1"/>
  <c r="V1039" i="1"/>
  <c r="AB1034" i="1" l="1"/>
  <c r="AC1034" i="1" s="1"/>
  <c r="AD1034" i="1" s="1"/>
  <c r="Y1036" i="1"/>
  <c r="Z1035" i="1"/>
  <c r="AA1035" i="1"/>
  <c r="AB1035" i="1"/>
  <c r="AC1035" i="1" s="1"/>
  <c r="AD1035" i="1" s="1"/>
  <c r="V1040" i="1"/>
  <c r="Y1037" i="1" l="1"/>
  <c r="Z1036" i="1"/>
  <c r="AA1036" i="1" s="1"/>
  <c r="AB1036" i="1"/>
  <c r="AC1036" i="1" s="1"/>
  <c r="AD1036" i="1" s="1"/>
  <c r="V1041" i="1"/>
  <c r="Y1038" i="1" l="1"/>
  <c r="Z1037" i="1"/>
  <c r="AA1037" i="1"/>
  <c r="AB1037" i="1"/>
  <c r="AC1037" i="1" s="1"/>
  <c r="AD1037" i="1" s="1"/>
  <c r="V1042" i="1"/>
  <c r="Y1039" i="1" l="1"/>
  <c r="Z1038" i="1"/>
  <c r="AA1038" i="1"/>
  <c r="AB1038" i="1"/>
  <c r="AC1038" i="1" s="1"/>
  <c r="AD1038" i="1" s="1"/>
  <c r="V1043" i="1"/>
  <c r="Y1040" i="1" l="1"/>
  <c r="Z1039" i="1"/>
  <c r="AA1039" i="1" s="1"/>
  <c r="AB1039" i="1"/>
  <c r="AC1039" i="1" s="1"/>
  <c r="AD1039" i="1" s="1"/>
  <c r="V1044" i="1"/>
  <c r="Y1041" i="1" l="1"/>
  <c r="Z1040" i="1"/>
  <c r="AA1040" i="1" s="1"/>
  <c r="AB1040" i="1"/>
  <c r="AC1040" i="1" s="1"/>
  <c r="AD1040" i="1" s="1"/>
  <c r="V1045" i="1"/>
  <c r="Y1042" i="1" l="1"/>
  <c r="Z1041" i="1"/>
  <c r="AA1041" i="1" s="1"/>
  <c r="AB1041" i="1"/>
  <c r="AC1041" i="1" s="1"/>
  <c r="AD1041" i="1" s="1"/>
  <c r="V1046" i="1"/>
  <c r="Y1043" i="1" l="1"/>
  <c r="Z1042" i="1"/>
  <c r="AA1042" i="1"/>
  <c r="AB1042" i="1"/>
  <c r="AC1042" i="1" s="1"/>
  <c r="AD1042" i="1" s="1"/>
  <c r="V1047" i="1"/>
  <c r="Y1044" i="1" l="1"/>
  <c r="Z1043" i="1"/>
  <c r="AA1043" i="1"/>
  <c r="AB1043" i="1"/>
  <c r="AC1043" i="1" s="1"/>
  <c r="AD1043" i="1" s="1"/>
  <c r="V1048" i="1"/>
  <c r="Y1045" i="1" l="1"/>
  <c r="Z1044" i="1"/>
  <c r="AA1044" i="1"/>
  <c r="AB1044" i="1"/>
  <c r="AC1044" i="1" s="1"/>
  <c r="AD1044" i="1" s="1"/>
  <c r="V1049" i="1"/>
  <c r="Y1046" i="1" l="1"/>
  <c r="Z1045" i="1"/>
  <c r="AA1045" i="1"/>
  <c r="AB1045" i="1"/>
  <c r="AC1045" i="1" s="1"/>
  <c r="AD1045" i="1" s="1"/>
  <c r="V1050" i="1"/>
  <c r="Y1047" i="1" l="1"/>
  <c r="Z1046" i="1"/>
  <c r="AA1046" i="1"/>
  <c r="AB1046" i="1"/>
  <c r="AC1046" i="1" s="1"/>
  <c r="AD1046" i="1" s="1"/>
  <c r="V1051" i="1"/>
  <c r="Y1048" i="1" l="1"/>
  <c r="Z1047" i="1"/>
  <c r="AA1047" i="1"/>
  <c r="AB1047" i="1"/>
  <c r="AC1047" i="1" s="1"/>
  <c r="AD1047" i="1" s="1"/>
  <c r="V1052" i="1"/>
  <c r="Y1049" i="1" l="1"/>
  <c r="Z1048" i="1"/>
  <c r="AA1048" i="1"/>
  <c r="AB1048" i="1"/>
  <c r="AC1048" i="1" s="1"/>
  <c r="AD1048" i="1" s="1"/>
  <c r="V1053" i="1"/>
  <c r="Y1050" i="1" l="1"/>
  <c r="Z1049" i="1"/>
  <c r="AA1049" i="1"/>
  <c r="AB1049" i="1"/>
  <c r="AC1049" i="1" s="1"/>
  <c r="AD1049" i="1" s="1"/>
  <c r="V1054" i="1"/>
  <c r="Y1051" i="1" l="1"/>
  <c r="Z1050" i="1"/>
  <c r="AA1050" i="1" s="1"/>
  <c r="AB1050" i="1"/>
  <c r="AC1050" i="1" s="1"/>
  <c r="AD1050" i="1" s="1"/>
  <c r="V1055" i="1"/>
  <c r="Y1052" i="1" l="1"/>
  <c r="Z1051" i="1"/>
  <c r="AA1051" i="1"/>
  <c r="AB1051" i="1"/>
  <c r="AC1051" i="1" s="1"/>
  <c r="AD1051" i="1" s="1"/>
  <c r="V1056" i="1"/>
  <c r="Y1053" i="1" l="1"/>
  <c r="Z1052" i="1"/>
  <c r="AA1052" i="1"/>
  <c r="AB1052" i="1"/>
  <c r="AC1052" i="1" s="1"/>
  <c r="AD1052" i="1" s="1"/>
  <c r="V1057" i="1"/>
  <c r="Y1054" i="1" l="1"/>
  <c r="Z1053" i="1"/>
  <c r="AA1053" i="1"/>
  <c r="AB1053" i="1"/>
  <c r="AC1053" i="1" s="1"/>
  <c r="AD1053" i="1" s="1"/>
  <c r="V1058" i="1"/>
  <c r="Y1055" i="1" l="1"/>
  <c r="Z1054" i="1"/>
  <c r="AA1054" i="1"/>
  <c r="AB1054" i="1"/>
  <c r="AC1054" i="1" s="1"/>
  <c r="AD1054" i="1" s="1"/>
  <c r="V1059" i="1"/>
  <c r="Y1056" i="1" l="1"/>
  <c r="Z1055" i="1"/>
  <c r="AA1055" i="1"/>
  <c r="AB1055" i="1"/>
  <c r="AC1055" i="1" s="1"/>
  <c r="AD1055" i="1" s="1"/>
  <c r="V1060" i="1"/>
  <c r="Y1057" i="1" l="1"/>
  <c r="Z1056" i="1"/>
  <c r="AA1056" i="1" s="1"/>
  <c r="AB1056" i="1"/>
  <c r="AC1056" i="1" s="1"/>
  <c r="AD1056" i="1" s="1"/>
  <c r="V1061" i="1"/>
  <c r="Y1058" i="1" l="1"/>
  <c r="Z1057" i="1"/>
  <c r="AA1057" i="1"/>
  <c r="AB1057" i="1"/>
  <c r="AC1057" i="1" s="1"/>
  <c r="AD1057" i="1" s="1"/>
  <c r="V1062" i="1"/>
  <c r="Y1059" i="1" l="1"/>
  <c r="Z1058" i="1"/>
  <c r="AA1058" i="1"/>
  <c r="AB1058" i="1"/>
  <c r="AC1058" i="1" s="1"/>
  <c r="AD1058" i="1" s="1"/>
  <c r="V1063" i="1"/>
  <c r="Y1060" i="1" l="1"/>
  <c r="Z1059" i="1"/>
  <c r="AA1059" i="1"/>
  <c r="AB1059" i="1"/>
  <c r="AC1059" i="1" s="1"/>
  <c r="AD1059" i="1" s="1"/>
  <c r="V1064" i="1"/>
  <c r="Y1061" i="1" l="1"/>
  <c r="Z1060" i="1"/>
  <c r="AA1060" i="1"/>
  <c r="AB1060" i="1"/>
  <c r="AC1060" i="1" s="1"/>
  <c r="AD1060" i="1" s="1"/>
  <c r="V1065" i="1"/>
  <c r="Y1062" i="1" l="1"/>
  <c r="Z1061" i="1"/>
  <c r="AA1061" i="1"/>
  <c r="AB1061" i="1"/>
  <c r="AC1061" i="1" s="1"/>
  <c r="AD1061" i="1" s="1"/>
  <c r="V1066" i="1"/>
  <c r="Y1063" i="1" l="1"/>
  <c r="Z1062" i="1"/>
  <c r="AA1062" i="1" s="1"/>
  <c r="AB1062" i="1"/>
  <c r="AC1062" i="1" s="1"/>
  <c r="AD1062" i="1" s="1"/>
  <c r="V1067" i="1"/>
  <c r="Y1064" i="1" l="1"/>
  <c r="Z1063" i="1"/>
  <c r="AA1063" i="1"/>
  <c r="AB1063" i="1"/>
  <c r="AC1063" i="1" s="1"/>
  <c r="AD1063" i="1" s="1"/>
  <c r="V1068" i="1"/>
  <c r="Y1065" i="1" l="1"/>
  <c r="Z1064" i="1"/>
  <c r="AA1064" i="1"/>
  <c r="AB1064" i="1"/>
  <c r="AC1064" i="1" s="1"/>
  <c r="AD1064" i="1" s="1"/>
  <c r="V1069" i="1"/>
  <c r="Y1066" i="1" l="1"/>
  <c r="Z1065" i="1"/>
  <c r="AA1065" i="1"/>
  <c r="AB1065" i="1"/>
  <c r="AC1065" i="1" s="1"/>
  <c r="AD1065" i="1" s="1"/>
  <c r="V1070" i="1"/>
  <c r="Y1067" i="1" l="1"/>
  <c r="Z1066" i="1"/>
  <c r="AA1066" i="1"/>
  <c r="AB1066" i="1"/>
  <c r="AC1066" i="1" s="1"/>
  <c r="AD1066" i="1" s="1"/>
  <c r="V1071" i="1"/>
  <c r="Y1068" i="1" l="1"/>
  <c r="Z1067" i="1"/>
  <c r="AA1067" i="1"/>
  <c r="AB1067" i="1"/>
  <c r="AC1067" i="1" s="1"/>
  <c r="AD1067" i="1" s="1"/>
  <c r="V1072" i="1"/>
  <c r="Y1069" i="1" l="1"/>
  <c r="Z1068" i="1"/>
  <c r="AA1068" i="1"/>
  <c r="AB1068" i="1"/>
  <c r="AC1068" i="1" s="1"/>
  <c r="AD1068" i="1" s="1"/>
  <c r="V1073" i="1"/>
  <c r="Y1070" i="1" l="1"/>
  <c r="Z1069" i="1"/>
  <c r="AA1069" i="1"/>
  <c r="AB1069" i="1"/>
  <c r="AC1069" i="1" s="1"/>
  <c r="AD1069" i="1" s="1"/>
  <c r="V1074" i="1"/>
  <c r="Y1071" i="1" l="1"/>
  <c r="Z1070" i="1"/>
  <c r="AA1070" i="1"/>
  <c r="AB1070" i="1"/>
  <c r="AC1070" i="1" s="1"/>
  <c r="AD1070" i="1" s="1"/>
  <c r="V1075" i="1"/>
  <c r="Y1072" i="1" l="1"/>
  <c r="Z1071" i="1"/>
  <c r="AA1071" i="1"/>
  <c r="AB1071" i="1"/>
  <c r="AC1071" i="1" s="1"/>
  <c r="AD1071" i="1" s="1"/>
  <c r="V1076" i="1"/>
  <c r="Y1073" i="1" l="1"/>
  <c r="Z1072" i="1"/>
  <c r="AA1072" i="1" s="1"/>
  <c r="AB1072" i="1"/>
  <c r="AC1072" i="1" s="1"/>
  <c r="AD1072" i="1" s="1"/>
  <c r="V1077" i="1"/>
  <c r="Y1074" i="1" l="1"/>
  <c r="Z1073" i="1"/>
  <c r="AA1073" i="1" s="1"/>
  <c r="AB1073" i="1"/>
  <c r="AC1073" i="1" s="1"/>
  <c r="AD1073" i="1" s="1"/>
  <c r="V1078" i="1"/>
  <c r="Y1075" i="1" l="1"/>
  <c r="Z1074" i="1"/>
  <c r="AA1074" i="1"/>
  <c r="AB1074" i="1"/>
  <c r="AC1074" i="1" s="1"/>
  <c r="AD1074" i="1" s="1"/>
  <c r="V1079" i="1"/>
  <c r="Y1076" i="1" l="1"/>
  <c r="Z1075" i="1"/>
  <c r="AA1075" i="1"/>
  <c r="AB1075" i="1"/>
  <c r="AC1075" i="1" s="1"/>
  <c r="AD1075" i="1" s="1"/>
  <c r="V1080" i="1"/>
  <c r="Y1077" i="1" l="1"/>
  <c r="Z1076" i="1"/>
  <c r="AA1076" i="1"/>
  <c r="AB1076" i="1"/>
  <c r="AC1076" i="1" s="1"/>
  <c r="AD1076" i="1" s="1"/>
  <c r="V1081" i="1"/>
  <c r="Y1078" i="1" l="1"/>
  <c r="Z1077" i="1"/>
  <c r="AA1077" i="1"/>
  <c r="AB1077" i="1"/>
  <c r="AC1077" i="1" s="1"/>
  <c r="AD1077" i="1" s="1"/>
  <c r="V1082" i="1"/>
  <c r="Y1079" i="1" l="1"/>
  <c r="Z1078" i="1"/>
  <c r="AA1078" i="1"/>
  <c r="AB1078" i="1"/>
  <c r="AC1078" i="1" s="1"/>
  <c r="AD1078" i="1" s="1"/>
  <c r="V1083" i="1"/>
  <c r="Y1080" i="1" l="1"/>
  <c r="Z1079" i="1"/>
  <c r="AA1079" i="1"/>
  <c r="AB1079" i="1"/>
  <c r="AC1079" i="1" s="1"/>
  <c r="AD1079" i="1" s="1"/>
  <c r="V1084" i="1"/>
  <c r="Y1081" i="1" l="1"/>
  <c r="Z1080" i="1"/>
  <c r="AA1080" i="1"/>
  <c r="AB1080" i="1"/>
  <c r="AC1080" i="1" s="1"/>
  <c r="AD1080" i="1" s="1"/>
  <c r="V1085" i="1"/>
  <c r="Y1082" i="1" l="1"/>
  <c r="Z1081" i="1"/>
  <c r="AA1081" i="1"/>
  <c r="AB1081" i="1"/>
  <c r="AC1081" i="1" s="1"/>
  <c r="AD1081" i="1" s="1"/>
  <c r="V1086" i="1"/>
  <c r="Y1083" i="1" l="1"/>
  <c r="Z1082" i="1"/>
  <c r="AA1082" i="1"/>
  <c r="AB1082" i="1"/>
  <c r="AC1082" i="1" s="1"/>
  <c r="AD1082" i="1" s="1"/>
  <c r="V1087" i="1"/>
  <c r="Y1084" i="1" l="1"/>
  <c r="Z1083" i="1"/>
  <c r="AA1083" i="1"/>
  <c r="AB1083" i="1"/>
  <c r="AC1083" i="1" s="1"/>
  <c r="AD1083" i="1" s="1"/>
  <c r="V1088" i="1"/>
  <c r="Y1085" i="1" l="1"/>
  <c r="Z1084" i="1"/>
  <c r="AA1084" i="1"/>
  <c r="AB1084" i="1"/>
  <c r="AC1084" i="1" s="1"/>
  <c r="AD1084" i="1" s="1"/>
  <c r="V1089" i="1"/>
  <c r="Y1086" i="1" l="1"/>
  <c r="Z1085" i="1"/>
  <c r="AA1085" i="1"/>
  <c r="AB1085" i="1"/>
  <c r="AC1085" i="1" s="1"/>
  <c r="AD1085" i="1" s="1"/>
  <c r="V1090" i="1"/>
  <c r="Y1087" i="1" l="1"/>
  <c r="Z1086" i="1"/>
  <c r="AA1086" i="1"/>
  <c r="AB1086" i="1"/>
  <c r="AC1086" i="1" s="1"/>
  <c r="AD1086" i="1" s="1"/>
  <c r="V1091" i="1"/>
  <c r="Y1088" i="1" l="1"/>
  <c r="Z1087" i="1"/>
  <c r="AA1087" i="1"/>
  <c r="AB1087" i="1"/>
  <c r="AC1087" i="1" s="1"/>
  <c r="AD1087" i="1" s="1"/>
  <c r="V1092" i="1"/>
  <c r="Y1089" i="1" l="1"/>
  <c r="Z1088" i="1"/>
  <c r="AA1088" i="1" s="1"/>
  <c r="AB1088" i="1"/>
  <c r="AC1088" i="1" s="1"/>
  <c r="AD1088" i="1" s="1"/>
  <c r="V1093" i="1"/>
  <c r="Y1090" i="1" l="1"/>
  <c r="Z1089" i="1"/>
  <c r="AA1089" i="1"/>
  <c r="AB1089" i="1"/>
  <c r="AC1089" i="1" s="1"/>
  <c r="AD1089" i="1" s="1"/>
  <c r="V1094" i="1"/>
  <c r="Y1091" i="1" l="1"/>
  <c r="Z1090" i="1"/>
  <c r="AA1090" i="1"/>
  <c r="AB1090" i="1"/>
  <c r="AC1090" i="1" s="1"/>
  <c r="AD1090" i="1" s="1"/>
  <c r="V1095" i="1"/>
  <c r="Y1092" i="1" l="1"/>
  <c r="Z1091" i="1"/>
  <c r="AA1091" i="1"/>
  <c r="AB1091" i="1"/>
  <c r="AC1091" i="1" s="1"/>
  <c r="AD1091" i="1" s="1"/>
  <c r="V1096" i="1"/>
  <c r="Y1093" i="1" l="1"/>
  <c r="Z1092" i="1"/>
  <c r="AA1092" i="1"/>
  <c r="AB1092" i="1"/>
  <c r="AC1092" i="1" s="1"/>
  <c r="AD1092" i="1" s="1"/>
  <c r="V1097" i="1"/>
  <c r="Y1094" i="1" l="1"/>
  <c r="Z1093" i="1"/>
  <c r="AA1093" i="1"/>
  <c r="AB1093" i="1"/>
  <c r="AC1093" i="1" s="1"/>
  <c r="AD1093" i="1" s="1"/>
  <c r="V1098" i="1"/>
  <c r="Y1095" i="1" l="1"/>
  <c r="Z1094" i="1"/>
  <c r="AA1094" i="1"/>
  <c r="AB1094" i="1"/>
  <c r="AC1094" i="1" s="1"/>
  <c r="AD1094" i="1" s="1"/>
  <c r="V1099" i="1"/>
  <c r="Y1096" i="1" l="1"/>
  <c r="Z1095" i="1"/>
  <c r="AA1095" i="1" s="1"/>
  <c r="AB1095" i="1"/>
  <c r="AC1095" i="1" s="1"/>
  <c r="AD1095" i="1" s="1"/>
  <c r="V1100" i="1"/>
  <c r="Y1097" i="1" l="1"/>
  <c r="Z1096" i="1"/>
  <c r="AA1096" i="1" s="1"/>
  <c r="AB1096" i="1"/>
  <c r="AC1096" i="1" s="1"/>
  <c r="AD1096" i="1" s="1"/>
  <c r="V1101" i="1"/>
  <c r="Y1098" i="1" l="1"/>
  <c r="Z1097" i="1"/>
  <c r="AA1097" i="1" s="1"/>
  <c r="AB1097" i="1"/>
  <c r="AC1097" i="1" s="1"/>
  <c r="AD1097" i="1" s="1"/>
  <c r="V1102" i="1"/>
  <c r="Y1099" i="1" l="1"/>
  <c r="Z1098" i="1"/>
  <c r="AA1098" i="1" s="1"/>
  <c r="AB1098" i="1"/>
  <c r="AC1098" i="1" s="1"/>
  <c r="AD1098" i="1" s="1"/>
  <c r="V1103" i="1"/>
  <c r="Y1100" i="1" l="1"/>
  <c r="Z1099" i="1"/>
  <c r="AA1099" i="1"/>
  <c r="AB1099" i="1"/>
  <c r="AC1099" i="1" s="1"/>
  <c r="AD1099" i="1" s="1"/>
  <c r="V1104" i="1"/>
  <c r="Y1101" i="1" l="1"/>
  <c r="Z1100" i="1"/>
  <c r="AA1100" i="1" s="1"/>
  <c r="AB1100" i="1"/>
  <c r="AC1100" i="1" s="1"/>
  <c r="AD1100" i="1" s="1"/>
  <c r="V1105" i="1"/>
  <c r="Y1102" i="1" l="1"/>
  <c r="Z1101" i="1"/>
  <c r="AA1101" i="1"/>
  <c r="AB1101" i="1"/>
  <c r="AC1101" i="1" s="1"/>
  <c r="AD1101" i="1" s="1"/>
  <c r="V1106" i="1"/>
  <c r="Y1103" i="1" l="1"/>
  <c r="Z1102" i="1"/>
  <c r="AA1102" i="1"/>
  <c r="AB1102" i="1"/>
  <c r="AC1102" i="1" s="1"/>
  <c r="AD1102" i="1" s="1"/>
  <c r="V1107" i="1"/>
  <c r="Y1104" i="1" l="1"/>
  <c r="Z1103" i="1"/>
  <c r="AA1103" i="1"/>
  <c r="AB1103" i="1"/>
  <c r="AC1103" i="1" s="1"/>
  <c r="AD1103" i="1" s="1"/>
  <c r="V1108" i="1"/>
  <c r="Y1105" i="1" l="1"/>
  <c r="Z1104" i="1"/>
  <c r="AA1104" i="1"/>
  <c r="AB1104" i="1"/>
  <c r="AC1104" i="1" s="1"/>
  <c r="AD1104" i="1" s="1"/>
  <c r="V1109" i="1"/>
  <c r="Y1106" i="1" l="1"/>
  <c r="Z1105" i="1"/>
  <c r="AA1105" i="1"/>
  <c r="AB1105" i="1"/>
  <c r="AC1105" i="1" s="1"/>
  <c r="AD1105" i="1" s="1"/>
  <c r="V1110" i="1"/>
  <c r="Y1107" i="1" l="1"/>
  <c r="Z1106" i="1"/>
  <c r="AA1106" i="1"/>
  <c r="AB1106" i="1"/>
  <c r="AC1106" i="1" s="1"/>
  <c r="AD1106" i="1" s="1"/>
  <c r="V1111" i="1"/>
  <c r="Y1108" i="1" l="1"/>
  <c r="Z1107" i="1"/>
  <c r="AA1107" i="1"/>
  <c r="AB1107" i="1"/>
  <c r="AC1107" i="1" s="1"/>
  <c r="AD1107" i="1" s="1"/>
  <c r="V1112" i="1"/>
  <c r="Y1109" i="1" l="1"/>
  <c r="Z1108" i="1"/>
  <c r="AA1108" i="1"/>
  <c r="AB1108" i="1"/>
  <c r="AC1108" i="1" s="1"/>
  <c r="AD1108" i="1" s="1"/>
  <c r="V1113" i="1"/>
  <c r="Y1110" i="1" l="1"/>
  <c r="Z1109" i="1"/>
  <c r="AA1109" i="1"/>
  <c r="AB1109" i="1"/>
  <c r="AC1109" i="1" s="1"/>
  <c r="AD1109" i="1" s="1"/>
  <c r="V1114" i="1"/>
  <c r="Y1111" i="1" l="1"/>
  <c r="Z1110" i="1"/>
  <c r="AA1110" i="1" s="1"/>
  <c r="AB1110" i="1"/>
  <c r="AC1110" i="1" s="1"/>
  <c r="AD1110" i="1" s="1"/>
  <c r="V1115" i="1"/>
  <c r="Y1112" i="1" l="1"/>
  <c r="Z1111" i="1"/>
  <c r="AA1111" i="1" s="1"/>
  <c r="AB1111" i="1"/>
  <c r="AC1111" i="1" s="1"/>
  <c r="AD1111" i="1" s="1"/>
  <c r="V1116" i="1"/>
  <c r="Y1113" i="1" l="1"/>
  <c r="Z1112" i="1"/>
  <c r="AA1112" i="1"/>
  <c r="AB1112" i="1"/>
  <c r="AC1112" i="1" s="1"/>
  <c r="AD1112" i="1" s="1"/>
  <c r="V1117" i="1"/>
  <c r="Y1114" i="1" l="1"/>
  <c r="Z1113" i="1"/>
  <c r="AA1113" i="1"/>
  <c r="AB1113" i="1"/>
  <c r="AC1113" i="1" s="1"/>
  <c r="AD1113" i="1" s="1"/>
  <c r="V1118" i="1"/>
  <c r="Y1115" i="1" l="1"/>
  <c r="Z1114" i="1"/>
  <c r="AA1114" i="1"/>
  <c r="AB1114" i="1"/>
  <c r="AC1114" i="1" s="1"/>
  <c r="AD1114" i="1" s="1"/>
  <c r="V1119" i="1"/>
  <c r="Y1116" i="1" l="1"/>
  <c r="Z1115" i="1"/>
  <c r="AA1115" i="1"/>
  <c r="AB1115" i="1"/>
  <c r="AC1115" i="1" s="1"/>
  <c r="AD1115" i="1" s="1"/>
  <c r="V1120" i="1"/>
  <c r="Y1117" i="1" l="1"/>
  <c r="Z1116" i="1"/>
  <c r="AA1116" i="1" s="1"/>
  <c r="AB1116" i="1"/>
  <c r="AC1116" i="1" s="1"/>
  <c r="AD1116" i="1" s="1"/>
  <c r="V1121" i="1"/>
  <c r="Y1118" i="1" l="1"/>
  <c r="Z1117" i="1"/>
  <c r="AA1117" i="1"/>
  <c r="AB1117" i="1"/>
  <c r="AC1117" i="1" s="1"/>
  <c r="AD1117" i="1" s="1"/>
  <c r="V1122" i="1"/>
  <c r="Y1119" i="1" l="1"/>
  <c r="Z1118" i="1"/>
  <c r="AA1118" i="1" s="1"/>
  <c r="AB1118" i="1"/>
  <c r="AC1118" i="1" s="1"/>
  <c r="AD1118" i="1" s="1"/>
  <c r="V1123" i="1"/>
  <c r="Y1120" i="1" l="1"/>
  <c r="Z1119" i="1"/>
  <c r="AA1119" i="1"/>
  <c r="AB1119" i="1"/>
  <c r="AC1119" i="1" s="1"/>
  <c r="AD1119" i="1" s="1"/>
  <c r="V1124" i="1"/>
  <c r="Y1121" i="1" l="1"/>
  <c r="Z1120" i="1"/>
  <c r="AA1120" i="1" s="1"/>
  <c r="AB1120" i="1"/>
  <c r="AC1120" i="1" s="1"/>
  <c r="AD1120" i="1" s="1"/>
  <c r="V1125" i="1"/>
  <c r="Y1122" i="1" l="1"/>
  <c r="Z1121" i="1"/>
  <c r="AA1121" i="1"/>
  <c r="AB1121" i="1"/>
  <c r="AC1121" i="1" s="1"/>
  <c r="AD1121" i="1" s="1"/>
  <c r="V1126" i="1"/>
  <c r="Y1123" i="1" l="1"/>
  <c r="Z1122" i="1"/>
  <c r="AA1122" i="1"/>
  <c r="AB1122" i="1"/>
  <c r="AC1122" i="1" s="1"/>
  <c r="AD1122" i="1" s="1"/>
  <c r="V1127" i="1"/>
  <c r="Y1124" i="1" l="1"/>
  <c r="Z1123" i="1"/>
  <c r="AA1123" i="1"/>
  <c r="AB1123" i="1"/>
  <c r="AC1123" i="1" s="1"/>
  <c r="AD1123" i="1" s="1"/>
  <c r="V1128" i="1"/>
  <c r="Y1125" i="1" l="1"/>
  <c r="Z1124" i="1"/>
  <c r="AA1124" i="1"/>
  <c r="AB1124" i="1"/>
  <c r="AC1124" i="1" s="1"/>
  <c r="AD1124" i="1" s="1"/>
  <c r="V1129" i="1"/>
  <c r="Y1126" i="1" l="1"/>
  <c r="Z1125" i="1"/>
  <c r="AA1125" i="1"/>
  <c r="AB1125" i="1"/>
  <c r="AC1125" i="1" s="1"/>
  <c r="AD1125" i="1" s="1"/>
  <c r="V1130" i="1"/>
  <c r="Y1127" i="1" l="1"/>
  <c r="Z1126" i="1"/>
  <c r="AA1126" i="1"/>
  <c r="AB1126" i="1"/>
  <c r="AC1126" i="1" s="1"/>
  <c r="AD1126" i="1" s="1"/>
  <c r="V1131" i="1"/>
  <c r="Y1128" i="1" l="1"/>
  <c r="Z1127" i="1"/>
  <c r="AA1127" i="1"/>
  <c r="AB1127" i="1"/>
  <c r="AC1127" i="1" s="1"/>
  <c r="AD1127" i="1" s="1"/>
  <c r="V1132" i="1"/>
  <c r="Y1129" i="1" l="1"/>
  <c r="Z1128" i="1"/>
  <c r="AA1128" i="1"/>
  <c r="AB1128" i="1"/>
  <c r="AC1128" i="1" s="1"/>
  <c r="AD1128" i="1" s="1"/>
  <c r="V1133" i="1"/>
  <c r="Y1130" i="1" l="1"/>
  <c r="Z1129" i="1"/>
  <c r="AA1129" i="1"/>
  <c r="AB1129" i="1"/>
  <c r="AC1129" i="1" s="1"/>
  <c r="AD1129" i="1" s="1"/>
  <c r="V1134" i="1"/>
  <c r="Y1131" i="1" l="1"/>
  <c r="Z1130" i="1"/>
  <c r="AA1130" i="1"/>
  <c r="AB1130" i="1"/>
  <c r="AC1130" i="1" s="1"/>
  <c r="AD1130" i="1" s="1"/>
  <c r="V1135" i="1"/>
  <c r="Y1132" i="1" l="1"/>
  <c r="Z1131" i="1"/>
  <c r="AA1131" i="1"/>
  <c r="AB1131" i="1"/>
  <c r="AC1131" i="1" s="1"/>
  <c r="AD1131" i="1" s="1"/>
  <c r="V1136" i="1"/>
  <c r="Y1133" i="1" l="1"/>
  <c r="Z1132" i="1"/>
  <c r="AA1132" i="1"/>
  <c r="AB1132" i="1"/>
  <c r="AC1132" i="1" s="1"/>
  <c r="AD1132" i="1" s="1"/>
  <c r="V1137" i="1"/>
  <c r="Y1134" i="1" l="1"/>
  <c r="Z1133" i="1"/>
  <c r="AA1133" i="1"/>
  <c r="AB1133" i="1"/>
  <c r="AC1133" i="1" s="1"/>
  <c r="AD1133" i="1" s="1"/>
  <c r="V1138" i="1"/>
  <c r="Y1135" i="1" l="1"/>
  <c r="Z1134" i="1"/>
  <c r="AA1134" i="1"/>
  <c r="AB1134" i="1"/>
  <c r="AC1134" i="1" s="1"/>
  <c r="AD1134" i="1" s="1"/>
  <c r="V1139" i="1"/>
  <c r="Y1136" i="1" l="1"/>
  <c r="Z1135" i="1"/>
  <c r="AA1135" i="1" s="1"/>
  <c r="AB1135" i="1"/>
  <c r="AC1135" i="1" s="1"/>
  <c r="AD1135" i="1" s="1"/>
  <c r="V1140" i="1"/>
  <c r="Y1137" i="1" l="1"/>
  <c r="Z1136" i="1"/>
  <c r="AA1136" i="1"/>
  <c r="AB1136" i="1"/>
  <c r="AC1136" i="1" s="1"/>
  <c r="AD1136" i="1" s="1"/>
  <c r="V1141" i="1"/>
  <c r="Y1138" i="1" l="1"/>
  <c r="Z1137" i="1"/>
  <c r="AA1137" i="1"/>
  <c r="AB1137" i="1"/>
  <c r="AC1137" i="1" s="1"/>
  <c r="AD1137" i="1" s="1"/>
  <c r="V1142" i="1"/>
  <c r="Y1139" i="1" l="1"/>
  <c r="Z1138" i="1"/>
  <c r="AA1138" i="1"/>
  <c r="AB1138" i="1"/>
  <c r="AC1138" i="1" s="1"/>
  <c r="AD1138" i="1" s="1"/>
  <c r="V1143" i="1"/>
  <c r="Y1140" i="1" l="1"/>
  <c r="Z1139" i="1"/>
  <c r="AA1139" i="1"/>
  <c r="AB1139" i="1"/>
  <c r="AC1139" i="1" s="1"/>
  <c r="AD1139" i="1" s="1"/>
  <c r="V1144" i="1"/>
  <c r="Y1141" i="1" l="1"/>
  <c r="Z1140" i="1"/>
  <c r="AA1140" i="1"/>
  <c r="AB1140" i="1"/>
  <c r="AC1140" i="1" s="1"/>
  <c r="AD1140" i="1" s="1"/>
  <c r="V1145" i="1"/>
  <c r="Y1142" i="1" l="1"/>
  <c r="Z1141" i="1"/>
  <c r="AA1141" i="1"/>
  <c r="AB1141" i="1"/>
  <c r="AC1141" i="1" s="1"/>
  <c r="AD1141" i="1" s="1"/>
  <c r="V1146" i="1"/>
  <c r="Y1143" i="1" l="1"/>
  <c r="Z1142" i="1"/>
  <c r="AA1142" i="1" s="1"/>
  <c r="AB1142" i="1"/>
  <c r="AC1142" i="1" s="1"/>
  <c r="AD1142" i="1" s="1"/>
  <c r="V1147" i="1"/>
  <c r="Y1144" i="1" l="1"/>
  <c r="Z1143" i="1"/>
  <c r="AA1143" i="1"/>
  <c r="AB1143" i="1"/>
  <c r="AC1143" i="1" s="1"/>
  <c r="AD1143" i="1" s="1"/>
  <c r="V1148" i="1"/>
  <c r="Y1145" i="1" l="1"/>
  <c r="Z1144" i="1"/>
  <c r="AA1144" i="1"/>
  <c r="AB1144" i="1"/>
  <c r="AC1144" i="1" s="1"/>
  <c r="AD1144" i="1" s="1"/>
  <c r="V1149" i="1"/>
  <c r="Y1146" i="1" l="1"/>
  <c r="Z1145" i="1"/>
  <c r="AA1145" i="1"/>
  <c r="AB1145" i="1"/>
  <c r="AC1145" i="1" s="1"/>
  <c r="AD1145" i="1" s="1"/>
  <c r="V1150" i="1"/>
  <c r="Y1147" i="1" l="1"/>
  <c r="Z1146" i="1"/>
  <c r="AA1146" i="1"/>
  <c r="AB1146" i="1"/>
  <c r="AC1146" i="1" s="1"/>
  <c r="AD1146" i="1" s="1"/>
  <c r="V1151" i="1"/>
  <c r="Y1148" i="1" l="1"/>
  <c r="Z1147" i="1"/>
  <c r="AA1147" i="1"/>
  <c r="AB1147" i="1"/>
  <c r="AC1147" i="1" s="1"/>
  <c r="AD1147" i="1" s="1"/>
  <c r="V1152" i="1"/>
  <c r="Y1149" i="1" l="1"/>
  <c r="Z1148" i="1"/>
  <c r="AA1148" i="1"/>
  <c r="AB1148" i="1"/>
  <c r="AC1148" i="1" s="1"/>
  <c r="AD1148" i="1" s="1"/>
  <c r="V1153" i="1"/>
  <c r="Y1150" i="1" l="1"/>
  <c r="Z1149" i="1"/>
  <c r="AA1149" i="1"/>
  <c r="AB1149" i="1"/>
  <c r="AC1149" i="1" s="1"/>
  <c r="AD1149" i="1" s="1"/>
  <c r="V1154" i="1"/>
  <c r="Y1151" i="1" l="1"/>
  <c r="Z1150" i="1"/>
  <c r="AA1150" i="1"/>
  <c r="AB1150" i="1"/>
  <c r="AC1150" i="1" s="1"/>
  <c r="AD1150" i="1" s="1"/>
  <c r="V1155" i="1"/>
  <c r="Y1152" i="1" l="1"/>
  <c r="Z1151" i="1"/>
  <c r="AA1151" i="1"/>
  <c r="AB1151" i="1"/>
  <c r="AC1151" i="1" s="1"/>
  <c r="AD1151" i="1" s="1"/>
  <c r="V1156" i="1"/>
  <c r="Y1153" i="1" l="1"/>
  <c r="Z1152" i="1"/>
  <c r="AA1152" i="1"/>
  <c r="AB1152" i="1"/>
  <c r="AC1152" i="1" s="1"/>
  <c r="AD1152" i="1" s="1"/>
  <c r="V1157" i="1"/>
  <c r="Y1154" i="1" l="1"/>
  <c r="Z1153" i="1"/>
  <c r="AA1153" i="1"/>
  <c r="AB1153" i="1"/>
  <c r="AC1153" i="1" s="1"/>
  <c r="AD1153" i="1" s="1"/>
  <c r="V1158" i="1"/>
  <c r="Y1155" i="1" l="1"/>
  <c r="Z1154" i="1"/>
  <c r="AA1154" i="1"/>
  <c r="AB1154" i="1"/>
  <c r="AC1154" i="1" s="1"/>
  <c r="AD1154" i="1" s="1"/>
  <c r="V1159" i="1"/>
  <c r="Y1156" i="1" l="1"/>
  <c r="Z1155" i="1"/>
  <c r="AA1155" i="1"/>
  <c r="AB1155" i="1"/>
  <c r="AC1155" i="1" s="1"/>
  <c r="AD1155" i="1" s="1"/>
  <c r="V1160" i="1"/>
  <c r="Y1157" i="1" l="1"/>
  <c r="Z1156" i="1"/>
  <c r="AA1156" i="1"/>
  <c r="AB1156" i="1"/>
  <c r="AC1156" i="1" s="1"/>
  <c r="AD1156" i="1" s="1"/>
  <c r="V1161" i="1"/>
  <c r="Y1158" i="1" l="1"/>
  <c r="Z1157" i="1"/>
  <c r="AA1157" i="1"/>
  <c r="AB1157" i="1"/>
  <c r="AC1157" i="1" s="1"/>
  <c r="AD1157" i="1" s="1"/>
  <c r="V1162" i="1"/>
  <c r="Y1159" i="1" l="1"/>
  <c r="Z1158" i="1"/>
  <c r="AA1158" i="1"/>
  <c r="AB1158" i="1"/>
  <c r="AC1158" i="1" s="1"/>
  <c r="AD1158" i="1" s="1"/>
  <c r="V1163" i="1"/>
  <c r="Y1160" i="1" l="1"/>
  <c r="Z1159" i="1"/>
  <c r="AA1159" i="1"/>
  <c r="AB1159" i="1"/>
  <c r="AC1159" i="1" s="1"/>
  <c r="AD1159" i="1" s="1"/>
  <c r="V1164" i="1"/>
  <c r="Y1161" i="1" l="1"/>
  <c r="Z1160" i="1"/>
  <c r="AA1160" i="1"/>
  <c r="AB1160" i="1"/>
  <c r="AC1160" i="1" s="1"/>
  <c r="AD1160" i="1" s="1"/>
  <c r="V1165" i="1"/>
  <c r="Y1162" i="1" l="1"/>
  <c r="Z1161" i="1"/>
  <c r="AA1161" i="1"/>
  <c r="AB1161" i="1"/>
  <c r="AC1161" i="1" s="1"/>
  <c r="AD1161" i="1" s="1"/>
  <c r="V1166" i="1"/>
  <c r="Y1163" i="1" l="1"/>
  <c r="Z1162" i="1"/>
  <c r="AA1162" i="1"/>
  <c r="AB1162" i="1"/>
  <c r="AC1162" i="1" s="1"/>
  <c r="AD1162" i="1" s="1"/>
  <c r="V1167" i="1"/>
  <c r="Y1164" i="1" l="1"/>
  <c r="Z1163" i="1"/>
  <c r="AA1163" i="1"/>
  <c r="AB1163" i="1"/>
  <c r="AC1163" i="1" s="1"/>
  <c r="AD1163" i="1" s="1"/>
  <c r="V1168" i="1"/>
  <c r="Y1165" i="1" l="1"/>
  <c r="Z1164" i="1"/>
  <c r="AA1164" i="1"/>
  <c r="AB1164" i="1"/>
  <c r="AC1164" i="1" s="1"/>
  <c r="AD1164" i="1" s="1"/>
  <c r="V1169" i="1"/>
  <c r="Y1166" i="1" l="1"/>
  <c r="Z1165" i="1"/>
  <c r="AA1165" i="1"/>
  <c r="AB1165" i="1"/>
  <c r="AC1165" i="1" s="1"/>
  <c r="AD1165" i="1" s="1"/>
  <c r="V1170" i="1"/>
  <c r="Y1167" i="1" l="1"/>
  <c r="Z1166" i="1"/>
  <c r="AA1166" i="1" s="1"/>
  <c r="AB1166" i="1"/>
  <c r="AC1166" i="1" s="1"/>
  <c r="AD1166" i="1" s="1"/>
  <c r="V1171" i="1"/>
  <c r="Y1168" i="1" l="1"/>
  <c r="Z1167" i="1"/>
  <c r="AA1167" i="1"/>
  <c r="AB1167" i="1"/>
  <c r="AC1167" i="1" s="1"/>
  <c r="AD1167" i="1" s="1"/>
  <c r="V1172" i="1"/>
  <c r="Y1169" i="1" l="1"/>
  <c r="Z1168" i="1"/>
  <c r="AA1168" i="1" s="1"/>
  <c r="AB1168" i="1"/>
  <c r="AC1168" i="1" s="1"/>
  <c r="AD1168" i="1" s="1"/>
  <c r="V1173" i="1"/>
  <c r="Y1170" i="1" l="1"/>
  <c r="Z1169" i="1"/>
  <c r="AA1169" i="1" s="1"/>
  <c r="AB1169" i="1"/>
  <c r="AC1169" i="1" s="1"/>
  <c r="AD1169" i="1" s="1"/>
  <c r="V1174" i="1"/>
  <c r="Y1171" i="1" l="1"/>
  <c r="Z1170" i="1"/>
  <c r="AA1170" i="1"/>
  <c r="AB1170" i="1"/>
  <c r="AC1170" i="1" s="1"/>
  <c r="AD1170" i="1" s="1"/>
  <c r="V1175" i="1"/>
  <c r="Y1172" i="1" l="1"/>
  <c r="Z1171" i="1"/>
  <c r="AA1171" i="1"/>
  <c r="AB1171" i="1"/>
  <c r="AC1171" i="1" s="1"/>
  <c r="AD1171" i="1" s="1"/>
  <c r="V1176" i="1"/>
  <c r="Y1173" i="1" l="1"/>
  <c r="Z1172" i="1"/>
  <c r="AA1172" i="1"/>
  <c r="AB1172" i="1"/>
  <c r="AC1172" i="1" s="1"/>
  <c r="AD1172" i="1" s="1"/>
  <c r="V1177" i="1"/>
  <c r="Y1174" i="1" l="1"/>
  <c r="Z1173" i="1"/>
  <c r="AA1173" i="1"/>
  <c r="AB1173" i="1"/>
  <c r="AC1173" i="1" s="1"/>
  <c r="AD1173" i="1" s="1"/>
  <c r="V1178" i="1"/>
  <c r="Y1175" i="1" l="1"/>
  <c r="Z1174" i="1"/>
  <c r="AA1174" i="1"/>
  <c r="AB1174" i="1"/>
  <c r="AC1174" i="1" s="1"/>
  <c r="AD1174" i="1" s="1"/>
  <c r="V1179" i="1"/>
  <c r="Y1176" i="1" l="1"/>
  <c r="Z1175" i="1"/>
  <c r="AA1175" i="1" s="1"/>
  <c r="AB1175" i="1"/>
  <c r="AC1175" i="1" s="1"/>
  <c r="AD1175" i="1" s="1"/>
  <c r="V1180" i="1"/>
  <c r="Y1177" i="1" l="1"/>
  <c r="Z1176" i="1"/>
  <c r="AA1176" i="1"/>
  <c r="AB1176" i="1"/>
  <c r="AC1176" i="1" s="1"/>
  <c r="AD1176" i="1" s="1"/>
  <c r="V1181" i="1"/>
  <c r="Y1178" i="1" l="1"/>
  <c r="Z1177" i="1"/>
  <c r="AA1177" i="1" s="1"/>
  <c r="AB1177" i="1"/>
  <c r="AC1177" i="1" s="1"/>
  <c r="AD1177" i="1" s="1"/>
  <c r="V1182" i="1"/>
  <c r="Y1179" i="1" l="1"/>
  <c r="Z1178" i="1"/>
  <c r="AA1178" i="1"/>
  <c r="AB1178" i="1"/>
  <c r="AC1178" i="1" s="1"/>
  <c r="AD1178" i="1" s="1"/>
  <c r="V1183" i="1"/>
  <c r="Y1180" i="1" l="1"/>
  <c r="Z1179" i="1"/>
  <c r="AA1179" i="1"/>
  <c r="AB1179" i="1"/>
  <c r="AC1179" i="1" s="1"/>
  <c r="AD1179" i="1" s="1"/>
  <c r="V1184" i="1"/>
  <c r="Y1181" i="1" l="1"/>
  <c r="Z1180" i="1"/>
  <c r="AA1180" i="1" s="1"/>
  <c r="AB1180" i="1"/>
  <c r="AC1180" i="1" s="1"/>
  <c r="AD1180" i="1" s="1"/>
  <c r="V1185" i="1"/>
  <c r="Y1182" i="1" l="1"/>
  <c r="Z1181" i="1"/>
  <c r="AA1181" i="1" s="1"/>
  <c r="AB1181" i="1"/>
  <c r="AC1181" i="1" s="1"/>
  <c r="AD1181" i="1" s="1"/>
  <c r="V1186" i="1"/>
  <c r="Y1183" i="1" l="1"/>
  <c r="Z1182" i="1"/>
  <c r="AA1182" i="1"/>
  <c r="AB1182" i="1"/>
  <c r="AC1182" i="1" s="1"/>
  <c r="AD1182" i="1" s="1"/>
  <c r="V1187" i="1"/>
  <c r="Y1184" i="1" l="1"/>
  <c r="Z1183" i="1"/>
  <c r="AA1183" i="1"/>
  <c r="AB1183" i="1"/>
  <c r="AC1183" i="1" s="1"/>
  <c r="AD1183" i="1" s="1"/>
  <c r="V1188" i="1"/>
  <c r="Y1185" i="1" l="1"/>
  <c r="Z1184" i="1"/>
  <c r="AA1184" i="1"/>
  <c r="AB1184" i="1"/>
  <c r="AC1184" i="1" s="1"/>
  <c r="AD1184" i="1" s="1"/>
  <c r="V1189" i="1"/>
  <c r="Y1186" i="1" l="1"/>
  <c r="Z1185" i="1"/>
  <c r="AA1185" i="1"/>
  <c r="AB1185" i="1"/>
  <c r="AC1185" i="1" s="1"/>
  <c r="AD1185" i="1" s="1"/>
  <c r="V1190" i="1"/>
  <c r="Y1187" i="1" l="1"/>
  <c r="Z1186" i="1"/>
  <c r="AA1186" i="1"/>
  <c r="AB1186" i="1"/>
  <c r="AC1186" i="1" s="1"/>
  <c r="AD1186" i="1" s="1"/>
  <c r="V1191" i="1"/>
  <c r="Y1188" i="1" l="1"/>
  <c r="Z1187" i="1"/>
  <c r="AA1187" i="1" s="1"/>
  <c r="AB1187" i="1"/>
  <c r="AC1187" i="1" s="1"/>
  <c r="AD1187" i="1" s="1"/>
  <c r="V1192" i="1"/>
  <c r="Y1189" i="1" l="1"/>
  <c r="Z1188" i="1"/>
  <c r="AA1188" i="1"/>
  <c r="AB1188" i="1"/>
  <c r="AC1188" i="1" s="1"/>
  <c r="AD1188" i="1" s="1"/>
  <c r="V1193" i="1"/>
  <c r="Y1190" i="1" l="1"/>
  <c r="Z1189" i="1"/>
  <c r="AA1189" i="1" s="1"/>
  <c r="AB1189" i="1"/>
  <c r="AC1189" i="1" s="1"/>
  <c r="AD1189" i="1" s="1"/>
  <c r="V1194" i="1"/>
  <c r="Y1191" i="1" l="1"/>
  <c r="Z1190" i="1"/>
  <c r="AA1190" i="1"/>
  <c r="AB1190" i="1"/>
  <c r="AC1190" i="1" s="1"/>
  <c r="AD1190" i="1" s="1"/>
  <c r="V1195" i="1"/>
  <c r="Y1192" i="1" l="1"/>
  <c r="Z1191" i="1"/>
  <c r="AA1191" i="1"/>
  <c r="AB1191" i="1"/>
  <c r="AC1191" i="1" s="1"/>
  <c r="AD1191" i="1" s="1"/>
  <c r="V1196" i="1"/>
  <c r="Y1193" i="1" l="1"/>
  <c r="Z1192" i="1"/>
  <c r="AA1192" i="1" s="1"/>
  <c r="AB1192" i="1"/>
  <c r="AC1192" i="1" s="1"/>
  <c r="AD1192" i="1" s="1"/>
  <c r="V1197" i="1"/>
  <c r="Y1194" i="1" l="1"/>
  <c r="Z1193" i="1"/>
  <c r="AA1193" i="1"/>
  <c r="AB1193" i="1"/>
  <c r="AC1193" i="1" s="1"/>
  <c r="AD1193" i="1" s="1"/>
  <c r="V1198" i="1"/>
  <c r="Y1195" i="1" l="1"/>
  <c r="Z1194" i="1"/>
  <c r="AA1194" i="1" s="1"/>
  <c r="AB1194" i="1"/>
  <c r="AC1194" i="1" s="1"/>
  <c r="AD1194" i="1" s="1"/>
  <c r="V1199" i="1"/>
  <c r="Y1196" i="1" l="1"/>
  <c r="Z1195" i="1"/>
  <c r="AA1195" i="1"/>
  <c r="AB1195" i="1"/>
  <c r="AC1195" i="1" s="1"/>
  <c r="AD1195" i="1" s="1"/>
  <c r="V1200" i="1"/>
  <c r="Y1197" i="1" l="1"/>
  <c r="Z1196" i="1"/>
  <c r="AA1196" i="1"/>
  <c r="AB1196" i="1"/>
  <c r="AC1196" i="1" s="1"/>
  <c r="AD1196" i="1" s="1"/>
  <c r="V1201" i="1"/>
  <c r="Y1198" i="1" l="1"/>
  <c r="Z1197" i="1"/>
  <c r="AA1197" i="1"/>
  <c r="AB1197" i="1"/>
  <c r="AC1197" i="1" s="1"/>
  <c r="AD1197" i="1" s="1"/>
  <c r="V1202" i="1"/>
  <c r="Y1199" i="1" l="1"/>
  <c r="Z1198" i="1"/>
  <c r="AA1198" i="1"/>
  <c r="AB1198" i="1"/>
  <c r="AC1198" i="1" s="1"/>
  <c r="AD1198" i="1" s="1"/>
  <c r="V1203" i="1"/>
  <c r="Y1200" i="1" l="1"/>
  <c r="Z1199" i="1"/>
  <c r="AA1199" i="1"/>
  <c r="AB1199" i="1"/>
  <c r="AC1199" i="1" s="1"/>
  <c r="AD1199" i="1" s="1"/>
  <c r="V1204" i="1"/>
  <c r="Y1201" i="1" l="1"/>
  <c r="Z1200" i="1"/>
  <c r="AA1200" i="1" s="1"/>
  <c r="AB1200" i="1"/>
  <c r="AC1200" i="1" s="1"/>
  <c r="AD1200" i="1" s="1"/>
  <c r="V1205" i="1"/>
  <c r="Y1202" i="1" l="1"/>
  <c r="Z1201" i="1"/>
  <c r="AA1201" i="1"/>
  <c r="AB1201" i="1"/>
  <c r="AC1201" i="1" s="1"/>
  <c r="AD1201" i="1" s="1"/>
  <c r="V1206" i="1"/>
  <c r="Y1203" i="1" l="1"/>
  <c r="Z1202" i="1"/>
  <c r="AA1202" i="1"/>
  <c r="AB1202" i="1"/>
  <c r="AC1202" i="1" s="1"/>
  <c r="AD1202" i="1" s="1"/>
  <c r="V1207" i="1"/>
  <c r="Y1204" i="1" l="1"/>
  <c r="Z1203" i="1"/>
  <c r="AA1203" i="1" s="1"/>
  <c r="AB1203" i="1"/>
  <c r="AC1203" i="1" s="1"/>
  <c r="AD1203" i="1" s="1"/>
  <c r="V1208" i="1"/>
  <c r="Y1205" i="1" l="1"/>
  <c r="Z1204" i="1"/>
  <c r="AA1204" i="1"/>
  <c r="AB1204" i="1"/>
  <c r="AC1204" i="1" s="1"/>
  <c r="AD1204" i="1" s="1"/>
  <c r="V1209" i="1"/>
  <c r="Y1206" i="1" l="1"/>
  <c r="Z1205" i="1"/>
  <c r="AA1205" i="1"/>
  <c r="AB1205" i="1"/>
  <c r="AC1205" i="1" s="1"/>
  <c r="AD1205" i="1" s="1"/>
  <c r="V1210" i="1"/>
  <c r="Y1207" i="1" l="1"/>
  <c r="Z1206" i="1"/>
  <c r="AA1206" i="1"/>
  <c r="AB1206" i="1"/>
  <c r="AC1206" i="1" s="1"/>
  <c r="AD1206" i="1" s="1"/>
  <c r="V1211" i="1"/>
  <c r="Y1208" i="1" l="1"/>
  <c r="Z1207" i="1"/>
  <c r="AA1207" i="1"/>
  <c r="AB1207" i="1"/>
  <c r="AC1207" i="1" s="1"/>
  <c r="AD1207" i="1" s="1"/>
  <c r="V1212" i="1"/>
  <c r="Y1209" i="1" l="1"/>
  <c r="Z1208" i="1"/>
  <c r="AA1208" i="1"/>
  <c r="AB1208" i="1"/>
  <c r="AC1208" i="1" s="1"/>
  <c r="AD1208" i="1" s="1"/>
  <c r="V1213" i="1"/>
  <c r="Y1210" i="1" l="1"/>
  <c r="Z1209" i="1"/>
  <c r="AA1209" i="1"/>
  <c r="AB1209" i="1"/>
  <c r="AC1209" i="1" s="1"/>
  <c r="AD1209" i="1" s="1"/>
  <c r="V1214" i="1"/>
  <c r="Y1211" i="1" l="1"/>
  <c r="Z1210" i="1"/>
  <c r="AA1210" i="1"/>
  <c r="AB1210" i="1"/>
  <c r="AC1210" i="1" s="1"/>
  <c r="AD1210" i="1" s="1"/>
  <c r="V1215" i="1"/>
  <c r="Y1212" i="1" l="1"/>
  <c r="Z1211" i="1"/>
  <c r="AA1211" i="1" s="1"/>
  <c r="AB1211" i="1"/>
  <c r="AC1211" i="1" s="1"/>
  <c r="AD1211" i="1" s="1"/>
  <c r="V1216" i="1"/>
  <c r="Y1213" i="1" l="1"/>
  <c r="Z1212" i="1"/>
  <c r="AA1212" i="1"/>
  <c r="AB1212" i="1"/>
  <c r="AC1212" i="1" s="1"/>
  <c r="AD1212" i="1" s="1"/>
  <c r="V1217" i="1"/>
  <c r="Y1214" i="1" l="1"/>
  <c r="Z1213" i="1"/>
  <c r="AA1213" i="1"/>
  <c r="AB1213" i="1"/>
  <c r="AC1213" i="1" s="1"/>
  <c r="AD1213" i="1" s="1"/>
  <c r="V1218" i="1"/>
  <c r="Y1215" i="1" l="1"/>
  <c r="Z1214" i="1"/>
  <c r="AA1214" i="1"/>
  <c r="AB1214" i="1"/>
  <c r="AC1214" i="1" s="1"/>
  <c r="AD1214" i="1" s="1"/>
  <c r="V1219" i="1"/>
  <c r="Y1216" i="1" l="1"/>
  <c r="Z1215" i="1"/>
  <c r="AA1215" i="1" s="1"/>
  <c r="AB1215" i="1"/>
  <c r="AC1215" i="1" s="1"/>
  <c r="AD1215" i="1" s="1"/>
  <c r="V1220" i="1"/>
  <c r="Y1217" i="1" l="1"/>
  <c r="Z1216" i="1"/>
  <c r="AA1216" i="1" s="1"/>
  <c r="AB1216" i="1"/>
  <c r="AC1216" i="1" s="1"/>
  <c r="AD1216" i="1" s="1"/>
  <c r="V1221" i="1"/>
  <c r="Y1218" i="1" l="1"/>
  <c r="Z1217" i="1"/>
  <c r="AA1217" i="1"/>
  <c r="AB1217" i="1"/>
  <c r="AC1217" i="1" s="1"/>
  <c r="AD1217" i="1" s="1"/>
  <c r="V1222" i="1"/>
  <c r="Y1219" i="1" l="1"/>
  <c r="Z1218" i="1"/>
  <c r="AA1218" i="1"/>
  <c r="AB1218" i="1"/>
  <c r="AC1218" i="1" s="1"/>
  <c r="AD1218" i="1" s="1"/>
  <c r="V1223" i="1"/>
  <c r="Y1220" i="1" l="1"/>
  <c r="Z1219" i="1"/>
  <c r="AA1219" i="1"/>
  <c r="AB1219" i="1"/>
  <c r="AC1219" i="1" s="1"/>
  <c r="AD1219" i="1" s="1"/>
  <c r="V1224" i="1"/>
  <c r="Y1221" i="1" l="1"/>
  <c r="Z1220" i="1"/>
  <c r="AA1220" i="1"/>
  <c r="AB1220" i="1"/>
  <c r="AC1220" i="1" s="1"/>
  <c r="AD1220" i="1" s="1"/>
  <c r="V1225" i="1"/>
  <c r="Y1222" i="1" l="1"/>
  <c r="Z1221" i="1"/>
  <c r="AA1221" i="1" s="1"/>
  <c r="AB1221" i="1"/>
  <c r="AC1221" i="1" s="1"/>
  <c r="AD1221" i="1" s="1"/>
  <c r="V1226" i="1"/>
  <c r="Y1223" i="1" l="1"/>
  <c r="Z1222" i="1"/>
  <c r="AA1222" i="1"/>
  <c r="AB1222" i="1"/>
  <c r="AC1222" i="1" s="1"/>
  <c r="AD1222" i="1" s="1"/>
  <c r="V1227" i="1"/>
  <c r="Y1224" i="1" l="1"/>
  <c r="Z1223" i="1"/>
  <c r="AA1223" i="1"/>
  <c r="AB1223" i="1"/>
  <c r="AC1223" i="1" s="1"/>
  <c r="AD1223" i="1" s="1"/>
  <c r="V1228" i="1"/>
  <c r="Y1225" i="1" l="1"/>
  <c r="Z1224" i="1"/>
  <c r="AA1224" i="1"/>
  <c r="AB1224" i="1"/>
  <c r="AC1224" i="1" s="1"/>
  <c r="AD1224" i="1" s="1"/>
  <c r="V1229" i="1"/>
  <c r="Y1226" i="1" l="1"/>
  <c r="Z1225" i="1"/>
  <c r="AA1225" i="1"/>
  <c r="AB1225" i="1"/>
  <c r="AC1225" i="1" s="1"/>
  <c r="AD1225" i="1" s="1"/>
  <c r="V1230" i="1"/>
  <c r="Y1227" i="1" l="1"/>
  <c r="Z1226" i="1"/>
  <c r="AA1226" i="1"/>
  <c r="AB1226" i="1"/>
  <c r="AC1226" i="1" s="1"/>
  <c r="AD1226" i="1" s="1"/>
  <c r="V1231" i="1"/>
  <c r="Y1228" i="1" l="1"/>
  <c r="Z1227" i="1"/>
  <c r="AA1227" i="1"/>
  <c r="AB1227" i="1"/>
  <c r="AC1227" i="1" s="1"/>
  <c r="AD1227" i="1" s="1"/>
  <c r="V1232" i="1"/>
  <c r="Y1229" i="1" l="1"/>
  <c r="Z1228" i="1"/>
  <c r="AA1228" i="1"/>
  <c r="AB1228" i="1"/>
  <c r="AC1228" i="1" s="1"/>
  <c r="AD1228" i="1" s="1"/>
  <c r="V1233" i="1"/>
  <c r="Y1230" i="1" l="1"/>
  <c r="Z1229" i="1"/>
  <c r="AA1229" i="1"/>
  <c r="AB1229" i="1"/>
  <c r="AC1229" i="1" s="1"/>
  <c r="AD1229" i="1" s="1"/>
  <c r="V1234" i="1"/>
  <c r="Y1231" i="1" l="1"/>
  <c r="Z1230" i="1"/>
  <c r="AA1230" i="1"/>
  <c r="AB1230" i="1"/>
  <c r="AC1230" i="1" s="1"/>
  <c r="AD1230" i="1" s="1"/>
  <c r="V1235" i="1"/>
  <c r="Y1232" i="1" l="1"/>
  <c r="Z1231" i="1"/>
  <c r="AA1231" i="1"/>
  <c r="AB1231" i="1"/>
  <c r="AC1231" i="1" s="1"/>
  <c r="AD1231" i="1" s="1"/>
  <c r="V1236" i="1"/>
  <c r="Y1233" i="1" l="1"/>
  <c r="Z1232" i="1"/>
  <c r="AA1232" i="1" s="1"/>
  <c r="AB1232" i="1"/>
  <c r="AC1232" i="1" s="1"/>
  <c r="AD1232" i="1" s="1"/>
  <c r="V1237" i="1"/>
  <c r="Y1234" i="1" l="1"/>
  <c r="Z1233" i="1"/>
  <c r="AA1233" i="1"/>
  <c r="AB1233" i="1"/>
  <c r="AC1233" i="1" s="1"/>
  <c r="AD1233" i="1" s="1"/>
  <c r="V1238" i="1"/>
  <c r="Y1235" i="1" l="1"/>
  <c r="Z1234" i="1"/>
  <c r="AA1234" i="1"/>
  <c r="AB1234" i="1"/>
  <c r="AC1234" i="1" s="1"/>
  <c r="AD1234" i="1" s="1"/>
  <c r="V1239" i="1"/>
  <c r="Y1236" i="1" l="1"/>
  <c r="Z1235" i="1"/>
  <c r="AA1235" i="1"/>
  <c r="AB1235" i="1"/>
  <c r="AC1235" i="1" s="1"/>
  <c r="AD1235" i="1" s="1"/>
  <c r="V1240" i="1"/>
  <c r="Y1237" i="1" l="1"/>
  <c r="Z1236" i="1"/>
  <c r="AA1236" i="1"/>
  <c r="AB1236" i="1"/>
  <c r="AC1236" i="1" s="1"/>
  <c r="AD1236" i="1" s="1"/>
  <c r="V1241" i="1"/>
  <c r="Y1238" i="1" l="1"/>
  <c r="Z1237" i="1"/>
  <c r="AA1237" i="1"/>
  <c r="AB1237" i="1"/>
  <c r="AC1237" i="1" s="1"/>
  <c r="AD1237" i="1" s="1"/>
  <c r="V1242" i="1"/>
  <c r="Y1239" i="1" l="1"/>
  <c r="Z1238" i="1"/>
  <c r="AA1238" i="1"/>
  <c r="AB1238" i="1"/>
  <c r="AC1238" i="1" s="1"/>
  <c r="AD1238" i="1" s="1"/>
  <c r="V1243" i="1"/>
  <c r="Y1240" i="1" l="1"/>
  <c r="Z1239" i="1"/>
  <c r="AA1239" i="1"/>
  <c r="AB1239" i="1"/>
  <c r="AC1239" i="1" s="1"/>
  <c r="AD1239" i="1" s="1"/>
  <c r="V1244" i="1"/>
  <c r="Y1241" i="1" l="1"/>
  <c r="Z1240" i="1"/>
  <c r="AA1240" i="1"/>
  <c r="AB1240" i="1"/>
  <c r="AC1240" i="1" s="1"/>
  <c r="AD1240" i="1" s="1"/>
  <c r="V1245" i="1"/>
  <c r="Y1242" i="1" l="1"/>
  <c r="Z1241" i="1"/>
  <c r="AA1241" i="1"/>
  <c r="AB1241" i="1"/>
  <c r="AC1241" i="1" s="1"/>
  <c r="AD1241" i="1" s="1"/>
  <c r="V1246" i="1"/>
  <c r="Y1243" i="1" l="1"/>
  <c r="Z1242" i="1"/>
  <c r="AA1242" i="1"/>
  <c r="AB1242" i="1"/>
  <c r="AC1242" i="1" s="1"/>
  <c r="AD1242" i="1" s="1"/>
  <c r="V1247" i="1"/>
  <c r="Y1244" i="1" l="1"/>
  <c r="Z1243" i="1"/>
  <c r="AA1243" i="1"/>
  <c r="AB1243" i="1"/>
  <c r="AC1243" i="1" s="1"/>
  <c r="AD1243" i="1" s="1"/>
  <c r="V1248" i="1"/>
  <c r="Y1245" i="1" l="1"/>
  <c r="Z1244" i="1"/>
  <c r="AB1244" i="1" s="1"/>
  <c r="AC1244" i="1" s="1"/>
  <c r="AD1244" i="1" s="1"/>
  <c r="V1249" i="1"/>
  <c r="AA1244" i="1" l="1"/>
  <c r="Y1246" i="1"/>
  <c r="Z1245" i="1"/>
  <c r="AA1245" i="1" s="1"/>
  <c r="AB1245" i="1"/>
  <c r="AC1245" i="1" s="1"/>
  <c r="AD1245" i="1" s="1"/>
  <c r="V1250" i="1"/>
  <c r="Y1247" i="1" l="1"/>
  <c r="Z1246" i="1"/>
  <c r="AA1246" i="1"/>
  <c r="AB1246" i="1"/>
  <c r="AC1246" i="1" s="1"/>
  <c r="AD1246" i="1" s="1"/>
  <c r="V1251" i="1"/>
  <c r="Y1248" i="1" l="1"/>
  <c r="Z1247" i="1"/>
  <c r="AA1247" i="1"/>
  <c r="AB1247" i="1"/>
  <c r="AC1247" i="1" s="1"/>
  <c r="AD1247" i="1" s="1"/>
  <c r="V1252" i="1"/>
  <c r="Y1249" i="1" l="1"/>
  <c r="Z1248" i="1"/>
  <c r="AA1248" i="1"/>
  <c r="AB1248" i="1"/>
  <c r="AC1248" i="1" s="1"/>
  <c r="AD1248" i="1" s="1"/>
  <c r="V1253" i="1"/>
  <c r="Y1250" i="1" l="1"/>
  <c r="Z1249" i="1"/>
  <c r="AA1249" i="1"/>
  <c r="AB1249" i="1"/>
  <c r="AC1249" i="1" s="1"/>
  <c r="AD1249" i="1" s="1"/>
  <c r="V1254" i="1"/>
  <c r="Y1251" i="1" l="1"/>
  <c r="Z1250" i="1"/>
  <c r="AA1250" i="1"/>
  <c r="AB1250" i="1"/>
  <c r="AC1250" i="1" s="1"/>
  <c r="AD1250" i="1" s="1"/>
  <c r="V1255" i="1"/>
  <c r="Y1252" i="1" l="1"/>
  <c r="Z1251" i="1"/>
  <c r="AA1251" i="1"/>
  <c r="AB1251" i="1"/>
  <c r="AC1251" i="1" s="1"/>
  <c r="AD1251" i="1" s="1"/>
  <c r="V1256" i="1"/>
  <c r="Y1253" i="1" l="1"/>
  <c r="Z1252" i="1"/>
  <c r="AA1252" i="1" s="1"/>
  <c r="AB1252" i="1"/>
  <c r="AC1252" i="1" s="1"/>
  <c r="AD1252" i="1" s="1"/>
  <c r="V1257" i="1"/>
  <c r="Y1254" i="1" l="1"/>
  <c r="Z1253" i="1"/>
  <c r="AA1253" i="1"/>
  <c r="AB1253" i="1"/>
  <c r="AC1253" i="1" s="1"/>
  <c r="AD1253" i="1" s="1"/>
  <c r="V1258" i="1"/>
  <c r="Y1255" i="1" l="1"/>
  <c r="Z1254" i="1"/>
  <c r="AA1254" i="1"/>
  <c r="AB1254" i="1"/>
  <c r="AC1254" i="1" s="1"/>
  <c r="AD1254" i="1" s="1"/>
  <c r="V1259" i="1"/>
  <c r="Y1256" i="1" l="1"/>
  <c r="Z1255" i="1"/>
  <c r="AA1255" i="1"/>
  <c r="AB1255" i="1"/>
  <c r="AC1255" i="1" s="1"/>
  <c r="AD1255" i="1" s="1"/>
  <c r="V1260" i="1"/>
  <c r="Y1257" i="1" l="1"/>
  <c r="Z1256" i="1"/>
  <c r="AA1256" i="1"/>
  <c r="AB1256" i="1"/>
  <c r="AC1256" i="1" s="1"/>
  <c r="AD1256" i="1" s="1"/>
  <c r="V1261" i="1"/>
  <c r="Y1258" i="1" l="1"/>
  <c r="Z1257" i="1"/>
  <c r="AA1257" i="1" s="1"/>
  <c r="AB1257" i="1"/>
  <c r="AC1257" i="1" s="1"/>
  <c r="AD1257" i="1" s="1"/>
  <c r="V1262" i="1"/>
  <c r="Y1259" i="1" l="1"/>
  <c r="Z1258" i="1"/>
  <c r="AA1258" i="1"/>
  <c r="AB1258" i="1"/>
  <c r="AC1258" i="1" s="1"/>
  <c r="AD1258" i="1" s="1"/>
  <c r="V1263" i="1"/>
  <c r="Y1260" i="1" l="1"/>
  <c r="Z1259" i="1"/>
  <c r="AA1259" i="1"/>
  <c r="AB1259" i="1"/>
  <c r="AC1259" i="1" s="1"/>
  <c r="AD1259" i="1" s="1"/>
  <c r="V1264" i="1"/>
  <c r="Y1261" i="1" l="1"/>
  <c r="Z1260" i="1"/>
  <c r="AA1260" i="1"/>
  <c r="AB1260" i="1"/>
  <c r="AC1260" i="1" s="1"/>
  <c r="AD1260" i="1" s="1"/>
  <c r="V1265" i="1"/>
  <c r="Y1262" i="1" l="1"/>
  <c r="Z1261" i="1"/>
  <c r="AA1261" i="1"/>
  <c r="AB1261" i="1"/>
  <c r="AC1261" i="1" s="1"/>
  <c r="AD1261" i="1" s="1"/>
  <c r="V1266" i="1"/>
  <c r="Y1263" i="1" l="1"/>
  <c r="Z1262" i="1"/>
  <c r="AA1262" i="1"/>
  <c r="AB1262" i="1"/>
  <c r="AC1262" i="1" s="1"/>
  <c r="AD1262" i="1" s="1"/>
  <c r="V1267" i="1"/>
  <c r="Y1264" i="1" l="1"/>
  <c r="Z1263" i="1"/>
  <c r="AA1263" i="1"/>
  <c r="AB1263" i="1"/>
  <c r="AC1263" i="1" s="1"/>
  <c r="AD1263" i="1" s="1"/>
  <c r="V1268" i="1"/>
  <c r="Y1265" i="1" l="1"/>
  <c r="Z1264" i="1"/>
  <c r="AA1264" i="1"/>
  <c r="AB1264" i="1"/>
  <c r="AC1264" i="1" s="1"/>
  <c r="AD1264" i="1" s="1"/>
  <c r="V1269" i="1"/>
  <c r="Y1266" i="1" l="1"/>
  <c r="Z1265" i="1"/>
  <c r="AA1265" i="1"/>
  <c r="AB1265" i="1"/>
  <c r="AC1265" i="1" s="1"/>
  <c r="AD1265" i="1" s="1"/>
  <c r="V1270" i="1"/>
  <c r="Y1267" i="1" l="1"/>
  <c r="Z1266" i="1"/>
  <c r="AA1266" i="1"/>
  <c r="AB1266" i="1"/>
  <c r="AC1266" i="1" s="1"/>
  <c r="AD1266" i="1" s="1"/>
  <c r="V1271" i="1"/>
  <c r="Y1268" i="1" l="1"/>
  <c r="Z1267" i="1"/>
  <c r="AA1267" i="1"/>
  <c r="AB1267" i="1"/>
  <c r="AC1267" i="1" s="1"/>
  <c r="AD1267" i="1" s="1"/>
  <c r="V1272" i="1"/>
  <c r="Y1269" i="1" l="1"/>
  <c r="Z1268" i="1"/>
  <c r="AA1268" i="1"/>
  <c r="AB1268" i="1"/>
  <c r="AC1268" i="1" s="1"/>
  <c r="AD1268" i="1" s="1"/>
  <c r="V1273" i="1"/>
  <c r="Y1270" i="1" l="1"/>
  <c r="Z1269" i="1"/>
  <c r="AA1269" i="1"/>
  <c r="AB1269" i="1"/>
  <c r="AC1269" i="1" s="1"/>
  <c r="AD1269" i="1" s="1"/>
  <c r="V1274" i="1"/>
  <c r="Y1271" i="1" l="1"/>
  <c r="Z1270" i="1"/>
  <c r="AA1270" i="1"/>
  <c r="AB1270" i="1"/>
  <c r="AC1270" i="1" s="1"/>
  <c r="AD1270" i="1" s="1"/>
  <c r="V1275" i="1"/>
  <c r="Y1272" i="1" l="1"/>
  <c r="Z1271" i="1"/>
  <c r="AA1271" i="1"/>
  <c r="AB1271" i="1"/>
  <c r="AC1271" i="1" s="1"/>
  <c r="AD1271" i="1" s="1"/>
  <c r="V1276" i="1"/>
  <c r="Y1273" i="1" l="1"/>
  <c r="Z1272" i="1"/>
  <c r="AA1272" i="1"/>
  <c r="AB1272" i="1"/>
  <c r="AC1272" i="1" s="1"/>
  <c r="AD1272" i="1" s="1"/>
  <c r="V1277" i="1"/>
  <c r="Y1274" i="1" l="1"/>
  <c r="Z1273" i="1"/>
  <c r="AA1273" i="1"/>
  <c r="AB1273" i="1"/>
  <c r="AC1273" i="1" s="1"/>
  <c r="AD1273" i="1" s="1"/>
  <c r="V1278" i="1"/>
  <c r="Y1275" i="1" l="1"/>
  <c r="Z1274" i="1"/>
  <c r="AA1274" i="1"/>
  <c r="AB1274" i="1"/>
  <c r="AC1274" i="1" s="1"/>
  <c r="AD1274" i="1" s="1"/>
  <c r="V1279" i="1"/>
  <c r="Y1276" i="1" l="1"/>
  <c r="Z1275" i="1"/>
  <c r="AA1275" i="1"/>
  <c r="AB1275" i="1"/>
  <c r="AC1275" i="1" s="1"/>
  <c r="AD1275" i="1" s="1"/>
  <c r="V1280" i="1"/>
  <c r="Y1277" i="1" l="1"/>
  <c r="Z1276" i="1"/>
  <c r="AA1276" i="1"/>
  <c r="AB1276" i="1"/>
  <c r="AC1276" i="1" s="1"/>
  <c r="AD1276" i="1" s="1"/>
  <c r="V1281" i="1"/>
  <c r="Y1278" i="1" l="1"/>
  <c r="Z1277" i="1"/>
  <c r="AA1277" i="1"/>
  <c r="AB1277" i="1"/>
  <c r="AC1277" i="1" s="1"/>
  <c r="AD1277" i="1" s="1"/>
  <c r="V1282" i="1"/>
  <c r="Y1279" i="1" l="1"/>
  <c r="Z1278" i="1"/>
  <c r="AA1278" i="1"/>
  <c r="AB1278" i="1"/>
  <c r="AC1278" i="1" s="1"/>
  <c r="AD1278" i="1" s="1"/>
  <c r="V1283" i="1"/>
  <c r="Y1280" i="1" l="1"/>
  <c r="Z1279" i="1"/>
  <c r="AA1279" i="1"/>
  <c r="AB1279" i="1"/>
  <c r="AC1279" i="1" s="1"/>
  <c r="AD1279" i="1" s="1"/>
  <c r="V1284" i="1"/>
  <c r="Y1281" i="1" l="1"/>
  <c r="Z1280" i="1"/>
  <c r="AA1280" i="1"/>
  <c r="AB1280" i="1"/>
  <c r="AC1280" i="1" s="1"/>
  <c r="AD1280" i="1" s="1"/>
  <c r="V1285" i="1"/>
  <c r="Y1282" i="1" l="1"/>
  <c r="Z1281" i="1"/>
  <c r="AA1281" i="1"/>
  <c r="AB1281" i="1"/>
  <c r="AC1281" i="1" s="1"/>
  <c r="AD1281" i="1" s="1"/>
  <c r="V1286" i="1"/>
  <c r="Y1283" i="1" l="1"/>
  <c r="Z1282" i="1"/>
  <c r="AA1282" i="1"/>
  <c r="AB1282" i="1"/>
  <c r="AC1282" i="1" s="1"/>
  <c r="AD1282" i="1" s="1"/>
  <c r="V1287" i="1"/>
  <c r="Y1284" i="1" l="1"/>
  <c r="Z1283" i="1"/>
  <c r="AA1283" i="1" s="1"/>
  <c r="AB1283" i="1"/>
  <c r="AC1283" i="1" s="1"/>
  <c r="AD1283" i="1" s="1"/>
  <c r="V1288" i="1"/>
  <c r="Y1285" i="1" l="1"/>
  <c r="Z1284" i="1"/>
  <c r="AA1284" i="1"/>
  <c r="AB1284" i="1"/>
  <c r="AC1284" i="1" s="1"/>
  <c r="AD1284" i="1" s="1"/>
  <c r="V1289" i="1"/>
  <c r="Y1286" i="1" l="1"/>
  <c r="Z1285" i="1"/>
  <c r="AA1285" i="1"/>
  <c r="AB1285" i="1"/>
  <c r="AC1285" i="1" s="1"/>
  <c r="AD1285" i="1" s="1"/>
  <c r="V1290" i="1"/>
  <c r="Y1287" i="1" l="1"/>
  <c r="Z1286" i="1"/>
  <c r="AA1286" i="1"/>
  <c r="AB1286" i="1"/>
  <c r="AC1286" i="1" s="1"/>
  <c r="AD1286" i="1" s="1"/>
  <c r="V1291" i="1"/>
  <c r="Y1288" i="1" l="1"/>
  <c r="Z1287" i="1"/>
  <c r="AA1287" i="1" s="1"/>
  <c r="AB1287" i="1"/>
  <c r="AC1287" i="1" s="1"/>
  <c r="AD1287" i="1" s="1"/>
  <c r="V1292" i="1"/>
  <c r="Y1289" i="1" l="1"/>
  <c r="Z1288" i="1"/>
  <c r="AA1288" i="1"/>
  <c r="AB1288" i="1"/>
  <c r="AC1288" i="1" s="1"/>
  <c r="AD1288" i="1" s="1"/>
  <c r="V1293" i="1"/>
  <c r="Y1290" i="1" l="1"/>
  <c r="Z1289" i="1"/>
  <c r="AA1289" i="1" s="1"/>
  <c r="AB1289" i="1"/>
  <c r="AC1289" i="1" s="1"/>
  <c r="AD1289" i="1" s="1"/>
  <c r="V1294" i="1"/>
  <c r="Y1291" i="1" l="1"/>
  <c r="Z1290" i="1"/>
  <c r="AA1290" i="1"/>
  <c r="AB1290" i="1"/>
  <c r="AC1290" i="1" s="1"/>
  <c r="AD1290" i="1" s="1"/>
  <c r="V1295" i="1"/>
  <c r="Y1292" i="1" l="1"/>
  <c r="Z1291" i="1"/>
  <c r="AA1291" i="1"/>
  <c r="AB1291" i="1"/>
  <c r="AC1291" i="1" s="1"/>
  <c r="AD1291" i="1" s="1"/>
  <c r="V1296" i="1"/>
  <c r="Y1293" i="1" l="1"/>
  <c r="Z1292" i="1"/>
  <c r="AA1292" i="1"/>
  <c r="AB1292" i="1"/>
  <c r="AC1292" i="1" s="1"/>
  <c r="AD1292" i="1" s="1"/>
  <c r="V1297" i="1"/>
  <c r="Y1294" i="1" l="1"/>
  <c r="Z1293" i="1"/>
  <c r="AA1293" i="1"/>
  <c r="AB1293" i="1"/>
  <c r="AC1293" i="1" s="1"/>
  <c r="AD1293" i="1" s="1"/>
  <c r="V1298" i="1"/>
  <c r="Y1295" i="1" l="1"/>
  <c r="Z1294" i="1"/>
  <c r="AA1294" i="1"/>
  <c r="AB1294" i="1"/>
  <c r="AC1294" i="1" s="1"/>
  <c r="AD1294" i="1" s="1"/>
  <c r="V1299" i="1"/>
  <c r="Y1296" i="1" l="1"/>
  <c r="Z1295" i="1"/>
  <c r="AA1295" i="1"/>
  <c r="AB1295" i="1"/>
  <c r="AC1295" i="1" s="1"/>
  <c r="AD1295" i="1" s="1"/>
  <c r="V1300" i="1"/>
  <c r="Y1297" i="1" l="1"/>
  <c r="Z1296" i="1"/>
  <c r="AA1296" i="1" s="1"/>
  <c r="AB1296" i="1"/>
  <c r="AC1296" i="1" s="1"/>
  <c r="AD1296" i="1" s="1"/>
  <c r="V1301" i="1"/>
  <c r="Y1298" i="1" l="1"/>
  <c r="Z1297" i="1"/>
  <c r="AA1297" i="1"/>
  <c r="AB1297" i="1"/>
  <c r="AC1297" i="1" s="1"/>
  <c r="AD1297" i="1" s="1"/>
  <c r="V1302" i="1"/>
  <c r="Y1299" i="1" l="1"/>
  <c r="Z1298" i="1"/>
  <c r="AA1298" i="1"/>
  <c r="AB1298" i="1"/>
  <c r="AC1298" i="1" s="1"/>
  <c r="AD1298" i="1" s="1"/>
  <c r="V1303" i="1"/>
  <c r="Y1300" i="1" l="1"/>
  <c r="Z1299" i="1"/>
  <c r="AA1299" i="1"/>
  <c r="AB1299" i="1"/>
  <c r="AC1299" i="1" s="1"/>
  <c r="AD1299" i="1" s="1"/>
  <c r="V1304" i="1"/>
  <c r="Y1301" i="1" l="1"/>
  <c r="Z1300" i="1"/>
  <c r="AA1300" i="1"/>
  <c r="AB1300" i="1"/>
  <c r="AC1300" i="1" s="1"/>
  <c r="AD1300" i="1" s="1"/>
  <c r="V1305" i="1"/>
  <c r="Y1302" i="1" l="1"/>
  <c r="Z1301" i="1"/>
  <c r="AA1301" i="1"/>
  <c r="AB1301" i="1"/>
  <c r="AC1301" i="1" s="1"/>
  <c r="AD1301" i="1" s="1"/>
  <c r="V1306" i="1"/>
  <c r="Y1303" i="1" l="1"/>
  <c r="Z1302" i="1"/>
  <c r="AA1302" i="1"/>
  <c r="AB1302" i="1"/>
  <c r="AC1302" i="1" s="1"/>
  <c r="AD1302" i="1" s="1"/>
  <c r="V1307" i="1"/>
  <c r="Y1304" i="1" l="1"/>
  <c r="Z1303" i="1"/>
  <c r="AA1303" i="1"/>
  <c r="AB1303" i="1"/>
  <c r="AC1303" i="1" s="1"/>
  <c r="AD1303" i="1" s="1"/>
  <c r="V1308" i="1"/>
  <c r="Y1305" i="1" l="1"/>
  <c r="Z1304" i="1"/>
  <c r="AA1304" i="1"/>
  <c r="AB1304" i="1"/>
  <c r="AC1304" i="1" s="1"/>
  <c r="AD1304" i="1" s="1"/>
  <c r="V1309" i="1"/>
  <c r="Y1306" i="1" l="1"/>
  <c r="Z1305" i="1"/>
  <c r="AA1305" i="1"/>
  <c r="AB1305" i="1"/>
  <c r="AC1305" i="1" s="1"/>
  <c r="AD1305" i="1" s="1"/>
  <c r="V1310" i="1"/>
  <c r="Y1307" i="1" l="1"/>
  <c r="Z1306" i="1"/>
  <c r="AA1306" i="1"/>
  <c r="AB1306" i="1"/>
  <c r="AC1306" i="1" s="1"/>
  <c r="AD1306" i="1" s="1"/>
  <c r="V1311" i="1"/>
  <c r="Y1308" i="1" l="1"/>
  <c r="Z1307" i="1"/>
  <c r="AA1307" i="1"/>
  <c r="AB1307" i="1"/>
  <c r="AC1307" i="1" s="1"/>
  <c r="AD1307" i="1" s="1"/>
  <c r="V1312" i="1"/>
  <c r="Y1309" i="1" l="1"/>
  <c r="Z1308" i="1"/>
  <c r="AA1308" i="1"/>
  <c r="AB1308" i="1"/>
  <c r="AC1308" i="1" s="1"/>
  <c r="AD1308" i="1" s="1"/>
  <c r="V1313" i="1"/>
  <c r="Y1310" i="1" l="1"/>
  <c r="Z1309" i="1"/>
  <c r="AA1309" i="1"/>
  <c r="AB1309" i="1"/>
  <c r="AC1309" i="1" s="1"/>
  <c r="AD1309" i="1" s="1"/>
  <c r="V1314" i="1"/>
  <c r="Y1311" i="1" l="1"/>
  <c r="Z1310" i="1"/>
  <c r="AA1310" i="1"/>
  <c r="AB1310" i="1"/>
  <c r="AC1310" i="1" s="1"/>
  <c r="AD1310" i="1" s="1"/>
  <c r="V1315" i="1"/>
  <c r="Y1312" i="1" l="1"/>
  <c r="Z1311" i="1"/>
  <c r="AA1311" i="1"/>
  <c r="AB1311" i="1"/>
  <c r="AC1311" i="1" s="1"/>
  <c r="AD1311" i="1" s="1"/>
  <c r="V1316" i="1"/>
  <c r="Y1313" i="1" l="1"/>
  <c r="Z1312" i="1"/>
  <c r="AA1312" i="1"/>
  <c r="AB1312" i="1"/>
  <c r="AC1312" i="1" s="1"/>
  <c r="AD1312" i="1" s="1"/>
  <c r="V1317" i="1"/>
  <c r="Y1314" i="1" l="1"/>
  <c r="Z1313" i="1"/>
  <c r="AA1313" i="1"/>
  <c r="AB1313" i="1"/>
  <c r="AC1313" i="1" s="1"/>
  <c r="AD1313" i="1" s="1"/>
  <c r="V1318" i="1"/>
  <c r="Y1315" i="1" l="1"/>
  <c r="Z1314" i="1"/>
  <c r="AA1314" i="1"/>
  <c r="AB1314" i="1"/>
  <c r="AC1314" i="1" s="1"/>
  <c r="AD1314" i="1" s="1"/>
  <c r="V1319" i="1"/>
  <c r="Y1316" i="1" l="1"/>
  <c r="Z1315" i="1"/>
  <c r="AA1315" i="1" s="1"/>
  <c r="AB1315" i="1"/>
  <c r="AC1315" i="1" s="1"/>
  <c r="AD1315" i="1" s="1"/>
  <c r="V1320" i="1"/>
  <c r="Y1317" i="1" l="1"/>
  <c r="Z1316" i="1"/>
  <c r="AA1316" i="1" s="1"/>
  <c r="AB1316" i="1"/>
  <c r="AC1316" i="1" s="1"/>
  <c r="AD1316" i="1" s="1"/>
  <c r="V1321" i="1"/>
  <c r="Y1318" i="1" l="1"/>
  <c r="Z1317" i="1"/>
  <c r="AA1317" i="1"/>
  <c r="AB1317" i="1"/>
  <c r="AC1317" i="1" s="1"/>
  <c r="AD1317" i="1" s="1"/>
  <c r="V1322" i="1"/>
  <c r="Y1319" i="1" l="1"/>
  <c r="Z1318" i="1"/>
  <c r="AA1318" i="1"/>
  <c r="AB1318" i="1"/>
  <c r="AC1318" i="1" s="1"/>
  <c r="AD1318" i="1" s="1"/>
  <c r="V1323" i="1"/>
  <c r="Y1320" i="1" l="1"/>
  <c r="Z1319" i="1"/>
  <c r="AA1319" i="1"/>
  <c r="AB1319" i="1"/>
  <c r="AC1319" i="1" s="1"/>
  <c r="AD1319" i="1" s="1"/>
  <c r="V1324" i="1"/>
  <c r="Y1321" i="1" l="1"/>
  <c r="Z1320" i="1"/>
  <c r="AA1320" i="1"/>
  <c r="AB1320" i="1"/>
  <c r="AC1320" i="1" s="1"/>
  <c r="AD1320" i="1" s="1"/>
  <c r="V1325" i="1"/>
  <c r="Y1322" i="1" l="1"/>
  <c r="Z1321" i="1"/>
  <c r="AA1321" i="1"/>
  <c r="AB1321" i="1"/>
  <c r="AC1321" i="1" s="1"/>
  <c r="AD1321" i="1" s="1"/>
  <c r="V1326" i="1"/>
  <c r="Y1323" i="1" l="1"/>
  <c r="Z1322" i="1"/>
  <c r="AA1322" i="1"/>
  <c r="AB1322" i="1"/>
  <c r="AC1322" i="1" s="1"/>
  <c r="AD1322" i="1" s="1"/>
  <c r="V1327" i="1"/>
  <c r="Y1324" i="1" l="1"/>
  <c r="Z1323" i="1"/>
  <c r="AA1323" i="1"/>
  <c r="AB1323" i="1"/>
  <c r="AC1323" i="1" s="1"/>
  <c r="AD1323" i="1" s="1"/>
  <c r="V1328" i="1"/>
  <c r="Y1325" i="1" l="1"/>
  <c r="Z1324" i="1"/>
  <c r="AA1324" i="1"/>
  <c r="AB1324" i="1"/>
  <c r="AC1324" i="1" s="1"/>
  <c r="AD1324" i="1" s="1"/>
  <c r="V1329" i="1"/>
  <c r="Y1326" i="1" l="1"/>
  <c r="Z1325" i="1"/>
  <c r="AA1325" i="1"/>
  <c r="AB1325" i="1"/>
  <c r="AC1325" i="1" s="1"/>
  <c r="AD1325" i="1" s="1"/>
  <c r="V1330" i="1"/>
  <c r="Y1327" i="1" l="1"/>
  <c r="Z1326" i="1"/>
  <c r="AA1326" i="1"/>
  <c r="AB1326" i="1"/>
  <c r="AC1326" i="1" s="1"/>
  <c r="AD1326" i="1" s="1"/>
  <c r="V1331" i="1"/>
  <c r="Y1328" i="1" l="1"/>
  <c r="Z1327" i="1"/>
  <c r="AA1327" i="1"/>
  <c r="AB1327" i="1"/>
  <c r="AC1327" i="1" s="1"/>
  <c r="AD1327" i="1" s="1"/>
  <c r="V1332" i="1"/>
  <c r="Y1329" i="1" l="1"/>
  <c r="Z1328" i="1"/>
  <c r="AA1328" i="1"/>
  <c r="AB1328" i="1"/>
  <c r="AC1328" i="1" s="1"/>
  <c r="AD1328" i="1" s="1"/>
  <c r="V1333" i="1"/>
  <c r="Y1330" i="1" l="1"/>
  <c r="Z1329" i="1"/>
  <c r="AA1329" i="1" s="1"/>
  <c r="AB1329" i="1"/>
  <c r="AC1329" i="1" s="1"/>
  <c r="AD1329" i="1" s="1"/>
  <c r="V1334" i="1"/>
  <c r="Y1331" i="1" l="1"/>
  <c r="Z1330" i="1"/>
  <c r="AA1330" i="1" s="1"/>
  <c r="AB1330" i="1"/>
  <c r="AC1330" i="1" s="1"/>
  <c r="AD1330" i="1" s="1"/>
  <c r="V1335" i="1"/>
  <c r="Y1332" i="1" l="1"/>
  <c r="Z1331" i="1"/>
  <c r="AA1331" i="1"/>
  <c r="AB1331" i="1"/>
  <c r="AC1331" i="1" s="1"/>
  <c r="AD1331" i="1" s="1"/>
  <c r="V1336" i="1"/>
  <c r="Y1333" i="1" l="1"/>
  <c r="Z1332" i="1"/>
  <c r="AA1332" i="1" s="1"/>
  <c r="AB1332" i="1"/>
  <c r="AC1332" i="1" s="1"/>
  <c r="AD1332" i="1" s="1"/>
  <c r="V1337" i="1"/>
  <c r="Y1334" i="1" l="1"/>
  <c r="Z1333" i="1"/>
  <c r="AA1333" i="1"/>
  <c r="AB1333" i="1"/>
  <c r="AC1333" i="1" s="1"/>
  <c r="AD1333" i="1" s="1"/>
  <c r="V1338" i="1"/>
  <c r="Y1335" i="1" l="1"/>
  <c r="Z1334" i="1"/>
  <c r="AA1334" i="1"/>
  <c r="AB1334" i="1"/>
  <c r="AC1334" i="1" s="1"/>
  <c r="AD1334" i="1" s="1"/>
  <c r="V1339" i="1"/>
  <c r="Y1336" i="1" l="1"/>
  <c r="Z1335" i="1"/>
  <c r="AA1335" i="1"/>
  <c r="AB1335" i="1"/>
  <c r="AC1335" i="1" s="1"/>
  <c r="AD1335" i="1" s="1"/>
  <c r="V1340" i="1"/>
  <c r="Y1337" i="1" l="1"/>
  <c r="Z1336" i="1"/>
  <c r="AA1336" i="1" s="1"/>
  <c r="AB1336" i="1"/>
  <c r="AC1336" i="1" s="1"/>
  <c r="AD1336" i="1" s="1"/>
  <c r="V1341" i="1"/>
  <c r="Y1338" i="1" l="1"/>
  <c r="Z1337" i="1"/>
  <c r="AA1337" i="1"/>
  <c r="AB1337" i="1"/>
  <c r="AC1337" i="1" s="1"/>
  <c r="AD1337" i="1" s="1"/>
  <c r="V1342" i="1"/>
  <c r="Y1339" i="1" l="1"/>
  <c r="Z1338" i="1"/>
  <c r="AA1338" i="1"/>
  <c r="AB1338" i="1"/>
  <c r="AC1338" i="1" s="1"/>
  <c r="AD1338" i="1" s="1"/>
  <c r="V1343" i="1"/>
  <c r="Y1340" i="1" l="1"/>
  <c r="Z1339" i="1"/>
  <c r="AA1339" i="1"/>
  <c r="AB1339" i="1"/>
  <c r="AC1339" i="1" s="1"/>
  <c r="AD1339" i="1" s="1"/>
  <c r="V1344" i="1"/>
  <c r="Y1341" i="1" l="1"/>
  <c r="Z1340" i="1"/>
  <c r="AA1340" i="1"/>
  <c r="AB1340" i="1"/>
  <c r="AC1340" i="1" s="1"/>
  <c r="AD1340" i="1" s="1"/>
  <c r="V1345" i="1"/>
  <c r="Y1342" i="1" l="1"/>
  <c r="Z1341" i="1"/>
  <c r="AA1341" i="1"/>
  <c r="AB1341" i="1"/>
  <c r="AC1341" i="1" s="1"/>
  <c r="AD1341" i="1" s="1"/>
  <c r="V1346" i="1"/>
  <c r="Y1343" i="1" l="1"/>
  <c r="Z1342" i="1"/>
  <c r="AA1342" i="1"/>
  <c r="AB1342" i="1"/>
  <c r="AC1342" i="1" s="1"/>
  <c r="AD1342" i="1" s="1"/>
  <c r="V1347" i="1"/>
  <c r="Y1344" i="1" l="1"/>
  <c r="Z1343" i="1"/>
  <c r="AA1343" i="1"/>
  <c r="AB1343" i="1"/>
  <c r="AC1343" i="1" s="1"/>
  <c r="AD1343" i="1" s="1"/>
  <c r="V1348" i="1"/>
  <c r="Y1345" i="1" l="1"/>
  <c r="Z1344" i="1"/>
  <c r="AA1344" i="1"/>
  <c r="AB1344" i="1"/>
  <c r="AC1344" i="1" s="1"/>
  <c r="AD1344" i="1" s="1"/>
  <c r="V1349" i="1"/>
  <c r="Y1346" i="1" l="1"/>
  <c r="Z1345" i="1"/>
  <c r="AA1345" i="1"/>
  <c r="AB1345" i="1"/>
  <c r="AC1345" i="1" s="1"/>
  <c r="AD1345" i="1" s="1"/>
  <c r="V1350" i="1"/>
  <c r="Y1347" i="1" l="1"/>
  <c r="Z1346" i="1"/>
  <c r="AA1346" i="1" s="1"/>
  <c r="AB1346" i="1"/>
  <c r="AC1346" i="1" s="1"/>
  <c r="AD1346" i="1" s="1"/>
  <c r="V1351" i="1"/>
  <c r="Y1348" i="1" l="1"/>
  <c r="Z1347" i="1"/>
  <c r="AA1347" i="1"/>
  <c r="AB1347" i="1"/>
  <c r="AC1347" i="1" s="1"/>
  <c r="AD1347" i="1" s="1"/>
  <c r="V1352" i="1"/>
  <c r="Y1349" i="1" l="1"/>
  <c r="Z1348" i="1"/>
  <c r="AA1348" i="1"/>
  <c r="AB1348" i="1"/>
  <c r="AC1348" i="1" s="1"/>
  <c r="AD1348" i="1" s="1"/>
  <c r="V1353" i="1"/>
  <c r="Y1350" i="1" l="1"/>
  <c r="Z1349" i="1"/>
  <c r="AA1349" i="1"/>
  <c r="AB1349" i="1"/>
  <c r="AC1349" i="1" s="1"/>
  <c r="AD1349" i="1" s="1"/>
  <c r="V1354" i="1"/>
  <c r="Y1351" i="1" l="1"/>
  <c r="Z1350" i="1"/>
  <c r="AA1350" i="1"/>
  <c r="AB1350" i="1"/>
  <c r="AC1350" i="1" s="1"/>
  <c r="AD1350" i="1" s="1"/>
  <c r="V1355" i="1"/>
  <c r="Y1352" i="1" l="1"/>
  <c r="Z1351" i="1"/>
  <c r="AA1351" i="1" s="1"/>
  <c r="AB1351" i="1"/>
  <c r="AC1351" i="1" s="1"/>
  <c r="AD1351" i="1" s="1"/>
  <c r="V1356" i="1"/>
  <c r="Y1353" i="1" l="1"/>
  <c r="Z1352" i="1"/>
  <c r="AA1352" i="1" s="1"/>
  <c r="AB1352" i="1"/>
  <c r="AC1352" i="1" s="1"/>
  <c r="AD1352" i="1" s="1"/>
  <c r="V1357" i="1"/>
  <c r="Y1354" i="1" l="1"/>
  <c r="Z1353" i="1"/>
  <c r="AA1353" i="1"/>
  <c r="AB1353" i="1"/>
  <c r="AC1353" i="1" s="1"/>
  <c r="AD1353" i="1" s="1"/>
  <c r="V1358" i="1"/>
  <c r="Y1355" i="1" l="1"/>
  <c r="Z1354" i="1"/>
  <c r="AA1354" i="1"/>
  <c r="AB1354" i="1"/>
  <c r="AC1354" i="1" s="1"/>
  <c r="AD1354" i="1" s="1"/>
  <c r="V1359" i="1"/>
  <c r="Y1356" i="1" l="1"/>
  <c r="Z1355" i="1"/>
  <c r="AA1355" i="1"/>
  <c r="AB1355" i="1"/>
  <c r="AC1355" i="1" s="1"/>
  <c r="AD1355" i="1" s="1"/>
  <c r="V1360" i="1"/>
  <c r="Y1357" i="1" l="1"/>
  <c r="Z1356" i="1"/>
  <c r="AA1356" i="1"/>
  <c r="AB1356" i="1"/>
  <c r="AC1356" i="1" s="1"/>
  <c r="AD1356" i="1" s="1"/>
  <c r="V1361" i="1"/>
  <c r="Y1358" i="1" l="1"/>
  <c r="Z1357" i="1"/>
  <c r="AA1357" i="1"/>
  <c r="AB1357" i="1"/>
  <c r="AC1357" i="1" s="1"/>
  <c r="AD1357" i="1" s="1"/>
  <c r="V1362" i="1"/>
  <c r="Y1359" i="1" l="1"/>
  <c r="Z1358" i="1"/>
  <c r="AA1358" i="1"/>
  <c r="AB1358" i="1"/>
  <c r="AC1358" i="1" s="1"/>
  <c r="AD1358" i="1" s="1"/>
  <c r="V1363" i="1"/>
  <c r="Y1360" i="1" l="1"/>
  <c r="Z1359" i="1"/>
  <c r="AA1359" i="1"/>
  <c r="AB1359" i="1"/>
  <c r="AC1359" i="1" s="1"/>
  <c r="AD1359" i="1" s="1"/>
  <c r="V1364" i="1"/>
  <c r="Y1361" i="1" l="1"/>
  <c r="Z1360" i="1"/>
  <c r="AA1360" i="1"/>
  <c r="AB1360" i="1"/>
  <c r="AC1360" i="1" s="1"/>
  <c r="AD1360" i="1" s="1"/>
  <c r="V1365" i="1"/>
  <c r="Y1362" i="1" l="1"/>
  <c r="Z1361" i="1"/>
  <c r="AA1361" i="1"/>
  <c r="AB1361" i="1"/>
  <c r="AC1361" i="1" s="1"/>
  <c r="AD1361" i="1" s="1"/>
  <c r="V1366" i="1"/>
  <c r="Y1363" i="1" l="1"/>
  <c r="Z1362" i="1"/>
  <c r="AA1362" i="1"/>
  <c r="AB1362" i="1"/>
  <c r="AC1362" i="1" s="1"/>
  <c r="AD1362" i="1" s="1"/>
  <c r="V1367" i="1"/>
  <c r="Y1364" i="1" l="1"/>
  <c r="Z1363" i="1"/>
  <c r="AA1363" i="1" s="1"/>
  <c r="AB1363" i="1"/>
  <c r="AC1363" i="1" s="1"/>
  <c r="AD1363" i="1" s="1"/>
  <c r="V1368" i="1"/>
  <c r="Y1365" i="1" l="1"/>
  <c r="Z1364" i="1"/>
  <c r="AA1364" i="1"/>
  <c r="AB1364" i="1"/>
  <c r="AC1364" i="1" s="1"/>
  <c r="AD1364" i="1" s="1"/>
  <c r="V1369" i="1"/>
  <c r="Y1366" i="1" l="1"/>
  <c r="Z1365" i="1"/>
  <c r="AA1365" i="1"/>
  <c r="AB1365" i="1"/>
  <c r="AC1365" i="1" s="1"/>
  <c r="AD1365" i="1" s="1"/>
  <c r="V1370" i="1"/>
  <c r="Y1367" i="1" l="1"/>
  <c r="Z1366" i="1"/>
  <c r="AA1366" i="1" s="1"/>
  <c r="AB1366" i="1"/>
  <c r="AC1366" i="1" s="1"/>
  <c r="AD1366" i="1" s="1"/>
  <c r="V1371" i="1"/>
  <c r="Y1368" i="1" l="1"/>
  <c r="Z1367" i="1"/>
  <c r="AA1367" i="1"/>
  <c r="AB1367" i="1"/>
  <c r="AC1367" i="1" s="1"/>
  <c r="AD1367" i="1" s="1"/>
  <c r="V1372" i="1"/>
  <c r="Y1369" i="1" l="1"/>
  <c r="Z1368" i="1"/>
  <c r="AA1368" i="1"/>
  <c r="AB1368" i="1"/>
  <c r="AC1368" i="1" s="1"/>
  <c r="AD1368" i="1" s="1"/>
  <c r="V1373" i="1"/>
  <c r="Y1370" i="1" l="1"/>
  <c r="Z1369" i="1"/>
  <c r="AA1369" i="1"/>
  <c r="AB1369" i="1"/>
  <c r="AC1369" i="1" s="1"/>
  <c r="AD1369" i="1" s="1"/>
  <c r="V1374" i="1"/>
  <c r="Y1371" i="1" l="1"/>
  <c r="Z1370" i="1"/>
  <c r="AA1370" i="1"/>
  <c r="AB1370" i="1"/>
  <c r="AC1370" i="1" s="1"/>
  <c r="AD1370" i="1" s="1"/>
  <c r="V1375" i="1"/>
  <c r="Y1372" i="1" l="1"/>
  <c r="Z1371" i="1"/>
  <c r="AA1371" i="1"/>
  <c r="AB1371" i="1"/>
  <c r="AC1371" i="1" s="1"/>
  <c r="AD1371" i="1" s="1"/>
  <c r="V1376" i="1"/>
  <c r="Y1373" i="1" l="1"/>
  <c r="Z1372" i="1"/>
  <c r="AA1372" i="1"/>
  <c r="AB1372" i="1"/>
  <c r="AC1372" i="1" s="1"/>
  <c r="AD1372" i="1" s="1"/>
  <c r="V1377" i="1"/>
  <c r="Y1374" i="1" l="1"/>
  <c r="Z1373" i="1"/>
  <c r="AA1373" i="1"/>
  <c r="AB1373" i="1"/>
  <c r="AC1373" i="1" s="1"/>
  <c r="AD1373" i="1" s="1"/>
  <c r="V1378" i="1"/>
  <c r="Y1375" i="1" l="1"/>
  <c r="Z1374" i="1"/>
  <c r="AA1374" i="1"/>
  <c r="AB1374" i="1"/>
  <c r="AC1374" i="1" s="1"/>
  <c r="AD1374" i="1" s="1"/>
  <c r="V1379" i="1"/>
  <c r="Y1376" i="1" l="1"/>
  <c r="Z1375" i="1"/>
  <c r="AA1375" i="1" s="1"/>
  <c r="AB1375" i="1"/>
  <c r="AC1375" i="1" s="1"/>
  <c r="AD1375" i="1" s="1"/>
  <c r="V1380" i="1"/>
  <c r="Y1377" i="1" l="1"/>
  <c r="Z1376" i="1"/>
  <c r="AA1376" i="1" s="1"/>
  <c r="AB1376" i="1"/>
  <c r="AC1376" i="1" s="1"/>
  <c r="AD1376" i="1" s="1"/>
  <c r="V1381" i="1"/>
  <c r="Y1378" i="1" l="1"/>
  <c r="Z1377" i="1"/>
  <c r="AA1377" i="1" s="1"/>
  <c r="V1382" i="1"/>
  <c r="AB1377" i="1" l="1"/>
  <c r="AC1377" i="1" s="1"/>
  <c r="AD1377" i="1" s="1"/>
  <c r="Y1379" i="1"/>
  <c r="Z1378" i="1"/>
  <c r="AA1378" i="1" s="1"/>
  <c r="AB1378" i="1"/>
  <c r="AC1378" i="1" s="1"/>
  <c r="AD1378" i="1" s="1"/>
  <c r="V1383" i="1"/>
  <c r="Y1380" i="1" l="1"/>
  <c r="Z1379" i="1"/>
  <c r="AA1379" i="1"/>
  <c r="AB1379" i="1"/>
  <c r="AC1379" i="1" s="1"/>
  <c r="AD1379" i="1" s="1"/>
  <c r="V1384" i="1"/>
  <c r="Y1381" i="1" l="1"/>
  <c r="Z1380" i="1"/>
  <c r="AA1380" i="1"/>
  <c r="AB1380" i="1"/>
  <c r="AC1380" i="1" s="1"/>
  <c r="AD1380" i="1" s="1"/>
  <c r="V1385" i="1"/>
  <c r="Y1382" i="1" l="1"/>
  <c r="Z1381" i="1"/>
  <c r="AA1381" i="1"/>
  <c r="AB1381" i="1"/>
  <c r="AC1381" i="1" s="1"/>
  <c r="AD1381" i="1" s="1"/>
  <c r="V1386" i="1"/>
  <c r="Y1383" i="1" l="1"/>
  <c r="Z1382" i="1"/>
  <c r="AA1382" i="1"/>
  <c r="AB1382" i="1"/>
  <c r="AC1382" i="1" s="1"/>
  <c r="AD1382" i="1" s="1"/>
  <c r="V1387" i="1"/>
  <c r="Y1384" i="1" l="1"/>
  <c r="Z1383" i="1"/>
  <c r="AA1383" i="1"/>
  <c r="AB1383" i="1"/>
  <c r="AC1383" i="1" s="1"/>
  <c r="AD1383" i="1" s="1"/>
  <c r="V1388" i="1"/>
  <c r="Y1385" i="1" l="1"/>
  <c r="Z1384" i="1"/>
  <c r="AA1384" i="1"/>
  <c r="AB1384" i="1"/>
  <c r="AC1384" i="1" s="1"/>
  <c r="AD1384" i="1" s="1"/>
  <c r="V1389" i="1"/>
  <c r="Y1386" i="1" l="1"/>
  <c r="Z1385" i="1"/>
  <c r="AA1385" i="1"/>
  <c r="AB1385" i="1"/>
  <c r="AC1385" i="1" s="1"/>
  <c r="AD1385" i="1" s="1"/>
  <c r="V1390" i="1"/>
  <c r="Y1387" i="1" l="1"/>
  <c r="Z1386" i="1"/>
  <c r="AA1386" i="1"/>
  <c r="AB1386" i="1"/>
  <c r="AC1386" i="1" s="1"/>
  <c r="AD1386" i="1" s="1"/>
  <c r="V1391" i="1"/>
  <c r="Y1388" i="1" l="1"/>
  <c r="Z1387" i="1"/>
  <c r="AA1387" i="1"/>
  <c r="AB1387" i="1"/>
  <c r="AC1387" i="1" s="1"/>
  <c r="AD1387" i="1" s="1"/>
  <c r="V1392" i="1"/>
  <c r="Y1389" i="1" l="1"/>
  <c r="Z1388" i="1"/>
  <c r="AA1388" i="1"/>
  <c r="AB1388" i="1"/>
  <c r="AC1388" i="1" s="1"/>
  <c r="AD1388" i="1" s="1"/>
  <c r="V1393" i="1"/>
  <c r="Y1390" i="1" l="1"/>
  <c r="Z1389" i="1"/>
  <c r="AA1389" i="1"/>
  <c r="AB1389" i="1"/>
  <c r="AC1389" i="1" s="1"/>
  <c r="AD1389" i="1" s="1"/>
  <c r="V1394" i="1"/>
  <c r="Y1391" i="1" l="1"/>
  <c r="Z1390" i="1"/>
  <c r="AA1390" i="1"/>
  <c r="AB1390" i="1"/>
  <c r="AC1390" i="1" s="1"/>
  <c r="AD1390" i="1" s="1"/>
  <c r="V1395" i="1"/>
  <c r="Y1392" i="1" l="1"/>
  <c r="Z1391" i="1"/>
  <c r="AA1391" i="1"/>
  <c r="AB1391" i="1"/>
  <c r="AC1391" i="1" s="1"/>
  <c r="AD1391" i="1" s="1"/>
  <c r="V1396" i="1"/>
  <c r="Y1393" i="1" l="1"/>
  <c r="Z1392" i="1"/>
  <c r="AA1392" i="1" s="1"/>
  <c r="AB1392" i="1"/>
  <c r="AC1392" i="1" s="1"/>
  <c r="AD1392" i="1" s="1"/>
  <c r="V1397" i="1"/>
  <c r="Y1394" i="1" l="1"/>
  <c r="Z1393" i="1"/>
  <c r="AA1393" i="1"/>
  <c r="AB1393" i="1"/>
  <c r="AC1393" i="1" s="1"/>
  <c r="AD1393" i="1" s="1"/>
  <c r="V1398" i="1"/>
  <c r="Y1395" i="1" l="1"/>
  <c r="Z1394" i="1"/>
  <c r="AA1394" i="1" s="1"/>
  <c r="AB1394" i="1"/>
  <c r="AC1394" i="1" s="1"/>
  <c r="AD1394" i="1" s="1"/>
  <c r="V1399" i="1"/>
  <c r="Y1396" i="1" l="1"/>
  <c r="Z1395" i="1"/>
  <c r="AA1395" i="1"/>
  <c r="AB1395" i="1"/>
  <c r="AC1395" i="1" s="1"/>
  <c r="AD1395" i="1" s="1"/>
  <c r="V1400" i="1"/>
  <c r="Y1397" i="1" l="1"/>
  <c r="Z1396" i="1"/>
  <c r="AA1396" i="1"/>
  <c r="AB1396" i="1"/>
  <c r="AC1396" i="1" s="1"/>
  <c r="AD1396" i="1" s="1"/>
  <c r="V1401" i="1"/>
  <c r="Y1398" i="1" l="1"/>
  <c r="Z1397" i="1"/>
  <c r="AA1397" i="1"/>
  <c r="AB1397" i="1"/>
  <c r="AC1397" i="1" s="1"/>
  <c r="AD1397" i="1" s="1"/>
  <c r="V1402" i="1"/>
  <c r="Y1399" i="1" l="1"/>
  <c r="Z1398" i="1"/>
  <c r="AA1398" i="1"/>
  <c r="AB1398" i="1"/>
  <c r="AC1398" i="1" s="1"/>
  <c r="AD1398" i="1" s="1"/>
  <c r="V1403" i="1"/>
  <c r="Y1400" i="1" l="1"/>
  <c r="Z1399" i="1"/>
  <c r="AA1399" i="1"/>
  <c r="AB1399" i="1"/>
  <c r="AC1399" i="1" s="1"/>
  <c r="AD1399" i="1" s="1"/>
  <c r="V1404" i="1"/>
  <c r="Y1401" i="1" l="1"/>
  <c r="Z1400" i="1"/>
  <c r="AA1400" i="1"/>
  <c r="AB1400" i="1"/>
  <c r="AC1400" i="1" s="1"/>
  <c r="AD1400" i="1" s="1"/>
  <c r="V1405" i="1"/>
  <c r="Y1402" i="1" l="1"/>
  <c r="Z1401" i="1"/>
  <c r="AA1401" i="1"/>
  <c r="AB1401" i="1"/>
  <c r="AC1401" i="1" s="1"/>
  <c r="AD1401" i="1" s="1"/>
  <c r="V1406" i="1"/>
  <c r="Y1403" i="1" l="1"/>
  <c r="Z1402" i="1"/>
  <c r="AA1402" i="1"/>
  <c r="AB1402" i="1"/>
  <c r="AC1402" i="1" s="1"/>
  <c r="AD1402" i="1" s="1"/>
  <c r="V1407" i="1"/>
  <c r="Y1404" i="1" l="1"/>
  <c r="Z1403" i="1"/>
  <c r="AA1403" i="1"/>
  <c r="AB1403" i="1"/>
  <c r="AC1403" i="1" s="1"/>
  <c r="AD1403" i="1" s="1"/>
  <c r="V1408" i="1"/>
  <c r="Y1405" i="1" l="1"/>
  <c r="Z1404" i="1"/>
  <c r="AA1404" i="1"/>
  <c r="AB1404" i="1"/>
  <c r="AC1404" i="1" s="1"/>
  <c r="AD1404" i="1" s="1"/>
  <c r="V1409" i="1"/>
  <c r="Y1406" i="1" l="1"/>
  <c r="Z1405" i="1"/>
  <c r="AA1405" i="1"/>
  <c r="AB1405" i="1"/>
  <c r="AC1405" i="1" s="1"/>
  <c r="AD1405" i="1" s="1"/>
  <c r="V1410" i="1"/>
  <c r="Y1407" i="1" l="1"/>
  <c r="Z1406" i="1"/>
  <c r="AA1406" i="1"/>
  <c r="AB1406" i="1"/>
  <c r="AC1406" i="1" s="1"/>
  <c r="AD1406" i="1" s="1"/>
  <c r="V1411" i="1"/>
  <c r="Y1408" i="1" l="1"/>
  <c r="Z1407" i="1"/>
  <c r="AA1407" i="1"/>
  <c r="AB1407" i="1"/>
  <c r="AC1407" i="1" s="1"/>
  <c r="AD1407" i="1" s="1"/>
  <c r="V1412" i="1"/>
  <c r="Y1409" i="1" l="1"/>
  <c r="Z1408" i="1"/>
  <c r="AA1408" i="1"/>
  <c r="AB1408" i="1"/>
  <c r="AC1408" i="1" s="1"/>
  <c r="AD1408" i="1" s="1"/>
  <c r="V1413" i="1"/>
  <c r="Y1410" i="1" l="1"/>
  <c r="Z1409" i="1"/>
  <c r="AA1409" i="1"/>
  <c r="AB1409" i="1"/>
  <c r="AC1409" i="1" s="1"/>
  <c r="AD1409" i="1" s="1"/>
  <c r="V1414" i="1"/>
  <c r="Y1411" i="1" l="1"/>
  <c r="Z1410" i="1"/>
  <c r="AA1410" i="1"/>
  <c r="AB1410" i="1"/>
  <c r="AC1410" i="1" s="1"/>
  <c r="AD1410" i="1" s="1"/>
  <c r="V1415" i="1"/>
  <c r="Y1412" i="1" l="1"/>
  <c r="Z1411" i="1"/>
  <c r="AA1411" i="1"/>
  <c r="AB1411" i="1"/>
  <c r="AC1411" i="1" s="1"/>
  <c r="AD1411" i="1" s="1"/>
  <c r="V1416" i="1"/>
  <c r="Y1413" i="1" l="1"/>
  <c r="Z1412" i="1"/>
  <c r="AA1412" i="1"/>
  <c r="AB1412" i="1"/>
  <c r="AC1412" i="1" s="1"/>
  <c r="AD1412" i="1" s="1"/>
  <c r="V1417" i="1"/>
  <c r="Y1414" i="1" l="1"/>
  <c r="Z1413" i="1"/>
  <c r="AA1413" i="1" s="1"/>
  <c r="AB1413" i="1"/>
  <c r="AC1413" i="1" s="1"/>
  <c r="AD1413" i="1" s="1"/>
  <c r="V1418" i="1"/>
  <c r="Y1415" i="1" l="1"/>
  <c r="Z1414" i="1"/>
  <c r="AA1414" i="1" s="1"/>
  <c r="AB1414" i="1"/>
  <c r="AC1414" i="1" s="1"/>
  <c r="AD1414" i="1" s="1"/>
  <c r="V1419" i="1"/>
  <c r="Y1416" i="1" l="1"/>
  <c r="Z1415" i="1"/>
  <c r="AA1415" i="1"/>
  <c r="AB1415" i="1"/>
  <c r="AC1415" i="1" s="1"/>
  <c r="AD1415" i="1" s="1"/>
  <c r="V1420" i="1"/>
  <c r="Y1417" i="1" l="1"/>
  <c r="Z1416" i="1"/>
  <c r="AA1416" i="1"/>
  <c r="AB1416" i="1"/>
  <c r="AC1416" i="1" s="1"/>
  <c r="AD1416" i="1" s="1"/>
  <c r="V1421" i="1"/>
  <c r="Y1418" i="1" l="1"/>
  <c r="Z1417" i="1"/>
  <c r="AA1417" i="1" s="1"/>
  <c r="V1422" i="1"/>
  <c r="AB1417" i="1" l="1"/>
  <c r="AC1417" i="1" s="1"/>
  <c r="AD1417" i="1" s="1"/>
  <c r="Y1419" i="1"/>
  <c r="Z1418" i="1"/>
  <c r="AA1418" i="1"/>
  <c r="AB1418" i="1"/>
  <c r="AC1418" i="1" s="1"/>
  <c r="AD1418" i="1" s="1"/>
  <c r="V1423" i="1"/>
  <c r="Y1420" i="1" l="1"/>
  <c r="Z1419" i="1"/>
  <c r="AA1419" i="1" s="1"/>
  <c r="AB1419" i="1"/>
  <c r="AC1419" i="1" s="1"/>
  <c r="AD1419" i="1" s="1"/>
  <c r="V1424" i="1"/>
  <c r="Y1421" i="1" l="1"/>
  <c r="Z1420" i="1"/>
  <c r="AA1420" i="1" s="1"/>
  <c r="AB1420" i="1"/>
  <c r="AC1420" i="1" s="1"/>
  <c r="AD1420" i="1" s="1"/>
  <c r="V1425" i="1"/>
  <c r="Y1422" i="1" l="1"/>
  <c r="Z1421" i="1"/>
  <c r="AA1421" i="1" s="1"/>
  <c r="AB1421" i="1"/>
  <c r="AC1421" i="1" s="1"/>
  <c r="AD1421" i="1" s="1"/>
  <c r="V1426" i="1"/>
  <c r="Y1423" i="1" l="1"/>
  <c r="Z1422" i="1"/>
  <c r="AA1422" i="1" s="1"/>
  <c r="AB1422" i="1"/>
  <c r="AC1422" i="1" s="1"/>
  <c r="AD1422" i="1" s="1"/>
  <c r="V1427" i="1"/>
  <c r="Y1424" i="1" l="1"/>
  <c r="Z1423" i="1"/>
  <c r="AA1423" i="1"/>
  <c r="AB1423" i="1"/>
  <c r="AC1423" i="1" s="1"/>
  <c r="AD1423" i="1" s="1"/>
  <c r="V1428" i="1"/>
  <c r="Y1425" i="1" l="1"/>
  <c r="Z1424" i="1"/>
  <c r="AA1424" i="1"/>
  <c r="AB1424" i="1"/>
  <c r="AC1424" i="1" s="1"/>
  <c r="AD1424" i="1" s="1"/>
  <c r="V1429" i="1"/>
  <c r="Y1426" i="1" l="1"/>
  <c r="Z1425" i="1"/>
  <c r="AA1425" i="1"/>
  <c r="AB1425" i="1"/>
  <c r="AC1425" i="1" s="1"/>
  <c r="AD1425" i="1" s="1"/>
  <c r="V1430" i="1"/>
  <c r="Y1427" i="1" l="1"/>
  <c r="Z1426" i="1"/>
  <c r="AA1426" i="1"/>
  <c r="AB1426" i="1"/>
  <c r="AC1426" i="1" s="1"/>
  <c r="AD1426" i="1" s="1"/>
  <c r="V1431" i="1"/>
  <c r="Y1428" i="1" l="1"/>
  <c r="Z1427" i="1"/>
  <c r="AA1427" i="1"/>
  <c r="AB1427" i="1"/>
  <c r="AC1427" i="1" s="1"/>
  <c r="AD1427" i="1" s="1"/>
  <c r="V1432" i="1"/>
  <c r="Y1429" i="1" l="1"/>
  <c r="Z1428" i="1"/>
  <c r="AA1428" i="1"/>
  <c r="AB1428" i="1"/>
  <c r="AC1428" i="1" s="1"/>
  <c r="AD1428" i="1" s="1"/>
  <c r="V1433" i="1"/>
  <c r="Y1430" i="1" l="1"/>
  <c r="Z1429" i="1"/>
  <c r="AA1429" i="1"/>
  <c r="AB1429" i="1"/>
  <c r="AC1429" i="1" s="1"/>
  <c r="AD1429" i="1" s="1"/>
  <c r="V1434" i="1"/>
  <c r="Y1431" i="1" l="1"/>
  <c r="Z1430" i="1"/>
  <c r="AA1430" i="1"/>
  <c r="AB1430" i="1"/>
  <c r="AC1430" i="1" s="1"/>
  <c r="AD1430" i="1" s="1"/>
  <c r="V1435" i="1"/>
  <c r="Y1432" i="1" l="1"/>
  <c r="Z1431" i="1"/>
  <c r="AA1431" i="1" s="1"/>
  <c r="AB1431" i="1"/>
  <c r="AC1431" i="1" s="1"/>
  <c r="AD1431" i="1" s="1"/>
  <c r="V1436" i="1"/>
  <c r="Y1433" i="1" l="1"/>
  <c r="Z1432" i="1"/>
  <c r="AA1432" i="1"/>
  <c r="AB1432" i="1"/>
  <c r="AC1432" i="1" s="1"/>
  <c r="AD1432" i="1" s="1"/>
  <c r="V1437" i="1"/>
  <c r="Y1434" i="1" l="1"/>
  <c r="Z1433" i="1"/>
  <c r="AA1433" i="1" s="1"/>
  <c r="AB1433" i="1"/>
  <c r="AC1433" i="1" s="1"/>
  <c r="AD1433" i="1" s="1"/>
  <c r="V1438" i="1"/>
  <c r="Y1435" i="1" l="1"/>
  <c r="Z1434" i="1"/>
  <c r="AA1434" i="1"/>
  <c r="AB1434" i="1"/>
  <c r="AC1434" i="1" s="1"/>
  <c r="AD1434" i="1" s="1"/>
  <c r="V1439" i="1"/>
  <c r="Y1436" i="1" l="1"/>
  <c r="Z1435" i="1"/>
  <c r="AA1435" i="1"/>
  <c r="AB1435" i="1"/>
  <c r="AC1435" i="1" s="1"/>
  <c r="AD1435" i="1" s="1"/>
  <c r="V1440" i="1"/>
  <c r="Y1437" i="1" l="1"/>
  <c r="Z1436" i="1"/>
  <c r="AA1436" i="1"/>
  <c r="AB1436" i="1"/>
  <c r="AC1436" i="1" s="1"/>
  <c r="AD1436" i="1" s="1"/>
  <c r="V1441" i="1"/>
  <c r="Y1438" i="1" l="1"/>
  <c r="Z1437" i="1"/>
  <c r="AA1437" i="1"/>
  <c r="AB1437" i="1"/>
  <c r="AC1437" i="1" s="1"/>
  <c r="AD1437" i="1" s="1"/>
  <c r="V1442" i="1"/>
  <c r="Y1439" i="1" l="1"/>
  <c r="Z1438" i="1"/>
  <c r="AA1438" i="1"/>
  <c r="AB1438" i="1"/>
  <c r="AC1438" i="1" s="1"/>
  <c r="AD1438" i="1" s="1"/>
  <c r="V1443" i="1"/>
  <c r="Y1440" i="1" l="1"/>
  <c r="Z1439" i="1"/>
  <c r="AA1439" i="1"/>
  <c r="AB1439" i="1"/>
  <c r="AC1439" i="1" s="1"/>
  <c r="AD1439" i="1" s="1"/>
  <c r="V1444" i="1"/>
  <c r="Y1441" i="1" l="1"/>
  <c r="Z1440" i="1"/>
  <c r="AA1440" i="1"/>
  <c r="AB1440" i="1"/>
  <c r="AC1440" i="1" s="1"/>
  <c r="AD1440" i="1" s="1"/>
  <c r="V1445" i="1"/>
  <c r="Y1442" i="1" l="1"/>
  <c r="Z1441" i="1"/>
  <c r="AA1441" i="1"/>
  <c r="AB1441" i="1"/>
  <c r="AC1441" i="1" s="1"/>
  <c r="AD1441" i="1" s="1"/>
  <c r="V1446" i="1"/>
  <c r="Y1443" i="1" l="1"/>
  <c r="Z1442" i="1"/>
  <c r="AA1442" i="1" s="1"/>
  <c r="AB1442" i="1"/>
  <c r="AC1442" i="1" s="1"/>
  <c r="AD1442" i="1" s="1"/>
  <c r="V1447" i="1"/>
  <c r="Y1444" i="1" l="1"/>
  <c r="Z1443" i="1"/>
  <c r="AA1443" i="1" s="1"/>
  <c r="AB1443" i="1"/>
  <c r="AC1443" i="1" s="1"/>
  <c r="AD1443" i="1" s="1"/>
  <c r="V1448" i="1"/>
  <c r="Y1445" i="1" l="1"/>
  <c r="Z1444" i="1"/>
  <c r="AA1444" i="1"/>
  <c r="AB1444" i="1"/>
  <c r="AC1444" i="1" s="1"/>
  <c r="AD1444" i="1" s="1"/>
  <c r="V1449" i="1"/>
  <c r="Y1446" i="1" l="1"/>
  <c r="Z1445" i="1"/>
  <c r="AA1445" i="1"/>
  <c r="AB1445" i="1"/>
  <c r="AC1445" i="1" s="1"/>
  <c r="AD1445" i="1" s="1"/>
  <c r="V1450" i="1"/>
  <c r="Y1447" i="1" l="1"/>
  <c r="Z1446" i="1"/>
  <c r="AA1446" i="1"/>
  <c r="AB1446" i="1"/>
  <c r="AC1446" i="1" s="1"/>
  <c r="AD1446" i="1" s="1"/>
  <c r="V1451" i="1"/>
  <c r="Y1448" i="1" l="1"/>
  <c r="Z1447" i="1"/>
  <c r="AA1447" i="1"/>
  <c r="AB1447" i="1"/>
  <c r="AC1447" i="1" s="1"/>
  <c r="AD1447" i="1" s="1"/>
  <c r="V1452" i="1"/>
  <c r="Y1449" i="1" l="1"/>
  <c r="Z1448" i="1"/>
  <c r="AA1448" i="1" s="1"/>
  <c r="AB1448" i="1"/>
  <c r="AC1448" i="1" s="1"/>
  <c r="AD1448" i="1" s="1"/>
  <c r="V1453" i="1"/>
  <c r="Y1450" i="1" l="1"/>
  <c r="Z1449" i="1"/>
  <c r="AA1449" i="1"/>
  <c r="AB1449" i="1"/>
  <c r="AC1449" i="1" s="1"/>
  <c r="AD1449" i="1" s="1"/>
  <c r="V1454" i="1"/>
  <c r="Y1451" i="1" l="1"/>
  <c r="Z1450" i="1"/>
  <c r="AA1450" i="1"/>
  <c r="AB1450" i="1"/>
  <c r="AC1450" i="1" s="1"/>
  <c r="AD1450" i="1" s="1"/>
  <c r="V1455" i="1"/>
  <c r="Y1452" i="1" l="1"/>
  <c r="Z1451" i="1"/>
  <c r="AA1451" i="1"/>
  <c r="AB1451" i="1"/>
  <c r="AC1451" i="1" s="1"/>
  <c r="AD1451" i="1" s="1"/>
  <c r="V1456" i="1"/>
  <c r="Y1453" i="1" l="1"/>
  <c r="Z1452" i="1"/>
  <c r="AA1452" i="1"/>
  <c r="AB1452" i="1"/>
  <c r="AC1452" i="1" s="1"/>
  <c r="AD1452" i="1" s="1"/>
  <c r="V1457" i="1"/>
  <c r="Y1454" i="1" l="1"/>
  <c r="Z1453" i="1"/>
  <c r="AA1453" i="1"/>
  <c r="AB1453" i="1"/>
  <c r="AC1453" i="1" s="1"/>
  <c r="AD1453" i="1" s="1"/>
  <c r="V1458" i="1"/>
  <c r="Y1455" i="1" l="1"/>
  <c r="Z1454" i="1"/>
  <c r="AA1454" i="1" s="1"/>
  <c r="V1459" i="1"/>
  <c r="AB1454" i="1" l="1"/>
  <c r="AC1454" i="1" s="1"/>
  <c r="AD1454" i="1" s="1"/>
  <c r="Y1456" i="1"/>
  <c r="Z1455" i="1"/>
  <c r="AA1455" i="1" s="1"/>
  <c r="AB1455" i="1"/>
  <c r="AC1455" i="1" s="1"/>
  <c r="AD1455" i="1" s="1"/>
  <c r="V1460" i="1"/>
  <c r="Y1457" i="1" l="1"/>
  <c r="Z1456" i="1"/>
  <c r="AA1456" i="1"/>
  <c r="AB1456" i="1"/>
  <c r="AC1456" i="1" s="1"/>
  <c r="AD1456" i="1" s="1"/>
  <c r="V1461" i="1"/>
  <c r="Y1458" i="1" l="1"/>
  <c r="Z1457" i="1"/>
  <c r="AA1457" i="1"/>
  <c r="AB1457" i="1"/>
  <c r="AC1457" i="1" s="1"/>
  <c r="AD1457" i="1" s="1"/>
  <c r="V1462" i="1"/>
  <c r="Y1459" i="1" l="1"/>
  <c r="Z1458" i="1"/>
  <c r="AA1458" i="1"/>
  <c r="AB1458" i="1"/>
  <c r="AC1458" i="1" s="1"/>
  <c r="AD1458" i="1" s="1"/>
  <c r="V1463" i="1"/>
  <c r="Y1460" i="1" l="1"/>
  <c r="Z1459" i="1"/>
  <c r="AA1459" i="1"/>
  <c r="AB1459" i="1"/>
  <c r="AC1459" i="1" s="1"/>
  <c r="AD1459" i="1" s="1"/>
  <c r="V1464" i="1"/>
  <c r="Y1461" i="1" l="1"/>
  <c r="Z1460" i="1"/>
  <c r="AA1460" i="1"/>
  <c r="AB1460" i="1"/>
  <c r="AC1460" i="1" s="1"/>
  <c r="AD1460" i="1" s="1"/>
  <c r="V1465" i="1"/>
  <c r="Y1462" i="1" l="1"/>
  <c r="Z1461" i="1"/>
  <c r="AA1461" i="1"/>
  <c r="AB1461" i="1"/>
  <c r="AC1461" i="1" s="1"/>
  <c r="AD1461" i="1" s="1"/>
  <c r="V1466" i="1"/>
  <c r="Y1463" i="1" l="1"/>
  <c r="Z1462" i="1"/>
  <c r="AA1462" i="1"/>
  <c r="AB1462" i="1"/>
  <c r="AC1462" i="1" s="1"/>
  <c r="AD1462" i="1" s="1"/>
  <c r="V1467" i="1"/>
  <c r="Y1464" i="1" l="1"/>
  <c r="Z1463" i="1"/>
  <c r="AA1463" i="1" s="1"/>
  <c r="AB1463" i="1"/>
  <c r="AC1463" i="1" s="1"/>
  <c r="AD1463" i="1" s="1"/>
  <c r="V1468" i="1"/>
  <c r="Y1465" i="1" l="1"/>
  <c r="Z1464" i="1"/>
  <c r="AA1464" i="1" s="1"/>
  <c r="AB1464" i="1"/>
  <c r="AC1464" i="1" s="1"/>
  <c r="AD1464" i="1" s="1"/>
  <c r="V1469" i="1"/>
  <c r="Y1466" i="1" l="1"/>
  <c r="Z1465" i="1"/>
  <c r="AA1465" i="1"/>
  <c r="AB1465" i="1"/>
  <c r="AC1465" i="1" s="1"/>
  <c r="AD1465" i="1" s="1"/>
  <c r="V1470" i="1"/>
  <c r="Y1467" i="1" l="1"/>
  <c r="Z1466" i="1"/>
  <c r="AA1466" i="1"/>
  <c r="AB1466" i="1"/>
  <c r="AC1466" i="1" s="1"/>
  <c r="AD1466" i="1" s="1"/>
  <c r="V1471" i="1"/>
  <c r="Y1468" i="1" l="1"/>
  <c r="Z1467" i="1"/>
  <c r="AA1467" i="1"/>
  <c r="AB1467" i="1"/>
  <c r="AC1467" i="1" s="1"/>
  <c r="AD1467" i="1" s="1"/>
  <c r="V1472" i="1"/>
  <c r="Y1469" i="1" l="1"/>
  <c r="Z1468" i="1"/>
  <c r="AA1468" i="1"/>
  <c r="AB1468" i="1"/>
  <c r="AC1468" i="1" s="1"/>
  <c r="AD1468" i="1" s="1"/>
  <c r="V1473" i="1"/>
  <c r="Y1470" i="1" l="1"/>
  <c r="Z1469" i="1"/>
  <c r="AA1469" i="1"/>
  <c r="AB1469" i="1"/>
  <c r="AC1469" i="1" s="1"/>
  <c r="AD1469" i="1" s="1"/>
  <c r="V1474" i="1"/>
  <c r="Y1471" i="1" l="1"/>
  <c r="Z1470" i="1"/>
  <c r="AA1470" i="1"/>
  <c r="AB1470" i="1"/>
  <c r="AC1470" i="1" s="1"/>
  <c r="AD1470" i="1" s="1"/>
  <c r="V1475" i="1"/>
  <c r="Y1472" i="1" l="1"/>
  <c r="Z1471" i="1"/>
  <c r="AA1471" i="1"/>
  <c r="AB1471" i="1"/>
  <c r="AC1471" i="1" s="1"/>
  <c r="AD1471" i="1" s="1"/>
  <c r="V1476" i="1"/>
  <c r="Y1473" i="1" l="1"/>
  <c r="Z1472" i="1"/>
  <c r="AA1472" i="1" s="1"/>
  <c r="AB1472" i="1"/>
  <c r="AC1472" i="1" s="1"/>
  <c r="AD1472" i="1" s="1"/>
  <c r="V1477" i="1"/>
  <c r="Y1474" i="1" l="1"/>
  <c r="Z1473" i="1"/>
  <c r="AA1473" i="1"/>
  <c r="AB1473" i="1"/>
  <c r="AC1473" i="1" s="1"/>
  <c r="AD1473" i="1" s="1"/>
  <c r="V1478" i="1"/>
  <c r="Y1475" i="1" l="1"/>
  <c r="Z1474" i="1"/>
  <c r="AA1474" i="1"/>
  <c r="AB1474" i="1"/>
  <c r="AC1474" i="1" s="1"/>
  <c r="AD1474" i="1" s="1"/>
  <c r="V1479" i="1"/>
  <c r="Y1476" i="1" l="1"/>
  <c r="Z1475" i="1"/>
  <c r="AA1475" i="1"/>
  <c r="AB1475" i="1"/>
  <c r="AC1475" i="1" s="1"/>
  <c r="AD1475" i="1" s="1"/>
  <c r="V1480" i="1"/>
  <c r="Y1477" i="1" l="1"/>
  <c r="Z1476" i="1"/>
  <c r="AA1476" i="1"/>
  <c r="AB1476" i="1"/>
  <c r="AC1476" i="1" s="1"/>
  <c r="AD1476" i="1" s="1"/>
  <c r="V1481" i="1"/>
  <c r="Y1478" i="1" l="1"/>
  <c r="Z1477" i="1"/>
  <c r="AA1477" i="1"/>
  <c r="AB1477" i="1"/>
  <c r="AC1477" i="1" s="1"/>
  <c r="AD1477" i="1" s="1"/>
  <c r="V1482" i="1"/>
  <c r="Y1479" i="1" l="1"/>
  <c r="Z1478" i="1"/>
  <c r="AA1478" i="1"/>
  <c r="AB1478" i="1"/>
  <c r="AC1478" i="1" s="1"/>
  <c r="AD1478" i="1" s="1"/>
  <c r="V1483" i="1"/>
  <c r="Y1480" i="1" l="1"/>
  <c r="Z1479" i="1"/>
  <c r="AA1479" i="1" s="1"/>
  <c r="AB1479" i="1"/>
  <c r="AC1479" i="1" s="1"/>
  <c r="AD1479" i="1" s="1"/>
  <c r="V1484" i="1"/>
  <c r="Y1481" i="1" l="1"/>
  <c r="Z1480" i="1"/>
  <c r="AA1480" i="1" s="1"/>
  <c r="AB1480" i="1"/>
  <c r="AC1480" i="1" s="1"/>
  <c r="AD1480" i="1" s="1"/>
  <c r="V1485" i="1"/>
  <c r="Y1482" i="1" l="1"/>
  <c r="Z1481" i="1"/>
  <c r="AA1481" i="1" s="1"/>
  <c r="AB1481" i="1"/>
  <c r="AC1481" i="1" s="1"/>
  <c r="AD1481" i="1" s="1"/>
  <c r="V1486" i="1"/>
  <c r="Y1483" i="1" l="1"/>
  <c r="Z1482" i="1"/>
  <c r="AA1482" i="1" s="1"/>
  <c r="V1487" i="1"/>
  <c r="AB1482" i="1" l="1"/>
  <c r="AC1482" i="1" s="1"/>
  <c r="AD1482" i="1" s="1"/>
  <c r="Y1484" i="1"/>
  <c r="Z1483" i="1"/>
  <c r="AA1483" i="1"/>
  <c r="AB1483" i="1"/>
  <c r="AC1483" i="1" s="1"/>
  <c r="AD1483" i="1" s="1"/>
  <c r="V1488" i="1"/>
  <c r="Y1485" i="1" l="1"/>
  <c r="Z1484" i="1"/>
  <c r="AA1484" i="1" s="1"/>
  <c r="AB1484" i="1"/>
  <c r="AC1484" i="1" s="1"/>
  <c r="AD1484" i="1" s="1"/>
  <c r="V1489" i="1"/>
  <c r="Y1486" i="1" l="1"/>
  <c r="Z1485" i="1"/>
  <c r="AA1485" i="1"/>
  <c r="AB1485" i="1"/>
  <c r="AC1485" i="1" s="1"/>
  <c r="AD1485" i="1" s="1"/>
  <c r="V1490" i="1"/>
  <c r="Y1487" i="1" l="1"/>
  <c r="Z1486" i="1"/>
  <c r="AA1486" i="1"/>
  <c r="AB1486" i="1"/>
  <c r="AC1486" i="1" s="1"/>
  <c r="AD1486" i="1" s="1"/>
  <c r="V1491" i="1"/>
  <c r="Y1488" i="1" l="1"/>
  <c r="Z1487" i="1"/>
  <c r="AA1487" i="1" s="1"/>
  <c r="AB1487" i="1"/>
  <c r="AC1487" i="1" s="1"/>
  <c r="AD1487" i="1" s="1"/>
  <c r="V1492" i="1"/>
  <c r="Y1489" i="1" l="1"/>
  <c r="Z1488" i="1"/>
  <c r="AA1488" i="1"/>
  <c r="AB1488" i="1"/>
  <c r="AC1488" i="1" s="1"/>
  <c r="AD1488" i="1" s="1"/>
  <c r="V1493" i="1"/>
  <c r="Y1490" i="1" l="1"/>
  <c r="Z1489" i="1"/>
  <c r="AA1489" i="1"/>
  <c r="AB1489" i="1"/>
  <c r="AC1489" i="1" s="1"/>
  <c r="AD1489" i="1" s="1"/>
  <c r="V1494" i="1"/>
  <c r="Y1491" i="1" l="1"/>
  <c r="Z1490" i="1"/>
  <c r="AA1490" i="1"/>
  <c r="AB1490" i="1"/>
  <c r="AC1490" i="1" s="1"/>
  <c r="AD1490" i="1" s="1"/>
  <c r="V1495" i="1"/>
  <c r="Y1492" i="1" l="1"/>
  <c r="Z1491" i="1"/>
  <c r="AA1491" i="1"/>
  <c r="AB1491" i="1"/>
  <c r="AC1491" i="1" s="1"/>
  <c r="AD1491" i="1" s="1"/>
  <c r="V1496" i="1"/>
  <c r="Y1493" i="1" l="1"/>
  <c r="Z1492" i="1"/>
  <c r="AA1492" i="1"/>
  <c r="AB1492" i="1"/>
  <c r="AC1492" i="1" s="1"/>
  <c r="AD1492" i="1" s="1"/>
  <c r="V1497" i="1"/>
  <c r="Y1494" i="1" l="1"/>
  <c r="Z1493" i="1"/>
  <c r="AA1493" i="1"/>
  <c r="AB1493" i="1"/>
  <c r="AC1493" i="1" s="1"/>
  <c r="AD1493" i="1" s="1"/>
  <c r="V1498" i="1"/>
  <c r="Y1495" i="1" l="1"/>
  <c r="Z1494" i="1"/>
  <c r="AA1494" i="1"/>
  <c r="AB1494" i="1"/>
  <c r="AC1494" i="1" s="1"/>
  <c r="AD1494" i="1" s="1"/>
  <c r="V1499" i="1"/>
  <c r="Y1496" i="1" l="1"/>
  <c r="Z1495" i="1"/>
  <c r="AA1495" i="1" s="1"/>
  <c r="AB1495" i="1"/>
  <c r="AC1495" i="1" s="1"/>
  <c r="AD1495" i="1" s="1"/>
  <c r="V1500" i="1"/>
  <c r="Y1497" i="1" l="1"/>
  <c r="Z1496" i="1"/>
  <c r="AA1496" i="1" s="1"/>
  <c r="AB1496" i="1"/>
  <c r="AC1496" i="1" s="1"/>
  <c r="AD1496" i="1" s="1"/>
  <c r="V1501" i="1"/>
  <c r="Y1498" i="1" l="1"/>
  <c r="Z1497" i="1"/>
  <c r="AA1497" i="1"/>
  <c r="AB1497" i="1"/>
  <c r="AC1497" i="1" s="1"/>
  <c r="AD1497" i="1" s="1"/>
  <c r="V1502" i="1"/>
  <c r="Y1499" i="1" l="1"/>
  <c r="Z1498" i="1"/>
  <c r="AA1498" i="1"/>
  <c r="AB1498" i="1"/>
  <c r="AC1498" i="1" s="1"/>
  <c r="AD1498" i="1" s="1"/>
  <c r="V1503" i="1"/>
  <c r="Y1500" i="1" l="1"/>
  <c r="Z1499" i="1"/>
  <c r="AA1499" i="1"/>
  <c r="AB1499" i="1"/>
  <c r="AC1499" i="1" s="1"/>
  <c r="AD1499" i="1" s="1"/>
  <c r="V1504" i="1"/>
  <c r="Y1501" i="1" l="1"/>
  <c r="Z1500" i="1"/>
  <c r="AA1500" i="1"/>
  <c r="AB1500" i="1"/>
  <c r="AC1500" i="1" s="1"/>
  <c r="AD1500" i="1" s="1"/>
  <c r="V1505" i="1"/>
  <c r="Y1502" i="1" l="1"/>
  <c r="Z1501" i="1"/>
  <c r="AA1501" i="1"/>
  <c r="AB1501" i="1"/>
  <c r="AC1501" i="1" s="1"/>
  <c r="AD1501" i="1" s="1"/>
  <c r="V1506" i="1"/>
  <c r="Y1503" i="1" l="1"/>
  <c r="Z1502" i="1"/>
  <c r="AA1502" i="1"/>
  <c r="AB1502" i="1"/>
  <c r="AC1502" i="1" s="1"/>
  <c r="AD1502" i="1" s="1"/>
  <c r="V1507" i="1"/>
  <c r="Y1504" i="1" l="1"/>
  <c r="Z1503" i="1"/>
  <c r="AA1503" i="1"/>
  <c r="AB1503" i="1"/>
  <c r="AC1503" i="1" s="1"/>
  <c r="AD1503" i="1" s="1"/>
  <c r="V1508" i="1"/>
  <c r="Y1505" i="1" l="1"/>
  <c r="Z1504" i="1"/>
  <c r="AA1504" i="1"/>
  <c r="AB1504" i="1"/>
  <c r="AC1504" i="1" s="1"/>
  <c r="AD1504" i="1" s="1"/>
  <c r="V1509" i="1"/>
  <c r="Y1506" i="1" l="1"/>
  <c r="Z1505" i="1"/>
  <c r="AA1505" i="1" s="1"/>
  <c r="AB1505" i="1"/>
  <c r="AC1505" i="1" s="1"/>
  <c r="AD1505" i="1" s="1"/>
  <c r="V1510" i="1"/>
  <c r="Y1507" i="1" l="1"/>
  <c r="Z1506" i="1"/>
  <c r="AA1506" i="1"/>
  <c r="AB1506" i="1"/>
  <c r="AC1506" i="1" s="1"/>
  <c r="AD1506" i="1" s="1"/>
  <c r="V1511" i="1"/>
  <c r="Y1508" i="1" l="1"/>
  <c r="Z1507" i="1"/>
  <c r="AA1507" i="1"/>
  <c r="AB1507" i="1"/>
  <c r="AC1507" i="1" s="1"/>
  <c r="AD1507" i="1" s="1"/>
  <c r="V1512" i="1"/>
  <c r="Y1509" i="1" l="1"/>
  <c r="Z1508" i="1"/>
  <c r="AA1508" i="1"/>
  <c r="AB1508" i="1"/>
  <c r="AC1508" i="1" s="1"/>
  <c r="AD1508" i="1" s="1"/>
  <c r="V1513" i="1"/>
  <c r="Y1510" i="1" l="1"/>
  <c r="Z1509" i="1"/>
  <c r="AA1509" i="1" s="1"/>
  <c r="AB1509" i="1"/>
  <c r="AC1509" i="1" s="1"/>
  <c r="AD1509" i="1" s="1"/>
  <c r="V1514" i="1"/>
  <c r="Y1511" i="1" l="1"/>
  <c r="Z1510" i="1"/>
  <c r="AA1510" i="1"/>
  <c r="AB1510" i="1"/>
  <c r="AC1510" i="1" s="1"/>
  <c r="AD1510" i="1" s="1"/>
  <c r="V1515" i="1"/>
  <c r="Y1512" i="1" l="1"/>
  <c r="Z1511" i="1"/>
  <c r="AA1511" i="1"/>
  <c r="AB1511" i="1"/>
  <c r="AC1511" i="1" s="1"/>
  <c r="AD1511" i="1" s="1"/>
  <c r="V1516" i="1"/>
  <c r="Y1513" i="1" l="1"/>
  <c r="Z1512" i="1"/>
  <c r="AA1512" i="1"/>
  <c r="AB1512" i="1"/>
  <c r="AC1512" i="1" s="1"/>
  <c r="AD1512" i="1" s="1"/>
  <c r="V1517" i="1"/>
  <c r="Y1514" i="1" l="1"/>
  <c r="Z1513" i="1"/>
  <c r="AA1513" i="1"/>
  <c r="AB1513" i="1"/>
  <c r="AC1513" i="1" s="1"/>
  <c r="AD1513" i="1" s="1"/>
  <c r="V1518" i="1"/>
  <c r="Y1515" i="1" l="1"/>
  <c r="Z1514" i="1"/>
  <c r="AA1514" i="1" s="1"/>
  <c r="AB1514" i="1"/>
  <c r="AC1514" i="1" s="1"/>
  <c r="AD1514" i="1" s="1"/>
  <c r="V1519" i="1"/>
  <c r="Y1516" i="1" l="1"/>
  <c r="Z1515" i="1"/>
  <c r="AA1515" i="1"/>
  <c r="AB1515" i="1"/>
  <c r="AC1515" i="1" s="1"/>
  <c r="AD1515" i="1" s="1"/>
  <c r="V1520" i="1"/>
  <c r="Y1517" i="1" l="1"/>
  <c r="Z1516" i="1"/>
  <c r="AA1516" i="1"/>
  <c r="AB1516" i="1"/>
  <c r="AC1516" i="1" s="1"/>
  <c r="AD1516" i="1" s="1"/>
  <c r="V1521" i="1"/>
  <c r="Y1518" i="1" l="1"/>
  <c r="Z1517" i="1"/>
  <c r="AA1517" i="1"/>
  <c r="AB1517" i="1"/>
  <c r="AC1517" i="1" s="1"/>
  <c r="AD1517" i="1" s="1"/>
  <c r="V1522" i="1"/>
  <c r="Y1519" i="1" l="1"/>
  <c r="Z1518" i="1"/>
  <c r="AA1518" i="1"/>
  <c r="AB1518" i="1"/>
  <c r="AC1518" i="1" s="1"/>
  <c r="AD1518" i="1" s="1"/>
  <c r="V1523" i="1"/>
  <c r="Y1520" i="1" l="1"/>
  <c r="Z1519" i="1"/>
  <c r="AA1519" i="1"/>
  <c r="AB1519" i="1"/>
  <c r="AC1519" i="1" s="1"/>
  <c r="AD1519" i="1" s="1"/>
  <c r="V1524" i="1"/>
  <c r="Y1521" i="1" l="1"/>
  <c r="Z1520" i="1"/>
  <c r="AA1520" i="1" s="1"/>
  <c r="AB1520" i="1"/>
  <c r="AC1520" i="1" s="1"/>
  <c r="AD1520" i="1" s="1"/>
  <c r="V1525" i="1"/>
  <c r="Y1522" i="1" l="1"/>
  <c r="Z1521" i="1"/>
  <c r="AA1521" i="1" s="1"/>
  <c r="AB1521" i="1"/>
  <c r="AC1521" i="1" s="1"/>
  <c r="AD1521" i="1" s="1"/>
  <c r="V1526" i="1"/>
  <c r="Y1523" i="1" l="1"/>
  <c r="Z1522" i="1"/>
  <c r="AA1522" i="1"/>
  <c r="AB1522" i="1"/>
  <c r="AC1522" i="1" s="1"/>
  <c r="AD1522" i="1" s="1"/>
  <c r="V1527" i="1"/>
  <c r="Y1524" i="1" l="1"/>
  <c r="Z1523" i="1"/>
  <c r="AA1523" i="1"/>
  <c r="AB1523" i="1"/>
  <c r="AC1523" i="1" s="1"/>
  <c r="AD1523" i="1" s="1"/>
  <c r="V1528" i="1"/>
  <c r="Y1525" i="1" l="1"/>
  <c r="Z1524" i="1"/>
  <c r="AA1524" i="1"/>
  <c r="AB1524" i="1"/>
  <c r="AC1524" i="1" s="1"/>
  <c r="AD1524" i="1" s="1"/>
  <c r="V1529" i="1"/>
  <c r="Y1526" i="1" l="1"/>
  <c r="Z1525" i="1"/>
  <c r="AA1525" i="1"/>
  <c r="AB1525" i="1"/>
  <c r="AC1525" i="1" s="1"/>
  <c r="AD1525" i="1" s="1"/>
  <c r="V1530" i="1"/>
  <c r="Y1527" i="1" l="1"/>
  <c r="Z1526" i="1"/>
  <c r="AA1526" i="1" s="1"/>
  <c r="AB1526" i="1"/>
  <c r="AC1526" i="1" s="1"/>
  <c r="AD1526" i="1" s="1"/>
  <c r="V1531" i="1"/>
  <c r="Y1528" i="1" l="1"/>
  <c r="Z1527" i="1"/>
  <c r="AA1527" i="1"/>
  <c r="AB1527" i="1"/>
  <c r="AC1527" i="1" s="1"/>
  <c r="AD1527" i="1" s="1"/>
  <c r="V1532" i="1"/>
  <c r="Y1529" i="1" l="1"/>
  <c r="Z1528" i="1"/>
  <c r="AA1528" i="1"/>
  <c r="AB1528" i="1"/>
  <c r="AC1528" i="1" s="1"/>
  <c r="AD1528" i="1" s="1"/>
  <c r="V1533" i="1"/>
  <c r="Y1530" i="1" l="1"/>
  <c r="Z1529" i="1"/>
  <c r="AA1529" i="1" s="1"/>
  <c r="AB1529" i="1"/>
  <c r="AC1529" i="1" s="1"/>
  <c r="AD1529" i="1" s="1"/>
  <c r="V1534" i="1"/>
  <c r="Y1531" i="1" l="1"/>
  <c r="Z1530" i="1"/>
  <c r="AA1530" i="1"/>
  <c r="AB1530" i="1"/>
  <c r="AC1530" i="1" s="1"/>
  <c r="AD1530" i="1" s="1"/>
  <c r="V1535" i="1"/>
  <c r="Y1532" i="1" l="1"/>
  <c r="Z1531" i="1"/>
  <c r="AA1531" i="1"/>
  <c r="AB1531" i="1"/>
  <c r="AC1531" i="1" s="1"/>
  <c r="AD1531" i="1" s="1"/>
  <c r="V1536" i="1"/>
  <c r="Y1533" i="1" l="1"/>
  <c r="Z1532" i="1"/>
  <c r="AA1532" i="1"/>
  <c r="AB1532" i="1"/>
  <c r="AC1532" i="1" s="1"/>
  <c r="AD1532" i="1" s="1"/>
  <c r="V1537" i="1"/>
  <c r="Y1534" i="1" l="1"/>
  <c r="Z1533" i="1"/>
  <c r="AA1533" i="1"/>
  <c r="AB1533" i="1"/>
  <c r="AC1533" i="1" s="1"/>
  <c r="AD1533" i="1" s="1"/>
  <c r="V1538" i="1"/>
  <c r="Y1535" i="1" l="1"/>
  <c r="Z1534" i="1"/>
  <c r="AA1534" i="1"/>
  <c r="AB1534" i="1"/>
  <c r="AC1534" i="1" s="1"/>
  <c r="AD1534" i="1" s="1"/>
  <c r="V1539" i="1"/>
  <c r="Y1536" i="1" l="1"/>
  <c r="Z1535" i="1"/>
  <c r="AA1535" i="1" s="1"/>
  <c r="AB1535" i="1"/>
  <c r="AC1535" i="1" s="1"/>
  <c r="AD1535" i="1" s="1"/>
  <c r="V1540" i="1"/>
  <c r="Y1537" i="1" l="1"/>
  <c r="Z1536" i="1"/>
  <c r="AA1536" i="1"/>
  <c r="AB1536" i="1"/>
  <c r="AC1536" i="1" s="1"/>
  <c r="AD1536" i="1" s="1"/>
  <c r="V1541" i="1"/>
  <c r="Y1538" i="1" l="1"/>
  <c r="Z1537" i="1"/>
  <c r="AA1537" i="1"/>
  <c r="AB1537" i="1"/>
  <c r="AC1537" i="1" s="1"/>
  <c r="AD1537" i="1" s="1"/>
  <c r="V1542" i="1"/>
  <c r="Y1539" i="1" l="1"/>
  <c r="Z1538" i="1"/>
  <c r="AA1538" i="1"/>
  <c r="AB1538" i="1"/>
  <c r="AC1538" i="1" s="1"/>
  <c r="AD1538" i="1" s="1"/>
  <c r="V1543" i="1"/>
  <c r="Y1540" i="1" l="1"/>
  <c r="Z1539" i="1"/>
  <c r="AA1539" i="1" s="1"/>
  <c r="AB1539" i="1"/>
  <c r="AC1539" i="1" s="1"/>
  <c r="AD1539" i="1" s="1"/>
  <c r="V1544" i="1"/>
  <c r="Y1541" i="1" l="1"/>
  <c r="Z1540" i="1"/>
  <c r="AA1540" i="1"/>
  <c r="AB1540" i="1"/>
  <c r="AC1540" i="1" s="1"/>
  <c r="AD1540" i="1" s="1"/>
  <c r="V1545" i="1"/>
  <c r="Y1542" i="1" l="1"/>
  <c r="Z1541" i="1"/>
  <c r="AA1541" i="1"/>
  <c r="AB1541" i="1"/>
  <c r="AC1541" i="1" s="1"/>
  <c r="AD1541" i="1" s="1"/>
  <c r="V1546" i="1"/>
  <c r="Y1543" i="1" l="1"/>
  <c r="Z1542" i="1"/>
  <c r="AA1542" i="1"/>
  <c r="AB1542" i="1"/>
  <c r="AC1542" i="1" s="1"/>
  <c r="AD1542" i="1" s="1"/>
  <c r="V1547" i="1"/>
  <c r="Y1544" i="1" l="1"/>
  <c r="Z1543" i="1"/>
  <c r="AA1543" i="1"/>
  <c r="AB1543" i="1"/>
  <c r="AC1543" i="1" s="1"/>
  <c r="AD1543" i="1" s="1"/>
  <c r="V1548" i="1"/>
  <c r="Y1545" i="1" l="1"/>
  <c r="Z1544" i="1"/>
  <c r="AA1544" i="1"/>
  <c r="AB1544" i="1"/>
  <c r="AC1544" i="1" s="1"/>
  <c r="AD1544" i="1" s="1"/>
  <c r="V1549" i="1"/>
  <c r="Y1546" i="1" l="1"/>
  <c r="Z1545" i="1"/>
  <c r="AA1545" i="1"/>
  <c r="AB1545" i="1"/>
  <c r="AC1545" i="1" s="1"/>
  <c r="AD1545" i="1" s="1"/>
  <c r="V1550" i="1"/>
  <c r="Y1547" i="1" l="1"/>
  <c r="Z1546" i="1"/>
  <c r="AA1546" i="1"/>
  <c r="AB1546" i="1"/>
  <c r="AC1546" i="1" s="1"/>
  <c r="AD1546" i="1" s="1"/>
  <c r="V1551" i="1"/>
  <c r="Y1548" i="1" l="1"/>
  <c r="Z1547" i="1"/>
  <c r="AA1547" i="1"/>
  <c r="AB1547" i="1"/>
  <c r="AC1547" i="1" s="1"/>
  <c r="AD1547" i="1" s="1"/>
  <c r="V1552" i="1"/>
  <c r="Y1549" i="1" l="1"/>
  <c r="Z1548" i="1"/>
  <c r="AA1548" i="1"/>
  <c r="AB1548" i="1"/>
  <c r="AC1548" i="1" s="1"/>
  <c r="AD1548" i="1" s="1"/>
  <c r="V1553" i="1"/>
  <c r="Y1550" i="1" l="1"/>
  <c r="Z1549" i="1"/>
  <c r="AA1549" i="1"/>
  <c r="AB1549" i="1"/>
  <c r="AC1549" i="1" s="1"/>
  <c r="AD1549" i="1" s="1"/>
  <c r="V1554" i="1"/>
  <c r="Y1551" i="1" l="1"/>
  <c r="Z1550" i="1"/>
  <c r="AA1550" i="1" s="1"/>
  <c r="V1555" i="1"/>
  <c r="AB1550" i="1" l="1"/>
  <c r="AC1550" i="1" s="1"/>
  <c r="AD1550" i="1" s="1"/>
  <c r="Y1552" i="1"/>
  <c r="Z1551" i="1"/>
  <c r="AA1551" i="1"/>
  <c r="AB1551" i="1"/>
  <c r="AC1551" i="1" s="1"/>
  <c r="AD1551" i="1" s="1"/>
  <c r="V1556" i="1"/>
  <c r="Y1553" i="1" l="1"/>
  <c r="Z1552" i="1"/>
  <c r="AA1552" i="1"/>
  <c r="AB1552" i="1"/>
  <c r="AC1552" i="1" s="1"/>
  <c r="AD1552" i="1" s="1"/>
  <c r="V1557" i="1"/>
  <c r="Y1554" i="1" l="1"/>
  <c r="Z1553" i="1"/>
  <c r="AA1553" i="1"/>
  <c r="AB1553" i="1"/>
  <c r="AC1553" i="1" s="1"/>
  <c r="AD1553" i="1" s="1"/>
  <c r="V1558" i="1"/>
  <c r="Y1555" i="1" l="1"/>
  <c r="Z1554" i="1"/>
  <c r="AA1554" i="1"/>
  <c r="AB1554" i="1"/>
  <c r="AC1554" i="1" s="1"/>
  <c r="AD1554" i="1" s="1"/>
  <c r="V1559" i="1"/>
  <c r="Y1556" i="1" l="1"/>
  <c r="Z1555" i="1"/>
  <c r="AA1555" i="1"/>
  <c r="AB1555" i="1"/>
  <c r="AC1555" i="1" s="1"/>
  <c r="AD1555" i="1" s="1"/>
  <c r="V1560" i="1"/>
  <c r="Y1557" i="1" l="1"/>
  <c r="Z1556" i="1"/>
  <c r="AA1556" i="1"/>
  <c r="AB1556" i="1"/>
  <c r="AC1556" i="1" s="1"/>
  <c r="AD1556" i="1" s="1"/>
  <c r="V1561" i="1"/>
  <c r="Y1558" i="1" l="1"/>
  <c r="Z1557" i="1"/>
  <c r="AA1557" i="1"/>
  <c r="AB1557" i="1"/>
  <c r="AC1557" i="1" s="1"/>
  <c r="AD1557" i="1" s="1"/>
  <c r="V1562" i="1"/>
  <c r="Y1559" i="1" l="1"/>
  <c r="Z1558" i="1"/>
  <c r="AA1558" i="1"/>
  <c r="AB1558" i="1"/>
  <c r="AC1558" i="1" s="1"/>
  <c r="AD1558" i="1" s="1"/>
  <c r="V1563" i="1"/>
  <c r="Y1560" i="1" l="1"/>
  <c r="Z1559" i="1"/>
  <c r="AA1559" i="1"/>
  <c r="AB1559" i="1"/>
  <c r="AC1559" i="1" s="1"/>
  <c r="AD1559" i="1" s="1"/>
  <c r="V1564" i="1"/>
  <c r="Y1561" i="1" l="1"/>
  <c r="Z1560" i="1"/>
  <c r="AA1560" i="1" s="1"/>
  <c r="AB1560" i="1"/>
  <c r="AC1560" i="1" s="1"/>
  <c r="AD1560" i="1" s="1"/>
  <c r="V1565" i="1"/>
  <c r="Y1562" i="1" l="1"/>
  <c r="Z1561" i="1"/>
  <c r="AA1561" i="1" s="1"/>
  <c r="AB1561" i="1"/>
  <c r="AC1561" i="1" s="1"/>
  <c r="AD1561" i="1" s="1"/>
  <c r="V1566" i="1"/>
  <c r="Y1563" i="1" l="1"/>
  <c r="Z1562" i="1"/>
  <c r="AA1562" i="1"/>
  <c r="AB1562" i="1"/>
  <c r="AC1562" i="1" s="1"/>
  <c r="AD1562" i="1" s="1"/>
  <c r="V1567" i="1"/>
  <c r="Y1564" i="1" l="1"/>
  <c r="Z1563" i="1"/>
  <c r="AA1563" i="1" s="1"/>
  <c r="AB1563" i="1"/>
  <c r="AC1563" i="1" s="1"/>
  <c r="AD1563" i="1" s="1"/>
  <c r="V1568" i="1"/>
  <c r="Y1565" i="1" l="1"/>
  <c r="Z1564" i="1"/>
  <c r="AA1564" i="1" s="1"/>
  <c r="AB1564" i="1"/>
  <c r="AC1564" i="1" s="1"/>
  <c r="AD1564" i="1" s="1"/>
  <c r="V1569" i="1"/>
  <c r="Y1566" i="1" l="1"/>
  <c r="Z1565" i="1"/>
  <c r="AA1565" i="1"/>
  <c r="AB1565" i="1"/>
  <c r="AC1565" i="1" s="1"/>
  <c r="AD1565" i="1" s="1"/>
  <c r="V1570" i="1"/>
  <c r="Y1567" i="1" l="1"/>
  <c r="Z1566" i="1"/>
  <c r="AA1566" i="1"/>
  <c r="AB1566" i="1"/>
  <c r="AC1566" i="1" s="1"/>
  <c r="AD1566" i="1" s="1"/>
  <c r="V1571" i="1"/>
  <c r="Y1568" i="1" l="1"/>
  <c r="Z1567" i="1"/>
  <c r="AA1567" i="1"/>
  <c r="AB1567" i="1"/>
  <c r="AC1567" i="1" s="1"/>
  <c r="AD1567" i="1" s="1"/>
  <c r="V1572" i="1"/>
  <c r="Y1569" i="1" l="1"/>
  <c r="Z1568" i="1"/>
  <c r="AA1568" i="1"/>
  <c r="AB1568" i="1"/>
  <c r="AC1568" i="1" s="1"/>
  <c r="AD1568" i="1" s="1"/>
  <c r="V1573" i="1"/>
  <c r="Y1570" i="1" l="1"/>
  <c r="Z1569" i="1"/>
  <c r="AA1569" i="1"/>
  <c r="AB1569" i="1"/>
  <c r="AC1569" i="1" s="1"/>
  <c r="AD1569" i="1" s="1"/>
  <c r="V1574" i="1"/>
  <c r="Y1571" i="1" l="1"/>
  <c r="Z1570" i="1"/>
  <c r="AA1570" i="1"/>
  <c r="AB1570" i="1"/>
  <c r="AC1570" i="1" s="1"/>
  <c r="AD1570" i="1" s="1"/>
  <c r="V1575" i="1"/>
  <c r="Y1572" i="1" l="1"/>
  <c r="Z1571" i="1"/>
  <c r="AA1571" i="1" s="1"/>
  <c r="AB1571" i="1"/>
  <c r="AC1571" i="1" s="1"/>
  <c r="AD1571" i="1" s="1"/>
  <c r="V1576" i="1"/>
  <c r="Y1573" i="1" l="1"/>
  <c r="Z1572" i="1"/>
  <c r="AA1572" i="1" s="1"/>
  <c r="AB1572" i="1"/>
  <c r="AC1572" i="1" s="1"/>
  <c r="AD1572" i="1" s="1"/>
  <c r="V1577" i="1"/>
  <c r="Y1574" i="1" l="1"/>
  <c r="Z1573" i="1"/>
  <c r="AA1573" i="1"/>
  <c r="AB1573" i="1"/>
  <c r="AC1573" i="1" s="1"/>
  <c r="AD1573" i="1" s="1"/>
  <c r="V1578" i="1"/>
  <c r="Y1575" i="1" l="1"/>
  <c r="Z1574" i="1"/>
  <c r="AA1574" i="1"/>
  <c r="AB1574" i="1"/>
  <c r="AC1574" i="1" s="1"/>
  <c r="AD1574" i="1" s="1"/>
  <c r="V1579" i="1"/>
  <c r="Y1576" i="1" l="1"/>
  <c r="Z1575" i="1"/>
  <c r="AA1575" i="1"/>
  <c r="AB1575" i="1"/>
  <c r="AC1575" i="1" s="1"/>
  <c r="AD1575" i="1" s="1"/>
  <c r="V1580" i="1"/>
  <c r="Y1577" i="1" l="1"/>
  <c r="Z1576" i="1"/>
  <c r="AA1576" i="1"/>
  <c r="AB1576" i="1"/>
  <c r="AC1576" i="1" s="1"/>
  <c r="AD1576" i="1" s="1"/>
  <c r="V1581" i="1"/>
  <c r="Y1578" i="1" l="1"/>
  <c r="Z1577" i="1"/>
  <c r="AA1577" i="1"/>
  <c r="AB1577" i="1"/>
  <c r="AC1577" i="1" s="1"/>
  <c r="AD1577" i="1" s="1"/>
  <c r="V1582" i="1"/>
  <c r="Y1579" i="1" l="1"/>
  <c r="Z1578" i="1"/>
  <c r="AA1578" i="1"/>
  <c r="AB1578" i="1"/>
  <c r="AC1578" i="1" s="1"/>
  <c r="AD1578" i="1" s="1"/>
  <c r="V1583" i="1"/>
  <c r="Y1580" i="1" l="1"/>
  <c r="Z1579" i="1"/>
  <c r="AA1579" i="1"/>
  <c r="AB1579" i="1"/>
  <c r="AC1579" i="1" s="1"/>
  <c r="AD1579" i="1" s="1"/>
  <c r="V1584" i="1"/>
  <c r="Y1581" i="1" l="1"/>
  <c r="Z1580" i="1"/>
  <c r="AA1580" i="1"/>
  <c r="AB1580" i="1"/>
  <c r="AC1580" i="1" s="1"/>
  <c r="AD1580" i="1" s="1"/>
  <c r="V1585" i="1"/>
  <c r="Y1582" i="1" l="1"/>
  <c r="Z1581" i="1"/>
  <c r="AA1581" i="1"/>
  <c r="AB1581" i="1"/>
  <c r="AC1581" i="1" s="1"/>
  <c r="AD1581" i="1" s="1"/>
  <c r="V1586" i="1"/>
  <c r="Y1583" i="1" l="1"/>
  <c r="Z1582" i="1"/>
  <c r="AA1582" i="1"/>
  <c r="AB1582" i="1"/>
  <c r="AC1582" i="1" s="1"/>
  <c r="AD1582" i="1" s="1"/>
  <c r="V1587" i="1"/>
  <c r="Y1584" i="1" l="1"/>
  <c r="Z1583" i="1"/>
  <c r="AA1583" i="1"/>
  <c r="AB1583" i="1"/>
  <c r="AC1583" i="1" s="1"/>
  <c r="AD1583" i="1" s="1"/>
  <c r="V1588" i="1"/>
  <c r="Y1585" i="1" l="1"/>
  <c r="Z1584" i="1"/>
  <c r="AA1584" i="1"/>
  <c r="AB1584" i="1"/>
  <c r="AC1584" i="1" s="1"/>
  <c r="AD1584" i="1" s="1"/>
  <c r="V1589" i="1"/>
  <c r="Y1586" i="1" l="1"/>
  <c r="Z1585" i="1"/>
  <c r="AA1585" i="1"/>
  <c r="AB1585" i="1"/>
  <c r="AC1585" i="1" s="1"/>
  <c r="AD1585" i="1" s="1"/>
  <c r="V1590" i="1"/>
  <c r="Y1587" i="1" l="1"/>
  <c r="Z1586" i="1"/>
  <c r="AA1586" i="1"/>
  <c r="AB1586" i="1"/>
  <c r="AC1586" i="1" s="1"/>
  <c r="AD1586" i="1" s="1"/>
  <c r="V1591" i="1"/>
  <c r="Y1588" i="1" l="1"/>
  <c r="Z1587" i="1"/>
  <c r="AA1587" i="1"/>
  <c r="AB1587" i="1"/>
  <c r="AC1587" i="1" s="1"/>
  <c r="AD1587" i="1" s="1"/>
  <c r="V1592" i="1"/>
  <c r="Y1589" i="1" l="1"/>
  <c r="Z1588" i="1"/>
  <c r="AA1588" i="1"/>
  <c r="AB1588" i="1"/>
  <c r="AC1588" i="1" s="1"/>
  <c r="AD1588" i="1" s="1"/>
  <c r="V1593" i="1"/>
  <c r="Y1590" i="1" l="1"/>
  <c r="Z1589" i="1"/>
  <c r="AA1589" i="1"/>
  <c r="AB1589" i="1"/>
  <c r="AC1589" i="1" s="1"/>
  <c r="AD1589" i="1" s="1"/>
  <c r="V1594" i="1"/>
  <c r="Y1591" i="1" l="1"/>
  <c r="Z1590" i="1"/>
  <c r="AA1590" i="1"/>
  <c r="AB1590" i="1"/>
  <c r="AC1590" i="1" s="1"/>
  <c r="AD1590" i="1" s="1"/>
  <c r="V1595" i="1"/>
  <c r="Y1592" i="1" l="1"/>
  <c r="Z1591" i="1"/>
  <c r="AA1591" i="1"/>
  <c r="AB1591" i="1"/>
  <c r="AC1591" i="1" s="1"/>
  <c r="AD1591" i="1" s="1"/>
  <c r="V1596" i="1"/>
  <c r="Y1593" i="1" l="1"/>
  <c r="Z1592" i="1"/>
  <c r="AA1592" i="1"/>
  <c r="AB1592" i="1"/>
  <c r="AC1592" i="1" s="1"/>
  <c r="AD1592" i="1" s="1"/>
  <c r="V1597" i="1"/>
  <c r="Y1594" i="1" l="1"/>
  <c r="Z1593" i="1"/>
  <c r="AA1593" i="1"/>
  <c r="AB1593" i="1"/>
  <c r="AC1593" i="1" s="1"/>
  <c r="AD1593" i="1" s="1"/>
  <c r="V1598" i="1"/>
  <c r="Y1595" i="1" l="1"/>
  <c r="Z1594" i="1"/>
  <c r="AA1594" i="1"/>
  <c r="AB1594" i="1"/>
  <c r="AC1594" i="1" s="1"/>
  <c r="AD1594" i="1" s="1"/>
  <c r="V1599" i="1"/>
  <c r="Y1596" i="1" l="1"/>
  <c r="Z1595" i="1"/>
  <c r="AA1595" i="1"/>
  <c r="AB1595" i="1"/>
  <c r="AC1595" i="1" s="1"/>
  <c r="AD1595" i="1" s="1"/>
  <c r="V1600" i="1"/>
  <c r="Y1597" i="1" l="1"/>
  <c r="Z1596" i="1"/>
  <c r="AA1596" i="1"/>
  <c r="AB1596" i="1"/>
  <c r="AC1596" i="1" s="1"/>
  <c r="AD1596" i="1" s="1"/>
  <c r="V1601" i="1"/>
  <c r="Y1598" i="1" l="1"/>
  <c r="Z1597" i="1"/>
  <c r="AA1597" i="1"/>
  <c r="AB1597" i="1"/>
  <c r="AC1597" i="1" s="1"/>
  <c r="AD1597" i="1" s="1"/>
  <c r="V1602" i="1"/>
  <c r="Y1599" i="1" l="1"/>
  <c r="Z1598" i="1"/>
  <c r="AA1598" i="1"/>
  <c r="AB1598" i="1"/>
  <c r="AC1598" i="1" s="1"/>
  <c r="AD1598" i="1" s="1"/>
  <c r="V1603" i="1"/>
  <c r="Y1600" i="1" l="1"/>
  <c r="Z1599" i="1"/>
  <c r="AA1599" i="1"/>
  <c r="AB1599" i="1"/>
  <c r="AC1599" i="1" s="1"/>
  <c r="AD1599" i="1" s="1"/>
  <c r="V1604" i="1"/>
  <c r="Y1601" i="1" l="1"/>
  <c r="Z1600" i="1"/>
  <c r="AA1600" i="1" s="1"/>
  <c r="AB1600" i="1"/>
  <c r="AC1600" i="1" s="1"/>
  <c r="AD1600" i="1" s="1"/>
  <c r="V1605" i="1"/>
  <c r="Y1602" i="1" l="1"/>
  <c r="Z1601" i="1"/>
  <c r="AA1601" i="1"/>
  <c r="AB1601" i="1"/>
  <c r="AC1601" i="1" s="1"/>
  <c r="AD1601" i="1" s="1"/>
  <c r="V1606" i="1"/>
  <c r="Y1603" i="1" l="1"/>
  <c r="Z1602" i="1"/>
  <c r="AA1602" i="1" s="1"/>
  <c r="AB1602" i="1"/>
  <c r="AC1602" i="1" s="1"/>
  <c r="AD1602" i="1" s="1"/>
  <c r="V1607" i="1"/>
  <c r="Y1604" i="1" l="1"/>
  <c r="Z1603" i="1"/>
  <c r="AA1603" i="1"/>
  <c r="AB1603" i="1"/>
  <c r="AC1603" i="1" s="1"/>
  <c r="AD1603" i="1" s="1"/>
  <c r="V1608" i="1"/>
  <c r="Y1605" i="1" l="1"/>
  <c r="Z1604" i="1"/>
  <c r="AA1604" i="1"/>
  <c r="AB1604" i="1"/>
  <c r="AC1604" i="1" s="1"/>
  <c r="AD1604" i="1" s="1"/>
  <c r="V1609" i="1"/>
  <c r="Y1606" i="1" l="1"/>
  <c r="Z1605" i="1"/>
  <c r="AA1605" i="1"/>
  <c r="AB1605" i="1"/>
  <c r="AC1605" i="1" s="1"/>
  <c r="AD1605" i="1" s="1"/>
  <c r="V1610" i="1"/>
  <c r="Y1607" i="1" l="1"/>
  <c r="Z1606" i="1"/>
  <c r="AA1606" i="1"/>
  <c r="AB1606" i="1"/>
  <c r="AC1606" i="1" s="1"/>
  <c r="AD1606" i="1" s="1"/>
  <c r="V1611" i="1"/>
  <c r="Y1608" i="1" l="1"/>
  <c r="Z1607" i="1"/>
  <c r="AA1607" i="1"/>
  <c r="AB1607" i="1"/>
  <c r="AC1607" i="1" s="1"/>
  <c r="AD1607" i="1" s="1"/>
  <c r="V1612" i="1"/>
  <c r="Y1609" i="1" l="1"/>
  <c r="Z1608" i="1"/>
  <c r="AA1608" i="1"/>
  <c r="AB1608" i="1"/>
  <c r="AC1608" i="1" s="1"/>
  <c r="AD1608" i="1" s="1"/>
  <c r="V1613" i="1"/>
  <c r="Y1610" i="1" l="1"/>
  <c r="Z1609" i="1"/>
  <c r="AA1609" i="1"/>
  <c r="AB1609" i="1"/>
  <c r="AC1609" i="1" s="1"/>
  <c r="AD1609" i="1" s="1"/>
  <c r="V1614" i="1"/>
  <c r="Y1611" i="1" l="1"/>
  <c r="Z1610" i="1"/>
  <c r="AA1610" i="1"/>
  <c r="AB1610" i="1"/>
  <c r="AC1610" i="1" s="1"/>
  <c r="AD1610" i="1" s="1"/>
  <c r="V1615" i="1"/>
  <c r="Y1612" i="1" l="1"/>
  <c r="Z1611" i="1"/>
  <c r="AA1611" i="1"/>
  <c r="AB1611" i="1"/>
  <c r="AC1611" i="1" s="1"/>
  <c r="AD1611" i="1" s="1"/>
  <c r="V1616" i="1"/>
  <c r="Y1613" i="1" l="1"/>
  <c r="Z1612" i="1"/>
  <c r="AA1612" i="1"/>
  <c r="AB1612" i="1"/>
  <c r="AC1612" i="1" s="1"/>
  <c r="AD1612" i="1" s="1"/>
  <c r="V1617" i="1"/>
  <c r="Y1614" i="1" l="1"/>
  <c r="Z1613" i="1"/>
  <c r="AA1613" i="1"/>
  <c r="AB1613" i="1"/>
  <c r="AC1613" i="1" s="1"/>
  <c r="AD1613" i="1" s="1"/>
  <c r="V1618" i="1"/>
  <c r="Y1615" i="1" l="1"/>
  <c r="Z1614" i="1"/>
  <c r="AA1614" i="1" s="1"/>
  <c r="AB1614" i="1"/>
  <c r="AC1614" i="1" s="1"/>
  <c r="AD1614" i="1" s="1"/>
  <c r="V1619" i="1"/>
  <c r="Y1616" i="1" l="1"/>
  <c r="Z1615" i="1"/>
  <c r="AA1615" i="1"/>
  <c r="AB1615" i="1"/>
  <c r="AC1615" i="1" s="1"/>
  <c r="AD1615" i="1" s="1"/>
  <c r="V1620" i="1"/>
  <c r="Y1617" i="1" l="1"/>
  <c r="Z1616" i="1"/>
  <c r="AA1616" i="1" s="1"/>
  <c r="AB1616" i="1"/>
  <c r="AC1616" i="1" s="1"/>
  <c r="AD1616" i="1" s="1"/>
  <c r="V1621" i="1"/>
  <c r="Y1618" i="1" l="1"/>
  <c r="Z1617" i="1"/>
  <c r="AA1617" i="1" s="1"/>
  <c r="AB1617" i="1"/>
  <c r="AC1617" i="1" s="1"/>
  <c r="AD1617" i="1" s="1"/>
  <c r="V1622" i="1"/>
  <c r="Y1619" i="1" l="1"/>
  <c r="Z1618" i="1"/>
  <c r="AA1618" i="1"/>
  <c r="AB1618" i="1"/>
  <c r="AC1618" i="1" s="1"/>
  <c r="AD1618" i="1" s="1"/>
  <c r="V1623" i="1"/>
  <c r="Y1620" i="1" l="1"/>
  <c r="Z1619" i="1"/>
  <c r="AA1619" i="1"/>
  <c r="AB1619" i="1"/>
  <c r="AC1619" i="1" s="1"/>
  <c r="AD1619" i="1" s="1"/>
  <c r="V1624" i="1"/>
  <c r="Y1621" i="1" l="1"/>
  <c r="Z1620" i="1"/>
  <c r="AA1620" i="1"/>
  <c r="AB1620" i="1"/>
  <c r="AC1620" i="1" s="1"/>
  <c r="AD1620" i="1" s="1"/>
  <c r="V1625" i="1"/>
  <c r="Y1622" i="1" l="1"/>
  <c r="Z1621" i="1"/>
  <c r="AA1621" i="1"/>
  <c r="AB1621" i="1"/>
  <c r="AC1621" i="1" s="1"/>
  <c r="AD1621" i="1" s="1"/>
  <c r="V1626" i="1"/>
  <c r="Y1623" i="1" l="1"/>
  <c r="Z1622" i="1"/>
  <c r="AA1622" i="1"/>
  <c r="AB1622" i="1"/>
  <c r="AC1622" i="1" s="1"/>
  <c r="AD1622" i="1" s="1"/>
  <c r="V1627" i="1"/>
  <c r="Y1624" i="1" l="1"/>
  <c r="Z1623" i="1"/>
  <c r="AA1623" i="1"/>
  <c r="AB1623" i="1"/>
  <c r="AC1623" i="1" s="1"/>
  <c r="AD1623" i="1" s="1"/>
  <c r="V1628" i="1"/>
  <c r="Y1625" i="1" l="1"/>
  <c r="Z1624" i="1"/>
  <c r="AA1624" i="1" s="1"/>
  <c r="AB1624" i="1"/>
  <c r="AC1624" i="1" s="1"/>
  <c r="AD1624" i="1" s="1"/>
  <c r="V1629" i="1"/>
  <c r="Y1626" i="1" l="1"/>
  <c r="Z1625" i="1"/>
  <c r="AA1625" i="1"/>
  <c r="AB1625" i="1"/>
  <c r="AC1625" i="1" s="1"/>
  <c r="AD1625" i="1" s="1"/>
  <c r="V1630" i="1"/>
  <c r="Y1627" i="1" l="1"/>
  <c r="Z1626" i="1"/>
  <c r="AA1626" i="1"/>
  <c r="AB1626" i="1"/>
  <c r="AC1626" i="1" s="1"/>
  <c r="AD1626" i="1" s="1"/>
  <c r="V1631" i="1"/>
  <c r="Y1628" i="1" l="1"/>
  <c r="Z1627" i="1"/>
  <c r="AA1627" i="1"/>
  <c r="AB1627" i="1"/>
  <c r="AC1627" i="1" s="1"/>
  <c r="AD1627" i="1" s="1"/>
  <c r="V1632" i="1"/>
  <c r="Y1629" i="1" l="1"/>
  <c r="Z1628" i="1"/>
  <c r="AA1628" i="1"/>
  <c r="AB1628" i="1"/>
  <c r="AC1628" i="1" s="1"/>
  <c r="AD1628" i="1" s="1"/>
  <c r="V1633" i="1"/>
  <c r="Y1630" i="1" l="1"/>
  <c r="Z1629" i="1"/>
  <c r="AA1629" i="1" s="1"/>
  <c r="AB1629" i="1"/>
  <c r="AC1629" i="1" s="1"/>
  <c r="AD1629" i="1" s="1"/>
  <c r="V1634" i="1"/>
  <c r="Y1631" i="1" l="1"/>
  <c r="Z1630" i="1"/>
  <c r="AA1630" i="1"/>
  <c r="AB1630" i="1"/>
  <c r="AC1630" i="1" s="1"/>
  <c r="AD1630" i="1" s="1"/>
  <c r="V1635" i="1"/>
  <c r="Y1632" i="1" l="1"/>
  <c r="Z1631" i="1"/>
  <c r="AA1631" i="1"/>
  <c r="AB1631" i="1"/>
  <c r="AC1631" i="1" s="1"/>
  <c r="AD1631" i="1" s="1"/>
  <c r="V1636" i="1"/>
  <c r="Y1633" i="1" l="1"/>
  <c r="Z1632" i="1"/>
  <c r="AA1632" i="1"/>
  <c r="AB1632" i="1"/>
  <c r="AC1632" i="1" s="1"/>
  <c r="AD1632" i="1" s="1"/>
  <c r="V1637" i="1"/>
  <c r="Y1634" i="1" l="1"/>
  <c r="Z1633" i="1"/>
  <c r="AA1633" i="1"/>
  <c r="AB1633" i="1"/>
  <c r="AC1633" i="1" s="1"/>
  <c r="AD1633" i="1" s="1"/>
  <c r="V1638" i="1"/>
  <c r="Y1635" i="1" l="1"/>
  <c r="Z1634" i="1"/>
  <c r="AA1634" i="1"/>
  <c r="AB1634" i="1"/>
  <c r="AC1634" i="1" s="1"/>
  <c r="AD1634" i="1" s="1"/>
  <c r="V1639" i="1"/>
  <c r="Y1636" i="1" l="1"/>
  <c r="Z1635" i="1"/>
  <c r="AA1635" i="1"/>
  <c r="AB1635" i="1"/>
  <c r="AC1635" i="1" s="1"/>
  <c r="AD1635" i="1" s="1"/>
  <c r="V1640" i="1"/>
  <c r="Y1637" i="1" l="1"/>
  <c r="Z1636" i="1"/>
  <c r="AA1636" i="1"/>
  <c r="AB1636" i="1"/>
  <c r="AC1636" i="1" s="1"/>
  <c r="AD1636" i="1" s="1"/>
  <c r="V1641" i="1"/>
  <c r="Y1638" i="1" l="1"/>
  <c r="Z1637" i="1"/>
  <c r="AA1637" i="1"/>
  <c r="AB1637" i="1"/>
  <c r="AC1637" i="1" s="1"/>
  <c r="AD1637" i="1" s="1"/>
  <c r="V1642" i="1"/>
  <c r="Y1639" i="1" l="1"/>
  <c r="Z1638" i="1"/>
  <c r="AA1638" i="1"/>
  <c r="AB1638" i="1"/>
  <c r="AC1638" i="1" s="1"/>
  <c r="AD1638" i="1" s="1"/>
  <c r="V1643" i="1"/>
  <c r="Y1640" i="1" l="1"/>
  <c r="Z1639" i="1"/>
  <c r="AA1639" i="1"/>
  <c r="AB1639" i="1"/>
  <c r="AC1639" i="1" s="1"/>
  <c r="AD1639" i="1" s="1"/>
  <c r="V1644" i="1"/>
  <c r="Y1641" i="1" l="1"/>
  <c r="Z1640" i="1"/>
  <c r="AA1640" i="1"/>
  <c r="AB1640" i="1"/>
  <c r="AC1640" i="1" s="1"/>
  <c r="AD1640" i="1" s="1"/>
  <c r="V1645" i="1"/>
  <c r="Y1642" i="1" l="1"/>
  <c r="Z1641" i="1"/>
  <c r="AA1641" i="1"/>
  <c r="AB1641" i="1"/>
  <c r="AC1641" i="1" s="1"/>
  <c r="AD1641" i="1" s="1"/>
  <c r="V1646" i="1"/>
  <c r="Y1643" i="1" l="1"/>
  <c r="Z1642" i="1"/>
  <c r="AA1642" i="1"/>
  <c r="AB1642" i="1"/>
  <c r="AC1642" i="1" s="1"/>
  <c r="AD1642" i="1" s="1"/>
  <c r="V1647" i="1"/>
  <c r="Y1644" i="1" l="1"/>
  <c r="Z1643" i="1"/>
  <c r="AA1643" i="1" s="1"/>
  <c r="AB1643" i="1"/>
  <c r="AC1643" i="1" s="1"/>
  <c r="AD1643" i="1" s="1"/>
  <c r="V1648" i="1"/>
  <c r="Y1645" i="1" l="1"/>
  <c r="Z1644" i="1"/>
  <c r="AA1644" i="1"/>
  <c r="AB1644" i="1"/>
  <c r="AC1644" i="1" s="1"/>
  <c r="AD1644" i="1" s="1"/>
  <c r="V1649" i="1"/>
  <c r="Y1646" i="1" l="1"/>
  <c r="Z1645" i="1"/>
  <c r="AA1645" i="1"/>
  <c r="AB1645" i="1"/>
  <c r="AC1645" i="1" s="1"/>
  <c r="AD1645" i="1" s="1"/>
  <c r="V1650" i="1"/>
  <c r="Y1647" i="1" l="1"/>
  <c r="Z1646" i="1"/>
  <c r="AA1646" i="1"/>
  <c r="AB1646" i="1"/>
  <c r="AC1646" i="1" s="1"/>
  <c r="AD1646" i="1" s="1"/>
  <c r="V1651" i="1"/>
  <c r="Y1648" i="1" l="1"/>
  <c r="Z1647" i="1"/>
  <c r="AA1647" i="1" s="1"/>
  <c r="AB1647" i="1"/>
  <c r="AC1647" i="1" s="1"/>
  <c r="AD1647" i="1" s="1"/>
  <c r="V1652" i="1"/>
  <c r="Y1649" i="1" l="1"/>
  <c r="Z1648" i="1"/>
  <c r="AA1648" i="1"/>
  <c r="AB1648" i="1"/>
  <c r="AC1648" i="1" s="1"/>
  <c r="AD1648" i="1" s="1"/>
  <c r="V1653" i="1"/>
  <c r="Y1650" i="1" l="1"/>
  <c r="Z1649" i="1"/>
  <c r="AA1649" i="1"/>
  <c r="AB1649" i="1"/>
  <c r="AC1649" i="1" s="1"/>
  <c r="AD1649" i="1" s="1"/>
  <c r="V1654" i="1"/>
  <c r="Y1651" i="1" l="1"/>
  <c r="Z1650" i="1"/>
  <c r="AA1650" i="1"/>
  <c r="AB1650" i="1"/>
  <c r="AC1650" i="1" s="1"/>
  <c r="AD1650" i="1" s="1"/>
  <c r="V1655" i="1"/>
  <c r="Y1652" i="1" l="1"/>
  <c r="Z1651" i="1"/>
  <c r="AA1651" i="1"/>
  <c r="AB1651" i="1"/>
  <c r="AC1651" i="1" s="1"/>
  <c r="AD1651" i="1" s="1"/>
  <c r="V1656" i="1"/>
  <c r="Y1653" i="1" l="1"/>
  <c r="Z1652" i="1"/>
  <c r="AA1652" i="1"/>
  <c r="AB1652" i="1"/>
  <c r="AC1652" i="1" s="1"/>
  <c r="AD1652" i="1" s="1"/>
  <c r="V1657" i="1"/>
  <c r="Y1654" i="1" l="1"/>
  <c r="Z1653" i="1"/>
  <c r="AA1653" i="1"/>
  <c r="AB1653" i="1"/>
  <c r="AC1653" i="1" s="1"/>
  <c r="AD1653" i="1" s="1"/>
  <c r="V1658" i="1"/>
  <c r="Y1655" i="1" l="1"/>
  <c r="Z1654" i="1"/>
  <c r="AA1654" i="1" s="1"/>
  <c r="AB1654" i="1"/>
  <c r="AC1654" i="1" s="1"/>
  <c r="AD1654" i="1" s="1"/>
  <c r="V1659" i="1"/>
  <c r="Y1656" i="1" l="1"/>
  <c r="Z1655" i="1"/>
  <c r="AA1655" i="1"/>
  <c r="AB1655" i="1"/>
  <c r="AC1655" i="1" s="1"/>
  <c r="AD1655" i="1" s="1"/>
  <c r="V1660" i="1"/>
  <c r="Y1657" i="1" l="1"/>
  <c r="Z1656" i="1"/>
  <c r="AA1656" i="1" s="1"/>
  <c r="AB1656" i="1"/>
  <c r="AC1656" i="1" s="1"/>
  <c r="AD1656" i="1" s="1"/>
  <c r="V1661" i="1"/>
  <c r="Y1658" i="1" l="1"/>
  <c r="Z1657" i="1"/>
  <c r="AA1657" i="1"/>
  <c r="AB1657" i="1"/>
  <c r="AC1657" i="1" s="1"/>
  <c r="AD1657" i="1" s="1"/>
  <c r="V1662" i="1"/>
  <c r="Y1659" i="1" l="1"/>
  <c r="Z1658" i="1"/>
  <c r="AA1658" i="1"/>
  <c r="AB1658" i="1"/>
  <c r="AC1658" i="1" s="1"/>
  <c r="AD1658" i="1" s="1"/>
  <c r="V1663" i="1"/>
  <c r="Y1660" i="1" l="1"/>
  <c r="Z1659" i="1"/>
  <c r="AA1659" i="1" s="1"/>
  <c r="AB1659" i="1"/>
  <c r="AC1659" i="1" s="1"/>
  <c r="AD1659" i="1" s="1"/>
  <c r="V1664" i="1"/>
  <c r="Y1661" i="1" l="1"/>
  <c r="Z1660" i="1"/>
  <c r="AA1660" i="1"/>
  <c r="AB1660" i="1"/>
  <c r="AC1660" i="1" s="1"/>
  <c r="AD1660" i="1" s="1"/>
  <c r="V1665" i="1"/>
  <c r="Y1662" i="1" l="1"/>
  <c r="Z1661" i="1"/>
  <c r="AA1661" i="1"/>
  <c r="AB1661" i="1"/>
  <c r="AC1661" i="1" s="1"/>
  <c r="AD1661" i="1" s="1"/>
  <c r="V1666" i="1"/>
  <c r="Y1663" i="1" l="1"/>
  <c r="Z1662" i="1"/>
  <c r="AA1662" i="1"/>
  <c r="AB1662" i="1"/>
  <c r="AC1662" i="1" s="1"/>
  <c r="AD1662" i="1" s="1"/>
  <c r="V1667" i="1"/>
  <c r="Y1664" i="1" l="1"/>
  <c r="Z1663" i="1"/>
  <c r="AA1663" i="1"/>
  <c r="AB1663" i="1"/>
  <c r="AC1663" i="1" s="1"/>
  <c r="AD1663" i="1" s="1"/>
  <c r="V1668" i="1"/>
  <c r="Y1665" i="1" l="1"/>
  <c r="Z1664" i="1"/>
  <c r="AA1664" i="1" s="1"/>
  <c r="AB1664" i="1"/>
  <c r="AC1664" i="1" s="1"/>
  <c r="AD1664" i="1" s="1"/>
  <c r="V1669" i="1"/>
  <c r="Y1666" i="1" l="1"/>
  <c r="Z1665" i="1"/>
  <c r="AA1665" i="1"/>
  <c r="AB1665" i="1"/>
  <c r="AC1665" i="1" s="1"/>
  <c r="AD1665" i="1" s="1"/>
  <c r="V1670" i="1"/>
  <c r="Y1667" i="1" l="1"/>
  <c r="Z1666" i="1"/>
  <c r="AA1666" i="1" s="1"/>
  <c r="AB1666" i="1"/>
  <c r="AC1666" i="1" s="1"/>
  <c r="AD1666" i="1" s="1"/>
  <c r="V1671" i="1"/>
  <c r="Y1668" i="1" l="1"/>
  <c r="Z1667" i="1"/>
  <c r="AA1667" i="1"/>
  <c r="AB1667" i="1"/>
  <c r="AC1667" i="1" s="1"/>
  <c r="AD1667" i="1" s="1"/>
  <c r="V1672" i="1"/>
  <c r="Y1669" i="1" l="1"/>
  <c r="Z1668" i="1"/>
  <c r="AA1668" i="1"/>
  <c r="AB1668" i="1"/>
  <c r="AC1668" i="1" s="1"/>
  <c r="AD1668" i="1" s="1"/>
  <c r="V1673" i="1"/>
  <c r="Y1670" i="1" l="1"/>
  <c r="Z1669" i="1"/>
  <c r="AA1669" i="1" s="1"/>
  <c r="AB1669" i="1"/>
  <c r="AC1669" i="1" s="1"/>
  <c r="AD1669" i="1" s="1"/>
  <c r="V1674" i="1"/>
  <c r="Y1671" i="1" l="1"/>
  <c r="Z1670" i="1"/>
  <c r="AA1670" i="1"/>
  <c r="AB1670" i="1"/>
  <c r="AC1670" i="1" s="1"/>
  <c r="AD1670" i="1" s="1"/>
  <c r="V1675" i="1"/>
  <c r="Y1672" i="1" l="1"/>
  <c r="Z1671" i="1"/>
  <c r="AA1671" i="1" s="1"/>
  <c r="AB1671" i="1"/>
  <c r="AC1671" i="1" s="1"/>
  <c r="AD1671" i="1" s="1"/>
  <c r="V1676" i="1"/>
  <c r="Y1673" i="1" l="1"/>
  <c r="Z1672" i="1"/>
  <c r="AA1672" i="1"/>
  <c r="AB1672" i="1"/>
  <c r="AC1672" i="1" s="1"/>
  <c r="AD1672" i="1" s="1"/>
  <c r="V1677" i="1"/>
  <c r="Y1674" i="1" l="1"/>
  <c r="Z1673" i="1"/>
  <c r="AA1673" i="1"/>
  <c r="AB1673" i="1"/>
  <c r="AC1673" i="1" s="1"/>
  <c r="AD1673" i="1" s="1"/>
  <c r="V1678" i="1"/>
  <c r="Y1675" i="1" l="1"/>
  <c r="Z1674" i="1"/>
  <c r="AA1674" i="1" s="1"/>
  <c r="AB1674" i="1"/>
  <c r="AC1674" i="1" s="1"/>
  <c r="AD1674" i="1" s="1"/>
  <c r="V1679" i="1"/>
  <c r="Y1676" i="1" l="1"/>
  <c r="Z1675" i="1"/>
  <c r="AA1675" i="1"/>
  <c r="AB1675" i="1"/>
  <c r="AC1675" i="1" s="1"/>
  <c r="AD1675" i="1" s="1"/>
  <c r="V1680" i="1"/>
  <c r="Y1677" i="1" l="1"/>
  <c r="Z1676" i="1"/>
  <c r="AA1676" i="1"/>
  <c r="AB1676" i="1"/>
  <c r="AC1676" i="1" s="1"/>
  <c r="AD1676" i="1" s="1"/>
  <c r="V1681" i="1"/>
  <c r="Y1678" i="1" l="1"/>
  <c r="Z1677" i="1"/>
  <c r="AA1677" i="1"/>
  <c r="AB1677" i="1"/>
  <c r="AC1677" i="1" s="1"/>
  <c r="AD1677" i="1" s="1"/>
  <c r="V1682" i="1"/>
  <c r="Y1679" i="1" l="1"/>
  <c r="Z1678" i="1"/>
  <c r="AA1678" i="1"/>
  <c r="AB1678" i="1"/>
  <c r="AC1678" i="1" s="1"/>
  <c r="AD1678" i="1" s="1"/>
  <c r="V1683" i="1"/>
  <c r="Y1680" i="1" l="1"/>
  <c r="Z1679" i="1"/>
  <c r="AA1679" i="1"/>
  <c r="AB1679" i="1"/>
  <c r="AC1679" i="1" s="1"/>
  <c r="AD1679" i="1" s="1"/>
  <c r="V1684" i="1"/>
  <c r="Y1681" i="1" l="1"/>
  <c r="Z1680" i="1"/>
  <c r="AA1680" i="1" s="1"/>
  <c r="AB1680" i="1"/>
  <c r="AC1680" i="1" s="1"/>
  <c r="AD1680" i="1" s="1"/>
  <c r="V1685" i="1"/>
  <c r="Y1682" i="1" l="1"/>
  <c r="Z1681" i="1"/>
  <c r="AA1681" i="1"/>
  <c r="AB1681" i="1"/>
  <c r="AC1681" i="1" s="1"/>
  <c r="AD1681" i="1" s="1"/>
  <c r="V1686" i="1"/>
  <c r="Y1683" i="1" l="1"/>
  <c r="Z1682" i="1"/>
  <c r="AA1682" i="1"/>
  <c r="AB1682" i="1"/>
  <c r="AC1682" i="1" s="1"/>
  <c r="AD1682" i="1" s="1"/>
  <c r="V1687" i="1"/>
  <c r="Y1684" i="1" l="1"/>
  <c r="Z1683" i="1"/>
  <c r="AA1683" i="1"/>
  <c r="AB1683" i="1"/>
  <c r="AC1683" i="1" s="1"/>
  <c r="AD1683" i="1" s="1"/>
  <c r="V1688" i="1"/>
  <c r="Y1685" i="1" l="1"/>
  <c r="Z1684" i="1"/>
  <c r="AA1684" i="1"/>
  <c r="AB1684" i="1"/>
  <c r="AC1684" i="1" s="1"/>
  <c r="AD1684" i="1" s="1"/>
  <c r="V1689" i="1"/>
  <c r="Y1686" i="1" l="1"/>
  <c r="Z1685" i="1"/>
  <c r="AA1685" i="1"/>
  <c r="AB1685" i="1"/>
  <c r="AC1685" i="1" s="1"/>
  <c r="AD1685" i="1" s="1"/>
  <c r="V1690" i="1"/>
  <c r="Y1687" i="1" l="1"/>
  <c r="Z1686" i="1"/>
  <c r="AA1686" i="1"/>
  <c r="AB1686" i="1"/>
  <c r="AC1686" i="1" s="1"/>
  <c r="AD1686" i="1" s="1"/>
  <c r="V1691" i="1"/>
  <c r="Y1688" i="1" l="1"/>
  <c r="Z1687" i="1"/>
  <c r="AA1687" i="1"/>
  <c r="AB1687" i="1"/>
  <c r="AC1687" i="1" s="1"/>
  <c r="AD1687" i="1" s="1"/>
  <c r="V1692" i="1"/>
  <c r="Y1689" i="1" l="1"/>
  <c r="Z1688" i="1"/>
  <c r="AA1688" i="1" s="1"/>
  <c r="V1693" i="1"/>
  <c r="AB1688" i="1" l="1"/>
  <c r="AC1688" i="1" s="1"/>
  <c r="AD1688" i="1" s="1"/>
  <c r="Y1690" i="1"/>
  <c r="Z1689" i="1"/>
  <c r="AA1689" i="1"/>
  <c r="AB1689" i="1"/>
  <c r="AC1689" i="1" s="1"/>
  <c r="AD1689" i="1" s="1"/>
  <c r="V1694" i="1"/>
  <c r="Y1691" i="1" l="1"/>
  <c r="Z1690" i="1"/>
  <c r="AA1690" i="1" s="1"/>
  <c r="AB1690" i="1"/>
  <c r="AC1690" i="1" s="1"/>
  <c r="AD1690" i="1" s="1"/>
  <c r="V1695" i="1"/>
  <c r="Y1692" i="1" l="1"/>
  <c r="Z1691" i="1"/>
  <c r="AA1691" i="1"/>
  <c r="AB1691" i="1"/>
  <c r="AC1691" i="1" s="1"/>
  <c r="AD1691" i="1" s="1"/>
  <c r="V1696" i="1"/>
  <c r="Y1693" i="1" l="1"/>
  <c r="Z1692" i="1"/>
  <c r="AA1692" i="1"/>
  <c r="AB1692" i="1"/>
  <c r="AC1692" i="1" s="1"/>
  <c r="AD1692" i="1" s="1"/>
  <c r="V1697" i="1"/>
  <c r="Y1694" i="1" l="1"/>
  <c r="Z1693" i="1"/>
  <c r="AA1693" i="1"/>
  <c r="AB1693" i="1"/>
  <c r="AC1693" i="1" s="1"/>
  <c r="AD1693" i="1" s="1"/>
  <c r="V1698" i="1"/>
  <c r="Y1695" i="1" l="1"/>
  <c r="Z1694" i="1"/>
  <c r="AA1694" i="1"/>
  <c r="AB1694" i="1"/>
  <c r="AC1694" i="1" s="1"/>
  <c r="AD1694" i="1" s="1"/>
  <c r="V1699" i="1"/>
  <c r="Y1696" i="1" l="1"/>
  <c r="Z1695" i="1"/>
  <c r="AA1695" i="1" s="1"/>
  <c r="AB1695" i="1"/>
  <c r="AC1695" i="1" s="1"/>
  <c r="AD1695" i="1" s="1"/>
  <c r="V1700" i="1"/>
  <c r="Y1697" i="1" l="1"/>
  <c r="Z1696" i="1"/>
  <c r="AA1696" i="1" s="1"/>
  <c r="AB1696" i="1"/>
  <c r="AC1696" i="1" s="1"/>
  <c r="AD1696" i="1" s="1"/>
  <c r="V1701" i="1"/>
  <c r="Y1698" i="1" l="1"/>
  <c r="Z1697" i="1"/>
  <c r="AA1697" i="1" s="1"/>
  <c r="AB1697" i="1"/>
  <c r="AC1697" i="1" s="1"/>
  <c r="AD1697" i="1" s="1"/>
  <c r="V1702" i="1"/>
  <c r="Y1699" i="1" l="1"/>
  <c r="Z1698" i="1"/>
  <c r="AA1698" i="1" s="1"/>
  <c r="AB1698" i="1"/>
  <c r="AC1698" i="1" s="1"/>
  <c r="AD1698" i="1" s="1"/>
  <c r="V1703" i="1"/>
  <c r="Y1700" i="1" l="1"/>
  <c r="Z1699" i="1"/>
  <c r="AA1699" i="1"/>
  <c r="AB1699" i="1"/>
  <c r="AC1699" i="1" s="1"/>
  <c r="AD1699" i="1" s="1"/>
  <c r="V1704" i="1"/>
  <c r="Y1701" i="1" l="1"/>
  <c r="Z1700" i="1"/>
  <c r="AA1700" i="1" s="1"/>
  <c r="AB1700" i="1"/>
  <c r="AC1700" i="1" s="1"/>
  <c r="AD1700" i="1" s="1"/>
  <c r="V1705" i="1"/>
  <c r="Y1702" i="1" l="1"/>
  <c r="Z1701" i="1"/>
  <c r="AA1701" i="1" s="1"/>
  <c r="AB1701" i="1"/>
  <c r="AC1701" i="1" s="1"/>
  <c r="AD1701" i="1" s="1"/>
  <c r="V1706" i="1"/>
  <c r="Y1703" i="1" l="1"/>
  <c r="Z1702" i="1"/>
  <c r="AA1702" i="1"/>
  <c r="AB1702" i="1"/>
  <c r="AC1702" i="1" s="1"/>
  <c r="AD1702" i="1" s="1"/>
  <c r="V1707" i="1"/>
  <c r="Y1704" i="1" l="1"/>
  <c r="Z1703" i="1"/>
  <c r="AA1703" i="1"/>
  <c r="AB1703" i="1"/>
  <c r="AC1703" i="1" s="1"/>
  <c r="AD1703" i="1" s="1"/>
  <c r="V1708" i="1"/>
  <c r="Y1705" i="1" l="1"/>
  <c r="Z1704" i="1"/>
  <c r="AA1704" i="1"/>
  <c r="AB1704" i="1"/>
  <c r="AC1704" i="1" s="1"/>
  <c r="AD1704" i="1" s="1"/>
  <c r="V1709" i="1"/>
  <c r="Y1706" i="1" l="1"/>
  <c r="Z1705" i="1"/>
  <c r="AA1705" i="1"/>
  <c r="AB1705" i="1"/>
  <c r="AC1705" i="1" s="1"/>
  <c r="AD1705" i="1" s="1"/>
  <c r="V1710" i="1"/>
  <c r="Y1707" i="1" l="1"/>
  <c r="Z1706" i="1"/>
  <c r="AA1706" i="1"/>
  <c r="AB1706" i="1"/>
  <c r="AC1706" i="1" s="1"/>
  <c r="AD1706" i="1" s="1"/>
  <c r="V1711" i="1"/>
  <c r="Y1708" i="1" l="1"/>
  <c r="Z1707" i="1"/>
  <c r="AA1707" i="1"/>
  <c r="AB1707" i="1"/>
  <c r="AC1707" i="1" s="1"/>
  <c r="AD1707" i="1" s="1"/>
  <c r="V1712" i="1"/>
  <c r="Y1709" i="1" l="1"/>
  <c r="Z1708" i="1"/>
  <c r="AA1708" i="1"/>
  <c r="AB1708" i="1"/>
  <c r="AC1708" i="1" s="1"/>
  <c r="AD1708" i="1" s="1"/>
  <c r="V1713" i="1"/>
  <c r="Y1710" i="1" l="1"/>
  <c r="Z1709" i="1"/>
  <c r="AA1709" i="1"/>
  <c r="AB1709" i="1"/>
  <c r="AC1709" i="1" s="1"/>
  <c r="AD1709" i="1" s="1"/>
  <c r="V1714" i="1"/>
  <c r="Y1711" i="1" l="1"/>
  <c r="Z1710" i="1"/>
  <c r="AA1710" i="1"/>
  <c r="AB1710" i="1"/>
  <c r="AC1710" i="1" s="1"/>
  <c r="AD1710" i="1" s="1"/>
  <c r="V1715" i="1"/>
  <c r="Y1712" i="1" l="1"/>
  <c r="Z1711" i="1"/>
  <c r="AA1711" i="1"/>
  <c r="AB1711" i="1"/>
  <c r="AC1711" i="1" s="1"/>
  <c r="AD1711" i="1" s="1"/>
  <c r="V1716" i="1"/>
  <c r="Y1713" i="1" l="1"/>
  <c r="Z1712" i="1"/>
  <c r="AA1712" i="1"/>
  <c r="AB1712" i="1"/>
  <c r="AC1712" i="1" s="1"/>
  <c r="AD1712" i="1" s="1"/>
  <c r="V1717" i="1"/>
  <c r="Y1714" i="1" l="1"/>
  <c r="Z1713" i="1"/>
  <c r="AA1713" i="1"/>
  <c r="AB1713" i="1"/>
  <c r="AC1713" i="1" s="1"/>
  <c r="AD1713" i="1" s="1"/>
  <c r="V1718" i="1"/>
  <c r="Y1715" i="1" l="1"/>
  <c r="Z1714" i="1"/>
  <c r="AA1714" i="1"/>
  <c r="AB1714" i="1"/>
  <c r="AC1714" i="1" s="1"/>
  <c r="AD1714" i="1" s="1"/>
  <c r="V1719" i="1"/>
  <c r="Y1716" i="1" l="1"/>
  <c r="Z1715" i="1"/>
  <c r="AA1715" i="1"/>
  <c r="AB1715" i="1"/>
  <c r="AC1715" i="1" s="1"/>
  <c r="AD1715" i="1" s="1"/>
  <c r="V1720" i="1"/>
  <c r="Y1717" i="1" l="1"/>
  <c r="Z1716" i="1"/>
  <c r="AA1716" i="1"/>
  <c r="AB1716" i="1"/>
  <c r="AC1716" i="1" s="1"/>
  <c r="AD1716" i="1" s="1"/>
  <c r="V1721" i="1"/>
  <c r="Y1718" i="1" l="1"/>
  <c r="Z1717" i="1"/>
  <c r="AA1717" i="1"/>
  <c r="AB1717" i="1"/>
  <c r="AC1717" i="1" s="1"/>
  <c r="AD1717" i="1" s="1"/>
  <c r="V1722" i="1"/>
  <c r="Y1719" i="1" l="1"/>
  <c r="Z1718" i="1"/>
  <c r="AA1718" i="1" s="1"/>
  <c r="AB1718" i="1"/>
  <c r="AC1718" i="1" s="1"/>
  <c r="AD1718" i="1" s="1"/>
  <c r="V1723" i="1"/>
  <c r="Y1720" i="1" l="1"/>
  <c r="Z1719" i="1"/>
  <c r="AA1719" i="1"/>
  <c r="AB1719" i="1"/>
  <c r="AC1719" i="1" s="1"/>
  <c r="AD1719" i="1" s="1"/>
  <c r="V1724" i="1"/>
  <c r="Y1721" i="1" l="1"/>
  <c r="Z1720" i="1"/>
  <c r="AA1720" i="1"/>
  <c r="AB1720" i="1"/>
  <c r="AC1720" i="1" s="1"/>
  <c r="AD1720" i="1" s="1"/>
  <c r="V1725" i="1"/>
  <c r="Y1722" i="1" l="1"/>
  <c r="Z1721" i="1"/>
  <c r="AA1721" i="1" s="1"/>
  <c r="AB1721" i="1"/>
  <c r="AC1721" i="1" s="1"/>
  <c r="AD1721" i="1" s="1"/>
  <c r="V1726" i="1"/>
  <c r="Y1723" i="1" l="1"/>
  <c r="Z1722" i="1"/>
  <c r="AA1722" i="1"/>
  <c r="AB1722" i="1"/>
  <c r="AC1722" i="1" s="1"/>
  <c r="AD1722" i="1" s="1"/>
  <c r="V1727" i="1"/>
  <c r="Y1724" i="1" l="1"/>
  <c r="Z1723" i="1"/>
  <c r="AA1723" i="1"/>
  <c r="AB1723" i="1"/>
  <c r="AC1723" i="1" s="1"/>
  <c r="AD1723" i="1" s="1"/>
  <c r="V1728" i="1"/>
  <c r="Y1725" i="1" l="1"/>
  <c r="Z1724" i="1"/>
  <c r="AA1724" i="1"/>
  <c r="AB1724" i="1"/>
  <c r="AC1724" i="1" s="1"/>
  <c r="AD1724" i="1" s="1"/>
  <c r="V1729" i="1"/>
  <c r="Y1726" i="1" l="1"/>
  <c r="Z1725" i="1"/>
  <c r="AA1725" i="1"/>
  <c r="AB1725" i="1"/>
  <c r="AC1725" i="1" s="1"/>
  <c r="AD1725" i="1" s="1"/>
  <c r="V1730" i="1"/>
  <c r="Y1727" i="1" l="1"/>
  <c r="Z1726" i="1"/>
  <c r="AA1726" i="1"/>
  <c r="AB1726" i="1"/>
  <c r="AC1726" i="1" s="1"/>
  <c r="AD1726" i="1" s="1"/>
  <c r="V1731" i="1"/>
  <c r="Y1728" i="1" l="1"/>
  <c r="Z1727" i="1"/>
  <c r="AA1727" i="1"/>
  <c r="AB1727" i="1"/>
  <c r="AC1727" i="1" s="1"/>
  <c r="AD1727" i="1" s="1"/>
  <c r="V1732" i="1"/>
  <c r="Y1729" i="1" l="1"/>
  <c r="Z1728" i="1"/>
  <c r="AA1728" i="1" s="1"/>
  <c r="AB1728" i="1"/>
  <c r="AC1728" i="1" s="1"/>
  <c r="AD1728" i="1" s="1"/>
  <c r="V1733" i="1"/>
  <c r="Y1730" i="1" l="1"/>
  <c r="Z1729" i="1"/>
  <c r="AA1729" i="1" s="1"/>
  <c r="AB1729" i="1"/>
  <c r="AC1729" i="1" s="1"/>
  <c r="AD1729" i="1" s="1"/>
  <c r="V1734" i="1"/>
  <c r="Y1731" i="1" l="1"/>
  <c r="Z1730" i="1"/>
  <c r="AA1730" i="1"/>
  <c r="AB1730" i="1"/>
  <c r="AC1730" i="1" s="1"/>
  <c r="AD1730" i="1" s="1"/>
  <c r="V1735" i="1"/>
  <c r="Y1732" i="1" l="1"/>
  <c r="Z1731" i="1"/>
  <c r="AA1731" i="1"/>
  <c r="AB1731" i="1"/>
  <c r="AC1731" i="1" s="1"/>
  <c r="AD1731" i="1" s="1"/>
  <c r="V1736" i="1"/>
  <c r="Y1733" i="1" l="1"/>
  <c r="Z1732" i="1"/>
  <c r="AA1732" i="1"/>
  <c r="AB1732" i="1"/>
  <c r="AC1732" i="1" s="1"/>
  <c r="AD1732" i="1" s="1"/>
  <c r="V1737" i="1"/>
  <c r="Y1734" i="1" l="1"/>
  <c r="Z1733" i="1"/>
  <c r="AA1733" i="1"/>
  <c r="AB1733" i="1"/>
  <c r="AC1733" i="1" s="1"/>
  <c r="AD1733" i="1" s="1"/>
  <c r="V1738" i="1"/>
  <c r="Y1735" i="1" l="1"/>
  <c r="Z1734" i="1"/>
  <c r="AA1734" i="1"/>
  <c r="AB1734" i="1"/>
  <c r="AC1734" i="1" s="1"/>
  <c r="AD1734" i="1" s="1"/>
  <c r="V1739" i="1"/>
  <c r="Y1736" i="1" l="1"/>
  <c r="Z1735" i="1"/>
  <c r="AA1735" i="1"/>
  <c r="AB1735" i="1"/>
  <c r="AC1735" i="1" s="1"/>
  <c r="AD1735" i="1" s="1"/>
  <c r="V1740" i="1"/>
  <c r="Y1737" i="1" l="1"/>
  <c r="Z1736" i="1"/>
  <c r="AA1736" i="1"/>
  <c r="AB1736" i="1"/>
  <c r="AC1736" i="1" s="1"/>
  <c r="AD1736" i="1" s="1"/>
  <c r="V1741" i="1"/>
  <c r="Y1738" i="1" l="1"/>
  <c r="Z1737" i="1"/>
  <c r="AA1737" i="1"/>
  <c r="AB1737" i="1"/>
  <c r="AC1737" i="1" s="1"/>
  <c r="AD1737" i="1" s="1"/>
  <c r="V1742" i="1"/>
  <c r="Y1739" i="1" l="1"/>
  <c r="Z1738" i="1"/>
  <c r="AA1738" i="1"/>
  <c r="AB1738" i="1"/>
  <c r="AC1738" i="1" s="1"/>
  <c r="AD1738" i="1" s="1"/>
  <c r="V1743" i="1"/>
  <c r="Y1740" i="1" l="1"/>
  <c r="Z1739" i="1"/>
  <c r="AA1739" i="1"/>
  <c r="AB1739" i="1"/>
  <c r="AC1739" i="1" s="1"/>
  <c r="AD1739" i="1" s="1"/>
  <c r="V1744" i="1"/>
  <c r="Y1741" i="1" l="1"/>
  <c r="Z1740" i="1"/>
  <c r="AA1740" i="1"/>
  <c r="AB1740" i="1"/>
  <c r="AC1740" i="1" s="1"/>
  <c r="AD1740" i="1" s="1"/>
  <c r="V1745" i="1"/>
  <c r="Y1742" i="1" l="1"/>
  <c r="Z1741" i="1"/>
  <c r="AA1741" i="1"/>
  <c r="AB1741" i="1"/>
  <c r="AC1741" i="1" s="1"/>
  <c r="AD1741" i="1" s="1"/>
  <c r="V1746" i="1"/>
  <c r="Y1743" i="1" l="1"/>
  <c r="Z1742" i="1"/>
  <c r="AA1742" i="1"/>
  <c r="AB1742" i="1"/>
  <c r="AC1742" i="1" s="1"/>
  <c r="AD1742" i="1" s="1"/>
  <c r="V1747" i="1"/>
  <c r="Y1744" i="1" l="1"/>
  <c r="Z1743" i="1"/>
  <c r="AA1743" i="1"/>
  <c r="AB1743" i="1"/>
  <c r="AC1743" i="1" s="1"/>
  <c r="AD1743" i="1" s="1"/>
  <c r="V1748" i="1"/>
  <c r="Y1745" i="1" l="1"/>
  <c r="Z1744" i="1"/>
  <c r="AA1744" i="1" s="1"/>
  <c r="AB1744" i="1"/>
  <c r="AC1744" i="1" s="1"/>
  <c r="AD1744" i="1" s="1"/>
  <c r="V1749" i="1"/>
  <c r="Y1746" i="1" l="1"/>
  <c r="Z1745" i="1"/>
  <c r="AA1745" i="1"/>
  <c r="AB1745" i="1"/>
  <c r="AC1745" i="1" s="1"/>
  <c r="AD1745" i="1" s="1"/>
  <c r="V1750" i="1"/>
  <c r="Y1747" i="1" l="1"/>
  <c r="Z1746" i="1"/>
  <c r="AA1746" i="1"/>
  <c r="AB1746" i="1"/>
  <c r="AC1746" i="1" s="1"/>
  <c r="AD1746" i="1" s="1"/>
  <c r="V1751" i="1"/>
  <c r="Y1748" i="1" l="1"/>
  <c r="Z1747" i="1"/>
  <c r="AA1747" i="1"/>
  <c r="AB1747" i="1"/>
  <c r="AC1747" i="1" s="1"/>
  <c r="AD1747" i="1" s="1"/>
  <c r="V1752" i="1"/>
  <c r="Y1749" i="1" l="1"/>
  <c r="Z1748" i="1"/>
  <c r="AA1748" i="1"/>
  <c r="AB1748" i="1"/>
  <c r="AC1748" i="1" s="1"/>
  <c r="AD1748" i="1" s="1"/>
  <c r="V1753" i="1"/>
  <c r="Y1750" i="1" l="1"/>
  <c r="Z1749" i="1"/>
  <c r="AA1749" i="1"/>
  <c r="AB1749" i="1"/>
  <c r="AC1749" i="1" s="1"/>
  <c r="AD1749" i="1" s="1"/>
  <c r="V1754" i="1"/>
  <c r="Y1751" i="1" l="1"/>
  <c r="Z1750" i="1"/>
  <c r="AA1750" i="1"/>
  <c r="AB1750" i="1"/>
  <c r="AC1750" i="1" s="1"/>
  <c r="AD1750" i="1" s="1"/>
  <c r="V1755" i="1"/>
  <c r="Y1752" i="1" l="1"/>
  <c r="Z1751" i="1"/>
  <c r="AA1751" i="1" s="1"/>
  <c r="AB1751" i="1"/>
  <c r="AC1751" i="1" s="1"/>
  <c r="AD1751" i="1" s="1"/>
  <c r="V1756" i="1"/>
  <c r="Y1753" i="1" l="1"/>
  <c r="Z1752" i="1"/>
  <c r="AA1752" i="1"/>
  <c r="AB1752" i="1"/>
  <c r="AC1752" i="1" s="1"/>
  <c r="AD1752" i="1" s="1"/>
  <c r="V1757" i="1"/>
  <c r="Y1754" i="1" l="1"/>
  <c r="Z1753" i="1"/>
  <c r="AA1753" i="1"/>
  <c r="AB1753" i="1"/>
  <c r="AC1753" i="1" s="1"/>
  <c r="AD1753" i="1" s="1"/>
  <c r="V1758" i="1"/>
  <c r="Y1755" i="1" l="1"/>
  <c r="Z1754" i="1"/>
  <c r="AA1754" i="1"/>
  <c r="AB1754" i="1"/>
  <c r="AC1754" i="1" s="1"/>
  <c r="AD1754" i="1" s="1"/>
  <c r="V1759" i="1"/>
  <c r="Y1756" i="1" l="1"/>
  <c r="Z1755" i="1"/>
  <c r="AA1755" i="1"/>
  <c r="AB1755" i="1"/>
  <c r="AC1755" i="1" s="1"/>
  <c r="AD1755" i="1" s="1"/>
  <c r="V1760" i="1"/>
  <c r="Y1757" i="1" l="1"/>
  <c r="Z1756" i="1"/>
  <c r="AA1756" i="1" s="1"/>
  <c r="AB1756" i="1"/>
  <c r="AC1756" i="1" s="1"/>
  <c r="AD1756" i="1" s="1"/>
  <c r="V1761" i="1"/>
  <c r="Y1758" i="1" l="1"/>
  <c r="Z1757" i="1"/>
  <c r="AA1757" i="1"/>
  <c r="AB1757" i="1"/>
  <c r="AC1757" i="1" s="1"/>
  <c r="AD1757" i="1" s="1"/>
  <c r="V1762" i="1"/>
  <c r="Y1759" i="1" l="1"/>
  <c r="Z1758" i="1"/>
  <c r="AA1758" i="1" s="1"/>
  <c r="AB1758" i="1"/>
  <c r="AC1758" i="1" s="1"/>
  <c r="AD1758" i="1" s="1"/>
  <c r="V1763" i="1"/>
  <c r="Y1760" i="1" l="1"/>
  <c r="Z1759" i="1"/>
  <c r="AA1759" i="1"/>
  <c r="AB1759" i="1"/>
  <c r="AC1759" i="1" s="1"/>
  <c r="AD1759" i="1" s="1"/>
  <c r="V1764" i="1"/>
  <c r="Y1761" i="1" l="1"/>
  <c r="Z1760" i="1"/>
  <c r="AA1760" i="1" s="1"/>
  <c r="AB1760" i="1"/>
  <c r="AC1760" i="1" s="1"/>
  <c r="AD1760" i="1" s="1"/>
  <c r="V1765" i="1"/>
  <c r="Y1762" i="1" l="1"/>
  <c r="Z1761" i="1"/>
  <c r="AA1761" i="1"/>
  <c r="AB1761" i="1"/>
  <c r="AC1761" i="1" s="1"/>
  <c r="AD1761" i="1" s="1"/>
  <c r="V1766" i="1"/>
  <c r="Y1763" i="1" l="1"/>
  <c r="Z1762" i="1"/>
  <c r="AA1762" i="1"/>
  <c r="AB1762" i="1"/>
  <c r="AC1762" i="1" s="1"/>
  <c r="AD1762" i="1" s="1"/>
  <c r="V1767" i="1"/>
  <c r="Y1764" i="1" l="1"/>
  <c r="Z1763" i="1"/>
  <c r="AA1763" i="1"/>
  <c r="AB1763" i="1"/>
  <c r="AC1763" i="1" s="1"/>
  <c r="AD1763" i="1" s="1"/>
  <c r="V1768" i="1"/>
  <c r="Y1765" i="1" l="1"/>
  <c r="Z1764" i="1"/>
  <c r="AA1764" i="1"/>
  <c r="AB1764" i="1"/>
  <c r="AC1764" i="1" s="1"/>
  <c r="AD1764" i="1" s="1"/>
  <c r="V1769" i="1"/>
  <c r="Y1766" i="1" l="1"/>
  <c r="Z1765" i="1"/>
  <c r="AA1765" i="1"/>
  <c r="AB1765" i="1"/>
  <c r="AC1765" i="1" s="1"/>
  <c r="AD1765" i="1" s="1"/>
  <c r="V1770" i="1"/>
  <c r="Y1767" i="1" l="1"/>
  <c r="Z1766" i="1"/>
  <c r="AA1766" i="1"/>
  <c r="AB1766" i="1"/>
  <c r="AC1766" i="1" s="1"/>
  <c r="AD1766" i="1" s="1"/>
  <c r="V1771" i="1"/>
  <c r="Y1768" i="1" l="1"/>
  <c r="Z1767" i="1"/>
  <c r="AA1767" i="1"/>
  <c r="AB1767" i="1"/>
  <c r="AC1767" i="1" s="1"/>
  <c r="AD1767" i="1" s="1"/>
  <c r="V1772" i="1"/>
  <c r="Y1769" i="1" l="1"/>
  <c r="Z1768" i="1"/>
  <c r="AA1768" i="1"/>
  <c r="AB1768" i="1"/>
  <c r="AC1768" i="1" s="1"/>
  <c r="AD1768" i="1" s="1"/>
  <c r="V1773" i="1"/>
  <c r="Y1770" i="1" l="1"/>
  <c r="Z1769" i="1"/>
  <c r="AA1769" i="1"/>
  <c r="AB1769" i="1"/>
  <c r="AC1769" i="1" s="1"/>
  <c r="AD1769" i="1" s="1"/>
  <c r="V1774" i="1"/>
  <c r="Y1771" i="1" l="1"/>
  <c r="Z1770" i="1"/>
  <c r="AA1770" i="1"/>
  <c r="AB1770" i="1"/>
  <c r="AC1770" i="1" s="1"/>
  <c r="AD1770" i="1" s="1"/>
  <c r="V1775" i="1"/>
  <c r="Y1772" i="1" l="1"/>
  <c r="Z1771" i="1"/>
  <c r="AA1771" i="1"/>
  <c r="AB1771" i="1"/>
  <c r="AC1771" i="1" s="1"/>
  <c r="AD1771" i="1" s="1"/>
  <c r="V1776" i="1"/>
  <c r="Y1773" i="1" l="1"/>
  <c r="Z1772" i="1"/>
  <c r="AA1772" i="1"/>
  <c r="AB1772" i="1"/>
  <c r="AC1772" i="1" s="1"/>
  <c r="AD1772" i="1" s="1"/>
  <c r="V1777" i="1"/>
  <c r="Y1774" i="1" l="1"/>
  <c r="Z1773" i="1"/>
  <c r="AA1773" i="1"/>
  <c r="AB1773" i="1"/>
  <c r="AC1773" i="1" s="1"/>
  <c r="AD1773" i="1" s="1"/>
  <c r="V1778" i="1"/>
  <c r="Y1775" i="1" l="1"/>
  <c r="Z1774" i="1"/>
  <c r="AA1774" i="1" s="1"/>
  <c r="AB1774" i="1"/>
  <c r="AC1774" i="1" s="1"/>
  <c r="AD1774" i="1" s="1"/>
  <c r="V1779" i="1"/>
  <c r="Y1776" i="1" l="1"/>
  <c r="Z1775" i="1"/>
  <c r="AA1775" i="1"/>
  <c r="AB1775" i="1"/>
  <c r="AC1775" i="1" s="1"/>
  <c r="AD1775" i="1" s="1"/>
  <c r="V1780" i="1"/>
  <c r="Y1777" i="1" l="1"/>
  <c r="Z1776" i="1"/>
  <c r="AA1776" i="1" s="1"/>
  <c r="AB1776" i="1"/>
  <c r="AC1776" i="1" s="1"/>
  <c r="AD1776" i="1" s="1"/>
  <c r="V1781" i="1"/>
  <c r="Y1778" i="1" l="1"/>
  <c r="Z1777" i="1"/>
  <c r="AA1777" i="1"/>
  <c r="AB1777" i="1"/>
  <c r="AC1777" i="1" s="1"/>
  <c r="AD1777" i="1" s="1"/>
  <c r="V1782" i="1"/>
  <c r="Y1779" i="1" l="1"/>
  <c r="Z1778" i="1"/>
  <c r="AA1778" i="1"/>
  <c r="AB1778" i="1"/>
  <c r="AC1778" i="1" s="1"/>
  <c r="AD1778" i="1" s="1"/>
  <c r="V1783" i="1"/>
  <c r="Y1780" i="1" l="1"/>
  <c r="Z1779" i="1"/>
  <c r="AA1779" i="1"/>
  <c r="AB1779" i="1"/>
  <c r="AC1779" i="1" s="1"/>
  <c r="AD1779" i="1" s="1"/>
  <c r="V1784" i="1"/>
  <c r="Y1781" i="1" l="1"/>
  <c r="Z1780" i="1"/>
  <c r="AA1780" i="1"/>
  <c r="AB1780" i="1"/>
  <c r="AC1780" i="1" s="1"/>
  <c r="AD1780" i="1" s="1"/>
  <c r="V1785" i="1"/>
  <c r="Y1782" i="1" l="1"/>
  <c r="Z1781" i="1"/>
  <c r="AA1781" i="1"/>
  <c r="AB1781" i="1"/>
  <c r="AC1781" i="1" s="1"/>
  <c r="AD1781" i="1" s="1"/>
  <c r="V1786" i="1"/>
  <c r="Y1783" i="1" l="1"/>
  <c r="Z1782" i="1"/>
  <c r="AA1782" i="1" s="1"/>
  <c r="AB1782" i="1"/>
  <c r="AC1782" i="1" s="1"/>
  <c r="AD1782" i="1" s="1"/>
  <c r="V1787" i="1"/>
  <c r="Y1784" i="1" l="1"/>
  <c r="Z1783" i="1"/>
  <c r="AA1783" i="1"/>
  <c r="AB1783" i="1"/>
  <c r="AC1783" i="1" s="1"/>
  <c r="AD1783" i="1" s="1"/>
  <c r="V1788" i="1"/>
  <c r="Y1785" i="1" l="1"/>
  <c r="Z1784" i="1"/>
  <c r="AA1784" i="1"/>
  <c r="AB1784" i="1"/>
  <c r="AC1784" i="1" s="1"/>
  <c r="AD1784" i="1" s="1"/>
  <c r="V1789" i="1"/>
  <c r="Y1786" i="1" l="1"/>
  <c r="Z1785" i="1"/>
  <c r="AA1785" i="1"/>
  <c r="AB1785" i="1"/>
  <c r="AC1785" i="1" s="1"/>
  <c r="AD1785" i="1" s="1"/>
  <c r="V1790" i="1"/>
  <c r="Y1787" i="1" l="1"/>
  <c r="Z1786" i="1"/>
  <c r="AA1786" i="1"/>
  <c r="AB1786" i="1"/>
  <c r="AC1786" i="1" s="1"/>
  <c r="AD1786" i="1" s="1"/>
  <c r="V1791" i="1"/>
  <c r="Y1788" i="1" l="1"/>
  <c r="Z1787" i="1"/>
  <c r="AA1787" i="1"/>
  <c r="AB1787" i="1"/>
  <c r="AC1787" i="1" s="1"/>
  <c r="AD1787" i="1" s="1"/>
  <c r="V1792" i="1"/>
  <c r="Y1789" i="1" l="1"/>
  <c r="Z1788" i="1"/>
  <c r="AA1788" i="1"/>
  <c r="AB1788" i="1"/>
  <c r="AC1788" i="1" s="1"/>
  <c r="AD1788" i="1" s="1"/>
  <c r="V1793" i="1"/>
  <c r="Y1790" i="1" l="1"/>
  <c r="Z1789" i="1"/>
  <c r="AA1789" i="1"/>
  <c r="AB1789" i="1"/>
  <c r="AC1789" i="1" s="1"/>
  <c r="AD1789" i="1" s="1"/>
  <c r="V1794" i="1"/>
  <c r="Y1791" i="1" l="1"/>
  <c r="Z1790" i="1"/>
  <c r="AA1790" i="1"/>
  <c r="AB1790" i="1"/>
  <c r="AC1790" i="1" s="1"/>
  <c r="AD1790" i="1" s="1"/>
  <c r="V1795" i="1"/>
  <c r="Y1792" i="1" l="1"/>
  <c r="Z1791" i="1"/>
  <c r="AA1791" i="1"/>
  <c r="AB1791" i="1"/>
  <c r="AC1791" i="1" s="1"/>
  <c r="AD1791" i="1" s="1"/>
  <c r="V1796" i="1"/>
  <c r="Y1793" i="1" l="1"/>
  <c r="Z1792" i="1"/>
  <c r="AA1792" i="1" s="1"/>
  <c r="AB1792" i="1"/>
  <c r="AC1792" i="1" s="1"/>
  <c r="AD1792" i="1" s="1"/>
  <c r="V1797" i="1"/>
  <c r="Y1794" i="1" l="1"/>
  <c r="Z1793" i="1"/>
  <c r="AA1793" i="1"/>
  <c r="AB1793" i="1"/>
  <c r="AC1793" i="1" s="1"/>
  <c r="AD1793" i="1" s="1"/>
  <c r="V1798" i="1"/>
  <c r="Y1795" i="1" l="1"/>
  <c r="Z1794" i="1"/>
  <c r="AA1794" i="1"/>
  <c r="AB1794" i="1"/>
  <c r="AC1794" i="1" s="1"/>
  <c r="AD1794" i="1" s="1"/>
  <c r="V1799" i="1"/>
  <c r="Y1796" i="1" l="1"/>
  <c r="Z1795" i="1"/>
  <c r="AA1795" i="1"/>
  <c r="AB1795" i="1"/>
  <c r="AC1795" i="1" s="1"/>
  <c r="AD1795" i="1" s="1"/>
  <c r="V1800" i="1"/>
  <c r="Y1797" i="1" l="1"/>
  <c r="Z1796" i="1"/>
  <c r="AA1796" i="1"/>
  <c r="AB1796" i="1"/>
  <c r="AC1796" i="1" s="1"/>
  <c r="AD1796" i="1" s="1"/>
  <c r="V1801" i="1"/>
  <c r="Y1798" i="1" l="1"/>
  <c r="Z1797" i="1"/>
  <c r="AA1797" i="1"/>
  <c r="AB1797" i="1"/>
  <c r="AC1797" i="1" s="1"/>
  <c r="AD1797" i="1" s="1"/>
  <c r="V1802" i="1"/>
  <c r="Y1799" i="1" l="1"/>
  <c r="Z1798" i="1"/>
  <c r="AA1798" i="1"/>
  <c r="AB1798" i="1"/>
  <c r="AC1798" i="1" s="1"/>
  <c r="AD1798" i="1" s="1"/>
  <c r="V1803" i="1"/>
  <c r="Y1800" i="1" l="1"/>
  <c r="Z1799" i="1"/>
  <c r="AA1799" i="1"/>
  <c r="AB1799" i="1"/>
  <c r="AC1799" i="1" s="1"/>
  <c r="AD1799" i="1" s="1"/>
  <c r="V1804" i="1"/>
  <c r="Y1801" i="1" l="1"/>
  <c r="Z1800" i="1"/>
  <c r="AA1800" i="1"/>
  <c r="AB1800" i="1"/>
  <c r="AC1800" i="1" s="1"/>
  <c r="AD1800" i="1" s="1"/>
  <c r="V1805" i="1"/>
  <c r="Y1802" i="1" l="1"/>
  <c r="Z1801" i="1"/>
  <c r="AA1801" i="1"/>
  <c r="AB1801" i="1"/>
  <c r="AC1801" i="1" s="1"/>
  <c r="AD1801" i="1" s="1"/>
  <c r="Y1803" i="1" l="1"/>
  <c r="Z1802" i="1"/>
  <c r="AA1802" i="1"/>
  <c r="AB1802" i="1"/>
  <c r="AC1802" i="1" s="1"/>
  <c r="AD1802" i="1" s="1"/>
  <c r="Y1804" i="1" l="1"/>
  <c r="Z1803" i="1"/>
  <c r="AA1803" i="1"/>
  <c r="AB1803" i="1"/>
  <c r="AC1803" i="1" s="1"/>
  <c r="AD1803" i="1" s="1"/>
  <c r="Y1805" i="1" l="1"/>
  <c r="Z1805" i="1" s="1"/>
  <c r="Z1804" i="1"/>
  <c r="AA1805" i="1"/>
  <c r="AB1805" i="1"/>
  <c r="AC1805" i="1" s="1"/>
  <c r="AD1805" i="1" s="1"/>
  <c r="AA1804" i="1"/>
  <c r="AB1804" i="1"/>
  <c r="AC1804" i="1" s="1"/>
  <c r="AD1804" i="1" s="1"/>
</calcChain>
</file>

<file path=xl/sharedStrings.xml><?xml version="1.0" encoding="utf-8"?>
<sst xmlns="http://schemas.openxmlformats.org/spreadsheetml/2006/main" count="1862" uniqueCount="46">
  <si>
    <r>
      <t>P</t>
    </r>
    <r>
      <rPr>
        <sz val="11"/>
        <color theme="1"/>
        <rFont val="Calibri"/>
        <family val="2"/>
        <scheme val="minor"/>
      </rPr>
      <t>hase</t>
    </r>
  </si>
  <si>
    <t>Low</t>
    <phoneticPr fontId="0"/>
  </si>
  <si>
    <t>Middle</t>
    <phoneticPr fontId="0"/>
  </si>
  <si>
    <t>High</t>
    <phoneticPr fontId="0"/>
  </si>
  <si>
    <t>Extra-high</t>
    <phoneticPr fontId="0"/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</si>
  <si>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</si>
  <si>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t>s</t>
    <phoneticPr fontId="0"/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</si>
  <si>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</si>
  <si>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</si>
  <si>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km/h</t>
  </si>
  <si>
    <t>WLTC class 3, version 5, acceleration</t>
  </si>
  <si>
    <t>m/s²</t>
  </si>
  <si>
    <t>Requirements</t>
  </si>
  <si>
    <t>Coefficient of Rolling Resistance</t>
  </si>
  <si>
    <t>Coefficient of Drag</t>
  </si>
  <si>
    <t>Laden Mass</t>
  </si>
  <si>
    <t>Air Mass</t>
  </si>
  <si>
    <t>Rolling Resistance</t>
  </si>
  <si>
    <t xml:space="preserve">Converted Velocity </t>
  </si>
  <si>
    <t>m/s</t>
  </si>
  <si>
    <t>Aerodynamic Resistance</t>
  </si>
  <si>
    <t>Power</t>
  </si>
  <si>
    <t>Total Tractive Force</t>
  </si>
  <si>
    <t>Frontal Area</t>
  </si>
  <si>
    <t>Braking Zones</t>
  </si>
  <si>
    <t>Distance</t>
  </si>
  <si>
    <t>Acceleration Force</t>
  </si>
  <si>
    <t>KE</t>
  </si>
  <si>
    <t>Work Done</t>
  </si>
  <si>
    <t>Change in KE</t>
  </si>
  <si>
    <t>KE minus losses</t>
  </si>
  <si>
    <t>Change in KE Losses</t>
  </si>
  <si>
    <t>Tractive Cumulative Energy</t>
  </si>
  <si>
    <t>Braking Cumulative Energy</t>
  </si>
  <si>
    <t>Braking Cumulative Energy Fixed</t>
  </si>
  <si>
    <t>( J )</t>
  </si>
  <si>
    <t>( N )</t>
  </si>
  <si>
    <t>m</t>
  </si>
  <si>
    <t>( W )</t>
  </si>
  <si>
    <t>( kW )</t>
  </si>
  <si>
    <t>( kJ )</t>
  </si>
  <si>
    <t>Results</t>
  </si>
  <si>
    <t>Flywheel Size</t>
  </si>
  <si>
    <t>Energy Difference</t>
  </si>
  <si>
    <t>Energy x Mass</t>
  </si>
  <si>
    <t>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</si>
</sst>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66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vertical="center"/>
    </xf>
    <xf numFmtId="2" fontId="0" fillId="7" borderId="1" xfId="0" applyNumberFormat="1" applyFill="1" applyBorder="1"/>
    <xf numFmtId="2" fontId="0" fillId="7" borderId="1" xfId="0" applyNumberFormat="1" applyFill="1" applyBorder="1" applyAlignment="1">
      <alignment horizontal="center" vertical="center"/>
    </xf>
    <xf numFmtId="2" fontId="0" fillId="9" borderId="1" xfId="0" applyNumberFormat="1" applyFill="1" applyBorder="1"/>
    <xf numFmtId="2" fontId="0" fillId="9" borderId="1" xfId="0" applyNumberForma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2" fontId="0" fillId="10" borderId="1" xfId="0" applyNumberFormat="1" applyFill="1" applyBorder="1"/>
    <xf numFmtId="2" fontId="0" fillId="10" borderId="1" xfId="0" applyNumberForma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2" fontId="0" fillId="11" borderId="1" xfId="0" applyNumberFormat="1" applyFill="1" applyBorder="1"/>
    <xf numFmtId="2" fontId="0" fillId="11" borderId="1" xfId="0" applyNumberForma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2" fontId="0" fillId="14" borderId="1" xfId="0" applyNumberFormat="1" applyFill="1" applyBorder="1" applyAlignment="1">
      <alignment horizontal="center" vertical="center" wrapText="1"/>
    </xf>
    <xf numFmtId="2" fontId="0" fillId="14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165" fontId="0" fillId="0" borderId="1" xfId="0" applyNumberFormat="1" applyBorder="1" applyAlignment="1">
      <alignment horizontal="center" vertical="center"/>
    </xf>
    <xf numFmtId="165" fontId="0" fillId="12" borderId="1" xfId="0" applyNumberFormat="1" applyFill="1" applyBorder="1" applyAlignment="1">
      <alignment horizontal="center" vertical="center" wrapText="1"/>
    </xf>
    <xf numFmtId="165" fontId="0" fillId="13" borderId="1" xfId="0" applyNumberFormat="1" applyFill="1" applyBorder="1" applyAlignment="1">
      <alignment horizontal="center" vertical="center" wrapText="1"/>
    </xf>
    <xf numFmtId="165" fontId="0" fillId="8" borderId="1" xfId="0" applyNumberFormat="1" applyFill="1" applyBorder="1" applyAlignment="1">
      <alignment horizontal="center" vertical="center" wrapText="1"/>
    </xf>
    <xf numFmtId="165" fontId="0" fillId="11" borderId="1" xfId="0" applyNumberFormat="1" applyFill="1" applyBorder="1" applyAlignment="1">
      <alignment horizontal="center" vertical="center" wrapText="1"/>
    </xf>
    <xf numFmtId="165" fontId="0" fillId="11" borderId="2" xfId="0" applyNumberFormat="1" applyFill="1" applyBorder="1" applyAlignment="1">
      <alignment horizontal="center" vertical="center" wrapText="1"/>
    </xf>
    <xf numFmtId="165" fontId="0" fillId="10" borderId="6" xfId="0" applyNumberForma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 vertical="center" wrapText="1"/>
    </xf>
    <xf numFmtId="165" fontId="0" fillId="10" borderId="2" xfId="0" applyNumberFormat="1" applyFill="1" applyBorder="1" applyAlignment="1">
      <alignment horizontal="center" vertical="center" wrapText="1"/>
    </xf>
    <xf numFmtId="165" fontId="0" fillId="15" borderId="1" xfId="0" applyNumberFormat="1" applyFill="1" applyBorder="1" applyAlignment="1">
      <alignment horizontal="center" vertical="center" wrapText="1"/>
    </xf>
    <xf numFmtId="165" fontId="0" fillId="12" borderId="1" xfId="0" applyNumberFormat="1" applyFill="1" applyBorder="1" applyAlignment="1">
      <alignment horizontal="center" vertical="center"/>
    </xf>
    <xf numFmtId="165" fontId="0" fillId="13" borderId="1" xfId="0" applyNumberForma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165" fontId="0" fillId="11" borderId="1" xfId="0" applyNumberFormat="1" applyFill="1" applyBorder="1" applyAlignment="1">
      <alignment horizontal="center" vertical="center"/>
    </xf>
    <xf numFmtId="165" fontId="0" fillId="11" borderId="2" xfId="0" applyNumberForma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 vertical="center"/>
    </xf>
    <xf numFmtId="165" fontId="0" fillId="10" borderId="2" xfId="0" applyNumberFormat="1" applyFill="1" applyBorder="1" applyAlignment="1">
      <alignment horizontal="center" vertical="center"/>
    </xf>
    <xf numFmtId="165" fontId="0" fillId="15" borderId="1" xfId="0" applyNumberFormat="1" applyFill="1" applyBorder="1" applyAlignment="1">
      <alignment horizontal="center" vertical="center"/>
    </xf>
    <xf numFmtId="165" fontId="0" fillId="7" borderId="1" xfId="0" applyNumberFormat="1" applyFill="1" applyBorder="1"/>
    <xf numFmtId="165" fontId="0" fillId="7" borderId="4" xfId="0" applyNumberFormat="1" applyFill="1" applyBorder="1"/>
    <xf numFmtId="165" fontId="0" fillId="7" borderId="5" xfId="0" applyNumberFormat="1" applyFill="1" applyBorder="1"/>
    <xf numFmtId="165" fontId="0" fillId="7" borderId="7" xfId="0" applyNumberFormat="1" applyFill="1" applyBorder="1"/>
    <xf numFmtId="165" fontId="0" fillId="7" borderId="2" xfId="0" applyNumberFormat="1" applyFill="1" applyBorder="1"/>
    <xf numFmtId="165" fontId="0" fillId="7" borderId="6" xfId="0" applyNumberFormat="1" applyFill="1" applyBorder="1"/>
    <xf numFmtId="165" fontId="0" fillId="9" borderId="1" xfId="0" applyNumberFormat="1" applyFill="1" applyBorder="1"/>
    <xf numFmtId="165" fontId="0" fillId="9" borderId="2" xfId="0" applyNumberFormat="1" applyFill="1" applyBorder="1"/>
    <xf numFmtId="165" fontId="0" fillId="9" borderId="6" xfId="0" applyNumberFormat="1" applyFill="1" applyBorder="1"/>
    <xf numFmtId="165" fontId="0" fillId="10" borderId="1" xfId="0" applyNumberFormat="1" applyFill="1" applyBorder="1"/>
    <xf numFmtId="165" fontId="0" fillId="10" borderId="2" xfId="0" applyNumberFormat="1" applyFill="1" applyBorder="1"/>
    <xf numFmtId="165" fontId="0" fillId="10" borderId="6" xfId="0" applyNumberFormat="1" applyFill="1" applyBorder="1"/>
    <xf numFmtId="165" fontId="0" fillId="11" borderId="1" xfId="0" applyNumberFormat="1" applyFill="1" applyBorder="1"/>
    <xf numFmtId="165" fontId="0" fillId="11" borderId="2" xfId="0" applyNumberFormat="1" applyFill="1" applyBorder="1"/>
    <xf numFmtId="165" fontId="0" fillId="11" borderId="6" xfId="0" applyNumberFormat="1" applyFill="1" applyBorder="1"/>
    <xf numFmtId="165" fontId="0" fillId="11" borderId="3" xfId="0" applyNumberFormat="1" applyFill="1" applyBorder="1"/>
    <xf numFmtId="165" fontId="0" fillId="11" borderId="8" xfId="0" applyNumberFormat="1" applyFill="1" applyBorder="1"/>
    <xf numFmtId="165" fontId="0" fillId="11" borderId="9" xfId="0" applyNumberFormat="1" applyFill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00"/>
      <color rgb="FFCC99FF"/>
      <color rgb="FFFF99CC"/>
      <color rgb="FFFFFF99"/>
      <color rgb="FFCCFFFF"/>
      <color rgb="FFCC6600"/>
      <color rgb="FFFFFF66"/>
      <color rgb="FF99FF33"/>
      <color rgb="FF00FFCC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Total 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'Formula Sheet'!$N$3:$N$4</c:f>
              <c:strCache>
                <c:ptCount val="2"/>
                <c:pt idx="0">
                  <c:v>Total Tractive Force</c:v>
                </c:pt>
                <c:pt idx="1">
                  <c:v>( N )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'Formula Sheet'!$B$5:$B$1805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'Formula Sheet'!$N$5:$N$1805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70.830493827160495</c:v>
                </c:pt>
                <c:pt idx="12">
                  <c:v>87.035396820987657</c:v>
                </c:pt>
                <c:pt idx="13">
                  <c:v>124.92948821759261</c:v>
                </c:pt>
                <c:pt idx="14">
                  <c:v>158.12452941358026</c:v>
                </c:pt>
                <c:pt idx="15">
                  <c:v>154.78757297067898</c:v>
                </c:pt>
                <c:pt idx="16">
                  <c:v>149.43253840277777</c:v>
                </c:pt>
                <c:pt idx="17">
                  <c:v>170.13446587191356</c:v>
                </c:pt>
                <c:pt idx="18">
                  <c:v>181.09081229166668</c:v>
                </c:pt>
                <c:pt idx="19">
                  <c:v>151.5923240740741</c:v>
                </c:pt>
                <c:pt idx="20">
                  <c:v>114.02926408179015</c:v>
                </c:pt>
                <c:pt idx="21">
                  <c:v>100.98626216820989</c:v>
                </c:pt>
                <c:pt idx="22">
                  <c:v>100.24421506944442</c:v>
                </c:pt>
                <c:pt idx="23">
                  <c:v>102.18045530864198</c:v>
                </c:pt>
                <c:pt idx="24">
                  <c:v>115.66421000771604</c:v>
                </c:pt>
                <c:pt idx="25">
                  <c:v>127.35927814814811</c:v>
                </c:pt>
                <c:pt idx="26">
                  <c:v>134.82838871141979</c:v>
                </c:pt>
                <c:pt idx="27">
                  <c:v>154.30526864969141</c:v>
                </c:pt>
                <c:pt idx="28">
                  <c:v>162.8453726234568</c:v>
                </c:pt>
                <c:pt idx="29">
                  <c:v>165.27877327932094</c:v>
                </c:pt>
                <c:pt idx="30">
                  <c:v>156.53882432870364</c:v>
                </c:pt>
                <c:pt idx="31">
                  <c:v>144.43038290895061</c:v>
                </c:pt>
                <c:pt idx="32">
                  <c:v>140.00688327932099</c:v>
                </c:pt>
                <c:pt idx="33">
                  <c:v>138.3348140200618</c:v>
                </c:pt>
                <c:pt idx="34">
                  <c:v>134.25729592592597</c:v>
                </c:pt>
                <c:pt idx="35">
                  <c:v>125.88186284722224</c:v>
                </c:pt>
                <c:pt idx="36">
                  <c:v>107.80008447530865</c:v>
                </c:pt>
                <c:pt idx="37">
                  <c:v>76.885724945987661</c:v>
                </c:pt>
                <c:pt idx="38">
                  <c:v>54.827972662037013</c:v>
                </c:pt>
                <c:pt idx="39">
                  <c:v>52.462618055555595</c:v>
                </c:pt>
                <c:pt idx="40">
                  <c:v>53.791949166666619</c:v>
                </c:pt>
                <c:pt idx="41">
                  <c:v>39.456357662036964</c:v>
                </c:pt>
                <c:pt idx="42">
                  <c:v>16.107297067901314</c:v>
                </c:pt>
                <c:pt idx="43">
                  <c:v>14.102329143518546</c:v>
                </c:pt>
                <c:pt idx="44">
                  <c:v>38.076083240740694</c:v>
                </c:pt>
                <c:pt idx="45">
                  <c:v>62.322103526234564</c:v>
                </c:pt>
                <c:pt idx="46">
                  <c:v>66.023957654321009</c:v>
                </c:pt>
                <c:pt idx="47">
                  <c:v>58.465813464506148</c:v>
                </c:pt>
                <c:pt idx="48">
                  <c:v>60.456594074074069</c:v>
                </c:pt>
                <c:pt idx="49">
                  <c:v>71.688095586419777</c:v>
                </c:pt>
                <c:pt idx="50">
                  <c:v>73.848589413580228</c:v>
                </c:pt>
                <c:pt idx="51">
                  <c:v>55.062241759259237</c:v>
                </c:pt>
                <c:pt idx="52">
                  <c:v>29.609708279320998</c:v>
                </c:pt>
                <c:pt idx="53">
                  <c:v>34.926365563271631</c:v>
                </c:pt>
                <c:pt idx="54">
                  <c:v>61.176985625000007</c:v>
                </c:pt>
                <c:pt idx="55">
                  <c:v>71.90719753086421</c:v>
                </c:pt>
                <c:pt idx="56">
                  <c:v>72.987444444444449</c:v>
                </c:pt>
                <c:pt idx="57">
                  <c:v>76.228185185185197</c:v>
                </c:pt>
                <c:pt idx="58">
                  <c:v>79.687496550925914</c:v>
                </c:pt>
                <c:pt idx="59">
                  <c:v>99.355908425925904</c:v>
                </c:pt>
                <c:pt idx="60">
                  <c:v>104.31553173611111</c:v>
                </c:pt>
                <c:pt idx="61">
                  <c:v>88.651508587962979</c:v>
                </c:pt>
                <c:pt idx="62">
                  <c:v>85.972035625000004</c:v>
                </c:pt>
                <c:pt idx="63">
                  <c:v>89.501505462962982</c:v>
                </c:pt>
                <c:pt idx="64">
                  <c:v>94.721061242283952</c:v>
                </c:pt>
                <c:pt idx="65">
                  <c:v>88.972046203703698</c:v>
                </c:pt>
                <c:pt idx="66">
                  <c:v>84.97396741512344</c:v>
                </c:pt>
                <c:pt idx="67">
                  <c:v>102.58622370370369</c:v>
                </c:pt>
                <c:pt idx="68">
                  <c:v>132.87723852623458</c:v>
                </c:pt>
                <c:pt idx="69">
                  <c:v>151.78295654320988</c:v>
                </c:pt>
                <c:pt idx="70">
                  <c:v>161.02133352623457</c:v>
                </c:pt>
                <c:pt idx="71">
                  <c:v>161.19050175925929</c:v>
                </c:pt>
                <c:pt idx="72">
                  <c:v>150.22529731481478</c:v>
                </c:pt>
                <c:pt idx="73">
                  <c:v>135.47695950617276</c:v>
                </c:pt>
                <c:pt idx="74">
                  <c:v>128.06007272376542</c:v>
                </c:pt>
                <c:pt idx="75">
                  <c:v>128.91997740740743</c:v>
                </c:pt>
                <c:pt idx="76">
                  <c:v>133.2931615123457</c:v>
                </c:pt>
                <c:pt idx="77">
                  <c:v>133.63588599537033</c:v>
                </c:pt>
                <c:pt idx="78">
                  <c:v>125.77975920524693</c:v>
                </c:pt>
                <c:pt idx="79">
                  <c:v>112.20906963734573</c:v>
                </c:pt>
                <c:pt idx="80">
                  <c:v>103.47053780864195</c:v>
                </c:pt>
                <c:pt idx="81">
                  <c:v>94.746997106481444</c:v>
                </c:pt>
                <c:pt idx="82">
                  <c:v>94.180305192901244</c:v>
                </c:pt>
                <c:pt idx="83">
                  <c:v>103.23422299382726</c:v>
                </c:pt>
                <c:pt idx="84">
                  <c:v>97.170080810185141</c:v>
                </c:pt>
                <c:pt idx="85">
                  <c:v>92.187970810185092</c:v>
                </c:pt>
                <c:pt idx="86">
                  <c:v>91.987375871913656</c:v>
                </c:pt>
                <c:pt idx="87">
                  <c:v>92.680838055555654</c:v>
                </c:pt>
                <c:pt idx="88">
                  <c:v>74.571775833333277</c:v>
                </c:pt>
                <c:pt idx="89">
                  <c:v>24.643203526234508</c:v>
                </c:pt>
                <c:pt idx="90">
                  <c:v>-15.928971041666628</c:v>
                </c:pt>
                <c:pt idx="91">
                  <c:v>-28.084021604938286</c:v>
                </c:pt>
                <c:pt idx="92">
                  <c:v>-6.9243881172839679</c:v>
                </c:pt>
                <c:pt idx="93">
                  <c:v>20.703275833333336</c:v>
                </c:pt>
                <c:pt idx="94">
                  <c:v>17.894851851851847</c:v>
                </c:pt>
                <c:pt idx="95">
                  <c:v>4.1775217361111032</c:v>
                </c:pt>
                <c:pt idx="96">
                  <c:v>10.265022746913587</c:v>
                </c:pt>
                <c:pt idx="97">
                  <c:v>30.16968111111111</c:v>
                </c:pt>
                <c:pt idx="98">
                  <c:v>29.926225216049382</c:v>
                </c:pt>
                <c:pt idx="99">
                  <c:v>44.904567901234572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70.830493827160495</c:v>
                </c:pt>
                <c:pt idx="138">
                  <c:v>89.195890648148151</c:v>
                </c:pt>
                <c:pt idx="139">
                  <c:v>132.51280383487654</c:v>
                </c:pt>
                <c:pt idx="140">
                  <c:v>175.6498371682099</c:v>
                </c:pt>
                <c:pt idx="141">
                  <c:v>184.0397027237654</c:v>
                </c:pt>
                <c:pt idx="142">
                  <c:v>154.51180456790127</c:v>
                </c:pt>
                <c:pt idx="143">
                  <c:v>117.18860260030866</c:v>
                </c:pt>
                <c:pt idx="144">
                  <c:v>101.06796340277781</c:v>
                </c:pt>
                <c:pt idx="145">
                  <c:v>112.96868246913583</c:v>
                </c:pt>
                <c:pt idx="146">
                  <c:v>133.94733246913577</c:v>
                </c:pt>
                <c:pt idx="147">
                  <c:v>140.94544916666666</c:v>
                </c:pt>
                <c:pt idx="148">
                  <c:v>132.72446568672837</c:v>
                </c:pt>
                <c:pt idx="149">
                  <c:v>116.91925345679014</c:v>
                </c:pt>
                <c:pt idx="150">
                  <c:v>97.455933858024693</c:v>
                </c:pt>
                <c:pt idx="151">
                  <c:v>66.49904052469131</c:v>
                </c:pt>
                <c:pt idx="152">
                  <c:v>17.395280000000064</c:v>
                </c:pt>
                <c:pt idx="153">
                  <c:v>-22.960708858024645</c:v>
                </c:pt>
                <c:pt idx="154">
                  <c:v>-22.819574436728416</c:v>
                </c:pt>
                <c:pt idx="155">
                  <c:v>16.720474328703681</c:v>
                </c:pt>
                <c:pt idx="156">
                  <c:v>65.425716049382714</c:v>
                </c:pt>
                <c:pt idx="157">
                  <c:v>96.115167685185185</c:v>
                </c:pt>
                <c:pt idx="158">
                  <c:v>124.32212976080247</c:v>
                </c:pt>
                <c:pt idx="159">
                  <c:v>142.35476456790124</c:v>
                </c:pt>
                <c:pt idx="160">
                  <c:v>147.75843871141979</c:v>
                </c:pt>
                <c:pt idx="161">
                  <c:v>143.42041583333332</c:v>
                </c:pt>
                <c:pt idx="162">
                  <c:v>133.53633043981483</c:v>
                </c:pt>
                <c:pt idx="163">
                  <c:v>134.71915765432095</c:v>
                </c:pt>
                <c:pt idx="164">
                  <c:v>132.57069772376542</c:v>
                </c:pt>
                <c:pt idx="165">
                  <c:v>125.75555476080251</c:v>
                </c:pt>
                <c:pt idx="166">
                  <c:v>122.24919858796299</c:v>
                </c:pt>
                <c:pt idx="167">
                  <c:v>135.20529296296297</c:v>
                </c:pt>
                <c:pt idx="168">
                  <c:v>149.02908740740742</c:v>
                </c:pt>
                <c:pt idx="169">
                  <c:v>140.40755469135797</c:v>
                </c:pt>
                <c:pt idx="170">
                  <c:v>114.12486728395061</c:v>
                </c:pt>
                <c:pt idx="171">
                  <c:v>79.280815833333349</c:v>
                </c:pt>
                <c:pt idx="172">
                  <c:v>36.472633155864173</c:v>
                </c:pt>
                <c:pt idx="173">
                  <c:v>11.063192129629662</c:v>
                </c:pt>
                <c:pt idx="174">
                  <c:v>29.115192415123509</c:v>
                </c:pt>
                <c:pt idx="175">
                  <c:v>66.256402106481488</c:v>
                </c:pt>
                <c:pt idx="176">
                  <c:v>94.040600748456768</c:v>
                </c:pt>
                <c:pt idx="177">
                  <c:v>117.94906185956786</c:v>
                </c:pt>
                <c:pt idx="178">
                  <c:v>127.48963262345677</c:v>
                </c:pt>
                <c:pt idx="179">
                  <c:v>113.67851271604941</c:v>
                </c:pt>
                <c:pt idx="180">
                  <c:v>98.179991604938294</c:v>
                </c:pt>
                <c:pt idx="181">
                  <c:v>90.441068094135744</c:v>
                </c:pt>
                <c:pt idx="182">
                  <c:v>81.271105308641978</c:v>
                </c:pt>
                <c:pt idx="183">
                  <c:v>59.194832353395114</c:v>
                </c:pt>
                <c:pt idx="184">
                  <c:v>38.322605686728409</c:v>
                </c:pt>
                <c:pt idx="185">
                  <c:v>30.276323086419751</c:v>
                </c:pt>
                <c:pt idx="186">
                  <c:v>31.120568672839482</c:v>
                </c:pt>
                <c:pt idx="187">
                  <c:v>37.25033099537039</c:v>
                </c:pt>
                <c:pt idx="188">
                  <c:v>42.86920939043209</c:v>
                </c:pt>
                <c:pt idx="189">
                  <c:v>47.973905810185144</c:v>
                </c:pt>
                <c:pt idx="190">
                  <c:v>53.368830439814829</c:v>
                </c:pt>
                <c:pt idx="191">
                  <c:v>57.013418464506188</c:v>
                </c:pt>
                <c:pt idx="192">
                  <c:v>60.696383773148163</c:v>
                </c:pt>
                <c:pt idx="193">
                  <c:v>65.792998649691356</c:v>
                </c:pt>
                <c:pt idx="194">
                  <c:v>67.731323981481481</c:v>
                </c:pt>
                <c:pt idx="195">
                  <c:v>70.826950617283956</c:v>
                </c:pt>
                <c:pt idx="196">
                  <c:v>72.987444444444449</c:v>
                </c:pt>
                <c:pt idx="197">
                  <c:v>72.987444444444449</c:v>
                </c:pt>
                <c:pt idx="198">
                  <c:v>78.388679012345676</c:v>
                </c:pt>
                <c:pt idx="199">
                  <c:v>84.157196180555559</c:v>
                </c:pt>
                <c:pt idx="200">
                  <c:v>89.94070447530865</c:v>
                </c:pt>
                <c:pt idx="201">
                  <c:v>96.151459876543214</c:v>
                </c:pt>
                <c:pt idx="202">
                  <c:v>102.42217978395063</c:v>
                </c:pt>
                <c:pt idx="203">
                  <c:v>120.04254494598764</c:v>
                </c:pt>
                <c:pt idx="204">
                  <c:v>130.26519830246912</c:v>
                </c:pt>
                <c:pt idx="205">
                  <c:v>133.99707567901237</c:v>
                </c:pt>
                <c:pt idx="206">
                  <c:v>147.22722151234569</c:v>
                </c:pt>
                <c:pt idx="207">
                  <c:v>153.01977914351852</c:v>
                </c:pt>
                <c:pt idx="208">
                  <c:v>150.03184345679014</c:v>
                </c:pt>
                <c:pt idx="209">
                  <c:v>159.86565432098763</c:v>
                </c:pt>
                <c:pt idx="210">
                  <c:v>165.23279111111117</c:v>
                </c:pt>
                <c:pt idx="211">
                  <c:v>154.04241994598766</c:v>
                </c:pt>
                <c:pt idx="212">
                  <c:v>147.14933679012341</c:v>
                </c:pt>
                <c:pt idx="213">
                  <c:v>143.77431655092596</c:v>
                </c:pt>
                <c:pt idx="214">
                  <c:v>148.64250765432104</c:v>
                </c:pt>
                <c:pt idx="215">
                  <c:v>161.09372821759251</c:v>
                </c:pt>
                <c:pt idx="216">
                  <c:v>172.59393904320984</c:v>
                </c:pt>
                <c:pt idx="217">
                  <c:v>178.39280661265437</c:v>
                </c:pt>
                <c:pt idx="218">
                  <c:v>178.46603163580249</c:v>
                </c:pt>
                <c:pt idx="219">
                  <c:v>175.68227509259256</c:v>
                </c:pt>
                <c:pt idx="220">
                  <c:v>171.80476595679013</c:v>
                </c:pt>
                <c:pt idx="221">
                  <c:v>165.98262155092601</c:v>
                </c:pt>
                <c:pt idx="222">
                  <c:v>161.85023593364195</c:v>
                </c:pt>
                <c:pt idx="223">
                  <c:v>162.04843229166661</c:v>
                </c:pt>
                <c:pt idx="224">
                  <c:v>163.01356101851854</c:v>
                </c:pt>
                <c:pt idx="225">
                  <c:v>167.54953509259258</c:v>
                </c:pt>
                <c:pt idx="226">
                  <c:v>170.59062135802458</c:v>
                </c:pt>
                <c:pt idx="227">
                  <c:v>171.16089747685186</c:v>
                </c:pt>
                <c:pt idx="228">
                  <c:v>171.74616472222226</c:v>
                </c:pt>
                <c:pt idx="229">
                  <c:v>170.92887583333334</c:v>
                </c:pt>
                <c:pt idx="230">
                  <c:v>167.62158815586415</c:v>
                </c:pt>
                <c:pt idx="231">
                  <c:v>161.14010667438276</c:v>
                </c:pt>
                <c:pt idx="232">
                  <c:v>146.08319682098767</c:v>
                </c:pt>
                <c:pt idx="233">
                  <c:v>123.38866247685181</c:v>
                </c:pt>
                <c:pt idx="234">
                  <c:v>110.4430072299383</c:v>
                </c:pt>
                <c:pt idx="235">
                  <c:v>113.16618595679014</c:v>
                </c:pt>
                <c:pt idx="236">
                  <c:v>123.58274249999999</c:v>
                </c:pt>
                <c:pt idx="237">
                  <c:v>126.12278432098765</c:v>
                </c:pt>
                <c:pt idx="238">
                  <c:v>114.05954777777777</c:v>
                </c:pt>
                <c:pt idx="239">
                  <c:v>90.329140254629621</c:v>
                </c:pt>
                <c:pt idx="240">
                  <c:v>69.176538526234566</c:v>
                </c:pt>
                <c:pt idx="241">
                  <c:v>68.455083526234617</c:v>
                </c:pt>
                <c:pt idx="242">
                  <c:v>66.838699266975311</c:v>
                </c:pt>
                <c:pt idx="243">
                  <c:v>56.783605709876561</c:v>
                </c:pt>
                <c:pt idx="244">
                  <c:v>53.791949166666619</c:v>
                </c:pt>
                <c:pt idx="245">
                  <c:v>39.456357662036964</c:v>
                </c:pt>
                <c:pt idx="246">
                  <c:v>16.107297067901314</c:v>
                </c:pt>
                <c:pt idx="247">
                  <c:v>14.102329143518546</c:v>
                </c:pt>
                <c:pt idx="248">
                  <c:v>38.076083240740694</c:v>
                </c:pt>
                <c:pt idx="249">
                  <c:v>62.322103526234564</c:v>
                </c:pt>
                <c:pt idx="250">
                  <c:v>66.023957654321009</c:v>
                </c:pt>
                <c:pt idx="251">
                  <c:v>58.465813464506148</c:v>
                </c:pt>
                <c:pt idx="252">
                  <c:v>60.456594074074069</c:v>
                </c:pt>
                <c:pt idx="253">
                  <c:v>71.688095586419777</c:v>
                </c:pt>
                <c:pt idx="254">
                  <c:v>73.848589413580228</c:v>
                </c:pt>
                <c:pt idx="255">
                  <c:v>55.062241759259237</c:v>
                </c:pt>
                <c:pt idx="256">
                  <c:v>44.733165069444453</c:v>
                </c:pt>
                <c:pt idx="257">
                  <c:v>71.733027970679018</c:v>
                </c:pt>
                <c:pt idx="258">
                  <c:v>112.50898620370371</c:v>
                </c:pt>
                <c:pt idx="259">
                  <c:v>134.44945321759263</c:v>
                </c:pt>
                <c:pt idx="260">
                  <c:v>138.64635533950616</c:v>
                </c:pt>
                <c:pt idx="261">
                  <c:v>139.90024049382714</c:v>
                </c:pt>
                <c:pt idx="262">
                  <c:v>147.88655858796295</c:v>
                </c:pt>
                <c:pt idx="263">
                  <c:v>166.8228721682099</c:v>
                </c:pt>
                <c:pt idx="264">
                  <c:v>180.27702642746914</c:v>
                </c:pt>
                <c:pt idx="265">
                  <c:v>177.95922142746912</c:v>
                </c:pt>
                <c:pt idx="266">
                  <c:v>165.04461188271603</c:v>
                </c:pt>
                <c:pt idx="267">
                  <c:v>160.70928740740737</c:v>
                </c:pt>
                <c:pt idx="268">
                  <c:v>162.73852729166668</c:v>
                </c:pt>
                <c:pt idx="269">
                  <c:v>160.1832218518519</c:v>
                </c:pt>
                <c:pt idx="270">
                  <c:v>149.12086124228395</c:v>
                </c:pt>
                <c:pt idx="271">
                  <c:v>128.87170679012351</c:v>
                </c:pt>
                <c:pt idx="272">
                  <c:v>123.45216938271605</c:v>
                </c:pt>
                <c:pt idx="273">
                  <c:v>109.67159037808646</c:v>
                </c:pt>
                <c:pt idx="274">
                  <c:v>77.315697785493853</c:v>
                </c:pt>
                <c:pt idx="275">
                  <c:v>57.005583703703621</c:v>
                </c:pt>
                <c:pt idx="276">
                  <c:v>42.828570987654295</c:v>
                </c:pt>
                <c:pt idx="277">
                  <c:v>27.452268148148171</c:v>
                </c:pt>
                <c:pt idx="278">
                  <c:v>1.1553797608025178</c:v>
                </c:pt>
                <c:pt idx="279">
                  <c:v>-14.457496720679032</c:v>
                </c:pt>
                <c:pt idx="280">
                  <c:v>25.147586203703703</c:v>
                </c:pt>
                <c:pt idx="281">
                  <c:v>97.107662253086403</c:v>
                </c:pt>
                <c:pt idx="282">
                  <c:v>153.52879581018516</c:v>
                </c:pt>
                <c:pt idx="283">
                  <c:v>168.7422676851852</c:v>
                </c:pt>
                <c:pt idx="284">
                  <c:v>177.03353262345681</c:v>
                </c:pt>
                <c:pt idx="285">
                  <c:v>181.31144148919753</c:v>
                </c:pt>
                <c:pt idx="286">
                  <c:v>181.90427262345682</c:v>
                </c:pt>
                <c:pt idx="287">
                  <c:v>189.63159871141977</c:v>
                </c:pt>
                <c:pt idx="288">
                  <c:v>198.01193827160489</c:v>
                </c:pt>
                <c:pt idx="289">
                  <c:v>191.92183451388888</c:v>
                </c:pt>
                <c:pt idx="290">
                  <c:v>168.2524139506173</c:v>
                </c:pt>
                <c:pt idx="291">
                  <c:v>143.02718694444445</c:v>
                </c:pt>
                <c:pt idx="292">
                  <c:v>122.88204358024694</c:v>
                </c:pt>
                <c:pt idx="293">
                  <c:v>117.5125492052469</c:v>
                </c:pt>
                <c:pt idx="294">
                  <c:v>121.70578513117279</c:v>
                </c:pt>
                <c:pt idx="295">
                  <c:v>127.85684851851855</c:v>
                </c:pt>
                <c:pt idx="296">
                  <c:v>134.05799593364199</c:v>
                </c:pt>
                <c:pt idx="297">
                  <c:v>138.65931765432097</c:v>
                </c:pt>
                <c:pt idx="298">
                  <c:v>140.58416463734568</c:v>
                </c:pt>
                <c:pt idx="299">
                  <c:v>137.90948883487653</c:v>
                </c:pt>
                <c:pt idx="300">
                  <c:v>133.58850118055557</c:v>
                </c:pt>
                <c:pt idx="301">
                  <c:v>127.6212016743827</c:v>
                </c:pt>
                <c:pt idx="302">
                  <c:v>119.73505163580242</c:v>
                </c:pt>
                <c:pt idx="303">
                  <c:v>112.11752891975307</c:v>
                </c:pt>
                <c:pt idx="304">
                  <c:v>101.83940839506172</c:v>
                </c:pt>
                <c:pt idx="305">
                  <c:v>92.476019081790085</c:v>
                </c:pt>
                <c:pt idx="306">
                  <c:v>94.050019043209929</c:v>
                </c:pt>
                <c:pt idx="307">
                  <c:v>102.3759540740741</c:v>
                </c:pt>
                <c:pt idx="308">
                  <c:v>109.80214902006172</c:v>
                </c:pt>
                <c:pt idx="309">
                  <c:v>110.40028130401237</c:v>
                </c:pt>
                <c:pt idx="310">
                  <c:v>106.20250704475309</c:v>
                </c:pt>
                <c:pt idx="311">
                  <c:v>101.77896641975306</c:v>
                </c:pt>
                <c:pt idx="312">
                  <c:v>93.666750192901233</c:v>
                </c:pt>
                <c:pt idx="313">
                  <c:v>83.601803487654323</c:v>
                </c:pt>
                <c:pt idx="314">
                  <c:v>75.119592592592568</c:v>
                </c:pt>
                <c:pt idx="315">
                  <c:v>71.742391604938319</c:v>
                </c:pt>
                <c:pt idx="316">
                  <c:v>72.154006944444461</c:v>
                </c:pt>
                <c:pt idx="317">
                  <c:v>66.391458896604917</c:v>
                </c:pt>
                <c:pt idx="318">
                  <c:v>55.684891975308688</c:v>
                </c:pt>
                <c:pt idx="319">
                  <c:v>50.046456790123479</c:v>
                </c:pt>
                <c:pt idx="320">
                  <c:v>63.168284699074071</c:v>
                </c:pt>
                <c:pt idx="321">
                  <c:v>75.356206419753065</c:v>
                </c:pt>
                <c:pt idx="322">
                  <c:v>79.697568341049376</c:v>
                </c:pt>
                <c:pt idx="323">
                  <c:v>80.777815254629644</c:v>
                </c:pt>
                <c:pt idx="324">
                  <c:v>75.57175148919751</c:v>
                </c:pt>
                <c:pt idx="325">
                  <c:v>81.47517513117279</c:v>
                </c:pt>
                <c:pt idx="326">
                  <c:v>82.555422044753129</c:v>
                </c:pt>
                <c:pt idx="327">
                  <c:v>78.887434197530894</c:v>
                </c:pt>
                <c:pt idx="328">
                  <c:v>51.459411057098748</c:v>
                </c:pt>
                <c:pt idx="329">
                  <c:v>18.615720871913602</c:v>
                </c:pt>
                <c:pt idx="330">
                  <c:v>38.963176118827157</c:v>
                </c:pt>
                <c:pt idx="331">
                  <c:v>68.591255995370375</c:v>
                </c:pt>
                <c:pt idx="332">
                  <c:v>66.229281427469147</c:v>
                </c:pt>
                <c:pt idx="333">
                  <c:v>64.367097353395039</c:v>
                </c:pt>
                <c:pt idx="334">
                  <c:v>66.244258888888893</c:v>
                </c:pt>
                <c:pt idx="335">
                  <c:v>63.533290895061739</c:v>
                </c:pt>
                <c:pt idx="336">
                  <c:v>67.412040316358031</c:v>
                </c:pt>
                <c:pt idx="337">
                  <c:v>74.801070933641981</c:v>
                </c:pt>
                <c:pt idx="338">
                  <c:v>86.856484760802445</c:v>
                </c:pt>
                <c:pt idx="339">
                  <c:v>111.42873929012347</c:v>
                </c:pt>
                <c:pt idx="340">
                  <c:v>139.74365114197533</c:v>
                </c:pt>
                <c:pt idx="341">
                  <c:v>150.07395445216054</c:v>
                </c:pt>
                <c:pt idx="342">
                  <c:v>128.21362204475309</c:v>
                </c:pt>
                <c:pt idx="343">
                  <c:v>100.3718711419753</c:v>
                </c:pt>
                <c:pt idx="344">
                  <c:v>93.262574945987666</c:v>
                </c:pt>
                <c:pt idx="345">
                  <c:v>100.04867611882713</c:v>
                </c:pt>
                <c:pt idx="346">
                  <c:v>101.44914716049382</c:v>
                </c:pt>
                <c:pt idx="347">
                  <c:v>97.445971388888935</c:v>
                </c:pt>
                <c:pt idx="348">
                  <c:v>102.57198253858024</c:v>
                </c:pt>
                <c:pt idx="349">
                  <c:v>102.47755210648148</c:v>
                </c:pt>
                <c:pt idx="350">
                  <c:v>97.745521427469157</c:v>
                </c:pt>
                <c:pt idx="351">
                  <c:v>92.513086944444453</c:v>
                </c:pt>
                <c:pt idx="352">
                  <c:v>90.183793032407422</c:v>
                </c:pt>
                <c:pt idx="353">
                  <c:v>90.015592592592569</c:v>
                </c:pt>
                <c:pt idx="354">
                  <c:v>90.928238711419723</c:v>
                </c:pt>
                <c:pt idx="355">
                  <c:v>94.168979452160528</c:v>
                </c:pt>
                <c:pt idx="356">
                  <c:v>95.585027600308678</c:v>
                </c:pt>
                <c:pt idx="357">
                  <c:v>91.432840030864213</c:v>
                </c:pt>
                <c:pt idx="358">
                  <c:v>78.132876543209861</c:v>
                </c:pt>
                <c:pt idx="359">
                  <c:v>57.95805074845677</c:v>
                </c:pt>
                <c:pt idx="360">
                  <c:v>47.439772376543218</c:v>
                </c:pt>
                <c:pt idx="361">
                  <c:v>51.319993580246901</c:v>
                </c:pt>
                <c:pt idx="362">
                  <c:v>60.364603217592602</c:v>
                </c:pt>
                <c:pt idx="363">
                  <c:v>69.055435933641988</c:v>
                </c:pt>
                <c:pt idx="364">
                  <c:v>77.196107970678995</c:v>
                </c:pt>
                <c:pt idx="365">
                  <c:v>82.597342538580278</c:v>
                </c:pt>
                <c:pt idx="366">
                  <c:v>87.04275654320989</c:v>
                </c:pt>
                <c:pt idx="367">
                  <c:v>96.188433703703694</c:v>
                </c:pt>
                <c:pt idx="368">
                  <c:v>108.15931124228393</c:v>
                </c:pt>
                <c:pt idx="369">
                  <c:v>108.99313136574077</c:v>
                </c:pt>
                <c:pt idx="370">
                  <c:v>97.176689760802503</c:v>
                </c:pt>
                <c:pt idx="371">
                  <c:v>81.265612847222215</c:v>
                </c:pt>
                <c:pt idx="372">
                  <c:v>51.085246203703697</c:v>
                </c:pt>
                <c:pt idx="373">
                  <c:v>16.377586674382719</c:v>
                </c:pt>
                <c:pt idx="374">
                  <c:v>3.5261030324074056</c:v>
                </c:pt>
                <c:pt idx="375">
                  <c:v>12.232799012345687</c:v>
                </c:pt>
                <c:pt idx="376">
                  <c:v>27.545416489197542</c:v>
                </c:pt>
                <c:pt idx="377">
                  <c:v>39.381946203703706</c:v>
                </c:pt>
                <c:pt idx="378">
                  <c:v>47.279462168209875</c:v>
                </c:pt>
                <c:pt idx="379">
                  <c:v>52.224666666666664</c:v>
                </c:pt>
                <c:pt idx="380">
                  <c:v>49.699588641975303</c:v>
                </c:pt>
                <c:pt idx="381">
                  <c:v>44.939960625000005</c:v>
                </c:pt>
                <c:pt idx="382">
                  <c:v>43.463947970679015</c:v>
                </c:pt>
                <c:pt idx="383">
                  <c:v>40.994037291666665</c:v>
                </c:pt>
                <c:pt idx="384">
                  <c:v>38.581692538580249</c:v>
                </c:pt>
                <c:pt idx="385">
                  <c:v>43.848606612654322</c:v>
                </c:pt>
                <c:pt idx="386">
                  <c:v>58.94777777777778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74.071234567901229</c:v>
                </c:pt>
                <c:pt idx="392">
                  <c:v>91.362680748456796</c:v>
                </c:pt>
                <c:pt idx="393">
                  <c:v>115.25283902006173</c:v>
                </c:pt>
                <c:pt idx="394">
                  <c:v>136.33609975308644</c:v>
                </c:pt>
                <c:pt idx="395">
                  <c:v>151.75399593364199</c:v>
                </c:pt>
                <c:pt idx="396">
                  <c:v>162.86650889660496</c:v>
                </c:pt>
                <c:pt idx="397">
                  <c:v>169.83314422839504</c:v>
                </c:pt>
                <c:pt idx="398">
                  <c:v>163.86531340277776</c:v>
                </c:pt>
                <c:pt idx="399">
                  <c:v>137.00041163580249</c:v>
                </c:pt>
                <c:pt idx="400">
                  <c:v>103.44262617283952</c:v>
                </c:pt>
                <c:pt idx="401">
                  <c:v>80.75744098765432</c:v>
                </c:pt>
                <c:pt idx="402">
                  <c:v>62.413617723765419</c:v>
                </c:pt>
                <c:pt idx="403">
                  <c:v>49.29891722993829</c:v>
                </c:pt>
                <c:pt idx="404">
                  <c:v>49.170865679012365</c:v>
                </c:pt>
                <c:pt idx="405">
                  <c:v>49.576798055555528</c:v>
                </c:pt>
                <c:pt idx="406">
                  <c:v>44.586592847222214</c:v>
                </c:pt>
                <c:pt idx="407">
                  <c:v>40.606476080246907</c:v>
                </c:pt>
                <c:pt idx="408">
                  <c:v>45.441632044753092</c:v>
                </c:pt>
                <c:pt idx="409">
                  <c:v>59.592164722222229</c:v>
                </c:pt>
                <c:pt idx="410">
                  <c:v>72.302377291666673</c:v>
                </c:pt>
                <c:pt idx="411">
                  <c:v>77.787262345679025</c:v>
                </c:pt>
                <c:pt idx="412">
                  <c:v>80.11685608024689</c:v>
                </c:pt>
                <c:pt idx="413">
                  <c:v>82.535497106481486</c:v>
                </c:pt>
                <c:pt idx="414">
                  <c:v>90.449816797839532</c:v>
                </c:pt>
                <c:pt idx="415">
                  <c:v>103.25598624228392</c:v>
                </c:pt>
                <c:pt idx="416">
                  <c:v>107.99434052469135</c:v>
                </c:pt>
                <c:pt idx="417">
                  <c:v>97.518691612654365</c:v>
                </c:pt>
                <c:pt idx="418">
                  <c:v>80.68807266203703</c:v>
                </c:pt>
                <c:pt idx="419">
                  <c:v>63.063223827160485</c:v>
                </c:pt>
                <c:pt idx="420">
                  <c:v>54.191870617283968</c:v>
                </c:pt>
                <c:pt idx="421">
                  <c:v>61.80845287037036</c:v>
                </c:pt>
                <c:pt idx="422">
                  <c:v>74.378048672839483</c:v>
                </c:pt>
                <c:pt idx="423">
                  <c:v>87.536495925925919</c:v>
                </c:pt>
                <c:pt idx="424">
                  <c:v>106.70661641975312</c:v>
                </c:pt>
                <c:pt idx="425">
                  <c:v>137.94115908179015</c:v>
                </c:pt>
                <c:pt idx="426">
                  <c:v>173.64422941358021</c:v>
                </c:pt>
                <c:pt idx="427">
                  <c:v>188.4016985493827</c:v>
                </c:pt>
                <c:pt idx="428">
                  <c:v>163.42389345679018</c:v>
                </c:pt>
                <c:pt idx="429">
                  <c:v>122.64169361111108</c:v>
                </c:pt>
                <c:pt idx="430">
                  <c:v>95.836102044753034</c:v>
                </c:pt>
                <c:pt idx="431">
                  <c:v>83.642156543209865</c:v>
                </c:pt>
                <c:pt idx="432">
                  <c:v>82.976536859567915</c:v>
                </c:pt>
                <c:pt idx="433">
                  <c:v>89.401338217592624</c:v>
                </c:pt>
                <c:pt idx="434">
                  <c:v>90.107406612654316</c:v>
                </c:pt>
                <c:pt idx="435">
                  <c:v>76.219491141975283</c:v>
                </c:pt>
                <c:pt idx="436">
                  <c:v>52.104438641975321</c:v>
                </c:pt>
                <c:pt idx="437">
                  <c:v>23.068739760802501</c:v>
                </c:pt>
                <c:pt idx="438">
                  <c:v>-7.2903757716049569</c:v>
                </c:pt>
                <c:pt idx="439">
                  <c:v>-30.503616759259259</c:v>
                </c:pt>
                <c:pt idx="440">
                  <c:v>-39.766579189814806</c:v>
                </c:pt>
                <c:pt idx="441">
                  <c:v>-27.85482135030864</c:v>
                </c:pt>
                <c:pt idx="442">
                  <c:v>-3.2858734567895453E-2</c:v>
                </c:pt>
                <c:pt idx="443">
                  <c:v>29.831781118827159</c:v>
                </c:pt>
                <c:pt idx="444">
                  <c:v>54.627989413580245</c:v>
                </c:pt>
                <c:pt idx="445">
                  <c:v>66.509506172839508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74.071234567901229</c:v>
                </c:pt>
                <c:pt idx="512">
                  <c:v>95.683668402777784</c:v>
                </c:pt>
                <c:pt idx="513">
                  <c:v>134.75245081018519</c:v>
                </c:pt>
                <c:pt idx="514">
                  <c:v>170.43898990740743</c:v>
                </c:pt>
                <c:pt idx="515">
                  <c:v>183.02991410493831</c:v>
                </c:pt>
                <c:pt idx="516">
                  <c:v>171.11367259259259</c:v>
                </c:pt>
                <c:pt idx="517">
                  <c:v>136.36263445216048</c:v>
                </c:pt>
                <c:pt idx="518">
                  <c:v>98.17324519290122</c:v>
                </c:pt>
                <c:pt idx="519">
                  <c:v>76.568306921296326</c:v>
                </c:pt>
                <c:pt idx="520">
                  <c:v>64.988697785493855</c:v>
                </c:pt>
                <c:pt idx="521">
                  <c:v>58.340201489197511</c:v>
                </c:pt>
                <c:pt idx="522">
                  <c:v>52.716484938271599</c:v>
                </c:pt>
                <c:pt idx="523">
                  <c:v>38.200441265432104</c:v>
                </c:pt>
                <c:pt idx="524">
                  <c:v>12.138668402777782</c:v>
                </c:pt>
                <c:pt idx="525">
                  <c:v>-12.42371931327159</c:v>
                </c:pt>
                <c:pt idx="526">
                  <c:v>-14.937731234567906</c:v>
                </c:pt>
                <c:pt idx="527">
                  <c:v>8.6558888888888958</c:v>
                </c:pt>
                <c:pt idx="528">
                  <c:v>36.382521604938276</c:v>
                </c:pt>
                <c:pt idx="529">
                  <c:v>47.095043981481481</c:v>
                </c:pt>
                <c:pt idx="530">
                  <c:v>57.867530864197533</c:v>
                </c:pt>
                <c:pt idx="531">
                  <c:v>0</c:v>
                </c:pt>
                <c:pt idx="532">
                  <c:v>70.830493827160495</c:v>
                </c:pt>
                <c:pt idx="533">
                  <c:v>81.634162253086416</c:v>
                </c:pt>
                <c:pt idx="534">
                  <c:v>101.12058185185185</c:v>
                </c:pt>
                <c:pt idx="535">
                  <c:v>112.18689481481482</c:v>
                </c:pt>
                <c:pt idx="536">
                  <c:v>123.49306580246913</c:v>
                </c:pt>
                <c:pt idx="537">
                  <c:v>154.94526595679011</c:v>
                </c:pt>
                <c:pt idx="538">
                  <c:v>188.2431736111111</c:v>
                </c:pt>
                <c:pt idx="539">
                  <c:v>188.37186580246913</c:v>
                </c:pt>
                <c:pt idx="540">
                  <c:v>146.24290414351856</c:v>
                </c:pt>
                <c:pt idx="541">
                  <c:v>101.79030420524694</c:v>
                </c:pt>
                <c:pt idx="542">
                  <c:v>84.506353587962977</c:v>
                </c:pt>
                <c:pt idx="543">
                  <c:v>76.651998402777778</c:v>
                </c:pt>
                <c:pt idx="544">
                  <c:v>63.763977407407381</c:v>
                </c:pt>
                <c:pt idx="545">
                  <c:v>45.771232662037036</c:v>
                </c:pt>
                <c:pt idx="546">
                  <c:v>39.733747353395074</c:v>
                </c:pt>
                <c:pt idx="547">
                  <c:v>47.604265624999975</c:v>
                </c:pt>
                <c:pt idx="548">
                  <c:v>53.774517654321002</c:v>
                </c:pt>
                <c:pt idx="549">
                  <c:v>57.191540378086422</c:v>
                </c:pt>
                <c:pt idx="550">
                  <c:v>58.496640524691315</c:v>
                </c:pt>
                <c:pt idx="551">
                  <c:v>63.266149020061754</c:v>
                </c:pt>
                <c:pt idx="552">
                  <c:v>63.998601797839513</c:v>
                </c:pt>
                <c:pt idx="553">
                  <c:v>63.49489994598764</c:v>
                </c:pt>
                <c:pt idx="554">
                  <c:v>67.49207926697531</c:v>
                </c:pt>
                <c:pt idx="555">
                  <c:v>71.654760624999994</c:v>
                </c:pt>
                <c:pt idx="556">
                  <c:v>75.975748279320996</c:v>
                </c:pt>
                <c:pt idx="557">
                  <c:v>81.535289143518526</c:v>
                </c:pt>
                <c:pt idx="558">
                  <c:v>87.342783240740729</c:v>
                </c:pt>
                <c:pt idx="559">
                  <c:v>104.14043537808644</c:v>
                </c:pt>
                <c:pt idx="560">
                  <c:v>103.83884124228396</c:v>
                </c:pt>
                <c:pt idx="561">
                  <c:v>82.736105709876526</c:v>
                </c:pt>
                <c:pt idx="562">
                  <c:v>77.334871141975313</c:v>
                </c:pt>
                <c:pt idx="563">
                  <c:v>60.05092052469135</c:v>
                </c:pt>
                <c:pt idx="564">
                  <c:v>1.2435541049382834</c:v>
                </c:pt>
                <c:pt idx="565">
                  <c:v>-42.777683202160503</c:v>
                </c:pt>
                <c:pt idx="566">
                  <c:v>-39.744147160493824</c:v>
                </c:pt>
                <c:pt idx="567">
                  <c:v>16.818148148148154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79.47246913580247</c:v>
                </c:pt>
                <c:pt idx="601">
                  <c:v>91.385167438271608</c:v>
                </c:pt>
                <c:pt idx="602">
                  <c:v>109.85160445216049</c:v>
                </c:pt>
                <c:pt idx="603">
                  <c:v>144.97807506172839</c:v>
                </c:pt>
                <c:pt idx="604">
                  <c:v>172.69604025462965</c:v>
                </c:pt>
                <c:pt idx="605">
                  <c:v>190.30204126543208</c:v>
                </c:pt>
                <c:pt idx="606">
                  <c:v>202.49214373456789</c:v>
                </c:pt>
                <c:pt idx="607">
                  <c:v>203.75237982253088</c:v>
                </c:pt>
                <c:pt idx="608">
                  <c:v>197.02395389660489</c:v>
                </c:pt>
                <c:pt idx="609">
                  <c:v>194.64020160493817</c:v>
                </c:pt>
                <c:pt idx="610">
                  <c:v>201.30648308641975</c:v>
                </c:pt>
                <c:pt idx="611">
                  <c:v>205.94840383487661</c:v>
                </c:pt>
                <c:pt idx="612">
                  <c:v>191.55392493827162</c:v>
                </c:pt>
                <c:pt idx="613">
                  <c:v>163.46097741512347</c:v>
                </c:pt>
                <c:pt idx="614">
                  <c:v>141.93910364969142</c:v>
                </c:pt>
                <c:pt idx="615">
                  <c:v>135.95501408179013</c:v>
                </c:pt>
                <c:pt idx="616">
                  <c:v>135.66448604938276</c:v>
                </c:pt>
                <c:pt idx="617">
                  <c:v>131.84448817901233</c:v>
                </c:pt>
                <c:pt idx="618">
                  <c:v>124.21168817901224</c:v>
                </c:pt>
                <c:pt idx="619">
                  <c:v>114.37610570987657</c:v>
                </c:pt>
                <c:pt idx="620">
                  <c:v>109.15172543981485</c:v>
                </c:pt>
                <c:pt idx="621">
                  <c:v>112.91081834104941</c:v>
                </c:pt>
                <c:pt idx="622">
                  <c:v>121.29433296296291</c:v>
                </c:pt>
                <c:pt idx="623">
                  <c:v>128.59011877314816</c:v>
                </c:pt>
                <c:pt idx="624">
                  <c:v>136.68433198302475</c:v>
                </c:pt>
                <c:pt idx="625">
                  <c:v>142.61716556327164</c:v>
                </c:pt>
                <c:pt idx="626">
                  <c:v>141.00985797067904</c:v>
                </c:pt>
                <c:pt idx="627">
                  <c:v>135.35318827160489</c:v>
                </c:pt>
                <c:pt idx="628">
                  <c:v>132.11244753086419</c:v>
                </c:pt>
                <c:pt idx="629">
                  <c:v>133.1926944444445</c:v>
                </c:pt>
                <c:pt idx="630">
                  <c:v>139.95031247685188</c:v>
                </c:pt>
                <c:pt idx="631">
                  <c:v>151.34194655092597</c:v>
                </c:pt>
                <c:pt idx="632">
                  <c:v>160.65375272376542</c:v>
                </c:pt>
                <c:pt idx="633">
                  <c:v>168.4502831558641</c:v>
                </c:pt>
                <c:pt idx="634">
                  <c:v>173.69446537808642</c:v>
                </c:pt>
                <c:pt idx="635">
                  <c:v>173.34522679012355</c:v>
                </c:pt>
                <c:pt idx="636">
                  <c:v>166.74715533950621</c:v>
                </c:pt>
                <c:pt idx="637">
                  <c:v>157.21113657407406</c:v>
                </c:pt>
                <c:pt idx="638">
                  <c:v>151.80990200617282</c:v>
                </c:pt>
                <c:pt idx="639">
                  <c:v>149.33189611882722</c:v>
                </c:pt>
                <c:pt idx="640">
                  <c:v>148.69867093364206</c:v>
                </c:pt>
                <c:pt idx="641">
                  <c:v>155.9446862037037</c:v>
                </c:pt>
                <c:pt idx="642">
                  <c:v>171.57245815586418</c:v>
                </c:pt>
                <c:pt idx="643">
                  <c:v>179.7575585879629</c:v>
                </c:pt>
                <c:pt idx="644">
                  <c:v>172.99008740740743</c:v>
                </c:pt>
                <c:pt idx="645">
                  <c:v>168.58456346450618</c:v>
                </c:pt>
                <c:pt idx="646">
                  <c:v>171.00081957561724</c:v>
                </c:pt>
                <c:pt idx="647">
                  <c:v>172.34642309413584</c:v>
                </c:pt>
                <c:pt idx="648">
                  <c:v>171.54112710648147</c:v>
                </c:pt>
                <c:pt idx="649">
                  <c:v>166.82108932870366</c:v>
                </c:pt>
                <c:pt idx="650">
                  <c:v>155.67772197530871</c:v>
                </c:pt>
                <c:pt idx="651">
                  <c:v>134.60792592592597</c:v>
                </c:pt>
                <c:pt idx="652">
                  <c:v>114.61743632716048</c:v>
                </c:pt>
                <c:pt idx="653">
                  <c:v>105.76400414351851</c:v>
                </c:pt>
                <c:pt idx="654">
                  <c:v>90.993656304012362</c:v>
                </c:pt>
                <c:pt idx="655">
                  <c:v>60.928625679012384</c:v>
                </c:pt>
                <c:pt idx="656">
                  <c:v>38.204326913580232</c:v>
                </c:pt>
                <c:pt idx="657">
                  <c:v>42.36538617283945</c:v>
                </c:pt>
                <c:pt idx="658">
                  <c:v>55.681757908950573</c:v>
                </c:pt>
                <c:pt idx="659">
                  <c:v>44.530240686728355</c:v>
                </c:pt>
                <c:pt idx="660">
                  <c:v>7.8224513888889291</c:v>
                </c:pt>
                <c:pt idx="661">
                  <c:v>-22.327429012345661</c:v>
                </c:pt>
                <c:pt idx="662">
                  <c:v>-32.989077214506182</c:v>
                </c:pt>
                <c:pt idx="663">
                  <c:v>-6.3181742901234657</c:v>
                </c:pt>
                <c:pt idx="664">
                  <c:v>37.08685939043211</c:v>
                </c:pt>
                <c:pt idx="665">
                  <c:v>66.505962962962968</c:v>
                </c:pt>
                <c:pt idx="666">
                  <c:v>94.959665316358041</c:v>
                </c:pt>
                <c:pt idx="667">
                  <c:v>144.76257098765433</c:v>
                </c:pt>
                <c:pt idx="668">
                  <c:v>178.87630941358026</c:v>
                </c:pt>
                <c:pt idx="669">
                  <c:v>182.02987012345682</c:v>
                </c:pt>
                <c:pt idx="670">
                  <c:v>187.23781481481484</c:v>
                </c:pt>
                <c:pt idx="671">
                  <c:v>164.18664197530865</c:v>
                </c:pt>
                <c:pt idx="672">
                  <c:v>146.53936111111108</c:v>
                </c:pt>
                <c:pt idx="673">
                  <c:v>150.73687654320986</c:v>
                </c:pt>
                <c:pt idx="674">
                  <c:v>155.17424999999997</c:v>
                </c:pt>
                <c:pt idx="675">
                  <c:v>141.48728395061727</c:v>
                </c:pt>
                <c:pt idx="676">
                  <c:v>122.7651119830247</c:v>
                </c:pt>
                <c:pt idx="677">
                  <c:v>103.80518074845681</c:v>
                </c:pt>
                <c:pt idx="678">
                  <c:v>62.421155092592642</c:v>
                </c:pt>
                <c:pt idx="679">
                  <c:v>29.104303958333333</c:v>
                </c:pt>
                <c:pt idx="680">
                  <c:v>6.0880190432098686</c:v>
                </c:pt>
                <c:pt idx="681">
                  <c:v>-6.5329557330246786</c:v>
                </c:pt>
                <c:pt idx="682">
                  <c:v>19.441159629629624</c:v>
                </c:pt>
                <c:pt idx="683">
                  <c:v>39.888769266975288</c:v>
                </c:pt>
                <c:pt idx="684">
                  <c:v>55.614528526234551</c:v>
                </c:pt>
                <c:pt idx="685">
                  <c:v>105.30588655092593</c:v>
                </c:pt>
                <c:pt idx="686">
                  <c:v>136.2849940817901</c:v>
                </c:pt>
                <c:pt idx="687">
                  <c:v>135.48752081018517</c:v>
                </c:pt>
                <c:pt idx="688">
                  <c:v>137.39350630401236</c:v>
                </c:pt>
                <c:pt idx="689">
                  <c:v>140.38335024691361</c:v>
                </c:pt>
                <c:pt idx="690">
                  <c:v>123.20257957561731</c:v>
                </c:pt>
                <c:pt idx="691">
                  <c:v>105.9393303780864</c:v>
                </c:pt>
                <c:pt idx="692">
                  <c:v>107.39135722993828</c:v>
                </c:pt>
                <c:pt idx="693">
                  <c:v>116.27320422839507</c:v>
                </c:pt>
                <c:pt idx="694">
                  <c:v>115.85318019290125</c:v>
                </c:pt>
                <c:pt idx="695">
                  <c:v>98.476897901234551</c:v>
                </c:pt>
                <c:pt idx="696">
                  <c:v>47.212071234567887</c:v>
                </c:pt>
                <c:pt idx="697">
                  <c:v>21.386190378086425</c:v>
                </c:pt>
                <c:pt idx="698">
                  <c:v>32.454547438271597</c:v>
                </c:pt>
                <c:pt idx="699">
                  <c:v>41.458953526234588</c:v>
                </c:pt>
                <c:pt idx="700">
                  <c:v>62.394074598765442</c:v>
                </c:pt>
                <c:pt idx="701">
                  <c:v>73.503248518518518</c:v>
                </c:pt>
                <c:pt idx="702">
                  <c:v>79.731679783950625</c:v>
                </c:pt>
                <c:pt idx="703">
                  <c:v>80.811926697530836</c:v>
                </c:pt>
                <c:pt idx="704">
                  <c:v>69.883831921296263</c:v>
                </c:pt>
                <c:pt idx="705">
                  <c:v>48.135864637345691</c:v>
                </c:pt>
                <c:pt idx="706">
                  <c:v>26.424761859567916</c:v>
                </c:pt>
                <c:pt idx="707">
                  <c:v>20.413660933641985</c:v>
                </c:pt>
                <c:pt idx="708">
                  <c:v>40.094638024691356</c:v>
                </c:pt>
                <c:pt idx="709">
                  <c:v>77.308432098765422</c:v>
                </c:pt>
                <c:pt idx="710">
                  <c:v>128.98670037037039</c:v>
                </c:pt>
                <c:pt idx="711">
                  <c:v>162.77661679783952</c:v>
                </c:pt>
                <c:pt idx="712">
                  <c:v>132.79000383487653</c:v>
                </c:pt>
                <c:pt idx="713">
                  <c:v>83.999012870370365</c:v>
                </c:pt>
                <c:pt idx="714">
                  <c:v>46.49707567901234</c:v>
                </c:pt>
                <c:pt idx="715">
                  <c:v>7.3401427469121927E-2</c:v>
                </c:pt>
                <c:pt idx="716">
                  <c:v>4.2468217361111158</c:v>
                </c:pt>
                <c:pt idx="717">
                  <c:v>52.46275308641976</c:v>
                </c:pt>
                <c:pt idx="718">
                  <c:v>83.789913580246917</c:v>
                </c:pt>
                <c:pt idx="719">
                  <c:v>116.94687731481481</c:v>
                </c:pt>
                <c:pt idx="720">
                  <c:v>135.75903703703705</c:v>
                </c:pt>
                <c:pt idx="721">
                  <c:v>128.62278414351854</c:v>
                </c:pt>
                <c:pt idx="722">
                  <c:v>124.60314546296294</c:v>
                </c:pt>
                <c:pt idx="723">
                  <c:v>120.57691068672837</c:v>
                </c:pt>
                <c:pt idx="724">
                  <c:v>130.22990123456793</c:v>
                </c:pt>
                <c:pt idx="725">
                  <c:v>153.6188108950617</c:v>
                </c:pt>
                <c:pt idx="726">
                  <c:v>184.05468099537035</c:v>
                </c:pt>
                <c:pt idx="727">
                  <c:v>190.31921395061727</c:v>
                </c:pt>
                <c:pt idx="728">
                  <c:v>169.84317583333342</c:v>
                </c:pt>
                <c:pt idx="729">
                  <c:v>158.17190299382725</c:v>
                </c:pt>
                <c:pt idx="730">
                  <c:v>138.92028543209875</c:v>
                </c:pt>
                <c:pt idx="731">
                  <c:v>125.62813099537036</c:v>
                </c:pt>
                <c:pt idx="732">
                  <c:v>124.79943518518522</c:v>
                </c:pt>
                <c:pt idx="733">
                  <c:v>126.38458324074074</c:v>
                </c:pt>
                <c:pt idx="734">
                  <c:v>127.97212987654324</c:v>
                </c:pt>
                <c:pt idx="735">
                  <c:v>130.898070625</c:v>
                </c:pt>
                <c:pt idx="736">
                  <c:v>135.1678022916667</c:v>
                </c:pt>
                <c:pt idx="737">
                  <c:v>135.64903111882717</c:v>
                </c:pt>
                <c:pt idx="738">
                  <c:v>131.03662962962963</c:v>
                </c:pt>
                <c:pt idx="739">
                  <c:v>141.02299550154322</c:v>
                </c:pt>
                <c:pt idx="740">
                  <c:v>155.04196074845675</c:v>
                </c:pt>
                <c:pt idx="741">
                  <c:v>153.74528296296302</c:v>
                </c:pt>
                <c:pt idx="742">
                  <c:v>145.18788493827162</c:v>
                </c:pt>
                <c:pt idx="743">
                  <c:v>137.90948883487647</c:v>
                </c:pt>
                <c:pt idx="744">
                  <c:v>137.11317385802465</c:v>
                </c:pt>
                <c:pt idx="745">
                  <c:v>137.11317385802471</c:v>
                </c:pt>
                <c:pt idx="746">
                  <c:v>141.7186930941358</c:v>
                </c:pt>
                <c:pt idx="747">
                  <c:v>149.34429735339512</c:v>
                </c:pt>
                <c:pt idx="748">
                  <c:v>155.69058620370379</c:v>
                </c:pt>
                <c:pt idx="749">
                  <c:v>154.80045410493824</c:v>
                </c:pt>
                <c:pt idx="750">
                  <c:v>147.34817459876541</c:v>
                </c:pt>
                <c:pt idx="751">
                  <c:v>141.94694003086423</c:v>
                </c:pt>
                <c:pt idx="752">
                  <c:v>137.32762895833332</c:v>
                </c:pt>
                <c:pt idx="753">
                  <c:v>128.57860334104936</c:v>
                </c:pt>
                <c:pt idx="754">
                  <c:v>120.83155729166671</c:v>
                </c:pt>
                <c:pt idx="755">
                  <c:v>112.83715765432095</c:v>
                </c:pt>
                <c:pt idx="756">
                  <c:v>90.813026489197568</c:v>
                </c:pt>
                <c:pt idx="757">
                  <c:v>50.309524945987668</c:v>
                </c:pt>
                <c:pt idx="758">
                  <c:v>11.273586365740698</c:v>
                </c:pt>
                <c:pt idx="759">
                  <c:v>-7.7317683873456673</c:v>
                </c:pt>
                <c:pt idx="760">
                  <c:v>-18.460604166666712</c:v>
                </c:pt>
                <c:pt idx="761">
                  <c:v>-28.995441103395066</c:v>
                </c:pt>
                <c:pt idx="762">
                  <c:v>-22.722418271604909</c:v>
                </c:pt>
                <c:pt idx="763">
                  <c:v>5.6652684645061981</c:v>
                </c:pt>
                <c:pt idx="764">
                  <c:v>56.783740740740726</c:v>
                </c:pt>
                <c:pt idx="765">
                  <c:v>116.79216888888888</c:v>
                </c:pt>
                <c:pt idx="766">
                  <c:v>144.40101234567902</c:v>
                </c:pt>
                <c:pt idx="767">
                  <c:v>148.74362821759257</c:v>
                </c:pt>
                <c:pt idx="768">
                  <c:v>153.929944691358</c:v>
                </c:pt>
                <c:pt idx="769">
                  <c:v>171.49818172839511</c:v>
                </c:pt>
                <c:pt idx="770">
                  <c:v>200.61817173611109</c:v>
                </c:pt>
                <c:pt idx="771">
                  <c:v>211.89478327932096</c:v>
                </c:pt>
                <c:pt idx="772">
                  <c:v>215.78476278549385</c:v>
                </c:pt>
                <c:pt idx="773">
                  <c:v>210.14112210648148</c:v>
                </c:pt>
                <c:pt idx="774">
                  <c:v>205.45326099537033</c:v>
                </c:pt>
                <c:pt idx="775">
                  <c:v>217.64461741512349</c:v>
                </c:pt>
                <c:pt idx="776">
                  <c:v>214.75569148919755</c:v>
                </c:pt>
                <c:pt idx="777">
                  <c:v>206.91432432870369</c:v>
                </c:pt>
                <c:pt idx="778">
                  <c:v>207.68703531635799</c:v>
                </c:pt>
                <c:pt idx="779">
                  <c:v>208.295143734568</c:v>
                </c:pt>
                <c:pt idx="780">
                  <c:v>205.4457260570988</c:v>
                </c:pt>
                <c:pt idx="781">
                  <c:v>202.65805815586401</c:v>
                </c:pt>
                <c:pt idx="782">
                  <c:v>199.87817197530859</c:v>
                </c:pt>
                <c:pt idx="783">
                  <c:v>197.44756537808649</c:v>
                </c:pt>
                <c:pt idx="784">
                  <c:v>197.50874283950623</c:v>
                </c:pt>
                <c:pt idx="785">
                  <c:v>203.36002469135809</c:v>
                </c:pt>
                <c:pt idx="786">
                  <c:v>207.14137278549396</c:v>
                </c:pt>
                <c:pt idx="787">
                  <c:v>202.60723864197524</c:v>
                </c:pt>
                <c:pt idx="788">
                  <c:v>197.59727247685174</c:v>
                </c:pt>
                <c:pt idx="789">
                  <c:v>197.59727247685186</c:v>
                </c:pt>
                <c:pt idx="790">
                  <c:v>201.22988126543208</c:v>
                </c:pt>
                <c:pt idx="791">
                  <c:v>204.56957710648152</c:v>
                </c:pt>
                <c:pt idx="792">
                  <c:v>198.19244753086417</c:v>
                </c:pt>
                <c:pt idx="793">
                  <c:v>170.68825580246906</c:v>
                </c:pt>
                <c:pt idx="794">
                  <c:v>125.83137210648158</c:v>
                </c:pt>
                <c:pt idx="795">
                  <c:v>79.387473094135871</c:v>
                </c:pt>
                <c:pt idx="796">
                  <c:v>45.706214598765357</c:v>
                </c:pt>
                <c:pt idx="797">
                  <c:v>36.7576156867284</c:v>
                </c:pt>
                <c:pt idx="798">
                  <c:v>53.497238094135803</c:v>
                </c:pt>
                <c:pt idx="799">
                  <c:v>84.508303649691328</c:v>
                </c:pt>
                <c:pt idx="800">
                  <c:v>109.2559133641975</c:v>
                </c:pt>
                <c:pt idx="801">
                  <c:v>127.37215766203704</c:v>
                </c:pt>
                <c:pt idx="802">
                  <c:v>158.5392402546297</c:v>
                </c:pt>
                <c:pt idx="803">
                  <c:v>196.63279562500003</c:v>
                </c:pt>
                <c:pt idx="804">
                  <c:v>211.28176999999999</c:v>
                </c:pt>
                <c:pt idx="805">
                  <c:v>194.33253064814824</c:v>
                </c:pt>
                <c:pt idx="806">
                  <c:v>169.22336229166672</c:v>
                </c:pt>
                <c:pt idx="807">
                  <c:v>150.72965509259254</c:v>
                </c:pt>
                <c:pt idx="808">
                  <c:v>132.9443875385802</c:v>
                </c:pt>
                <c:pt idx="809">
                  <c:v>117.32708204475313</c:v>
                </c:pt>
                <c:pt idx="810">
                  <c:v>100.59923389660494</c:v>
                </c:pt>
                <c:pt idx="811">
                  <c:v>71.218112129629631</c:v>
                </c:pt>
                <c:pt idx="812">
                  <c:v>42.747796550926004</c:v>
                </c:pt>
                <c:pt idx="813">
                  <c:v>27.344482353394973</c:v>
                </c:pt>
                <c:pt idx="814">
                  <c:v>13.553899884259245</c:v>
                </c:pt>
                <c:pt idx="815">
                  <c:v>-1.7135810416666288</c:v>
                </c:pt>
                <c:pt idx="816">
                  <c:v>-9.9742914120370614</c:v>
                </c:pt>
                <c:pt idx="817">
                  <c:v>-6.6107054243827434</c:v>
                </c:pt>
                <c:pt idx="818">
                  <c:v>25.452151234567914</c:v>
                </c:pt>
                <c:pt idx="819">
                  <c:v>77.334871141975313</c:v>
                </c:pt>
                <c:pt idx="820">
                  <c:v>125.91511419753087</c:v>
                </c:pt>
                <c:pt idx="821">
                  <c:v>155.8574627469136</c:v>
                </c:pt>
                <c:pt idx="822">
                  <c:v>157.32633432098766</c:v>
                </c:pt>
                <c:pt idx="823">
                  <c:v>156.82330043981477</c:v>
                </c:pt>
                <c:pt idx="824">
                  <c:v>152.20495716049388</c:v>
                </c:pt>
                <c:pt idx="825">
                  <c:v>147.77129089506172</c:v>
                </c:pt>
                <c:pt idx="826">
                  <c:v>149.89855908179015</c:v>
                </c:pt>
                <c:pt idx="827">
                  <c:v>150.98725568672842</c:v>
                </c:pt>
                <c:pt idx="828">
                  <c:v>160.49006247685179</c:v>
                </c:pt>
                <c:pt idx="829">
                  <c:v>175.15097509259266</c:v>
                </c:pt>
                <c:pt idx="830">
                  <c:v>179.64774074074074</c:v>
                </c:pt>
                <c:pt idx="831">
                  <c:v>172.91179192129633</c:v>
                </c:pt>
                <c:pt idx="832">
                  <c:v>157.41301198302483</c:v>
                </c:pt>
                <c:pt idx="833">
                  <c:v>149.12843879629628</c:v>
                </c:pt>
                <c:pt idx="834">
                  <c:v>151.6613258719135</c:v>
                </c:pt>
                <c:pt idx="835">
                  <c:v>153.42428235339506</c:v>
                </c:pt>
                <c:pt idx="836">
                  <c:v>152.74940916666674</c:v>
                </c:pt>
                <c:pt idx="837">
                  <c:v>156.10919311728395</c:v>
                </c:pt>
                <c:pt idx="838">
                  <c:v>163.63227173611105</c:v>
                </c:pt>
                <c:pt idx="839">
                  <c:v>166.40353138888889</c:v>
                </c:pt>
                <c:pt idx="840">
                  <c:v>167.51228877314813</c:v>
                </c:pt>
                <c:pt idx="841">
                  <c:v>175.45122124228396</c:v>
                </c:pt>
                <c:pt idx="842">
                  <c:v>183.65071315586425</c:v>
                </c:pt>
                <c:pt idx="843">
                  <c:v>183.29457864969135</c:v>
                </c:pt>
                <c:pt idx="844">
                  <c:v>176.26356346450615</c:v>
                </c:pt>
                <c:pt idx="845">
                  <c:v>170.80117876543213</c:v>
                </c:pt>
                <c:pt idx="846">
                  <c:v>170.40332793209882</c:v>
                </c:pt>
                <c:pt idx="847">
                  <c:v>174.32886333333335</c:v>
                </c:pt>
                <c:pt idx="848">
                  <c:v>184.69331908179009</c:v>
                </c:pt>
                <c:pt idx="849">
                  <c:v>197.90547556327169</c:v>
                </c:pt>
                <c:pt idx="850">
                  <c:v>202.89212389660503</c:v>
                </c:pt>
                <c:pt idx="851">
                  <c:v>197.88399766203702</c:v>
                </c:pt>
                <c:pt idx="852">
                  <c:v>195.77210241512341</c:v>
                </c:pt>
                <c:pt idx="853">
                  <c:v>198.00278204475308</c:v>
                </c:pt>
                <c:pt idx="854">
                  <c:v>198.09455506944431</c:v>
                </c:pt>
                <c:pt idx="855">
                  <c:v>194.20682463734568</c:v>
                </c:pt>
                <c:pt idx="856">
                  <c:v>191.34595904320992</c:v>
                </c:pt>
                <c:pt idx="857">
                  <c:v>201.44865605709879</c:v>
                </c:pt>
                <c:pt idx="858">
                  <c:v>218.24934741512351</c:v>
                </c:pt>
                <c:pt idx="859">
                  <c:v>223.32804126543215</c:v>
                </c:pt>
                <c:pt idx="860">
                  <c:v>219.74195962962972</c:v>
                </c:pt>
                <c:pt idx="861">
                  <c:v>226.47711830246908</c:v>
                </c:pt>
                <c:pt idx="862">
                  <c:v>250.55833185185173</c:v>
                </c:pt>
                <c:pt idx="863">
                  <c:v>258.04522760030858</c:v>
                </c:pt>
                <c:pt idx="864">
                  <c:v>243.76012926697524</c:v>
                </c:pt>
                <c:pt idx="865">
                  <c:v>239.45386024691373</c:v>
                </c:pt>
                <c:pt idx="866">
                  <c:v>249.64563188271609</c:v>
                </c:pt>
                <c:pt idx="867">
                  <c:v>263.61245533950597</c:v>
                </c:pt>
                <c:pt idx="868">
                  <c:v>263.45243209876548</c:v>
                </c:pt>
                <c:pt idx="869">
                  <c:v>249.99390348765434</c:v>
                </c:pt>
                <c:pt idx="870">
                  <c:v>239.81265297067904</c:v>
                </c:pt>
                <c:pt idx="871">
                  <c:v>235.19842521604943</c:v>
                </c:pt>
                <c:pt idx="872">
                  <c:v>232.29525731481488</c:v>
                </c:pt>
                <c:pt idx="873">
                  <c:v>228.32143682098763</c:v>
                </c:pt>
                <c:pt idx="874">
                  <c:v>220.21820160493826</c:v>
                </c:pt>
                <c:pt idx="875">
                  <c:v>209.72419519290128</c:v>
                </c:pt>
                <c:pt idx="876">
                  <c:v>199.04848266203709</c:v>
                </c:pt>
                <c:pt idx="877">
                  <c:v>196.24480118055556</c:v>
                </c:pt>
                <c:pt idx="878">
                  <c:v>203.22363358024694</c:v>
                </c:pt>
                <c:pt idx="879">
                  <c:v>211.26205246913582</c:v>
                </c:pt>
                <c:pt idx="880">
                  <c:v>204.7805709876543</c:v>
                </c:pt>
                <c:pt idx="881">
                  <c:v>189.81056867283945</c:v>
                </c:pt>
                <c:pt idx="882">
                  <c:v>196.50546913580243</c:v>
                </c:pt>
                <c:pt idx="883">
                  <c:v>207.30793827160494</c:v>
                </c:pt>
                <c:pt idx="884">
                  <c:v>208.38818518518508</c:v>
                </c:pt>
                <c:pt idx="885">
                  <c:v>212.03698439043217</c:v>
                </c:pt>
                <c:pt idx="886">
                  <c:v>214.3450045679013</c:v>
                </c:pt>
                <c:pt idx="887">
                  <c:v>213.00602447530855</c:v>
                </c:pt>
                <c:pt idx="888">
                  <c:v>209.09669315586433</c:v>
                </c:pt>
                <c:pt idx="889">
                  <c:v>202.87274556327145</c:v>
                </c:pt>
                <c:pt idx="890">
                  <c:v>194.75303377314802</c:v>
                </c:pt>
                <c:pt idx="891">
                  <c:v>183.9436277237655</c:v>
                </c:pt>
                <c:pt idx="892">
                  <c:v>173.05925237654327</c:v>
                </c:pt>
                <c:pt idx="893">
                  <c:v>166.48026024691359</c:v>
                </c:pt>
                <c:pt idx="894">
                  <c:v>166.18158234567903</c:v>
                </c:pt>
                <c:pt idx="895">
                  <c:v>169.95955040123454</c:v>
                </c:pt>
                <c:pt idx="896">
                  <c:v>176.73213222993832</c:v>
                </c:pt>
                <c:pt idx="897">
                  <c:v>181.38980692129638</c:v>
                </c:pt>
                <c:pt idx="898">
                  <c:v>182.47005383487652</c:v>
                </c:pt>
                <c:pt idx="899">
                  <c:v>178.85843262345679</c:v>
                </c:pt>
                <c:pt idx="900">
                  <c:v>172.34815451388891</c:v>
                </c:pt>
                <c:pt idx="901">
                  <c:v>160.42403562499999</c:v>
                </c:pt>
                <c:pt idx="902">
                  <c:v>107.47389284722225</c:v>
                </c:pt>
                <c:pt idx="903">
                  <c:v>45.706214598765357</c:v>
                </c:pt>
                <c:pt idx="904">
                  <c:v>36.7576156867284</c:v>
                </c:pt>
                <c:pt idx="905">
                  <c:v>53.497238094135803</c:v>
                </c:pt>
                <c:pt idx="906">
                  <c:v>84.508303649691328</c:v>
                </c:pt>
                <c:pt idx="907">
                  <c:v>109.2559133641975</c:v>
                </c:pt>
                <c:pt idx="908">
                  <c:v>127.37215766203704</c:v>
                </c:pt>
                <c:pt idx="909">
                  <c:v>158.5392402546297</c:v>
                </c:pt>
                <c:pt idx="910">
                  <c:v>196.63279562500003</c:v>
                </c:pt>
                <c:pt idx="911">
                  <c:v>211.28176999999999</c:v>
                </c:pt>
                <c:pt idx="912">
                  <c:v>194.33253064814824</c:v>
                </c:pt>
                <c:pt idx="913">
                  <c:v>180.02583142746914</c:v>
                </c:pt>
                <c:pt idx="914">
                  <c:v>202.54886728395053</c:v>
                </c:pt>
                <c:pt idx="915">
                  <c:v>210.37246373456793</c:v>
                </c:pt>
                <c:pt idx="916">
                  <c:v>193.64382543981486</c:v>
                </c:pt>
                <c:pt idx="917">
                  <c:v>183.46922567901237</c:v>
                </c:pt>
                <c:pt idx="918">
                  <c:v>171.95797608024685</c:v>
                </c:pt>
                <c:pt idx="919">
                  <c:v>178.79354797067901</c:v>
                </c:pt>
                <c:pt idx="920">
                  <c:v>189.93812827932101</c:v>
                </c:pt>
                <c:pt idx="921">
                  <c:v>208.65945543981485</c:v>
                </c:pt>
                <c:pt idx="922">
                  <c:v>221.76821414351849</c:v>
                </c:pt>
                <c:pt idx="923">
                  <c:v>221.34074920524682</c:v>
                </c:pt>
                <c:pt idx="924">
                  <c:v>197.89558222993816</c:v>
                </c:pt>
                <c:pt idx="925">
                  <c:v>165.93545537808649</c:v>
                </c:pt>
                <c:pt idx="926">
                  <c:v>163.85374655092599</c:v>
                </c:pt>
                <c:pt idx="927">
                  <c:v>168.79832407407406</c:v>
                </c:pt>
                <c:pt idx="928">
                  <c:v>169.451296550926</c:v>
                </c:pt>
                <c:pt idx="929">
                  <c:v>171.2265047608025</c:v>
                </c:pt>
                <c:pt idx="930">
                  <c:v>170.85081346450625</c:v>
                </c:pt>
                <c:pt idx="931">
                  <c:v>169.76515608024687</c:v>
                </c:pt>
                <c:pt idx="932">
                  <c:v>167.24576101851841</c:v>
                </c:pt>
                <c:pt idx="933">
                  <c:v>161.49521953703709</c:v>
                </c:pt>
                <c:pt idx="934">
                  <c:v>151.10316645061732</c:v>
                </c:pt>
                <c:pt idx="935">
                  <c:v>146.19388599537041</c:v>
                </c:pt>
                <c:pt idx="936">
                  <c:v>148.51624299382718</c:v>
                </c:pt>
                <c:pt idx="937">
                  <c:v>150.81162962962964</c:v>
                </c:pt>
                <c:pt idx="938">
                  <c:v>150.22036593364197</c:v>
                </c:pt>
                <c:pt idx="939">
                  <c:v>147.48359953703698</c:v>
                </c:pt>
                <c:pt idx="940">
                  <c:v>147.67605827160492</c:v>
                </c:pt>
                <c:pt idx="941">
                  <c:v>152.10137050154322</c:v>
                </c:pt>
                <c:pt idx="942">
                  <c:v>153.9377561728395</c:v>
                </c:pt>
                <c:pt idx="943">
                  <c:v>154.69449457561734</c:v>
                </c:pt>
                <c:pt idx="944">
                  <c:v>156.85498840277774</c:v>
                </c:pt>
                <c:pt idx="945">
                  <c:v>159.33899074074077</c:v>
                </c:pt>
                <c:pt idx="946">
                  <c:v>167.54953509259263</c:v>
                </c:pt>
                <c:pt idx="947">
                  <c:v>176.65026620370367</c:v>
                </c:pt>
                <c:pt idx="948">
                  <c:v>174.98690546296297</c:v>
                </c:pt>
                <c:pt idx="949">
                  <c:v>166.60788817901238</c:v>
                </c:pt>
                <c:pt idx="950">
                  <c:v>151.14773068672841</c:v>
                </c:pt>
                <c:pt idx="951">
                  <c:v>122.96802513117291</c:v>
                </c:pt>
                <c:pt idx="952">
                  <c:v>79.562868464506138</c:v>
                </c:pt>
                <c:pt idx="953">
                  <c:v>35.201523086419712</c:v>
                </c:pt>
                <c:pt idx="954">
                  <c:v>9.8591603163580217</c:v>
                </c:pt>
                <c:pt idx="955">
                  <c:v>-2.9963303395061729</c:v>
                </c:pt>
                <c:pt idx="956">
                  <c:v>-14.167418016975304</c:v>
                </c:pt>
                <c:pt idx="957">
                  <c:v>10.913798518518526</c:v>
                </c:pt>
                <c:pt idx="958">
                  <c:v>74.596156304012368</c:v>
                </c:pt>
                <c:pt idx="959">
                  <c:v>134.30837345679009</c:v>
                </c:pt>
                <c:pt idx="960">
                  <c:v>187.31069902006178</c:v>
                </c:pt>
                <c:pt idx="961">
                  <c:v>224.4709615123457</c:v>
                </c:pt>
                <c:pt idx="962">
                  <c:v>233.19225395061727</c:v>
                </c:pt>
                <c:pt idx="963">
                  <c:v>223.09751630401234</c:v>
                </c:pt>
                <c:pt idx="964">
                  <c:v>203.31171064814816</c:v>
                </c:pt>
                <c:pt idx="965">
                  <c:v>180.44761340277773</c:v>
                </c:pt>
                <c:pt idx="966">
                  <c:v>161.93684364969141</c:v>
                </c:pt>
                <c:pt idx="967">
                  <c:v>150.36684250000002</c:v>
                </c:pt>
                <c:pt idx="968">
                  <c:v>144.65289303240741</c:v>
                </c:pt>
                <c:pt idx="969">
                  <c:v>135.84630148919751</c:v>
                </c:pt>
                <c:pt idx="970">
                  <c:v>119.34214827932098</c:v>
                </c:pt>
                <c:pt idx="971">
                  <c:v>87.233895432098763</c:v>
                </c:pt>
                <c:pt idx="972">
                  <c:v>38.935676057098753</c:v>
                </c:pt>
                <c:pt idx="973">
                  <c:v>3.5853738580246954</c:v>
                </c:pt>
                <c:pt idx="974">
                  <c:v>-8.4755870910493911</c:v>
                </c:pt>
                <c:pt idx="975">
                  <c:v>-18.852145061728351</c:v>
                </c:pt>
                <c:pt idx="976">
                  <c:v>-28.624546967592593</c:v>
                </c:pt>
                <c:pt idx="977">
                  <c:v>-14.143392029320992</c:v>
                </c:pt>
                <c:pt idx="978">
                  <c:v>10.450395061728379</c:v>
                </c:pt>
                <c:pt idx="979">
                  <c:v>16.641021358024688</c:v>
                </c:pt>
                <c:pt idx="980">
                  <c:v>24.571803958333348</c:v>
                </c:pt>
                <c:pt idx="981">
                  <c:v>33.183183703703705</c:v>
                </c:pt>
                <c:pt idx="982">
                  <c:v>34.576131851851848</c:v>
                </c:pt>
                <c:pt idx="983">
                  <c:v>26.367086612654326</c:v>
                </c:pt>
                <c:pt idx="984">
                  <c:v>21.446154074074073</c:v>
                </c:pt>
                <c:pt idx="985">
                  <c:v>34.138377291666664</c:v>
                </c:pt>
                <c:pt idx="986">
                  <c:v>56.787283950617287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77.311975308641976</c:v>
                </c:pt>
                <c:pt idx="1027">
                  <c:v>107.57807753086421</c:v>
                </c:pt>
                <c:pt idx="1028">
                  <c:v>153.31782925925924</c:v>
                </c:pt>
                <c:pt idx="1029">
                  <c:v>189.71464793209876</c:v>
                </c:pt>
                <c:pt idx="1030">
                  <c:v>198.20916521604937</c:v>
                </c:pt>
                <c:pt idx="1031">
                  <c:v>186.5270987654321</c:v>
                </c:pt>
                <c:pt idx="1032">
                  <c:v>175.10048111111115</c:v>
                </c:pt>
                <c:pt idx="1033">
                  <c:v>171.37111163580246</c:v>
                </c:pt>
                <c:pt idx="1034">
                  <c:v>172.25565642746915</c:v>
                </c:pt>
                <c:pt idx="1035">
                  <c:v>169.13282793209879</c:v>
                </c:pt>
                <c:pt idx="1036">
                  <c:v>161.82931506172838</c:v>
                </c:pt>
                <c:pt idx="1037">
                  <c:v>158.05435889660498</c:v>
                </c:pt>
                <c:pt idx="1038">
                  <c:v>162.43656500771607</c:v>
                </c:pt>
                <c:pt idx="1039">
                  <c:v>174.27617493827159</c:v>
                </c:pt>
                <c:pt idx="1040">
                  <c:v>183.96429938271601</c:v>
                </c:pt>
                <c:pt idx="1041">
                  <c:v>187.51633790123458</c:v>
                </c:pt>
                <c:pt idx="1042">
                  <c:v>182.94088290895058</c:v>
                </c:pt>
                <c:pt idx="1043">
                  <c:v>172.1156819212963</c:v>
                </c:pt>
                <c:pt idx="1044">
                  <c:v>161.34592077160494</c:v>
                </c:pt>
                <c:pt idx="1045">
                  <c:v>155.49646518518512</c:v>
                </c:pt>
                <c:pt idx="1046">
                  <c:v>155.81337760030874</c:v>
                </c:pt>
                <c:pt idx="1047">
                  <c:v>157.529248279321</c:v>
                </c:pt>
                <c:pt idx="1048">
                  <c:v>153.846282970679</c:v>
                </c:pt>
                <c:pt idx="1049">
                  <c:v>142.40579148919753</c:v>
                </c:pt>
                <c:pt idx="1050">
                  <c:v>124.75423111882711</c:v>
                </c:pt>
                <c:pt idx="1051">
                  <c:v>107.9304397608025</c:v>
                </c:pt>
                <c:pt idx="1052">
                  <c:v>94.700566419753102</c:v>
                </c:pt>
                <c:pt idx="1053">
                  <c:v>79.486781057098767</c:v>
                </c:pt>
                <c:pt idx="1054">
                  <c:v>59.213844969135764</c:v>
                </c:pt>
                <c:pt idx="1055">
                  <c:v>33.10461815586423</c:v>
                </c:pt>
                <c:pt idx="1056">
                  <c:v>3.82329629629632</c:v>
                </c:pt>
                <c:pt idx="1057">
                  <c:v>-17.578199128086425</c:v>
                </c:pt>
                <c:pt idx="1058">
                  <c:v>-16.770600216049374</c:v>
                </c:pt>
                <c:pt idx="1059">
                  <c:v>-12.089307870370348</c:v>
                </c:pt>
                <c:pt idx="1060">
                  <c:v>-5.0670148688271723</c:v>
                </c:pt>
                <c:pt idx="1061">
                  <c:v>23.282008425925916</c:v>
                </c:pt>
                <c:pt idx="1062">
                  <c:v>58.944234567901233</c:v>
                </c:pt>
                <c:pt idx="1063">
                  <c:v>81.701676983024697</c:v>
                </c:pt>
                <c:pt idx="1064">
                  <c:v>111.39093432098764</c:v>
                </c:pt>
                <c:pt idx="1065">
                  <c:v>152.66401197530863</c:v>
                </c:pt>
                <c:pt idx="1066">
                  <c:v>164.80253130401235</c:v>
                </c:pt>
                <c:pt idx="1067">
                  <c:v>135.85868743827163</c:v>
                </c:pt>
                <c:pt idx="1068">
                  <c:v>106.25850472222223</c:v>
                </c:pt>
                <c:pt idx="1069">
                  <c:v>107.15437444444441</c:v>
                </c:pt>
                <c:pt idx="1070">
                  <c:v>128.45532</c:v>
                </c:pt>
                <c:pt idx="1071">
                  <c:v>151.87181333333336</c:v>
                </c:pt>
                <c:pt idx="1072">
                  <c:v>169.20530299382716</c:v>
                </c:pt>
                <c:pt idx="1073">
                  <c:v>189.2095980941358</c:v>
                </c:pt>
                <c:pt idx="1074">
                  <c:v>214.83252642746919</c:v>
                </c:pt>
                <c:pt idx="1075">
                  <c:v>233.90655420524689</c:v>
                </c:pt>
                <c:pt idx="1076">
                  <c:v>236.60329469907401</c:v>
                </c:pt>
                <c:pt idx="1077">
                  <c:v>230.54381383487657</c:v>
                </c:pt>
                <c:pt idx="1078">
                  <c:v>224.53617493827159</c:v>
                </c:pt>
                <c:pt idx="1079">
                  <c:v>224.53658408179007</c:v>
                </c:pt>
                <c:pt idx="1080">
                  <c:v>220.93586580246915</c:v>
                </c:pt>
                <c:pt idx="1081">
                  <c:v>205.60769854938275</c:v>
                </c:pt>
                <c:pt idx="1082">
                  <c:v>186.58931558641973</c:v>
                </c:pt>
                <c:pt idx="1083">
                  <c:v>163.10299093364202</c:v>
                </c:pt>
                <c:pt idx="1084">
                  <c:v>145.30057883487655</c:v>
                </c:pt>
                <c:pt idx="1085">
                  <c:v>149.2566141435185</c:v>
                </c:pt>
                <c:pt idx="1086">
                  <c:v>164.06612941358031</c:v>
                </c:pt>
                <c:pt idx="1087">
                  <c:v>172.70810472222223</c:v>
                </c:pt>
                <c:pt idx="1088">
                  <c:v>174.14004346450611</c:v>
                </c:pt>
                <c:pt idx="1089">
                  <c:v>173.41208802469123</c:v>
                </c:pt>
                <c:pt idx="1090">
                  <c:v>172.33184111111109</c:v>
                </c:pt>
                <c:pt idx="1091">
                  <c:v>175.57258185185191</c:v>
                </c:pt>
                <c:pt idx="1092">
                  <c:v>187.4355232793211</c:v>
                </c:pt>
                <c:pt idx="1093">
                  <c:v>205.05261772376542</c:v>
                </c:pt>
                <c:pt idx="1094">
                  <c:v>214.13629994598756</c:v>
                </c:pt>
                <c:pt idx="1095">
                  <c:v>209.27450077160501</c:v>
                </c:pt>
                <c:pt idx="1096">
                  <c:v>200.05091074845683</c:v>
                </c:pt>
                <c:pt idx="1097">
                  <c:v>188.93334179783943</c:v>
                </c:pt>
                <c:pt idx="1098">
                  <c:v>172.28198939043216</c:v>
                </c:pt>
                <c:pt idx="1099">
                  <c:v>150.47191784722224</c:v>
                </c:pt>
                <c:pt idx="1100">
                  <c:v>140.95977556327153</c:v>
                </c:pt>
                <c:pt idx="1101">
                  <c:v>152.16004087191354</c:v>
                </c:pt>
                <c:pt idx="1102">
                  <c:v>169.84602617283946</c:v>
                </c:pt>
                <c:pt idx="1103">
                  <c:v>191.77628555555566</c:v>
                </c:pt>
                <c:pt idx="1104">
                  <c:v>215.13552645061742</c:v>
                </c:pt>
                <c:pt idx="1105">
                  <c:v>225.0089548842592</c:v>
                </c:pt>
                <c:pt idx="1106">
                  <c:v>214.85926772376541</c:v>
                </c:pt>
                <c:pt idx="1107">
                  <c:v>198.80490297067917</c:v>
                </c:pt>
                <c:pt idx="1108">
                  <c:v>182.21472802469137</c:v>
                </c:pt>
                <c:pt idx="1109">
                  <c:v>163.64001408178993</c:v>
                </c:pt>
                <c:pt idx="1110">
                  <c:v>159.07610185185183</c:v>
                </c:pt>
                <c:pt idx="1111">
                  <c:v>173.40500160493832</c:v>
                </c:pt>
                <c:pt idx="1112">
                  <c:v>196.4574693904321</c:v>
                </c:pt>
                <c:pt idx="1113">
                  <c:v>229.37313064814816</c:v>
                </c:pt>
                <c:pt idx="1114">
                  <c:v>254.85035889660492</c:v>
                </c:pt>
                <c:pt idx="1115">
                  <c:v>251.59806172839507</c:v>
                </c:pt>
                <c:pt idx="1116">
                  <c:v>231.43952200617298</c:v>
                </c:pt>
                <c:pt idx="1117">
                  <c:v>213.24623698302469</c:v>
                </c:pt>
                <c:pt idx="1118">
                  <c:v>195.37552000771583</c:v>
                </c:pt>
                <c:pt idx="1119">
                  <c:v>181.79007081018523</c:v>
                </c:pt>
                <c:pt idx="1120">
                  <c:v>182.33418037808656</c:v>
                </c:pt>
                <c:pt idx="1121">
                  <c:v>187.10246225308632</c:v>
                </c:pt>
                <c:pt idx="1122">
                  <c:v>184.04488574845681</c:v>
                </c:pt>
                <c:pt idx="1123">
                  <c:v>167.94937698302476</c:v>
                </c:pt>
                <c:pt idx="1124">
                  <c:v>138.73495654320988</c:v>
                </c:pt>
                <c:pt idx="1125">
                  <c:v>97.749899020061662</c:v>
                </c:pt>
                <c:pt idx="1126">
                  <c:v>56.159744969135815</c:v>
                </c:pt>
                <c:pt idx="1127">
                  <c:v>30.626068094135874</c:v>
                </c:pt>
                <c:pt idx="1128">
                  <c:v>17.579263333333323</c:v>
                </c:pt>
                <c:pt idx="1129">
                  <c:v>19.659540563271612</c:v>
                </c:pt>
                <c:pt idx="1130">
                  <c:v>30.182165956790129</c:v>
                </c:pt>
                <c:pt idx="1131">
                  <c:v>31.987288094135785</c:v>
                </c:pt>
                <c:pt idx="1132">
                  <c:v>27.239884475308642</c:v>
                </c:pt>
                <c:pt idx="1133">
                  <c:v>16.427452870370345</c:v>
                </c:pt>
                <c:pt idx="1134">
                  <c:v>6.7528341049382377</c:v>
                </c:pt>
                <c:pt idx="1135">
                  <c:v>7.5775775617284182</c:v>
                </c:pt>
                <c:pt idx="1136">
                  <c:v>24.784132970679025</c:v>
                </c:pt>
                <c:pt idx="1137">
                  <c:v>52.375831882716028</c:v>
                </c:pt>
                <c:pt idx="1138">
                  <c:v>71.474880771604973</c:v>
                </c:pt>
                <c:pt idx="1139">
                  <c:v>79.122058587962954</c:v>
                </c:pt>
                <c:pt idx="1140">
                  <c:v>83.702992376543193</c:v>
                </c:pt>
                <c:pt idx="1141">
                  <c:v>94.950697970679016</c:v>
                </c:pt>
                <c:pt idx="1142">
                  <c:v>119.94390333333335</c:v>
                </c:pt>
                <c:pt idx="1143">
                  <c:v>145.50288747685187</c:v>
                </c:pt>
                <c:pt idx="1144">
                  <c:v>141.10160204475307</c:v>
                </c:pt>
                <c:pt idx="1145">
                  <c:v>111.36591320987655</c:v>
                </c:pt>
                <c:pt idx="1146">
                  <c:v>68.746087407407401</c:v>
                </c:pt>
                <c:pt idx="1147">
                  <c:v>4.1812835879629375</c:v>
                </c:pt>
                <c:pt idx="1148">
                  <c:v>-18.394548364197519</c:v>
                </c:pt>
                <c:pt idx="1149">
                  <c:v>16.046486944444467</c:v>
                </c:pt>
                <c:pt idx="1150">
                  <c:v>53.542999999999999</c:v>
                </c:pt>
                <c:pt idx="1151">
                  <c:v>72.987444444444449</c:v>
                </c:pt>
                <c:pt idx="1152">
                  <c:v>93.512135802469132</c:v>
                </c:pt>
                <c:pt idx="1153">
                  <c:v>147.91966124228395</c:v>
                </c:pt>
                <c:pt idx="1154">
                  <c:v>200.25458185185192</c:v>
                </c:pt>
                <c:pt idx="1155">
                  <c:v>206.38627976080249</c:v>
                </c:pt>
                <c:pt idx="1156">
                  <c:v>189.27692151234567</c:v>
                </c:pt>
                <c:pt idx="1157">
                  <c:v>193.66366595679017</c:v>
                </c:pt>
                <c:pt idx="1158">
                  <c:v>216.12500669753086</c:v>
                </c:pt>
                <c:pt idx="1159">
                  <c:v>240.72979237654317</c:v>
                </c:pt>
                <c:pt idx="1160">
                  <c:v>252.70954241512351</c:v>
                </c:pt>
                <c:pt idx="1161">
                  <c:v>251.5938079320988</c:v>
                </c:pt>
                <c:pt idx="1162">
                  <c:v>252.01492274691367</c:v>
                </c:pt>
                <c:pt idx="1163">
                  <c:v>259.84815451388891</c:v>
                </c:pt>
                <c:pt idx="1164">
                  <c:v>269.88205632716057</c:v>
                </c:pt>
                <c:pt idx="1165">
                  <c:v>280.24006629629633</c:v>
                </c:pt>
                <c:pt idx="1166">
                  <c:v>272.06717740740731</c:v>
                </c:pt>
                <c:pt idx="1167">
                  <c:v>257.61209336419751</c:v>
                </c:pt>
                <c:pt idx="1168">
                  <c:v>268.75462957561729</c:v>
                </c:pt>
                <c:pt idx="1169">
                  <c:v>281.64904250000012</c:v>
                </c:pt>
                <c:pt idx="1170">
                  <c:v>286.26275260030872</c:v>
                </c:pt>
                <c:pt idx="1171">
                  <c:v>291.65298939043197</c:v>
                </c:pt>
                <c:pt idx="1172">
                  <c:v>295.63047608024681</c:v>
                </c:pt>
                <c:pt idx="1173">
                  <c:v>298.75466784722232</c:v>
                </c:pt>
                <c:pt idx="1174">
                  <c:v>302.55944309413587</c:v>
                </c:pt>
                <c:pt idx="1175">
                  <c:v>304.86272077160481</c:v>
                </c:pt>
                <c:pt idx="1176">
                  <c:v>306.21196315586417</c:v>
                </c:pt>
                <c:pt idx="1177">
                  <c:v>309.25247710648136</c:v>
                </c:pt>
                <c:pt idx="1178">
                  <c:v>315.57210908179007</c:v>
                </c:pt>
                <c:pt idx="1179">
                  <c:v>322.98549364969136</c:v>
                </c:pt>
                <c:pt idx="1180">
                  <c:v>328.29834889660498</c:v>
                </c:pt>
                <c:pt idx="1181">
                  <c:v>332.59092173611117</c:v>
                </c:pt>
                <c:pt idx="1182">
                  <c:v>334.23698842592597</c:v>
                </c:pt>
                <c:pt idx="1183">
                  <c:v>334.83067803240743</c:v>
                </c:pt>
                <c:pt idx="1184">
                  <c:v>335.98022494598757</c:v>
                </c:pt>
                <c:pt idx="1185">
                  <c:v>335.51434172839504</c:v>
                </c:pt>
                <c:pt idx="1186">
                  <c:v>331.78521741512338</c:v>
                </c:pt>
                <c:pt idx="1187">
                  <c:v>328.54447667438268</c:v>
                </c:pt>
                <c:pt idx="1188">
                  <c:v>328.54447667438268</c:v>
                </c:pt>
                <c:pt idx="1189">
                  <c:v>328.54447667438268</c:v>
                </c:pt>
                <c:pt idx="1190">
                  <c:v>328.54447667438268</c:v>
                </c:pt>
                <c:pt idx="1191">
                  <c:v>328.54447667438268</c:v>
                </c:pt>
                <c:pt idx="1192">
                  <c:v>328.54447667438268</c:v>
                </c:pt>
                <c:pt idx="1193">
                  <c:v>328.54447667438268</c:v>
                </c:pt>
                <c:pt idx="1194">
                  <c:v>328.54447667438268</c:v>
                </c:pt>
                <c:pt idx="1195">
                  <c:v>329.62472358796293</c:v>
                </c:pt>
                <c:pt idx="1196">
                  <c:v>330.18329296296298</c:v>
                </c:pt>
                <c:pt idx="1197">
                  <c:v>330.18329296296298</c:v>
                </c:pt>
                <c:pt idx="1198">
                  <c:v>335.06344963734574</c:v>
                </c:pt>
                <c:pt idx="1199">
                  <c:v>341.62710982253088</c:v>
                </c:pt>
                <c:pt idx="1200">
                  <c:v>348.76493015432095</c:v>
                </c:pt>
                <c:pt idx="1201">
                  <c:v>356.54378472222214</c:v>
                </c:pt>
                <c:pt idx="1202">
                  <c:v>358.95978200617299</c:v>
                </c:pt>
                <c:pt idx="1203">
                  <c:v>358.09634777777791</c:v>
                </c:pt>
                <c:pt idx="1204">
                  <c:v>356.09238864197522</c:v>
                </c:pt>
                <c:pt idx="1205">
                  <c:v>354.0137600308642</c:v>
                </c:pt>
                <c:pt idx="1206">
                  <c:v>353.5154686496914</c:v>
                </c:pt>
                <c:pt idx="1207">
                  <c:v>354.09802382716066</c:v>
                </c:pt>
                <c:pt idx="1208">
                  <c:v>354.68117864969128</c:v>
                </c:pt>
                <c:pt idx="1209">
                  <c:v>354.18468620370373</c:v>
                </c:pt>
                <c:pt idx="1210">
                  <c:v>353.10443929012348</c:v>
                </c:pt>
                <c:pt idx="1211">
                  <c:v>353.10443929012348</c:v>
                </c:pt>
                <c:pt idx="1212">
                  <c:v>352.02419237654323</c:v>
                </c:pt>
                <c:pt idx="1213">
                  <c:v>351.44043790895063</c:v>
                </c:pt>
                <c:pt idx="1214">
                  <c:v>352.52068482253088</c:v>
                </c:pt>
                <c:pt idx="1215">
                  <c:v>352.52068482253088</c:v>
                </c:pt>
                <c:pt idx="1216">
                  <c:v>351.44043790895074</c:v>
                </c:pt>
                <c:pt idx="1217">
                  <c:v>349.77703617283953</c:v>
                </c:pt>
                <c:pt idx="1218">
                  <c:v>349.19448099537027</c:v>
                </c:pt>
                <c:pt idx="1219">
                  <c:v>348.61252546296311</c:v>
                </c:pt>
                <c:pt idx="1220">
                  <c:v>346.9509226620371</c:v>
                </c:pt>
                <c:pt idx="1221">
                  <c:v>343.62951599537058</c:v>
                </c:pt>
                <c:pt idx="1222">
                  <c:v>340.81239716049373</c:v>
                </c:pt>
                <c:pt idx="1223">
                  <c:v>338.00067513117278</c:v>
                </c:pt>
                <c:pt idx="1224">
                  <c:v>336.78068358796304</c:v>
                </c:pt>
                <c:pt idx="1225">
                  <c:v>337.79465605709862</c:v>
                </c:pt>
                <c:pt idx="1226">
                  <c:v>337.73078019290125</c:v>
                </c:pt>
                <c:pt idx="1227">
                  <c:v>337.15961827160504</c:v>
                </c:pt>
                <c:pt idx="1228">
                  <c:v>336.01909336419754</c:v>
                </c:pt>
                <c:pt idx="1229">
                  <c:v>335.44973037808654</c:v>
                </c:pt>
                <c:pt idx="1230">
                  <c:v>333.23255642746904</c:v>
                </c:pt>
                <c:pt idx="1231">
                  <c:v>333.17827488425928</c:v>
                </c:pt>
                <c:pt idx="1232">
                  <c:v>334.77240395061744</c:v>
                </c:pt>
                <c:pt idx="1233">
                  <c:v>334.77240395061733</c:v>
                </c:pt>
                <c:pt idx="1234">
                  <c:v>334.20663883487657</c:v>
                </c:pt>
                <c:pt idx="1235">
                  <c:v>333.12639192129626</c:v>
                </c:pt>
                <c:pt idx="1236">
                  <c:v>329.8361667978395</c:v>
                </c:pt>
                <c:pt idx="1237">
                  <c:v>325.4680933410495</c:v>
                </c:pt>
                <c:pt idx="1238">
                  <c:v>318.33926768518518</c:v>
                </c:pt>
                <c:pt idx="1239">
                  <c:v>311.74890962962962</c:v>
                </c:pt>
                <c:pt idx="1240">
                  <c:v>306.23608641975306</c:v>
                </c:pt>
                <c:pt idx="1241">
                  <c:v>303.46931043981476</c:v>
                </c:pt>
                <c:pt idx="1242">
                  <c:v>300.73191706790129</c:v>
                </c:pt>
                <c:pt idx="1243">
                  <c:v>297.48304012345682</c:v>
                </c:pt>
                <c:pt idx="1244">
                  <c:v>293.71996753858025</c:v>
                </c:pt>
                <c:pt idx="1245">
                  <c:v>291.59810982253077</c:v>
                </c:pt>
                <c:pt idx="1246">
                  <c:v>287.33734550154333</c:v>
                </c:pt>
                <c:pt idx="1247">
                  <c:v>282.57377879629649</c:v>
                </c:pt>
                <c:pt idx="1248">
                  <c:v>278.91984161265418</c:v>
                </c:pt>
                <c:pt idx="1249">
                  <c:v>275.29528703703699</c:v>
                </c:pt>
                <c:pt idx="1250">
                  <c:v>272.78036198302476</c:v>
                </c:pt>
                <c:pt idx="1251">
                  <c:v>270.80241908179005</c:v>
                </c:pt>
                <c:pt idx="1252">
                  <c:v>267.76581648919756</c:v>
                </c:pt>
                <c:pt idx="1253">
                  <c:v>264.75080111882738</c:v>
                </c:pt>
                <c:pt idx="1254">
                  <c:v>261.757372970679</c:v>
                </c:pt>
                <c:pt idx="1255">
                  <c:v>258.78553204475298</c:v>
                </c:pt>
                <c:pt idx="1256">
                  <c:v>255.83527834104945</c:v>
                </c:pt>
                <c:pt idx="1257">
                  <c:v>252.90661185956782</c:v>
                </c:pt>
                <c:pt idx="1258">
                  <c:v>249.99953260030867</c:v>
                </c:pt>
                <c:pt idx="1259">
                  <c:v>248.19428747685191</c:v>
                </c:pt>
                <c:pt idx="1260">
                  <c:v>247.966694845679</c:v>
                </c:pt>
                <c:pt idx="1261">
                  <c:v>248.22751311728405</c:v>
                </c:pt>
                <c:pt idx="1262">
                  <c:v>251.13004037808651</c:v>
                </c:pt>
                <c:pt idx="1263">
                  <c:v>255.45102803240735</c:v>
                </c:pt>
                <c:pt idx="1264">
                  <c:v>259.1639892592591</c:v>
                </c:pt>
                <c:pt idx="1265">
                  <c:v>262.74474241512348</c:v>
                </c:pt>
                <c:pt idx="1266">
                  <c:v>263.0901516358025</c:v>
                </c:pt>
                <c:pt idx="1267">
                  <c:v>262.9633403703703</c:v>
                </c:pt>
                <c:pt idx="1268">
                  <c:v>261.75868077160499</c:v>
                </c:pt>
                <c:pt idx="1269">
                  <c:v>257.43769311728386</c:v>
                </c:pt>
                <c:pt idx="1270">
                  <c:v>253.24111814814813</c:v>
                </c:pt>
                <c:pt idx="1271">
                  <c:v>249.65137031635805</c:v>
                </c:pt>
                <c:pt idx="1272">
                  <c:v>246.67384642746919</c:v>
                </c:pt>
                <c:pt idx="1273">
                  <c:v>245.86641068672844</c:v>
                </c:pt>
                <c:pt idx="1274">
                  <c:v>245.53719188271617</c:v>
                </c:pt>
                <c:pt idx="1275">
                  <c:v>245.21336988425929</c:v>
                </c:pt>
                <c:pt idx="1276">
                  <c:v>247.52106290895057</c:v>
                </c:pt>
                <c:pt idx="1277">
                  <c:v>250.76180364969127</c:v>
                </c:pt>
                <c:pt idx="1278">
                  <c:v>252.30827459876548</c:v>
                </c:pt>
                <c:pt idx="1279">
                  <c:v>253.85534519290127</c:v>
                </c:pt>
                <c:pt idx="1280">
                  <c:v>255.87103840277763</c:v>
                </c:pt>
                <c:pt idx="1281">
                  <c:v>254.64838945216053</c:v>
                </c:pt>
                <c:pt idx="1282">
                  <c:v>253.56814253858028</c:v>
                </c:pt>
                <c:pt idx="1283">
                  <c:v>254.03796444444447</c:v>
                </c:pt>
                <c:pt idx="1284">
                  <c:v>252.95771753086422</c:v>
                </c:pt>
                <c:pt idx="1285">
                  <c:v>250.79722370370376</c:v>
                </c:pt>
                <c:pt idx="1286">
                  <c:v>247.69768570987662</c:v>
                </c:pt>
                <c:pt idx="1287">
                  <c:v>245.68079320987653</c:v>
                </c:pt>
                <c:pt idx="1288">
                  <c:v>242.11982834104936</c:v>
                </c:pt>
                <c:pt idx="1289">
                  <c:v>239.18068173611113</c:v>
                </c:pt>
                <c:pt idx="1290">
                  <c:v>238.41162327932108</c:v>
                </c:pt>
                <c:pt idx="1291">
                  <c:v>237.03094052469129</c:v>
                </c:pt>
                <c:pt idx="1292">
                  <c:v>233.03793138888886</c:v>
                </c:pt>
                <c:pt idx="1293">
                  <c:v>229.68053235339499</c:v>
                </c:pt>
                <c:pt idx="1294">
                  <c:v>227.41837135802461</c:v>
                </c:pt>
                <c:pt idx="1295">
                  <c:v>227.33169531635804</c:v>
                </c:pt>
                <c:pt idx="1296">
                  <c:v>230.31157679012347</c:v>
                </c:pt>
                <c:pt idx="1297">
                  <c:v>234.18672834104939</c:v>
                </c:pt>
                <c:pt idx="1298">
                  <c:v>237.87330518518513</c:v>
                </c:pt>
                <c:pt idx="1299">
                  <c:v>240.92727015432098</c:v>
                </c:pt>
                <c:pt idx="1300">
                  <c:v>242.27197420524692</c:v>
                </c:pt>
                <c:pt idx="1301">
                  <c:v>242.09119488425921</c:v>
                </c:pt>
                <c:pt idx="1302">
                  <c:v>242.99306105709877</c:v>
                </c:pt>
                <c:pt idx="1303">
                  <c:v>244.97757272376543</c:v>
                </c:pt>
                <c:pt idx="1304">
                  <c:v>245.25822027777792</c:v>
                </c:pt>
                <c:pt idx="1305">
                  <c:v>243.55255722993826</c:v>
                </c:pt>
                <c:pt idx="1306">
                  <c:v>242.9277407407406</c:v>
                </c:pt>
                <c:pt idx="1307">
                  <c:v>241.84749382716046</c:v>
                </c:pt>
                <c:pt idx="1308">
                  <c:v>240.76724691358032</c:v>
                </c:pt>
                <c:pt idx="1309">
                  <c:v>240.31181648919767</c:v>
                </c:pt>
                <c:pt idx="1310">
                  <c:v>240.31181648919755</c:v>
                </c:pt>
                <c:pt idx="1311">
                  <c:v>238.77673879629623</c:v>
                </c:pt>
                <c:pt idx="1312">
                  <c:v>237.24226074845672</c:v>
                </c:pt>
                <c:pt idx="1313">
                  <c:v>234.17510358796295</c:v>
                </c:pt>
                <c:pt idx="1314">
                  <c:v>232.81960592592606</c:v>
                </c:pt>
                <c:pt idx="1315">
                  <c:v>231.91893904320989</c:v>
                </c:pt>
                <c:pt idx="1316">
                  <c:v>226.25144840277761</c:v>
                </c:pt>
                <c:pt idx="1317">
                  <c:v>222.49438593364204</c:v>
                </c:pt>
                <c:pt idx="1318">
                  <c:v>222.8823289583334</c:v>
                </c:pt>
                <c:pt idx="1319">
                  <c:v>227.60085395833323</c:v>
                </c:pt>
                <c:pt idx="1320">
                  <c:v>238.20335513117294</c:v>
                </c:pt>
                <c:pt idx="1321">
                  <c:v>247.97627469135807</c:v>
                </c:pt>
                <c:pt idx="1322">
                  <c:v>259.55592482253081</c:v>
                </c:pt>
                <c:pt idx="1323">
                  <c:v>272.55043747685187</c:v>
                </c:pt>
                <c:pt idx="1324">
                  <c:v>283.16921105709878</c:v>
                </c:pt>
                <c:pt idx="1325">
                  <c:v>284.82429975308639</c:v>
                </c:pt>
                <c:pt idx="1326">
                  <c:v>279.28221692129642</c:v>
                </c:pt>
                <c:pt idx="1327">
                  <c:v>271.97506518518514</c:v>
                </c:pt>
                <c:pt idx="1328">
                  <c:v>267.54405632716043</c:v>
                </c:pt>
                <c:pt idx="1329">
                  <c:v>265.38356249999998</c:v>
                </c:pt>
                <c:pt idx="1330">
                  <c:v>265.38356249999998</c:v>
                </c:pt>
                <c:pt idx="1331">
                  <c:v>265.38356249999998</c:v>
                </c:pt>
                <c:pt idx="1332">
                  <c:v>264.30331558641984</c:v>
                </c:pt>
                <c:pt idx="1333">
                  <c:v>260.57716216820995</c:v>
                </c:pt>
                <c:pt idx="1334">
                  <c:v>256.9640281790123</c:v>
                </c:pt>
                <c:pt idx="1335">
                  <c:v>255.51678482253084</c:v>
                </c:pt>
                <c:pt idx="1336">
                  <c:v>256.23543209876544</c:v>
                </c:pt>
                <c:pt idx="1337">
                  <c:v>257.91650969907414</c:v>
                </c:pt>
                <c:pt idx="1338">
                  <c:v>258.51794003086417</c:v>
                </c:pt>
                <c:pt idx="1339">
                  <c:v>259.59818694444442</c:v>
                </c:pt>
                <c:pt idx="1340">
                  <c:v>260.67843385802473</c:v>
                </c:pt>
                <c:pt idx="1341">
                  <c:v>262.23749735339499</c:v>
                </c:pt>
                <c:pt idx="1342">
                  <c:v>265.95765432098761</c:v>
                </c:pt>
                <c:pt idx="1343">
                  <c:v>271.12205641975322</c:v>
                </c:pt>
                <c:pt idx="1344">
                  <c:v>273.0553120987654</c:v>
                </c:pt>
                <c:pt idx="1345">
                  <c:v>273.91791518518517</c:v>
                </c:pt>
                <c:pt idx="1346">
                  <c:v>272.14060821759256</c:v>
                </c:pt>
                <c:pt idx="1347">
                  <c:v>269.38887802469139</c:v>
                </c:pt>
                <c:pt idx="1348">
                  <c:v>266.14813728395069</c:v>
                </c:pt>
                <c:pt idx="1349">
                  <c:v>257.60898743827164</c:v>
                </c:pt>
                <c:pt idx="1350">
                  <c:v>244.48467895833323</c:v>
                </c:pt>
                <c:pt idx="1351">
                  <c:v>231.63617987654322</c:v>
                </c:pt>
                <c:pt idx="1352">
                  <c:v>221.77175978395064</c:v>
                </c:pt>
                <c:pt idx="1353">
                  <c:v>214.18536395061722</c:v>
                </c:pt>
                <c:pt idx="1354">
                  <c:v>206.26466599537042</c:v>
                </c:pt>
                <c:pt idx="1355">
                  <c:v>197.3986412654321</c:v>
                </c:pt>
                <c:pt idx="1356">
                  <c:v>185.64115537808641</c:v>
                </c:pt>
                <c:pt idx="1357">
                  <c:v>174.29411287037038</c:v>
                </c:pt>
                <c:pt idx="1358">
                  <c:v>163.83453138888888</c:v>
                </c:pt>
                <c:pt idx="1359">
                  <c:v>152.13789581018506</c:v>
                </c:pt>
                <c:pt idx="1360">
                  <c:v>142.09985114197531</c:v>
                </c:pt>
                <c:pt idx="1361">
                  <c:v>143.55056938271616</c:v>
                </c:pt>
                <c:pt idx="1362">
                  <c:v>157.88244003086422</c:v>
                </c:pt>
                <c:pt idx="1363">
                  <c:v>178.04823015432089</c:v>
                </c:pt>
                <c:pt idx="1364">
                  <c:v>199.65499469135813</c:v>
                </c:pt>
                <c:pt idx="1365">
                  <c:v>206.94485237654322</c:v>
                </c:pt>
                <c:pt idx="1366">
                  <c:v>195.88547632716052</c:v>
                </c:pt>
                <c:pt idx="1367">
                  <c:v>178.97720334104946</c:v>
                </c:pt>
                <c:pt idx="1368">
                  <c:v>154.38363408179015</c:v>
                </c:pt>
                <c:pt idx="1369">
                  <c:v>138.79746913580237</c:v>
                </c:pt>
                <c:pt idx="1370">
                  <c:v>147.1608409876543</c:v>
                </c:pt>
                <c:pt idx="1371">
                  <c:v>162.35442891975316</c:v>
                </c:pt>
                <c:pt idx="1372">
                  <c:v>168.83591040123457</c:v>
                </c:pt>
                <c:pt idx="1373">
                  <c:v>163.43467583333324</c:v>
                </c:pt>
                <c:pt idx="1374">
                  <c:v>149.82648111882713</c:v>
                </c:pt>
                <c:pt idx="1375">
                  <c:v>130.95974003086425</c:v>
                </c:pt>
                <c:pt idx="1376">
                  <c:v>98.739040069444371</c:v>
                </c:pt>
                <c:pt idx="1377">
                  <c:v>50.981673209876533</c:v>
                </c:pt>
                <c:pt idx="1378">
                  <c:v>16.234586612654383</c:v>
                </c:pt>
                <c:pt idx="1379">
                  <c:v>2.6163474382716032</c:v>
                </c:pt>
                <c:pt idx="1380">
                  <c:v>-9.317488757716049</c:v>
                </c:pt>
                <c:pt idx="1381">
                  <c:v>12.840485432098788</c:v>
                </c:pt>
                <c:pt idx="1382">
                  <c:v>87.77473266203701</c:v>
                </c:pt>
                <c:pt idx="1383">
                  <c:v>154.9032916126543</c:v>
                </c:pt>
                <c:pt idx="1384">
                  <c:v>169.17864611882715</c:v>
                </c:pt>
                <c:pt idx="1385">
                  <c:v>147.71769098765438</c:v>
                </c:pt>
                <c:pt idx="1386">
                  <c:v>130.65773513117284</c:v>
                </c:pt>
                <c:pt idx="1387">
                  <c:v>140.22437679012339</c:v>
                </c:pt>
                <c:pt idx="1388">
                  <c:v>168.14534916666668</c:v>
                </c:pt>
                <c:pt idx="1389">
                  <c:v>199.52297550154321</c:v>
                </c:pt>
                <c:pt idx="1390">
                  <c:v>216.67813908179022</c:v>
                </c:pt>
                <c:pt idx="1391">
                  <c:v>212.28203262345676</c:v>
                </c:pt>
                <c:pt idx="1392">
                  <c:v>196.54584790123448</c:v>
                </c:pt>
                <c:pt idx="1393">
                  <c:v>179.75755858796299</c:v>
                </c:pt>
                <c:pt idx="1394">
                  <c:v>165.51829210648145</c:v>
                </c:pt>
                <c:pt idx="1395">
                  <c:v>156.87631679783959</c:v>
                </c:pt>
                <c:pt idx="1396">
                  <c:v>149.73762432870376</c:v>
                </c:pt>
                <c:pt idx="1397">
                  <c:v>140.21865445216045</c:v>
                </c:pt>
                <c:pt idx="1398">
                  <c:v>131.9220337037037</c:v>
                </c:pt>
                <c:pt idx="1399">
                  <c:v>123.04795476080247</c:v>
                </c:pt>
                <c:pt idx="1400">
                  <c:v>113.33167432870368</c:v>
                </c:pt>
                <c:pt idx="1401">
                  <c:v>105.30336741512343</c:v>
                </c:pt>
                <c:pt idx="1402">
                  <c:v>93.903297314814836</c:v>
                </c:pt>
                <c:pt idx="1403">
                  <c:v>69.431115185185206</c:v>
                </c:pt>
                <c:pt idx="1404">
                  <c:v>27.074710401234519</c:v>
                </c:pt>
                <c:pt idx="1405">
                  <c:v>-5.8923161651234608</c:v>
                </c:pt>
                <c:pt idx="1406">
                  <c:v>1.7139491358024515</c:v>
                </c:pt>
                <c:pt idx="1407">
                  <c:v>45.058663827160522</c:v>
                </c:pt>
                <c:pt idx="1408">
                  <c:v>87.12471741512347</c:v>
                </c:pt>
                <c:pt idx="1409">
                  <c:v>97.496954884259267</c:v>
                </c:pt>
                <c:pt idx="1410">
                  <c:v>92.424325810185152</c:v>
                </c:pt>
                <c:pt idx="1411">
                  <c:v>86.858488672839513</c:v>
                </c:pt>
                <c:pt idx="1412">
                  <c:v>83.127538094135829</c:v>
                </c:pt>
                <c:pt idx="1413">
                  <c:v>86.803307662037014</c:v>
                </c:pt>
                <c:pt idx="1414">
                  <c:v>106.40815716049384</c:v>
                </c:pt>
                <c:pt idx="1415">
                  <c:v>138.96370422839507</c:v>
                </c:pt>
                <c:pt idx="1416">
                  <c:v>168.96543130401233</c:v>
                </c:pt>
                <c:pt idx="1417">
                  <c:v>183.83773246913574</c:v>
                </c:pt>
                <c:pt idx="1418">
                  <c:v>178.77569283950618</c:v>
                </c:pt>
                <c:pt idx="1419">
                  <c:v>154.47276093364201</c:v>
                </c:pt>
                <c:pt idx="1420">
                  <c:v>120.80584006944444</c:v>
                </c:pt>
                <c:pt idx="1421">
                  <c:v>82.09621772376542</c:v>
                </c:pt>
                <c:pt idx="1422">
                  <c:v>52.156840069444463</c:v>
                </c:pt>
                <c:pt idx="1423">
                  <c:v>62.820709205246857</c:v>
                </c:pt>
                <c:pt idx="1424">
                  <c:v>96.382092538580295</c:v>
                </c:pt>
                <c:pt idx="1425">
                  <c:v>126.16849237654321</c:v>
                </c:pt>
                <c:pt idx="1426">
                  <c:v>161.10941383487653</c:v>
                </c:pt>
                <c:pt idx="1427">
                  <c:v>174.86339062500002</c:v>
                </c:pt>
                <c:pt idx="1428">
                  <c:v>153.4635992901234</c:v>
                </c:pt>
                <c:pt idx="1429">
                  <c:v>123.90569155092595</c:v>
                </c:pt>
                <c:pt idx="1430">
                  <c:v>95.381217415123473</c:v>
                </c:pt>
                <c:pt idx="1431">
                  <c:v>59.628676365740773</c:v>
                </c:pt>
                <c:pt idx="1432">
                  <c:v>13.771298549382713</c:v>
                </c:pt>
                <c:pt idx="1433">
                  <c:v>-16.46285931327165</c:v>
                </c:pt>
                <c:pt idx="1434">
                  <c:v>-26.648416666666634</c:v>
                </c:pt>
                <c:pt idx="1435">
                  <c:v>6.8562318827160809</c:v>
                </c:pt>
                <c:pt idx="1436">
                  <c:v>69.885603526234533</c:v>
                </c:pt>
                <c:pt idx="1437">
                  <c:v>101.91075087191356</c:v>
                </c:pt>
                <c:pt idx="1438">
                  <c:v>106.86407790895063</c:v>
                </c:pt>
                <c:pt idx="1439">
                  <c:v>93.983879629629627</c:v>
                </c:pt>
                <c:pt idx="1440">
                  <c:v>76.832150748456783</c:v>
                </c:pt>
                <c:pt idx="1441">
                  <c:v>55.394499783950607</c:v>
                </c:pt>
                <c:pt idx="1442">
                  <c:v>46.700328024691373</c:v>
                </c:pt>
                <c:pt idx="1443">
                  <c:v>61.426806118827159</c:v>
                </c:pt>
                <c:pt idx="1444">
                  <c:v>78.384250000000009</c:v>
                </c:pt>
                <c:pt idx="1445">
                  <c:v>84.111991304012363</c:v>
                </c:pt>
                <c:pt idx="1446">
                  <c:v>74.61043846450616</c:v>
                </c:pt>
                <c:pt idx="1447">
                  <c:v>40.46797173611111</c:v>
                </c:pt>
                <c:pt idx="1448">
                  <c:v>-11.003746141975299</c:v>
                </c:pt>
                <c:pt idx="1449">
                  <c:v>-40.737118387345703</c:v>
                </c:pt>
                <c:pt idx="1450">
                  <c:v>-24.677057006172831</c:v>
                </c:pt>
                <c:pt idx="1451">
                  <c:v>19.021816419753094</c:v>
                </c:pt>
                <c:pt idx="1452">
                  <c:v>55.70703703703704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92.435432098765432</c:v>
                </c:pt>
                <c:pt idx="1479">
                  <c:v>116.34597830246915</c:v>
                </c:pt>
                <c:pt idx="1480">
                  <c:v>113.54057987654321</c:v>
                </c:pt>
                <c:pt idx="1481">
                  <c:v>107.66863760030864</c:v>
                </c:pt>
                <c:pt idx="1482">
                  <c:v>101.86835290895061</c:v>
                </c:pt>
                <c:pt idx="1483">
                  <c:v>98.213870740740745</c:v>
                </c:pt>
                <c:pt idx="1484">
                  <c:v>96.758559506172858</c:v>
                </c:pt>
                <c:pt idx="1485">
                  <c:v>99.64132581018518</c:v>
                </c:pt>
                <c:pt idx="1486">
                  <c:v>108.22724797067899</c:v>
                </c:pt>
                <c:pt idx="1487">
                  <c:v>119.43898852623457</c:v>
                </c:pt>
                <c:pt idx="1488">
                  <c:v>132.42746373456791</c:v>
                </c:pt>
                <c:pt idx="1489">
                  <c:v>146.31930422839508</c:v>
                </c:pt>
                <c:pt idx="1490">
                  <c:v>159.20586710648149</c:v>
                </c:pt>
                <c:pt idx="1491">
                  <c:v>169.98232000771605</c:v>
                </c:pt>
                <c:pt idx="1492">
                  <c:v>176.4992625385803</c:v>
                </c:pt>
                <c:pt idx="1493">
                  <c:v>179.15094766203703</c:v>
                </c:pt>
                <c:pt idx="1494">
                  <c:v>181.04859278549384</c:v>
                </c:pt>
                <c:pt idx="1495">
                  <c:v>180.74586768518509</c:v>
                </c:pt>
                <c:pt idx="1496">
                  <c:v>179.97601908179016</c:v>
                </c:pt>
                <c:pt idx="1497">
                  <c:v>178.81849994598775</c:v>
                </c:pt>
                <c:pt idx="1498">
                  <c:v>175.77720951388886</c:v>
                </c:pt>
                <c:pt idx="1499">
                  <c:v>171.78847988425923</c:v>
                </c:pt>
                <c:pt idx="1500">
                  <c:v>166.73717920524689</c:v>
                </c:pt>
                <c:pt idx="1501">
                  <c:v>164.85794624228396</c:v>
                </c:pt>
                <c:pt idx="1502">
                  <c:v>165.17758439043217</c:v>
                </c:pt>
                <c:pt idx="1503">
                  <c:v>165.98262155092596</c:v>
                </c:pt>
                <c:pt idx="1504">
                  <c:v>168.20940348765424</c:v>
                </c:pt>
                <c:pt idx="1505">
                  <c:v>167.98096604938269</c:v>
                </c:pt>
                <c:pt idx="1506">
                  <c:v>168.52725636574075</c:v>
                </c:pt>
                <c:pt idx="1507">
                  <c:v>171.24903163580245</c:v>
                </c:pt>
                <c:pt idx="1508">
                  <c:v>175.39914777777773</c:v>
                </c:pt>
                <c:pt idx="1509">
                  <c:v>180.98839840277788</c:v>
                </c:pt>
                <c:pt idx="1510">
                  <c:v>190.53256703703704</c:v>
                </c:pt>
                <c:pt idx="1511">
                  <c:v>203.68417303240744</c:v>
                </c:pt>
                <c:pt idx="1512">
                  <c:v>218.37626719135812</c:v>
                </c:pt>
                <c:pt idx="1513">
                  <c:v>233.65093019290123</c:v>
                </c:pt>
                <c:pt idx="1514">
                  <c:v>246.0302616743827</c:v>
                </c:pt>
                <c:pt idx="1515">
                  <c:v>252.27350722993828</c:v>
                </c:pt>
                <c:pt idx="1516">
                  <c:v>251.13310530864203</c:v>
                </c:pt>
                <c:pt idx="1517">
                  <c:v>247.70265889660493</c:v>
                </c:pt>
                <c:pt idx="1518">
                  <c:v>245.27149364969142</c:v>
                </c:pt>
                <c:pt idx="1519">
                  <c:v>243.33860611882722</c:v>
                </c:pt>
                <c:pt idx="1520">
                  <c:v>242.08390348765431</c:v>
                </c:pt>
                <c:pt idx="1521">
                  <c:v>239.5282708950615</c:v>
                </c:pt>
                <c:pt idx="1522">
                  <c:v>235.45734889660497</c:v>
                </c:pt>
                <c:pt idx="1523">
                  <c:v>227.45158333333336</c:v>
                </c:pt>
                <c:pt idx="1524">
                  <c:v>214.87896197530853</c:v>
                </c:pt>
                <c:pt idx="1525">
                  <c:v>196.017304205247</c:v>
                </c:pt>
                <c:pt idx="1526">
                  <c:v>176.83061148148141</c:v>
                </c:pt>
                <c:pt idx="1527">
                  <c:v>160.07392570987648</c:v>
                </c:pt>
                <c:pt idx="1528">
                  <c:v>150.37406719135811</c:v>
                </c:pt>
                <c:pt idx="1529">
                  <c:v>148.26743209876545</c:v>
                </c:pt>
                <c:pt idx="1530">
                  <c:v>151.17888570987657</c:v>
                </c:pt>
                <c:pt idx="1531">
                  <c:v>158.26354179783959</c:v>
                </c:pt>
                <c:pt idx="1532">
                  <c:v>167.60466225308642</c:v>
                </c:pt>
                <c:pt idx="1533">
                  <c:v>178.76660493827154</c:v>
                </c:pt>
                <c:pt idx="1534">
                  <c:v>193.17351320987657</c:v>
                </c:pt>
                <c:pt idx="1535">
                  <c:v>211.94880842592596</c:v>
                </c:pt>
                <c:pt idx="1536">
                  <c:v>233.79668493827154</c:v>
                </c:pt>
                <c:pt idx="1537">
                  <c:v>253.86726814814824</c:v>
                </c:pt>
                <c:pt idx="1538">
                  <c:v>273.75858481481492</c:v>
                </c:pt>
                <c:pt idx="1539">
                  <c:v>292.59186876543203</c:v>
                </c:pt>
                <c:pt idx="1540">
                  <c:v>310.32752976080252</c:v>
                </c:pt>
                <c:pt idx="1541">
                  <c:v>327.49475456790117</c:v>
                </c:pt>
                <c:pt idx="1542">
                  <c:v>339.50450052469142</c:v>
                </c:pt>
                <c:pt idx="1543">
                  <c:v>345.27620722993851</c:v>
                </c:pt>
                <c:pt idx="1544">
                  <c:v>341.98735904321001</c:v>
                </c:pt>
                <c:pt idx="1545">
                  <c:v>334.24584645061719</c:v>
                </c:pt>
                <c:pt idx="1546">
                  <c:v>328.8102006172839</c:v>
                </c:pt>
                <c:pt idx="1547">
                  <c:v>325.57759608024696</c:v>
                </c:pt>
                <c:pt idx="1548">
                  <c:v>326.67526003086419</c:v>
                </c:pt>
                <c:pt idx="1549">
                  <c:v>330.49138753858028</c:v>
                </c:pt>
                <c:pt idx="1550">
                  <c:v>335.40275308641986</c:v>
                </c:pt>
                <c:pt idx="1551">
                  <c:v>341.43965241512359</c:v>
                </c:pt>
                <c:pt idx="1552">
                  <c:v>346.42568743827161</c:v>
                </c:pt>
                <c:pt idx="1553">
                  <c:v>350.92542398148152</c:v>
                </c:pt>
                <c:pt idx="1554">
                  <c:v>354.894174822531</c:v>
                </c:pt>
                <c:pt idx="1555">
                  <c:v>361.62636260030848</c:v>
                </c:pt>
                <c:pt idx="1556">
                  <c:v>370.05613188271593</c:v>
                </c:pt>
                <c:pt idx="1557">
                  <c:v>379.70497957561747</c:v>
                </c:pt>
                <c:pt idx="1558">
                  <c:v>391.09938037808661</c:v>
                </c:pt>
                <c:pt idx="1559">
                  <c:v>404.38356259259263</c:v>
                </c:pt>
                <c:pt idx="1560">
                  <c:v>415.17326234567895</c:v>
                </c:pt>
                <c:pt idx="1561">
                  <c:v>425.03622432098763</c:v>
                </c:pt>
                <c:pt idx="1562">
                  <c:v>435.0526954320988</c:v>
                </c:pt>
                <c:pt idx="1563">
                  <c:v>446.30292259259249</c:v>
                </c:pt>
                <c:pt idx="1564">
                  <c:v>458.35697395833341</c:v>
                </c:pt>
                <c:pt idx="1565">
                  <c:v>469.50407583333345</c:v>
                </c:pt>
                <c:pt idx="1566">
                  <c:v>481.9047220447531</c:v>
                </c:pt>
                <c:pt idx="1567">
                  <c:v>492.99966846450616</c:v>
                </c:pt>
                <c:pt idx="1568">
                  <c:v>500.74442525462956</c:v>
                </c:pt>
                <c:pt idx="1569">
                  <c:v>509.02225283950617</c:v>
                </c:pt>
                <c:pt idx="1570">
                  <c:v>516.72592027777773</c:v>
                </c:pt>
                <c:pt idx="1571">
                  <c:v>523.83024247685171</c:v>
                </c:pt>
                <c:pt idx="1572">
                  <c:v>530.31183327932115</c:v>
                </c:pt>
                <c:pt idx="1573">
                  <c:v>533.9886116358025</c:v>
                </c:pt>
                <c:pt idx="1574">
                  <c:v>534.44950719135784</c:v>
                </c:pt>
                <c:pt idx="1575">
                  <c:v>534.55030222222217</c:v>
                </c:pt>
                <c:pt idx="1576">
                  <c:v>532.10891567901251</c:v>
                </c:pt>
                <c:pt idx="1577">
                  <c:v>527.44914222993839</c:v>
                </c:pt>
                <c:pt idx="1578">
                  <c:v>522.38669345679</c:v>
                </c:pt>
                <c:pt idx="1579">
                  <c:v>518.00541414351858</c:v>
                </c:pt>
                <c:pt idx="1580">
                  <c:v>513.62953163580266</c:v>
                </c:pt>
                <c:pt idx="1581">
                  <c:v>508.86896315586392</c:v>
                </c:pt>
                <c:pt idx="1582">
                  <c:v>504.85525260030852</c:v>
                </c:pt>
                <c:pt idx="1583">
                  <c:v>497.23230574845689</c:v>
                </c:pt>
                <c:pt idx="1584">
                  <c:v>489.98652197530879</c:v>
                </c:pt>
                <c:pt idx="1585">
                  <c:v>482.05024691358034</c:v>
                </c:pt>
                <c:pt idx="1586">
                  <c:v>473.43787204475308</c:v>
                </c:pt>
                <c:pt idx="1587">
                  <c:v>465.24583469907401</c:v>
                </c:pt>
                <c:pt idx="1588">
                  <c:v>459.27425568672834</c:v>
                </c:pt>
                <c:pt idx="1589">
                  <c:v>456.21962274691367</c:v>
                </c:pt>
                <c:pt idx="1590">
                  <c:v>454.59754185956803</c:v>
                </c:pt>
                <c:pt idx="1591">
                  <c:v>453.69353593364207</c:v>
                </c:pt>
                <c:pt idx="1592">
                  <c:v>453.10285821759237</c:v>
                </c:pt>
                <c:pt idx="1593">
                  <c:v>452.52177482253086</c:v>
                </c:pt>
                <c:pt idx="1594">
                  <c:v>453.31507790895085</c:v>
                </c:pt>
                <c:pt idx="1595">
                  <c:v>449.78979192129617</c:v>
                </c:pt>
                <c:pt idx="1596">
                  <c:v>444.90690951388893</c:v>
                </c:pt>
                <c:pt idx="1597">
                  <c:v>438.95337451388906</c:v>
                </c:pt>
                <c:pt idx="1598">
                  <c:v>429.90808324074072</c:v>
                </c:pt>
                <c:pt idx="1599">
                  <c:v>422.38436398148156</c:v>
                </c:pt>
                <c:pt idx="1600">
                  <c:v>414.23611439043208</c:v>
                </c:pt>
                <c:pt idx="1601">
                  <c:v>406.55977179783946</c:v>
                </c:pt>
                <c:pt idx="1602">
                  <c:v>402.18413445216049</c:v>
                </c:pt>
                <c:pt idx="1603">
                  <c:v>401.31939161265433</c:v>
                </c:pt>
                <c:pt idx="1604">
                  <c:v>400.69601957561719</c:v>
                </c:pt>
                <c:pt idx="1605">
                  <c:v>401.8134034876544</c:v>
                </c:pt>
                <c:pt idx="1606">
                  <c:v>403.77690024691373</c:v>
                </c:pt>
                <c:pt idx="1607">
                  <c:v>404.6625486728397</c:v>
                </c:pt>
                <c:pt idx="1608">
                  <c:v>406.8230425000001</c:v>
                </c:pt>
                <c:pt idx="1609">
                  <c:v>408.98353632716049</c:v>
                </c:pt>
                <c:pt idx="1610">
                  <c:v>411.33862864197528</c:v>
                </c:pt>
                <c:pt idx="1611">
                  <c:v>413.05719772376546</c:v>
                </c:pt>
                <c:pt idx="1612">
                  <c:v>418.21650283950612</c:v>
                </c:pt>
                <c:pt idx="1613">
                  <c:v>424.02372444444444</c:v>
                </c:pt>
                <c:pt idx="1614">
                  <c:v>431.13217583333335</c:v>
                </c:pt>
                <c:pt idx="1615">
                  <c:v>438.91252951388896</c:v>
                </c:pt>
                <c:pt idx="1616">
                  <c:v>449.1133368209878</c:v>
                </c:pt>
                <c:pt idx="1617">
                  <c:v>459.60648476080235</c:v>
                </c:pt>
                <c:pt idx="1618">
                  <c:v>469.76144655092588</c:v>
                </c:pt>
                <c:pt idx="1619">
                  <c:v>477.43931558641964</c:v>
                </c:pt>
                <c:pt idx="1620">
                  <c:v>481.68844148919743</c:v>
                </c:pt>
                <c:pt idx="1621">
                  <c:v>485.31963315586444</c:v>
                </c:pt>
                <c:pt idx="1622">
                  <c:v>486.53936587191384</c:v>
                </c:pt>
                <c:pt idx="1623">
                  <c:v>484.23860976080249</c:v>
                </c:pt>
                <c:pt idx="1624">
                  <c:v>478.07525364969121</c:v>
                </c:pt>
                <c:pt idx="1625">
                  <c:v>470.89428620370342</c:v>
                </c:pt>
                <c:pt idx="1626">
                  <c:v>458.38011657407424</c:v>
                </c:pt>
                <c:pt idx="1627">
                  <c:v>440.63975407407401</c:v>
                </c:pt>
                <c:pt idx="1628">
                  <c:v>422.38546842592604</c:v>
                </c:pt>
                <c:pt idx="1629">
                  <c:v>404.79824691358027</c:v>
                </c:pt>
                <c:pt idx="1630">
                  <c:v>392.14603593364177</c:v>
                </c:pt>
                <c:pt idx="1631">
                  <c:v>386.84089408179028</c:v>
                </c:pt>
                <c:pt idx="1632">
                  <c:v>388.1713834876544</c:v>
                </c:pt>
                <c:pt idx="1633">
                  <c:v>393.22355630401222</c:v>
                </c:pt>
                <c:pt idx="1634">
                  <c:v>399.95955978395074</c:v>
                </c:pt>
                <c:pt idx="1635">
                  <c:v>402.56617587191374</c:v>
                </c:pt>
                <c:pt idx="1636">
                  <c:v>402.56617587191346</c:v>
                </c:pt>
                <c:pt idx="1637">
                  <c:v>398.69191012345658</c:v>
                </c:pt>
                <c:pt idx="1638">
                  <c:v>393.55419222993845</c:v>
                </c:pt>
                <c:pt idx="1639">
                  <c:v>388.87279056327185</c:v>
                </c:pt>
                <c:pt idx="1640">
                  <c:v>385.73514777777774</c:v>
                </c:pt>
                <c:pt idx="1641">
                  <c:v>386.47656790123432</c:v>
                </c:pt>
                <c:pt idx="1642">
                  <c:v>390.63174003086431</c:v>
                </c:pt>
                <c:pt idx="1643">
                  <c:v>398.81619982253113</c:v>
                </c:pt>
                <c:pt idx="1644">
                  <c:v>408.42033296296285</c:v>
                </c:pt>
                <c:pt idx="1645">
                  <c:v>418.21846494598742</c:v>
                </c:pt>
                <c:pt idx="1646">
                  <c:v>428.87170445216054</c:v>
                </c:pt>
                <c:pt idx="1647">
                  <c:v>439.14718123456794</c:v>
                </c:pt>
                <c:pt idx="1648">
                  <c:v>450.79524556327175</c:v>
                </c:pt>
                <c:pt idx="1649">
                  <c:v>461.04286618055568</c:v>
                </c:pt>
                <c:pt idx="1650">
                  <c:v>470.32777031635794</c:v>
                </c:pt>
                <c:pt idx="1651">
                  <c:v>477.56971105709891</c:v>
                </c:pt>
                <c:pt idx="1652">
                  <c:v>482.48174457561737</c:v>
                </c:pt>
                <c:pt idx="1653">
                  <c:v>487.87048225308627</c:v>
                </c:pt>
                <c:pt idx="1654">
                  <c:v>491.55564197530845</c:v>
                </c:pt>
                <c:pt idx="1655">
                  <c:v>494.97904296296281</c:v>
                </c:pt>
                <c:pt idx="1656">
                  <c:v>500.60131506172849</c:v>
                </c:pt>
                <c:pt idx="1657">
                  <c:v>506.26196444444474</c:v>
                </c:pt>
                <c:pt idx="1658">
                  <c:v>511.96099111111113</c:v>
                </c:pt>
                <c:pt idx="1659">
                  <c:v>517.69839506172832</c:v>
                </c:pt>
                <c:pt idx="1660">
                  <c:v>523.47417629629626</c:v>
                </c:pt>
                <c:pt idx="1661">
                  <c:v>528.20808790123442</c:v>
                </c:pt>
                <c:pt idx="1662">
                  <c:v>533.3269579706789</c:v>
                </c:pt>
                <c:pt idx="1663">
                  <c:v>539.21307389660501</c:v>
                </c:pt>
                <c:pt idx="1664">
                  <c:v>542.23441287037053</c:v>
                </c:pt>
                <c:pt idx="1665">
                  <c:v>545.61912308641956</c:v>
                </c:pt>
                <c:pt idx="1666">
                  <c:v>547.94517361111104</c:v>
                </c:pt>
                <c:pt idx="1667">
                  <c:v>548.78770225308642</c:v>
                </c:pt>
                <c:pt idx="1668">
                  <c:v>550.72007212962944</c:v>
                </c:pt>
                <c:pt idx="1669">
                  <c:v>551.90558408179027</c:v>
                </c:pt>
                <c:pt idx="1670">
                  <c:v>553.09649283950603</c:v>
                </c:pt>
                <c:pt idx="1671">
                  <c:v>552.45310101851851</c:v>
                </c:pt>
                <c:pt idx="1672">
                  <c:v>552.13230457561747</c:v>
                </c:pt>
                <c:pt idx="1673">
                  <c:v>552.8923546913577</c:v>
                </c:pt>
                <c:pt idx="1674">
                  <c:v>552.57275753858016</c:v>
                </c:pt>
                <c:pt idx="1675">
                  <c:v>551.49251062499991</c:v>
                </c:pt>
                <c:pt idx="1676">
                  <c:v>550.41226371141966</c:v>
                </c:pt>
                <c:pt idx="1677">
                  <c:v>547.49112012345665</c:v>
                </c:pt>
                <c:pt idx="1678">
                  <c:v>543.81112570987659</c:v>
                </c:pt>
                <c:pt idx="1679">
                  <c:v>540.4561252546298</c:v>
                </c:pt>
                <c:pt idx="1680">
                  <c:v>538.18676851851853</c:v>
                </c:pt>
                <c:pt idx="1681">
                  <c:v>538.0833024151234</c:v>
                </c:pt>
                <c:pt idx="1682">
                  <c:v>540.57058913580204</c:v>
                </c:pt>
                <c:pt idx="1683">
                  <c:v>543.81132987654314</c:v>
                </c:pt>
                <c:pt idx="1684">
                  <c:v>549.63982521604942</c:v>
                </c:pt>
                <c:pt idx="1685">
                  <c:v>554.82253015432093</c:v>
                </c:pt>
                <c:pt idx="1686">
                  <c:v>557.85433558641955</c:v>
                </c:pt>
                <c:pt idx="1687">
                  <c:v>560.89573533950636</c:v>
                </c:pt>
                <c:pt idx="1688">
                  <c:v>561.78623558641971</c:v>
                </c:pt>
                <c:pt idx="1689">
                  <c:v>561.15483666666648</c:v>
                </c:pt>
                <c:pt idx="1690">
                  <c:v>561.60608324074076</c:v>
                </c:pt>
                <c:pt idx="1691">
                  <c:v>561.29248253858032</c:v>
                </c:pt>
                <c:pt idx="1692">
                  <c:v>562.05972839506182</c:v>
                </c:pt>
                <c:pt idx="1693">
                  <c:v>562.8275738966048</c:v>
                </c:pt>
                <c:pt idx="1694">
                  <c:v>563.59601904320982</c:v>
                </c:pt>
                <c:pt idx="1695">
                  <c:v>564.36506383487699</c:v>
                </c:pt>
                <c:pt idx="1696">
                  <c:v>565.13470827160484</c:v>
                </c:pt>
                <c:pt idx="1697">
                  <c:v>565.90495235339472</c:v>
                </c:pt>
                <c:pt idx="1698">
                  <c:v>565.59554916666661</c:v>
                </c:pt>
                <c:pt idx="1699">
                  <c:v>563.43505533950611</c:v>
                </c:pt>
                <c:pt idx="1700">
                  <c:v>560.5037177854939</c:v>
                </c:pt>
                <c:pt idx="1701">
                  <c:v>557.88358235339524</c:v>
                </c:pt>
                <c:pt idx="1702">
                  <c:v>556.34609241512339</c:v>
                </c:pt>
                <c:pt idx="1703">
                  <c:v>553.73075414351831</c:v>
                </c:pt>
                <c:pt idx="1704">
                  <c:v>551.43261444444454</c:v>
                </c:pt>
                <c:pt idx="1705">
                  <c:v>550.98376645061751</c:v>
                </c:pt>
                <c:pt idx="1706">
                  <c:v>549.45707012345667</c:v>
                </c:pt>
                <c:pt idx="1707">
                  <c:v>549.01301929012334</c:v>
                </c:pt>
                <c:pt idx="1708">
                  <c:v>549.3320167978394</c:v>
                </c:pt>
                <c:pt idx="1709">
                  <c:v>548.57136703703713</c:v>
                </c:pt>
                <c:pt idx="1710">
                  <c:v>549.97181074845685</c:v>
                </c:pt>
                <c:pt idx="1711">
                  <c:v>552.8923546913577</c:v>
                </c:pt>
                <c:pt idx="1712">
                  <c:v>554.73325136574078</c:v>
                </c:pt>
                <c:pt idx="1713">
                  <c:v>558.41684364969149</c:v>
                </c:pt>
                <c:pt idx="1714">
                  <c:v>561.78623558641971</c:v>
                </c:pt>
                <c:pt idx="1715">
                  <c:v>565.16102432870355</c:v>
                </c:pt>
                <c:pt idx="1716">
                  <c:v>569.30905537808644</c:v>
                </c:pt>
                <c:pt idx="1717">
                  <c:v>573.46668074845672</c:v>
                </c:pt>
                <c:pt idx="1718">
                  <c:v>578.40714274691368</c:v>
                </c:pt>
                <c:pt idx="1719">
                  <c:v>583.36259587191319</c:v>
                </c:pt>
                <c:pt idx="1720">
                  <c:v>588.0326316126542</c:v>
                </c:pt>
                <c:pt idx="1721">
                  <c:v>589.78032447530882</c:v>
                </c:pt>
                <c:pt idx="1722">
                  <c:v>589.6769266975308</c:v>
                </c:pt>
                <c:pt idx="1723">
                  <c:v>588.00845530864206</c:v>
                </c:pt>
                <c:pt idx="1724">
                  <c:v>585.55474871141985</c:v>
                </c:pt>
                <c:pt idx="1725">
                  <c:v>578.28623308641954</c:v>
                </c:pt>
                <c:pt idx="1726">
                  <c:v>565.71808173611123</c:v>
                </c:pt>
                <c:pt idx="1727">
                  <c:v>548.96652027777782</c:v>
                </c:pt>
                <c:pt idx="1728">
                  <c:v>527.32606629629652</c:v>
                </c:pt>
                <c:pt idx="1729">
                  <c:v>502.00289216820971</c:v>
                </c:pt>
                <c:pt idx="1730">
                  <c:v>477.48888439043196</c:v>
                </c:pt>
                <c:pt idx="1731">
                  <c:v>456.9117916049384</c:v>
                </c:pt>
                <c:pt idx="1732">
                  <c:v>438.15609336419766</c:v>
                </c:pt>
                <c:pt idx="1733">
                  <c:v>422.66453568672836</c:v>
                </c:pt>
                <c:pt idx="1734">
                  <c:v>408.23165136574062</c:v>
                </c:pt>
                <c:pt idx="1735">
                  <c:v>393.73401904321003</c:v>
                </c:pt>
                <c:pt idx="1736">
                  <c:v>377.39310513117283</c:v>
                </c:pt>
                <c:pt idx="1737">
                  <c:v>361.80713068672833</c:v>
                </c:pt>
                <c:pt idx="1738">
                  <c:v>348.27492691358037</c:v>
                </c:pt>
                <c:pt idx="1739">
                  <c:v>336.14018229166686</c:v>
                </c:pt>
                <c:pt idx="1740">
                  <c:v>328.76627864197525</c:v>
                </c:pt>
                <c:pt idx="1741">
                  <c:v>325.58836398148151</c:v>
                </c:pt>
                <c:pt idx="1742">
                  <c:v>322.77086333333358</c:v>
                </c:pt>
                <c:pt idx="1743">
                  <c:v>318.48515908178996</c:v>
                </c:pt>
                <c:pt idx="1744">
                  <c:v>315.43652259259244</c:v>
                </c:pt>
                <c:pt idx="1745">
                  <c:v>310.86211657407421</c:v>
                </c:pt>
                <c:pt idx="1746">
                  <c:v>305.2674281481481</c:v>
                </c:pt>
                <c:pt idx="1747">
                  <c:v>301.8931980555555</c:v>
                </c:pt>
                <c:pt idx="1748">
                  <c:v>299.66908719135807</c:v>
                </c:pt>
                <c:pt idx="1749">
                  <c:v>297.48335361111111</c:v>
                </c:pt>
                <c:pt idx="1750">
                  <c:v>297.48960888888882</c:v>
                </c:pt>
                <c:pt idx="1751">
                  <c:v>295.89094148919747</c:v>
                </c:pt>
                <c:pt idx="1752">
                  <c:v>293.22701830246911</c:v>
                </c:pt>
                <c:pt idx="1753">
                  <c:v>290.57808624228386</c:v>
                </c:pt>
                <c:pt idx="1754">
                  <c:v>287.94414530864191</c:v>
                </c:pt>
                <c:pt idx="1755">
                  <c:v>285.32519550154313</c:v>
                </c:pt>
                <c:pt idx="1756">
                  <c:v>282.72123682098771</c:v>
                </c:pt>
                <c:pt idx="1757">
                  <c:v>279.0520223533951</c:v>
                </c:pt>
                <c:pt idx="1758">
                  <c:v>275.96504957561723</c:v>
                </c:pt>
                <c:pt idx="1759">
                  <c:v>273.40906250000006</c:v>
                </c:pt>
                <c:pt idx="1760">
                  <c:v>269.28141938271614</c:v>
                </c:pt>
                <c:pt idx="1761">
                  <c:v>266.25561040123461</c:v>
                </c:pt>
                <c:pt idx="1762">
                  <c:v>263.25138864197527</c:v>
                </c:pt>
                <c:pt idx="1763">
                  <c:v>260.26875410493813</c:v>
                </c:pt>
                <c:pt idx="1764">
                  <c:v>256.22745987654326</c:v>
                </c:pt>
                <c:pt idx="1765">
                  <c:v>249.55944778549383</c:v>
                </c:pt>
                <c:pt idx="1766">
                  <c:v>238.71464901234572</c:v>
                </c:pt>
                <c:pt idx="1767">
                  <c:v>223.85585352623457</c:v>
                </c:pt>
                <c:pt idx="1768">
                  <c:v>205.07660595679022</c:v>
                </c:pt>
                <c:pt idx="1769">
                  <c:v>182.67761463734547</c:v>
                </c:pt>
                <c:pt idx="1770">
                  <c:v>160.5811169212962</c:v>
                </c:pt>
                <c:pt idx="1771">
                  <c:v>142.69375939043221</c:v>
                </c:pt>
                <c:pt idx="1772">
                  <c:v>129.74142605709892</c:v>
                </c:pt>
                <c:pt idx="1773">
                  <c:v>119.56362309413585</c:v>
                </c:pt>
                <c:pt idx="1774">
                  <c:v>113.9553743287037</c:v>
                </c:pt>
                <c:pt idx="1775">
                  <c:v>110.98974768518514</c:v>
                </c:pt>
                <c:pt idx="1776">
                  <c:v>106.20004175925931</c:v>
                </c:pt>
                <c:pt idx="1777">
                  <c:v>97.434743734567931</c:v>
                </c:pt>
                <c:pt idx="1778">
                  <c:v>84.395530192901191</c:v>
                </c:pt>
                <c:pt idx="1779">
                  <c:v>67.363021358024653</c:v>
                </c:pt>
                <c:pt idx="1780">
                  <c:v>50.866881365740774</c:v>
                </c:pt>
                <c:pt idx="1781">
                  <c:v>39.70451587191355</c:v>
                </c:pt>
                <c:pt idx="1782">
                  <c:v>36.018742839506196</c:v>
                </c:pt>
                <c:pt idx="1783">
                  <c:v>37.983070740740814</c:v>
                </c:pt>
                <c:pt idx="1784">
                  <c:v>43.628892168209866</c:v>
                </c:pt>
                <c:pt idx="1785">
                  <c:v>47.312116304012335</c:v>
                </c:pt>
                <c:pt idx="1786">
                  <c:v>47.278795007716027</c:v>
                </c:pt>
                <c:pt idx="1787">
                  <c:v>45.470851481481461</c:v>
                </c:pt>
                <c:pt idx="1788">
                  <c:v>41.718885995370385</c:v>
                </c:pt>
                <c:pt idx="1789">
                  <c:v>34.819424575617283</c:v>
                </c:pt>
                <c:pt idx="1790">
                  <c:v>24.588975833333315</c:v>
                </c:pt>
                <c:pt idx="1791">
                  <c:v>12.138668402777796</c:v>
                </c:pt>
                <c:pt idx="1792">
                  <c:v>-0.2507750540123368</c:v>
                </c:pt>
                <c:pt idx="1793">
                  <c:v>-5.7581741280864236</c:v>
                </c:pt>
                <c:pt idx="1794">
                  <c:v>-24.50076135802469</c:v>
                </c:pt>
                <c:pt idx="1795">
                  <c:v>12.497160493827153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4E-4860-9F0F-B84F129130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1386928"/>
        <c:axId val="1341389328"/>
      </c:lineChart>
      <c:catAx>
        <c:axId val="13413869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389328"/>
        <c:crosses val="autoZero"/>
        <c:auto val="1"/>
        <c:lblAlgn val="ctr"/>
        <c:lblOffset val="100"/>
        <c:noMultiLvlLbl val="0"/>
      </c:catAx>
      <c:valAx>
        <c:axId val="134138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1386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Tractive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'Formula Sheet'!$P$3:$P$4</c:f>
              <c:strCache>
                <c:ptCount val="2"/>
                <c:pt idx="0">
                  <c:v>Power</c:v>
                </c:pt>
                <c:pt idx="1">
                  <c:v>( kW )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'Formula Sheet'!$B$5:$B$1805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'Formula Sheet'!$P$5:$P$1805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4.8352998233882035E-3</c:v>
                </c:pt>
                <c:pt idx="13">
                  <c:v>5.8994480547196512E-2</c:v>
                </c:pt>
                <c:pt idx="14">
                  <c:v>0.23718679412037041</c:v>
                </c:pt>
                <c:pt idx="15">
                  <c:v>0.42566582566936723</c:v>
                </c:pt>
                <c:pt idx="16">
                  <c:v>0.54376840363233025</c:v>
                </c:pt>
                <c:pt idx="17">
                  <c:v>0.79868679812092758</c:v>
                </c:pt>
                <c:pt idx="18">
                  <c:v>1.0915751740914352</c:v>
                </c:pt>
                <c:pt idx="19">
                  <c:v>1.0948334516460907</c:v>
                </c:pt>
                <c:pt idx="20">
                  <c:v>0.87105687840256374</c:v>
                </c:pt>
                <c:pt idx="21">
                  <c:v>0.78825387970186056</c:v>
                </c:pt>
                <c:pt idx="22">
                  <c:v>0.78803091290702154</c:v>
                </c:pt>
                <c:pt idx="23">
                  <c:v>0.81744364246913581</c:v>
                </c:pt>
                <c:pt idx="24">
                  <c:v>0.93495236422903805</c:v>
                </c:pt>
                <c:pt idx="25">
                  <c:v>1.0896293797119339</c:v>
                </c:pt>
                <c:pt idx="26">
                  <c:v>1.1947293333039697</c:v>
                </c:pt>
                <c:pt idx="27">
                  <c:v>1.4616137947095771</c:v>
                </c:pt>
                <c:pt idx="28">
                  <c:v>1.6555946216718109</c:v>
                </c:pt>
                <c:pt idx="29">
                  <c:v>1.7951111208948471</c:v>
                </c:pt>
                <c:pt idx="30">
                  <c:v>1.7958481791042944</c:v>
                </c:pt>
                <c:pt idx="31">
                  <c:v>1.7050809093417778</c:v>
                </c:pt>
                <c:pt idx="32">
                  <c:v>1.683971679442944</c:v>
                </c:pt>
                <c:pt idx="33">
                  <c:v>1.6869162043001982</c:v>
                </c:pt>
                <c:pt idx="34">
                  <c:v>1.6558399830864206</c:v>
                </c:pt>
                <c:pt idx="35">
                  <c:v>1.556039693528164</c:v>
                </c:pt>
                <c:pt idx="36">
                  <c:v>1.3235454816135117</c:v>
                </c:pt>
                <c:pt idx="37">
                  <c:v>0.91195012644268703</c:v>
                </c:pt>
                <c:pt idx="38">
                  <c:v>0.60767669700424354</c:v>
                </c:pt>
                <c:pt idx="39">
                  <c:v>0.53919913001543252</c:v>
                </c:pt>
                <c:pt idx="40">
                  <c:v>0.51700040032407368</c:v>
                </c:pt>
                <c:pt idx="41">
                  <c:v>0.3540112090232761</c:v>
                </c:pt>
                <c:pt idx="42">
                  <c:v>0.12975322638031614</c:v>
                </c:pt>
                <c:pt idx="43">
                  <c:v>9.8324572639532093E-2</c:v>
                </c:pt>
                <c:pt idx="44">
                  <c:v>0.23480251331790095</c:v>
                </c:pt>
                <c:pt idx="45">
                  <c:v>0.36181443436063954</c:v>
                </c:pt>
                <c:pt idx="46">
                  <c:v>0.3741357600411524</c:v>
                </c:pt>
                <c:pt idx="47">
                  <c:v>0.31668982293274167</c:v>
                </c:pt>
                <c:pt idx="48">
                  <c:v>0.30900036971193412</c:v>
                </c:pt>
                <c:pt idx="49">
                  <c:v>0.35445780595507559</c:v>
                </c:pt>
                <c:pt idx="50">
                  <c:v>0.36514024765603559</c:v>
                </c:pt>
                <c:pt idx="51">
                  <c:v>0.2661341685030863</c:v>
                </c:pt>
                <c:pt idx="52">
                  <c:v>0.12913122777370545</c:v>
                </c:pt>
                <c:pt idx="53">
                  <c:v>0.12709316357746064</c:v>
                </c:pt>
                <c:pt idx="54">
                  <c:v>0.20562264612847225</c:v>
                </c:pt>
                <c:pt idx="55">
                  <c:v>0.23969065843621404</c:v>
                </c:pt>
                <c:pt idx="56">
                  <c:v>0.2432914814814815</c:v>
                </c:pt>
                <c:pt idx="57">
                  <c:v>0.25409395061728401</c:v>
                </c:pt>
                <c:pt idx="58">
                  <c:v>0.27226561321566356</c:v>
                </c:pt>
                <c:pt idx="59">
                  <c:v>0.34774567949074064</c:v>
                </c:pt>
                <c:pt idx="60">
                  <c:v>0.42595508792245368</c:v>
                </c:pt>
                <c:pt idx="61">
                  <c:v>0.37676891149884267</c:v>
                </c:pt>
                <c:pt idx="62">
                  <c:v>0.3797098240104167</c:v>
                </c:pt>
                <c:pt idx="63">
                  <c:v>0.40275677458333342</c:v>
                </c:pt>
                <c:pt idx="64">
                  <c:v>0.44992504090084884</c:v>
                </c:pt>
                <c:pt idx="65">
                  <c:v>0.43991733956275719</c:v>
                </c:pt>
                <c:pt idx="66">
                  <c:v>0.42723022505937069</c:v>
                </c:pt>
                <c:pt idx="67">
                  <c:v>0.52432958781893002</c:v>
                </c:pt>
                <c:pt idx="68">
                  <c:v>0.74927998391182282</c:v>
                </c:pt>
                <c:pt idx="69">
                  <c:v>0.9781568310562414</c:v>
                </c:pt>
                <c:pt idx="70">
                  <c:v>1.1852959273458934</c:v>
                </c:pt>
                <c:pt idx="71">
                  <c:v>1.3342991534516466</c:v>
                </c:pt>
                <c:pt idx="72">
                  <c:v>1.3603735256841563</c:v>
                </c:pt>
                <c:pt idx="73">
                  <c:v>1.294557613058984</c:v>
                </c:pt>
                <c:pt idx="74">
                  <c:v>1.2628146060260201</c:v>
                </c:pt>
                <c:pt idx="75">
                  <c:v>1.3035242160082308</c:v>
                </c:pt>
                <c:pt idx="76">
                  <c:v>1.3847678446004805</c:v>
                </c:pt>
                <c:pt idx="77">
                  <c:v>1.4291615585615993</c:v>
                </c:pt>
                <c:pt idx="78">
                  <c:v>1.3730957046572789</c:v>
                </c:pt>
                <c:pt idx="79">
                  <c:v>1.2311828474097659</c:v>
                </c:pt>
                <c:pt idx="80">
                  <c:v>1.1209308262602879</c:v>
                </c:pt>
                <c:pt idx="81">
                  <c:v>1.0132664968332044</c:v>
                </c:pt>
                <c:pt idx="82">
                  <c:v>0.97581260658200453</c:v>
                </c:pt>
                <c:pt idx="83">
                  <c:v>1.0610184029921135</c:v>
                </c:pt>
                <c:pt idx="84">
                  <c:v>0.99059499048160982</c:v>
                </c:pt>
                <c:pt idx="85">
                  <c:v>0.91931893113490126</c:v>
                </c:pt>
                <c:pt idx="86">
                  <c:v>0.90198732452182007</c:v>
                </c:pt>
                <c:pt idx="87">
                  <c:v>0.89076583242284058</c:v>
                </c:pt>
                <c:pt idx="88">
                  <c:v>0.70843187041666622</c:v>
                </c:pt>
                <c:pt idx="89">
                  <c:v>0.2183661645796891</c:v>
                </c:pt>
                <c:pt idx="90">
                  <c:v>-0.12079469706597194</c:v>
                </c:pt>
                <c:pt idx="91">
                  <c:v>-0.17162457647462287</c:v>
                </c:pt>
                <c:pt idx="92">
                  <c:v>-3.2698499442729845E-2</c:v>
                </c:pt>
                <c:pt idx="93">
                  <c:v>8.1662921342592606E-2</c:v>
                </c:pt>
                <c:pt idx="94">
                  <c:v>5.9649506172839498E-2</c:v>
                </c:pt>
                <c:pt idx="95">
                  <c:v>1.0559846610725288E-2</c:v>
                </c:pt>
                <c:pt idx="96">
                  <c:v>1.653809220336078E-2</c:v>
                </c:pt>
                <c:pt idx="97">
                  <c:v>3.016968111111111E-2</c:v>
                </c:pt>
                <c:pt idx="98">
                  <c:v>1.8288248743141292E-2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4.9553272582304533E-3</c:v>
                </c:pt>
                <c:pt idx="139">
                  <c:v>6.9937313135073717E-2</c:v>
                </c:pt>
                <c:pt idx="140">
                  <c:v>0.29762889075724458</c:v>
                </c:pt>
                <c:pt idx="141">
                  <c:v>0.59812903385223748</c:v>
                </c:pt>
                <c:pt idx="142">
                  <c:v>0.70388710969821677</c:v>
                </c:pt>
                <c:pt idx="143">
                  <c:v>0.61524016365162049</c:v>
                </c:pt>
                <c:pt idx="144">
                  <c:v>0.55868124214313286</c:v>
                </c:pt>
                <c:pt idx="145">
                  <c:v>0.65270794315500713</c:v>
                </c:pt>
                <c:pt idx="146">
                  <c:v>0.84833310563785991</c:v>
                </c:pt>
                <c:pt idx="147">
                  <c:v>0.99444844689814804</c:v>
                </c:pt>
                <c:pt idx="148">
                  <c:v>1.0212410276451045</c:v>
                </c:pt>
                <c:pt idx="149">
                  <c:v>0.94834505581618667</c:v>
                </c:pt>
                <c:pt idx="150">
                  <c:v>0.80671856360253791</c:v>
                </c:pt>
                <c:pt idx="151">
                  <c:v>0.54307549761831231</c:v>
                </c:pt>
                <c:pt idx="152">
                  <c:v>0.13143100444444492</c:v>
                </c:pt>
                <c:pt idx="153">
                  <c:v>-0.1441422278309325</c:v>
                </c:pt>
                <c:pt idx="154">
                  <c:v>-0.1096607327098338</c:v>
                </c:pt>
                <c:pt idx="155">
                  <c:v>6.1772863492155265E-2</c:v>
                </c:pt>
                <c:pt idx="156">
                  <c:v>0.21808572016460906</c:v>
                </c:pt>
                <c:pt idx="157">
                  <c:v>0.33640308689814818</c:v>
                </c:pt>
                <c:pt idx="158">
                  <c:v>0.48692834156314302</c:v>
                </c:pt>
                <c:pt idx="159">
                  <c:v>0.68013943071330596</c:v>
                </c:pt>
                <c:pt idx="160">
                  <c:v>0.82498461613876051</c:v>
                </c:pt>
                <c:pt idx="161">
                  <c:v>0.93223270291666649</c:v>
                </c:pt>
                <c:pt idx="162">
                  <c:v>0.94588234061535514</c:v>
                </c:pt>
                <c:pt idx="163">
                  <c:v>1.0328468753497941</c:v>
                </c:pt>
                <c:pt idx="164">
                  <c:v>1.0863432174586332</c:v>
                </c:pt>
                <c:pt idx="165">
                  <c:v>1.0863882647391552</c:v>
                </c:pt>
                <c:pt idx="166">
                  <c:v>1.0900553540760036</c:v>
                </c:pt>
                <c:pt idx="167">
                  <c:v>1.2468932573251033</c:v>
                </c:pt>
                <c:pt idx="168">
                  <c:v>1.4571732990946504</c:v>
                </c:pt>
                <c:pt idx="169">
                  <c:v>1.4508780651440325</c:v>
                </c:pt>
                <c:pt idx="170">
                  <c:v>1.2046513768861453</c:v>
                </c:pt>
                <c:pt idx="171">
                  <c:v>0.82363958671296311</c:v>
                </c:pt>
                <c:pt idx="172">
                  <c:v>0.3556081732696757</c:v>
                </c:pt>
                <c:pt idx="173">
                  <c:v>9.5266376671810968E-2</c:v>
                </c:pt>
                <c:pt idx="174">
                  <c:v>0.21917269845829088</c:v>
                </c:pt>
                <c:pt idx="175">
                  <c:v>0.46563527035943941</c:v>
                </c:pt>
                <c:pt idx="176">
                  <c:v>0.65567196632951807</c:v>
                </c:pt>
                <c:pt idx="177">
                  <c:v>0.84857797282300218</c:v>
                </c:pt>
                <c:pt idx="178">
                  <c:v>0.98450327414780514</c:v>
                </c:pt>
                <c:pt idx="179">
                  <c:v>0.92205904758573409</c:v>
                </c:pt>
                <c:pt idx="180">
                  <c:v>0.80725770875171499</c:v>
                </c:pt>
                <c:pt idx="181">
                  <c:v>0.74111430799361233</c:v>
                </c:pt>
                <c:pt idx="182">
                  <c:v>0.65919896528120714</c:v>
                </c:pt>
                <c:pt idx="183">
                  <c:v>0.46533715433363387</c:v>
                </c:pt>
                <c:pt idx="184">
                  <c:v>0.27783889122878097</c:v>
                </c:pt>
                <c:pt idx="185">
                  <c:v>0.19847811801097395</c:v>
                </c:pt>
                <c:pt idx="186">
                  <c:v>0.18153665059156368</c:v>
                </c:pt>
                <c:pt idx="187">
                  <c:v>0.19556423772569453</c:v>
                </c:pt>
                <c:pt idx="188">
                  <c:v>0.20362874460455246</c:v>
                </c:pt>
                <c:pt idx="189">
                  <c:v>0.20921953367219628</c:v>
                </c:pt>
                <c:pt idx="190">
                  <c:v>0.21495778927147641</c:v>
                </c:pt>
                <c:pt idx="191">
                  <c:v>0.21696773137881523</c:v>
                </c:pt>
                <c:pt idx="192">
                  <c:v>0.21749537518711426</c:v>
                </c:pt>
                <c:pt idx="193">
                  <c:v>0.228447911978095</c:v>
                </c:pt>
                <c:pt idx="194">
                  <c:v>0.22953393127057611</c:v>
                </c:pt>
                <c:pt idx="195">
                  <c:v>0.23608983539094652</c:v>
                </c:pt>
                <c:pt idx="196">
                  <c:v>0.2432914814814815</c:v>
                </c:pt>
                <c:pt idx="197">
                  <c:v>0.2432914814814815</c:v>
                </c:pt>
                <c:pt idx="198">
                  <c:v>0.26129559670781893</c:v>
                </c:pt>
                <c:pt idx="199">
                  <c:v>0.29221248673804012</c:v>
                </c:pt>
                <c:pt idx="200">
                  <c:v>0.32478587727194791</c:v>
                </c:pt>
                <c:pt idx="201">
                  <c:v>0.37392234396433477</c:v>
                </c:pt>
                <c:pt idx="202">
                  <c:v>0.4267590824331276</c:v>
                </c:pt>
                <c:pt idx="203">
                  <c:v>0.55019499766911006</c:v>
                </c:pt>
                <c:pt idx="204">
                  <c:v>0.68751076881858697</c:v>
                </c:pt>
                <c:pt idx="205">
                  <c:v>0.78909389010973952</c:v>
                </c:pt>
                <c:pt idx="206">
                  <c:v>0.97333551999828549</c:v>
                </c:pt>
                <c:pt idx="207">
                  <c:v>1.1433977941557356</c:v>
                </c:pt>
                <c:pt idx="208">
                  <c:v>1.2335951573113857</c:v>
                </c:pt>
                <c:pt idx="209">
                  <c:v>1.421028038408779</c:v>
                </c:pt>
                <c:pt idx="210">
                  <c:v>1.6156095130864205</c:v>
                </c:pt>
                <c:pt idx="211">
                  <c:v>1.6046085411040383</c:v>
                </c:pt>
                <c:pt idx="212">
                  <c:v>1.6022927783813439</c:v>
                </c:pt>
                <c:pt idx="213">
                  <c:v>1.617461061197917</c:v>
                </c:pt>
                <c:pt idx="214">
                  <c:v>1.7176467551165988</c:v>
                </c:pt>
                <c:pt idx="215">
                  <c:v>1.9286499128272883</c:v>
                </c:pt>
                <c:pt idx="216">
                  <c:v>2.157424238040123</c:v>
                </c:pt>
                <c:pt idx="217">
                  <c:v>2.3339725531822282</c:v>
                </c:pt>
                <c:pt idx="218">
                  <c:v>2.4291209861539786</c:v>
                </c:pt>
                <c:pt idx="219">
                  <c:v>2.469311977690329</c:v>
                </c:pt>
                <c:pt idx="220">
                  <c:v>2.4720796879338134</c:v>
                </c:pt>
                <c:pt idx="221">
                  <c:v>2.4298011543705007</c:v>
                </c:pt>
                <c:pt idx="222">
                  <c:v>2.387290980021219</c:v>
                </c:pt>
                <c:pt idx="223">
                  <c:v>2.4082197576678235</c:v>
                </c:pt>
                <c:pt idx="224">
                  <c:v>2.4361471063323052</c:v>
                </c:pt>
                <c:pt idx="225">
                  <c:v>2.5225513338940333</c:v>
                </c:pt>
                <c:pt idx="226">
                  <c:v>2.5967683473388181</c:v>
                </c:pt>
                <c:pt idx="227">
                  <c:v>2.6292215640194185</c:v>
                </c:pt>
                <c:pt idx="228">
                  <c:v>2.662065553194445</c:v>
                </c:pt>
                <c:pt idx="229">
                  <c:v>2.668389672731482</c:v>
                </c:pt>
                <c:pt idx="230">
                  <c:v>2.6307277030017566</c:v>
                </c:pt>
                <c:pt idx="231">
                  <c:v>2.5290044519729515</c:v>
                </c:pt>
                <c:pt idx="232">
                  <c:v>2.2805210170387524</c:v>
                </c:pt>
                <c:pt idx="233">
                  <c:v>1.8816771027719901</c:v>
                </c:pt>
                <c:pt idx="234">
                  <c:v>1.6228986340177045</c:v>
                </c:pt>
                <c:pt idx="235">
                  <c:v>1.6031876343878606</c:v>
                </c:pt>
                <c:pt idx="236">
                  <c:v>1.7095612712499999</c:v>
                </c:pt>
                <c:pt idx="237">
                  <c:v>1.7236780523868314</c:v>
                </c:pt>
                <c:pt idx="238">
                  <c:v>1.5334672534567899</c:v>
                </c:pt>
                <c:pt idx="239">
                  <c:v>1.176787966095036</c:v>
                </c:pt>
                <c:pt idx="240">
                  <c:v>0.85125573797560872</c:v>
                </c:pt>
                <c:pt idx="241">
                  <c:v>0.78913499064964909</c:v>
                </c:pt>
                <c:pt idx="242">
                  <c:v>0.73336906140153468</c:v>
                </c:pt>
                <c:pt idx="243">
                  <c:v>0.58360928090706465</c:v>
                </c:pt>
                <c:pt idx="244">
                  <c:v>0.51700040032407368</c:v>
                </c:pt>
                <c:pt idx="245">
                  <c:v>0.3540112090232761</c:v>
                </c:pt>
                <c:pt idx="246">
                  <c:v>0.12975322638031614</c:v>
                </c:pt>
                <c:pt idx="247">
                  <c:v>9.8324572639532093E-2</c:v>
                </c:pt>
                <c:pt idx="248">
                  <c:v>0.23480251331790095</c:v>
                </c:pt>
                <c:pt idx="249">
                  <c:v>0.36181443436063954</c:v>
                </c:pt>
                <c:pt idx="250">
                  <c:v>0.3741357600411524</c:v>
                </c:pt>
                <c:pt idx="251">
                  <c:v>0.31668982293274167</c:v>
                </c:pt>
                <c:pt idx="252">
                  <c:v>0.30900036971193412</c:v>
                </c:pt>
                <c:pt idx="253">
                  <c:v>0.35445780595507559</c:v>
                </c:pt>
                <c:pt idx="254">
                  <c:v>0.36514024765603559</c:v>
                </c:pt>
                <c:pt idx="255">
                  <c:v>0.2661341685030863</c:v>
                </c:pt>
                <c:pt idx="256">
                  <c:v>0.19508630321952161</c:v>
                </c:pt>
                <c:pt idx="257">
                  <c:v>0.28892469599301268</c:v>
                </c:pt>
                <c:pt idx="258">
                  <c:v>0.48128844098251033</c:v>
                </c:pt>
                <c:pt idx="259">
                  <c:v>0.6685125590541412</c:v>
                </c:pt>
                <c:pt idx="260">
                  <c:v>0.79336525555384096</c:v>
                </c:pt>
                <c:pt idx="261">
                  <c:v>0.90157932762688608</c:v>
                </c:pt>
                <c:pt idx="262">
                  <c:v>1.0557457099196244</c:v>
                </c:pt>
                <c:pt idx="263">
                  <c:v>1.3299490086743402</c:v>
                </c:pt>
                <c:pt idx="264">
                  <c:v>1.6275009330257633</c:v>
                </c:pt>
                <c:pt idx="265">
                  <c:v>1.7845355259810098</c:v>
                </c:pt>
                <c:pt idx="266">
                  <c:v>1.7879832953960904</c:v>
                </c:pt>
                <c:pt idx="267">
                  <c:v>1.821371923950617</c:v>
                </c:pt>
                <c:pt idx="268">
                  <c:v>1.9393007835590279</c:v>
                </c:pt>
                <c:pt idx="269">
                  <c:v>1.9755930695061736</c:v>
                </c:pt>
                <c:pt idx="270">
                  <c:v>1.9012909808391203</c:v>
                </c:pt>
                <c:pt idx="271">
                  <c:v>1.6466940312071339</c:v>
                </c:pt>
                <c:pt idx="272">
                  <c:v>1.5637274788477369</c:v>
                </c:pt>
                <c:pt idx="273">
                  <c:v>1.3800341789242547</c:v>
                </c:pt>
                <c:pt idx="274">
                  <c:v>0.93852666478502278</c:v>
                </c:pt>
                <c:pt idx="275">
                  <c:v>0.64606328197530771</c:v>
                </c:pt>
                <c:pt idx="276">
                  <c:v>0.45207936042523977</c:v>
                </c:pt>
                <c:pt idx="277">
                  <c:v>0.26232167341563811</c:v>
                </c:pt>
                <c:pt idx="278">
                  <c:v>9.9170096135549456E-3</c:v>
                </c:pt>
                <c:pt idx="279">
                  <c:v>-0.10240726843814314</c:v>
                </c:pt>
                <c:pt idx="280">
                  <c:v>0.14948842909979423</c:v>
                </c:pt>
                <c:pt idx="281">
                  <c:v>0.54488188264231818</c:v>
                </c:pt>
                <c:pt idx="282">
                  <c:v>0.9766137289036777</c:v>
                </c:pt>
                <c:pt idx="283">
                  <c:v>1.2468178667849794</c:v>
                </c:pt>
                <c:pt idx="284">
                  <c:v>1.4851146347856654</c:v>
                </c:pt>
                <c:pt idx="285">
                  <c:v>1.7174222652171214</c:v>
                </c:pt>
                <c:pt idx="286">
                  <c:v>1.889783276699246</c:v>
                </c:pt>
                <c:pt idx="287">
                  <c:v>2.1438905743207739</c:v>
                </c:pt>
                <c:pt idx="288">
                  <c:v>2.4201459122085045</c:v>
                </c:pt>
                <c:pt idx="289">
                  <c:v>2.5216396590297068</c:v>
                </c:pt>
                <c:pt idx="290">
                  <c:v>2.2994496573251029</c:v>
                </c:pt>
                <c:pt idx="291">
                  <c:v>1.9785427527314816</c:v>
                </c:pt>
                <c:pt idx="292">
                  <c:v>1.6793879289300417</c:v>
                </c:pt>
                <c:pt idx="293">
                  <c:v>1.5700982268812156</c:v>
                </c:pt>
                <c:pt idx="294">
                  <c:v>1.5990787879734649</c:v>
                </c:pt>
                <c:pt idx="295">
                  <c:v>1.6621390307407411</c:v>
                </c:pt>
                <c:pt idx="296">
                  <c:v>1.739030113916967</c:v>
                </c:pt>
                <c:pt idx="297">
                  <c:v>1.8025711295061726</c:v>
                </c:pt>
                <c:pt idx="298">
                  <c:v>1.839309487338606</c:v>
                </c:pt>
                <c:pt idx="299">
                  <c:v>1.8119774505249056</c:v>
                </c:pt>
                <c:pt idx="300">
                  <c:v>1.7552044738445218</c:v>
                </c:pt>
                <c:pt idx="301">
                  <c:v>1.6697107219065073</c:v>
                </c:pt>
                <c:pt idx="302">
                  <c:v>1.5499037239523314</c:v>
                </c:pt>
                <c:pt idx="303">
                  <c:v>1.426384117923525</c:v>
                </c:pt>
                <c:pt idx="304">
                  <c:v>1.2673348600274348</c:v>
                </c:pt>
                <c:pt idx="305">
                  <c:v>1.1122810072893086</c:v>
                </c:pt>
                <c:pt idx="306">
                  <c:v>1.0920252211128263</c:v>
                </c:pt>
                <c:pt idx="307">
                  <c:v>1.1602608128395067</c:v>
                </c:pt>
                <c:pt idx="308">
                  <c:v>1.2291740570856911</c:v>
                </c:pt>
                <c:pt idx="309">
                  <c:v>1.2297364667474713</c:v>
                </c:pt>
                <c:pt idx="310">
                  <c:v>1.171177647132416</c:v>
                </c:pt>
                <c:pt idx="311">
                  <c:v>1.1082598565706443</c:v>
                </c:pt>
                <c:pt idx="312">
                  <c:v>1.0017138562296382</c:v>
                </c:pt>
                <c:pt idx="313">
                  <c:v>0.86852984734396443</c:v>
                </c:pt>
                <c:pt idx="314">
                  <c:v>0.75119592592592566</c:v>
                </c:pt>
                <c:pt idx="315">
                  <c:v>0.68553840866941063</c:v>
                </c:pt>
                <c:pt idx="316">
                  <c:v>0.66141173032407441</c:v>
                </c:pt>
                <c:pt idx="317">
                  <c:v>0.58461367972843781</c:v>
                </c:pt>
                <c:pt idx="318">
                  <c:v>0.46404076646090581</c:v>
                </c:pt>
                <c:pt idx="319">
                  <c:v>0.38925021947873817</c:v>
                </c:pt>
                <c:pt idx="320">
                  <c:v>0.45797006406828705</c:v>
                </c:pt>
                <c:pt idx="321">
                  <c:v>0.53586635676268846</c:v>
                </c:pt>
                <c:pt idx="322">
                  <c:v>0.55124151435892488</c:v>
                </c:pt>
                <c:pt idx="323">
                  <c:v>0.55871322217785502</c:v>
                </c:pt>
                <c:pt idx="324">
                  <c:v>0.5101093225520833</c:v>
                </c:pt>
                <c:pt idx="325">
                  <c:v>0.54090463489861929</c:v>
                </c:pt>
                <c:pt idx="326">
                  <c:v>0.54807627413044424</c:v>
                </c:pt>
                <c:pt idx="327">
                  <c:v>0.51715095751714701</c:v>
                </c:pt>
                <c:pt idx="328">
                  <c:v>0.33305674378622246</c:v>
                </c:pt>
                <c:pt idx="329">
                  <c:v>0.10600618829839691</c:v>
                </c:pt>
                <c:pt idx="330">
                  <c:v>0.1894043283554098</c:v>
                </c:pt>
                <c:pt idx="331">
                  <c:v>0.32199784064493314</c:v>
                </c:pt>
                <c:pt idx="332">
                  <c:v>0.30723027773298189</c:v>
                </c:pt>
                <c:pt idx="333">
                  <c:v>0.28428801331082809</c:v>
                </c:pt>
                <c:pt idx="334">
                  <c:v>0.28705845518518519</c:v>
                </c:pt>
                <c:pt idx="335">
                  <c:v>0.26472204539609062</c:v>
                </c:pt>
                <c:pt idx="336">
                  <c:v>0.2715207179408865</c:v>
                </c:pt>
                <c:pt idx="337">
                  <c:v>0.29712647620863347</c:v>
                </c:pt>
                <c:pt idx="338">
                  <c:v>0.34983861917545434</c:v>
                </c:pt>
                <c:pt idx="339">
                  <c:v>0.47666738474108378</c:v>
                </c:pt>
                <c:pt idx="340">
                  <c:v>0.6909547195353225</c:v>
                </c:pt>
                <c:pt idx="341">
                  <c:v>0.87960012192794101</c:v>
                </c:pt>
                <c:pt idx="342">
                  <c:v>0.85831896979959721</c:v>
                </c:pt>
                <c:pt idx="343">
                  <c:v>0.69702688293038406</c:v>
                </c:pt>
                <c:pt idx="344">
                  <c:v>0.65542865170374676</c:v>
                </c:pt>
                <c:pt idx="345">
                  <c:v>0.70867812250835893</c:v>
                </c:pt>
                <c:pt idx="346">
                  <c:v>0.7439604125102881</c:v>
                </c:pt>
                <c:pt idx="347">
                  <c:v>0.72001745526234606</c:v>
                </c:pt>
                <c:pt idx="348">
                  <c:v>0.77213909077653464</c:v>
                </c:pt>
                <c:pt idx="349">
                  <c:v>0.78850783148598258</c:v>
                </c:pt>
                <c:pt idx="350">
                  <c:v>0.76295809780885659</c:v>
                </c:pt>
                <c:pt idx="351">
                  <c:v>0.7246858477314817</c:v>
                </c:pt>
                <c:pt idx="352">
                  <c:v>0.70393460672518016</c:v>
                </c:pt>
                <c:pt idx="353">
                  <c:v>0.70012127572016447</c:v>
                </c:pt>
                <c:pt idx="354">
                  <c:v>0.70469385001350282</c:v>
                </c:pt>
                <c:pt idx="355">
                  <c:v>0.72980959075424412</c:v>
                </c:pt>
                <c:pt idx="356">
                  <c:v>0.74609424321352058</c:v>
                </c:pt>
                <c:pt idx="357">
                  <c:v>0.71622391357510307</c:v>
                </c:pt>
                <c:pt idx="358">
                  <c:v>0.60770015089163232</c:v>
                </c:pt>
                <c:pt idx="359">
                  <c:v>0.43307543475930199</c:v>
                </c:pt>
                <c:pt idx="360">
                  <c:v>0.32944286372599457</c:v>
                </c:pt>
                <c:pt idx="361">
                  <c:v>0.33072884751714671</c:v>
                </c:pt>
                <c:pt idx="362">
                  <c:v>0.36721800290702161</c:v>
                </c:pt>
                <c:pt idx="363">
                  <c:v>0.40474158283329059</c:v>
                </c:pt>
                <c:pt idx="364">
                  <c:v>0.4438776208314042</c:v>
                </c:pt>
                <c:pt idx="365">
                  <c:v>0.47493471959683659</c:v>
                </c:pt>
                <c:pt idx="366">
                  <c:v>0.50291370447187944</c:v>
                </c:pt>
                <c:pt idx="367">
                  <c:v>0.56644299847736623</c:v>
                </c:pt>
                <c:pt idx="368">
                  <c:v>0.66397799401513202</c:v>
                </c:pt>
                <c:pt idx="369">
                  <c:v>0.71148294085969666</c:v>
                </c:pt>
                <c:pt idx="370">
                  <c:v>0.655942655885417</c:v>
                </c:pt>
                <c:pt idx="371">
                  <c:v>0.55305764298804017</c:v>
                </c:pt>
                <c:pt idx="372">
                  <c:v>0.33773023879115227</c:v>
                </c:pt>
                <c:pt idx="373">
                  <c:v>9.690072115676443E-2</c:v>
                </c:pt>
                <c:pt idx="374">
                  <c:v>1.7336673242669746E-2</c:v>
                </c:pt>
                <c:pt idx="375">
                  <c:v>4.8931196049382751E-2</c:v>
                </c:pt>
                <c:pt idx="376">
                  <c:v>9.1052904505958557E-2</c:v>
                </c:pt>
                <c:pt idx="377">
                  <c:v>0.11158218091049384</c:v>
                </c:pt>
                <c:pt idx="378">
                  <c:v>0.11688533702696331</c:v>
                </c:pt>
                <c:pt idx="379">
                  <c:v>0.11605481481481482</c:v>
                </c:pt>
                <c:pt idx="380">
                  <c:v>9.9399177283950604E-2</c:v>
                </c:pt>
                <c:pt idx="381">
                  <c:v>7.6148266614583335E-2</c:v>
                </c:pt>
                <c:pt idx="382">
                  <c:v>5.9159262515646439E-2</c:v>
                </c:pt>
                <c:pt idx="383">
                  <c:v>4.2132760549768521E-2</c:v>
                </c:pt>
                <c:pt idx="384">
                  <c:v>2.4649414677426269E-2</c:v>
                </c:pt>
                <c:pt idx="385">
                  <c:v>1.096215165316358E-2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1.2689261215063445E-2</c:v>
                </c:pt>
                <c:pt idx="393">
                  <c:v>6.7230822761702683E-2</c:v>
                </c:pt>
                <c:pt idx="394">
                  <c:v>0.1817814663374486</c:v>
                </c:pt>
                <c:pt idx="395">
                  <c:v>0.3498772684025635</c:v>
                </c:pt>
                <c:pt idx="396">
                  <c:v>0.55646057206340027</c:v>
                </c:pt>
                <c:pt idx="397">
                  <c:v>0.78311949838648831</c:v>
                </c:pt>
                <c:pt idx="398">
                  <c:v>0.9513291805883487</c:v>
                </c:pt>
                <c:pt idx="399">
                  <c:v>0.92094721155178338</c:v>
                </c:pt>
                <c:pt idx="400">
                  <c:v>0.73559200834019223</c:v>
                </c:pt>
                <c:pt idx="401">
                  <c:v>0.57427513591220847</c:v>
                </c:pt>
                <c:pt idx="402">
                  <c:v>0.43169418925604419</c:v>
                </c:pt>
                <c:pt idx="403">
                  <c:v>0.31907354762710061</c:v>
                </c:pt>
                <c:pt idx="404">
                  <c:v>0.29502519407407424</c:v>
                </c:pt>
                <c:pt idx="405">
                  <c:v>0.27818092242283937</c:v>
                </c:pt>
                <c:pt idx="406">
                  <c:v>0.23160257951195984</c:v>
                </c:pt>
                <c:pt idx="407">
                  <c:v>0.19175280371227707</c:v>
                </c:pt>
                <c:pt idx="408">
                  <c:v>0.19312693619020063</c:v>
                </c:pt>
                <c:pt idx="409">
                  <c:v>0.23505798307098769</c:v>
                </c:pt>
                <c:pt idx="410">
                  <c:v>0.27916751232060188</c:v>
                </c:pt>
                <c:pt idx="411">
                  <c:v>0.30250602023319623</c:v>
                </c:pt>
                <c:pt idx="412">
                  <c:v>0.31601648787208497</c:v>
                </c:pt>
                <c:pt idx="413">
                  <c:v>0.33243464112332821</c:v>
                </c:pt>
                <c:pt idx="414">
                  <c:v>0.37436174174661363</c:v>
                </c:pt>
                <c:pt idx="415">
                  <c:v>0.45604727257008737</c:v>
                </c:pt>
                <c:pt idx="416">
                  <c:v>0.52197264586934145</c:v>
                </c:pt>
                <c:pt idx="417">
                  <c:v>0.50655542587684355</c:v>
                </c:pt>
                <c:pt idx="418">
                  <c:v>0.42809505217914096</c:v>
                </c:pt>
                <c:pt idx="419">
                  <c:v>0.32933016887517141</c:v>
                </c:pt>
                <c:pt idx="420">
                  <c:v>0.26493803412894384</c:v>
                </c:pt>
                <c:pt idx="421">
                  <c:v>0.28500564379115223</c:v>
                </c:pt>
                <c:pt idx="422">
                  <c:v>0.33470121902777766</c:v>
                </c:pt>
                <c:pt idx="423">
                  <c:v>0.39877737032921806</c:v>
                </c:pt>
                <c:pt idx="424">
                  <c:v>0.50982050067215379</c:v>
                </c:pt>
                <c:pt idx="425">
                  <c:v>0.73185448290616439</c:v>
                </c:pt>
                <c:pt idx="426">
                  <c:v>1.0900998846519203</c:v>
                </c:pt>
                <c:pt idx="427">
                  <c:v>1.4339462611814127</c:v>
                </c:pt>
                <c:pt idx="428">
                  <c:v>1.4344986203429362</c:v>
                </c:pt>
                <c:pt idx="429">
                  <c:v>1.1378423796141974</c:v>
                </c:pt>
                <c:pt idx="430">
                  <c:v>0.89180817180534078</c:v>
                </c:pt>
                <c:pt idx="431">
                  <c:v>0.76207298183813432</c:v>
                </c:pt>
                <c:pt idx="432">
                  <c:v>0.73526431272783799</c:v>
                </c:pt>
                <c:pt idx="433">
                  <c:v>0.77729496839184697</c:v>
                </c:pt>
                <c:pt idx="434">
                  <c:v>0.77842787379265255</c:v>
                </c:pt>
                <c:pt idx="435">
                  <c:v>0.64786567470678991</c:v>
                </c:pt>
                <c:pt idx="436">
                  <c:v>0.42262489120713315</c:v>
                </c:pt>
                <c:pt idx="437">
                  <c:v>0.17109315322595189</c:v>
                </c:pt>
                <c:pt idx="438">
                  <c:v>-4.6577400763031671E-2</c:v>
                </c:pt>
                <c:pt idx="439">
                  <c:v>-0.15421272917181067</c:v>
                </c:pt>
                <c:pt idx="440">
                  <c:v>-0.14249690876350304</c:v>
                </c:pt>
                <c:pt idx="441">
                  <c:v>-5.9578367888160143E-2</c:v>
                </c:pt>
                <c:pt idx="442">
                  <c:v>-3.4684219821667422E-5</c:v>
                </c:pt>
                <c:pt idx="443">
                  <c:v>1.0772587626243143E-2</c:v>
                </c:pt>
                <c:pt idx="444">
                  <c:v>3.0348883007544581E-3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1.3289398389274693E-2</c:v>
                </c:pt>
                <c:pt idx="513">
                  <c:v>9.3578090840406372E-2</c:v>
                </c:pt>
                <c:pt idx="514">
                  <c:v>0.31247148149691362</c:v>
                </c:pt>
                <c:pt idx="515">
                  <c:v>0.59993138512174238</c:v>
                </c:pt>
                <c:pt idx="516">
                  <c:v>0.79853047209876549</c:v>
                </c:pt>
                <c:pt idx="517">
                  <c:v>0.77650944618591378</c:v>
                </c:pt>
                <c:pt idx="518">
                  <c:v>0.59722057492348246</c:v>
                </c:pt>
                <c:pt idx="519">
                  <c:v>0.46579053377121932</c:v>
                </c:pt>
                <c:pt idx="520">
                  <c:v>0.38451646189750532</c:v>
                </c:pt>
                <c:pt idx="521">
                  <c:v>0.32897391395297487</c:v>
                </c:pt>
                <c:pt idx="522">
                  <c:v>0.2811545863374485</c:v>
                </c:pt>
                <c:pt idx="523">
                  <c:v>0.18887995959019208</c:v>
                </c:pt>
                <c:pt idx="524">
                  <c:v>5.2263711178626555E-2</c:v>
                </c:pt>
                <c:pt idx="525">
                  <c:v>-4.106729439664776E-2</c:v>
                </c:pt>
                <c:pt idx="526">
                  <c:v>-3.1535210384087804E-2</c:v>
                </c:pt>
                <c:pt idx="527">
                  <c:v>9.6176543209876633E-3</c:v>
                </c:pt>
                <c:pt idx="528">
                  <c:v>2.0212512002743488E-2</c:v>
                </c:pt>
                <c:pt idx="529">
                  <c:v>1.3081956661522634E-2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4.5352312362825793E-3</c:v>
                </c:pt>
                <c:pt idx="534">
                  <c:v>3.3706860617283951E-2</c:v>
                </c:pt>
                <c:pt idx="535">
                  <c:v>9.9721684279835396E-2</c:v>
                </c:pt>
                <c:pt idx="536">
                  <c:v>0.17837887282578876</c:v>
                </c:pt>
                <c:pt idx="537">
                  <c:v>0.35293088356824409</c:v>
                </c:pt>
                <c:pt idx="538">
                  <c:v>0.67976701581790122</c:v>
                </c:pt>
                <c:pt idx="539">
                  <c:v>0.98371974363511661</c:v>
                </c:pt>
                <c:pt idx="540">
                  <c:v>0.9383919682542442</c:v>
                </c:pt>
                <c:pt idx="541">
                  <c:v>0.69273957028570843</c:v>
                </c:pt>
                <c:pt idx="542">
                  <c:v>0.57511268414030359</c:v>
                </c:pt>
                <c:pt idx="543">
                  <c:v>0.51740098921875011</c:v>
                </c:pt>
                <c:pt idx="544">
                  <c:v>0.4180082963374484</c:v>
                </c:pt>
                <c:pt idx="545">
                  <c:v>0.28352735787872946</c:v>
                </c:pt>
                <c:pt idx="546">
                  <c:v>0.22184675605645585</c:v>
                </c:pt>
                <c:pt idx="547">
                  <c:v>0.24463303168402767</c:v>
                </c:pt>
                <c:pt idx="548">
                  <c:v>0.25692269545953367</c:v>
                </c:pt>
                <c:pt idx="549">
                  <c:v>0.25895058560078027</c:v>
                </c:pt>
                <c:pt idx="550">
                  <c:v>0.25023562891117951</c:v>
                </c:pt>
                <c:pt idx="551">
                  <c:v>0.25833677516525216</c:v>
                </c:pt>
                <c:pt idx="552">
                  <c:v>0.2542166682525292</c:v>
                </c:pt>
                <c:pt idx="553">
                  <c:v>0.24163336923889739</c:v>
                </c:pt>
                <c:pt idx="554">
                  <c:v>0.24934573729188103</c:v>
                </c:pt>
                <c:pt idx="555">
                  <c:v>0.26074371227430554</c:v>
                </c:pt>
                <c:pt idx="556">
                  <c:v>0.2764673062386403</c:v>
                </c:pt>
                <c:pt idx="557">
                  <c:v>0.30122759600244348</c:v>
                </c:pt>
                <c:pt idx="558">
                  <c:v>0.33481400242283943</c:v>
                </c:pt>
                <c:pt idx="559">
                  <c:v>0.41945453138395927</c:v>
                </c:pt>
                <c:pt idx="560">
                  <c:v>0.47592802236046822</c:v>
                </c:pt>
                <c:pt idx="561">
                  <c:v>0.39069827696330583</c:v>
                </c:pt>
                <c:pt idx="562">
                  <c:v>0.36519244705932791</c:v>
                </c:pt>
                <c:pt idx="563">
                  <c:v>0.28357379136659805</c:v>
                </c:pt>
                <c:pt idx="564">
                  <c:v>5.3196481155693238E-3</c:v>
                </c:pt>
                <c:pt idx="565">
                  <c:v>-0.12001516676161698</c:v>
                </c:pt>
                <c:pt idx="566">
                  <c:v>-5.299219621399176E-2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2.5384768732853225E-2</c:v>
                </c:pt>
                <c:pt idx="602">
                  <c:v>6.4080102597093624E-2</c:v>
                </c:pt>
                <c:pt idx="603">
                  <c:v>0.1933041000823045</c:v>
                </c:pt>
                <c:pt idx="604">
                  <c:v>0.43653721286586938</c:v>
                </c:pt>
                <c:pt idx="605">
                  <c:v>0.75063582943587104</c:v>
                </c:pt>
                <c:pt idx="606">
                  <c:v>1.1137067905401234</c:v>
                </c:pt>
                <c:pt idx="607">
                  <c:v>1.4432460237429272</c:v>
                </c:pt>
                <c:pt idx="608">
                  <c:v>1.6692307205129027</c:v>
                </c:pt>
                <c:pt idx="609">
                  <c:v>1.8815219488477355</c:v>
                </c:pt>
                <c:pt idx="610">
                  <c:v>2.1696365399314126</c:v>
                </c:pt>
                <c:pt idx="611">
                  <c:v>2.4542184790322796</c:v>
                </c:pt>
                <c:pt idx="612">
                  <c:v>2.4689172547599454</c:v>
                </c:pt>
                <c:pt idx="613">
                  <c:v>2.19310144698624</c:v>
                </c:pt>
                <c:pt idx="614">
                  <c:v>1.9201206521499923</c:v>
                </c:pt>
                <c:pt idx="615">
                  <c:v>1.8316161619352282</c:v>
                </c:pt>
                <c:pt idx="616">
                  <c:v>1.8239336457750348</c:v>
                </c:pt>
                <c:pt idx="617">
                  <c:v>1.7652512028412208</c:v>
                </c:pt>
                <c:pt idx="618">
                  <c:v>1.6492551930435513</c:v>
                </c:pt>
                <c:pt idx="619">
                  <c:v>1.4932436023233886</c:v>
                </c:pt>
                <c:pt idx="620">
                  <c:v>1.3916844993576394</c:v>
                </c:pt>
                <c:pt idx="621">
                  <c:v>1.408248817642533</c:v>
                </c:pt>
                <c:pt idx="622">
                  <c:v>1.4959634398765427</c:v>
                </c:pt>
                <c:pt idx="623">
                  <c:v>1.5823728504584622</c:v>
                </c:pt>
                <c:pt idx="624">
                  <c:v>1.6895702147901672</c:v>
                </c:pt>
                <c:pt idx="625">
                  <c:v>1.7866761574732088</c:v>
                </c:pt>
                <c:pt idx="626">
                  <c:v>1.7900418081277869</c:v>
                </c:pt>
                <c:pt idx="627">
                  <c:v>1.7295129612482849</c:v>
                </c:pt>
                <c:pt idx="628">
                  <c:v>1.6881034962277093</c:v>
                </c:pt>
                <c:pt idx="629">
                  <c:v>1.7019066512345686</c:v>
                </c:pt>
                <c:pt idx="630">
                  <c:v>1.7921415014396869</c:v>
                </c:pt>
                <c:pt idx="631">
                  <c:v>1.9632413622022897</c:v>
                </c:pt>
                <c:pt idx="632">
                  <c:v>2.1286622235898922</c:v>
                </c:pt>
                <c:pt idx="633">
                  <c:v>2.2881163462004874</c:v>
                </c:pt>
                <c:pt idx="634">
                  <c:v>2.4268976690327073</c:v>
                </c:pt>
                <c:pt idx="635">
                  <c:v>2.4846149173251044</c:v>
                </c:pt>
                <c:pt idx="636">
                  <c:v>2.4363612141272295</c:v>
                </c:pt>
                <c:pt idx="637">
                  <c:v>2.3144972884516459</c:v>
                </c:pt>
                <c:pt idx="638">
                  <c:v>2.2349791128686558</c:v>
                </c:pt>
                <c:pt idx="639">
                  <c:v>2.1943492513016554</c:v>
                </c:pt>
                <c:pt idx="640">
                  <c:v>2.1767833217230383</c:v>
                </c:pt>
                <c:pt idx="641">
                  <c:v>2.2785251373096709</c:v>
                </c:pt>
                <c:pt idx="642">
                  <c:v>2.5306937577989972</c:v>
                </c:pt>
                <c:pt idx="643">
                  <c:v>2.7113431753684405</c:v>
                </c:pt>
                <c:pt idx="644">
                  <c:v>2.6525146735802472</c:v>
                </c:pt>
                <c:pt idx="645">
                  <c:v>2.599012020077804</c:v>
                </c:pt>
                <c:pt idx="646">
                  <c:v>2.6552627261880568</c:v>
                </c:pt>
                <c:pt idx="647">
                  <c:v>2.6953065611666243</c:v>
                </c:pt>
                <c:pt idx="648">
                  <c:v>2.7017727519270833</c:v>
                </c:pt>
                <c:pt idx="649">
                  <c:v>2.6366999952231218</c:v>
                </c:pt>
                <c:pt idx="650">
                  <c:v>2.4562485022770928</c:v>
                </c:pt>
                <c:pt idx="651">
                  <c:v>2.0939010699588483</c:v>
                </c:pt>
                <c:pt idx="652">
                  <c:v>1.7256291802589163</c:v>
                </c:pt>
                <c:pt idx="653">
                  <c:v>1.5306401710770317</c:v>
                </c:pt>
                <c:pt idx="654">
                  <c:v>1.2663283835641721</c:v>
                </c:pt>
                <c:pt idx="655">
                  <c:v>0.79884198112482907</c:v>
                </c:pt>
                <c:pt idx="656">
                  <c:v>0.45845192296296283</c:v>
                </c:pt>
                <c:pt idx="657">
                  <c:v>0.46131198277091845</c:v>
                </c:pt>
                <c:pt idx="658">
                  <c:v>0.56455115657685995</c:v>
                </c:pt>
                <c:pt idx="659">
                  <c:v>0.42427423765410621</c:v>
                </c:pt>
                <c:pt idx="660">
                  <c:v>6.7359998070987998E-2</c:v>
                </c:pt>
                <c:pt idx="661">
                  <c:v>-0.161253653978052</c:v>
                </c:pt>
                <c:pt idx="662">
                  <c:v>-0.18968719398341055</c:v>
                </c:pt>
                <c:pt idx="663">
                  <c:v>-2.7027745574417048E-2</c:v>
                </c:pt>
                <c:pt idx="664">
                  <c:v>0.13495496055962794</c:v>
                </c:pt>
                <c:pt idx="665">
                  <c:v>0.22168654320987657</c:v>
                </c:pt>
                <c:pt idx="666">
                  <c:v>0.32972106012624325</c:v>
                </c:pt>
                <c:pt idx="667">
                  <c:v>0.56296555384087799</c:v>
                </c:pt>
                <c:pt idx="668">
                  <c:v>0.94406941079389584</c:v>
                </c:pt>
                <c:pt idx="669">
                  <c:v>1.1730813852400552</c:v>
                </c:pt>
                <c:pt idx="670">
                  <c:v>1.4562941152263378</c:v>
                </c:pt>
                <c:pt idx="671">
                  <c:v>1.4594368175582992</c:v>
                </c:pt>
                <c:pt idx="672">
                  <c:v>1.3839828549382711</c:v>
                </c:pt>
                <c:pt idx="673">
                  <c:v>1.5073687654320986</c:v>
                </c:pt>
                <c:pt idx="674">
                  <c:v>1.6379504166666663</c:v>
                </c:pt>
                <c:pt idx="675">
                  <c:v>1.5720809327846361</c:v>
                </c:pt>
                <c:pt idx="676">
                  <c:v>1.374287225809971</c:v>
                </c:pt>
                <c:pt idx="677">
                  <c:v>1.1678082834201391</c:v>
                </c:pt>
                <c:pt idx="678">
                  <c:v>0.67622918016975375</c:v>
                </c:pt>
                <c:pt idx="679">
                  <c:v>0.2886176809201389</c:v>
                </c:pt>
                <c:pt idx="680">
                  <c:v>5.3777501548353847E-2</c:v>
                </c:pt>
                <c:pt idx="681">
                  <c:v>-4.9178638990269113E-2</c:v>
                </c:pt>
                <c:pt idx="682">
                  <c:v>0.12312734432098763</c:v>
                </c:pt>
                <c:pt idx="683">
                  <c:v>0.23379250875921631</c:v>
                </c:pt>
                <c:pt idx="684">
                  <c:v>0.29197627476273141</c:v>
                </c:pt>
                <c:pt idx="685">
                  <c:v>0.5528559043923611</c:v>
                </c:pt>
                <c:pt idx="686">
                  <c:v>0.80635288165059149</c:v>
                </c:pt>
                <c:pt idx="687">
                  <c:v>0.89948659648984042</c:v>
                </c:pt>
                <c:pt idx="688">
                  <c:v>0.98846994813164446</c:v>
                </c:pt>
                <c:pt idx="689">
                  <c:v>1.1074686519478742</c:v>
                </c:pt>
                <c:pt idx="690">
                  <c:v>1.0369550447614457</c:v>
                </c:pt>
                <c:pt idx="691">
                  <c:v>0.90931258574524165</c:v>
                </c:pt>
                <c:pt idx="692">
                  <c:v>0.92774200273641139</c:v>
                </c:pt>
                <c:pt idx="693">
                  <c:v>1.0270799706841565</c:v>
                </c:pt>
                <c:pt idx="694">
                  <c:v>1.0523330534188531</c:v>
                </c:pt>
                <c:pt idx="695">
                  <c:v>0.90817583620027431</c:v>
                </c:pt>
                <c:pt idx="696">
                  <c:v>0.42490864111111099</c:v>
                </c:pt>
                <c:pt idx="697">
                  <c:v>0.16811921880551273</c:v>
                </c:pt>
                <c:pt idx="698">
                  <c:v>0.23259092330761311</c:v>
                </c:pt>
                <c:pt idx="699">
                  <c:v>0.26602828512667198</c:v>
                </c:pt>
                <c:pt idx="700">
                  <c:v>0.37783078507030188</c:v>
                </c:pt>
                <c:pt idx="701">
                  <c:v>0.43285246349794243</c:v>
                </c:pt>
                <c:pt idx="702">
                  <c:v>0.4651014654063787</c:v>
                </c:pt>
                <c:pt idx="703">
                  <c:v>0.47140290573559662</c:v>
                </c:pt>
                <c:pt idx="704">
                  <c:v>0.40571446865419214</c:v>
                </c:pt>
                <c:pt idx="705">
                  <c:v>0.26608436285643872</c:v>
                </c:pt>
                <c:pt idx="706">
                  <c:v>0.13138978813507382</c:v>
                </c:pt>
                <c:pt idx="707">
                  <c:v>8.5623966693887221E-2</c:v>
                </c:pt>
                <c:pt idx="708">
                  <c:v>0.14255871297668041</c:v>
                </c:pt>
                <c:pt idx="709">
                  <c:v>0.25769477366255145</c:v>
                </c:pt>
                <c:pt idx="710">
                  <c:v>0.47295123469135808</c:v>
                </c:pt>
                <c:pt idx="711">
                  <c:v>0.77318892978973797</c:v>
                </c:pt>
                <c:pt idx="712">
                  <c:v>0.77829696692108186</c:v>
                </c:pt>
                <c:pt idx="713">
                  <c:v>0.50866068904835393</c:v>
                </c:pt>
                <c:pt idx="714">
                  <c:v>0.27381611233196157</c:v>
                </c:pt>
                <c:pt idx="715">
                  <c:v>3.772017800496544E-4</c:v>
                </c:pt>
                <c:pt idx="716">
                  <c:v>1.6397450592206809E-2</c:v>
                </c:pt>
                <c:pt idx="717">
                  <c:v>0.17487584362139921</c:v>
                </c:pt>
                <c:pt idx="718">
                  <c:v>0.27929971193415637</c:v>
                </c:pt>
                <c:pt idx="719">
                  <c:v>0.42230816808127569</c:v>
                </c:pt>
                <c:pt idx="720">
                  <c:v>0.60337349794238682</c:v>
                </c:pt>
                <c:pt idx="721">
                  <c:v>0.66097819629308152</c:v>
                </c:pt>
                <c:pt idx="722">
                  <c:v>0.71300688792695477</c:v>
                </c:pt>
                <c:pt idx="723">
                  <c:v>0.75360569179205228</c:v>
                </c:pt>
                <c:pt idx="724">
                  <c:v>0.8681993415637862</c:v>
                </c:pt>
                <c:pt idx="725">
                  <c:v>1.1350723249468448</c:v>
                </c:pt>
                <c:pt idx="726">
                  <c:v>1.5286763782671038</c:v>
                </c:pt>
                <c:pt idx="727">
                  <c:v>1.8397524015226336</c:v>
                </c:pt>
                <c:pt idx="728">
                  <c:v>1.7833533462500009</c:v>
                </c:pt>
                <c:pt idx="729">
                  <c:v>1.7662529167644045</c:v>
                </c:pt>
                <c:pt idx="730">
                  <c:v>1.6053010761042523</c:v>
                </c:pt>
                <c:pt idx="731">
                  <c:v>1.462171857973894</c:v>
                </c:pt>
                <c:pt idx="732">
                  <c:v>1.4559934104938277</c:v>
                </c:pt>
                <c:pt idx="733">
                  <c:v>1.4815081702109054</c:v>
                </c:pt>
                <c:pt idx="734">
                  <c:v>1.5072273074348428</c:v>
                </c:pt>
                <c:pt idx="735">
                  <c:v>1.5525965599131946</c:v>
                </c:pt>
                <c:pt idx="736">
                  <c:v>1.618258966325232</c:v>
                </c:pt>
                <c:pt idx="737">
                  <c:v>1.6466285166368746</c:v>
                </c:pt>
                <c:pt idx="738">
                  <c:v>1.6015588065843622</c:v>
                </c:pt>
                <c:pt idx="739">
                  <c:v>1.7275316948939046</c:v>
                </c:pt>
                <c:pt idx="740">
                  <c:v>1.9509446727514141</c:v>
                </c:pt>
                <c:pt idx="741">
                  <c:v>1.9816058693004122</c:v>
                </c:pt>
                <c:pt idx="742">
                  <c:v>1.9035744914128947</c:v>
                </c:pt>
                <c:pt idx="743">
                  <c:v>1.8119774505249047</c:v>
                </c:pt>
                <c:pt idx="744">
                  <c:v>1.8053234557973243</c:v>
                </c:pt>
                <c:pt idx="745">
                  <c:v>1.8053234557973252</c:v>
                </c:pt>
                <c:pt idx="746">
                  <c:v>1.8698994227698473</c:v>
                </c:pt>
                <c:pt idx="747">
                  <c:v>1.9871088453410073</c:v>
                </c:pt>
                <c:pt idx="748">
                  <c:v>2.1018229137500017</c:v>
                </c:pt>
                <c:pt idx="749">
                  <c:v>2.1242062313288748</c:v>
                </c:pt>
                <c:pt idx="750">
                  <c:v>2.0383164152829214</c:v>
                </c:pt>
                <c:pt idx="751">
                  <c:v>1.963599337093622</c:v>
                </c:pt>
                <c:pt idx="752">
                  <c:v>1.8958842108969907</c:v>
                </c:pt>
                <c:pt idx="753">
                  <c:v>1.7608125401982593</c:v>
                </c:pt>
                <c:pt idx="754">
                  <c:v>1.6278695912905101</c:v>
                </c:pt>
                <c:pt idx="755">
                  <c:v>1.4919579734293547</c:v>
                </c:pt>
                <c:pt idx="756">
                  <c:v>1.1679564240138465</c:v>
                </c:pt>
                <c:pt idx="757">
                  <c:v>0.61070173337212819</c:v>
                </c:pt>
                <c:pt idx="758">
                  <c:v>0.12306998449266927</c:v>
                </c:pt>
                <c:pt idx="759">
                  <c:v>-7.3237028335690915E-2</c:v>
                </c:pt>
                <c:pt idx="760">
                  <c:v>-0.14871042245370408</c:v>
                </c:pt>
                <c:pt idx="761">
                  <c:v>-0.19088665393068419</c:v>
                </c:pt>
                <c:pt idx="762">
                  <c:v>-0.11613680449931396</c:v>
                </c:pt>
                <c:pt idx="763">
                  <c:v>2.250370528956629E-2</c:v>
                </c:pt>
                <c:pt idx="764">
                  <c:v>0.18927913580246908</c:v>
                </c:pt>
                <c:pt idx="765">
                  <c:v>0.4152610449382716</c:v>
                </c:pt>
                <c:pt idx="766">
                  <c:v>0.64178227709190672</c:v>
                </c:pt>
                <c:pt idx="767">
                  <c:v>0.78916758304333845</c:v>
                </c:pt>
                <c:pt idx="768">
                  <c:v>0.95778632252400542</c:v>
                </c:pt>
                <c:pt idx="769">
                  <c:v>1.2195426256241431</c:v>
                </c:pt>
                <c:pt idx="770">
                  <c:v>1.6773908247935958</c:v>
                </c:pt>
                <c:pt idx="771">
                  <c:v>2.0777460693777861</c:v>
                </c:pt>
                <c:pt idx="772">
                  <c:v>2.3916144542058904</c:v>
                </c:pt>
                <c:pt idx="773">
                  <c:v>2.5975777593717853</c:v>
                </c:pt>
                <c:pt idx="774">
                  <c:v>2.7108416381333584</c:v>
                </c:pt>
                <c:pt idx="775">
                  <c:v>3.0772530628971628</c:v>
                </c:pt>
                <c:pt idx="776">
                  <c:v>3.2273008082126635</c:v>
                </c:pt>
                <c:pt idx="777">
                  <c:v>3.235910127696116</c:v>
                </c:pt>
                <c:pt idx="778">
                  <c:v>3.3518379866334445</c:v>
                </c:pt>
                <c:pt idx="779">
                  <c:v>3.460013776479768</c:v>
                </c:pt>
                <c:pt idx="780">
                  <c:v>3.4868705172468717</c:v>
                </c:pt>
                <c:pt idx="781">
                  <c:v>3.4958515031886539</c:v>
                </c:pt>
                <c:pt idx="782">
                  <c:v>3.4867636666803827</c:v>
                </c:pt>
                <c:pt idx="783">
                  <c:v>3.4717863578980204</c:v>
                </c:pt>
                <c:pt idx="784">
                  <c:v>3.4893211234979433</c:v>
                </c:pt>
                <c:pt idx="785">
                  <c:v>3.6152893278463663</c:v>
                </c:pt>
                <c:pt idx="786">
                  <c:v>3.7227907831170723</c:v>
                </c:pt>
                <c:pt idx="787">
                  <c:v>3.6694422109602187</c:v>
                </c:pt>
                <c:pt idx="788">
                  <c:v>3.5841949702051163</c:v>
                </c:pt>
                <c:pt idx="789">
                  <c:v>3.5841949702051186</c:v>
                </c:pt>
                <c:pt idx="790">
                  <c:v>3.6556761763220167</c:v>
                </c:pt>
                <c:pt idx="791">
                  <c:v>3.7333947821932876</c:v>
                </c:pt>
                <c:pt idx="792">
                  <c:v>3.6335282047325106</c:v>
                </c:pt>
                <c:pt idx="793">
                  <c:v>3.1103193279561028</c:v>
                </c:pt>
                <c:pt idx="794">
                  <c:v>2.219525591322661</c:v>
                </c:pt>
                <c:pt idx="795">
                  <c:v>1.3165089288110867</c:v>
                </c:pt>
                <c:pt idx="796">
                  <c:v>0.69321092141460794</c:v>
                </c:pt>
                <c:pt idx="797">
                  <c:v>0.50337512593214173</c:v>
                </c:pt>
                <c:pt idx="798">
                  <c:v>0.66722944178519383</c:v>
                </c:pt>
                <c:pt idx="799">
                  <c:v>0.99297256788387311</c:v>
                </c:pt>
                <c:pt idx="800">
                  <c:v>1.2564430036882712</c:v>
                </c:pt>
                <c:pt idx="801">
                  <c:v>1.4612416976228138</c:v>
                </c:pt>
                <c:pt idx="802">
                  <c:v>1.8540283374221973</c:v>
                </c:pt>
                <c:pt idx="803">
                  <c:v>2.441523879010417</c:v>
                </c:pt>
                <c:pt idx="804">
                  <c:v>2.8405660188888886</c:v>
                </c:pt>
                <c:pt idx="805">
                  <c:v>2.7746366875874502</c:v>
                </c:pt>
                <c:pt idx="806">
                  <c:v>2.4772419979918991</c:v>
                </c:pt>
                <c:pt idx="807">
                  <c:v>2.2190754777520572</c:v>
                </c:pt>
                <c:pt idx="808">
                  <c:v>1.9387723182709613</c:v>
                </c:pt>
                <c:pt idx="809">
                  <c:v>1.6719109191377319</c:v>
                </c:pt>
                <c:pt idx="810">
                  <c:v>1.3888283124059073</c:v>
                </c:pt>
                <c:pt idx="811">
                  <c:v>0.93770514304012342</c:v>
                </c:pt>
                <c:pt idx="812">
                  <c:v>0.51891075257651853</c:v>
                </c:pt>
                <c:pt idx="813">
                  <c:v>0.3015488748416057</c:v>
                </c:pt>
                <c:pt idx="814">
                  <c:v>0.13365651274755644</c:v>
                </c:pt>
                <c:pt idx="815">
                  <c:v>-1.4803436221064489E-2</c:v>
                </c:pt>
                <c:pt idx="816">
                  <c:v>-7.2867740037937417E-2</c:v>
                </c:pt>
                <c:pt idx="817">
                  <c:v>-4.0215124664995022E-2</c:v>
                </c:pt>
                <c:pt idx="818">
                  <c:v>0.12726075617283955</c:v>
                </c:pt>
                <c:pt idx="819">
                  <c:v>0.36519244705932791</c:v>
                </c:pt>
                <c:pt idx="820">
                  <c:v>0.62957557098765438</c:v>
                </c:pt>
                <c:pt idx="821">
                  <c:v>0.92648602855109752</c:v>
                </c:pt>
                <c:pt idx="822">
                  <c:v>1.0838036364334704</c:v>
                </c:pt>
                <c:pt idx="823">
                  <c:v>1.2153805784085645</c:v>
                </c:pt>
                <c:pt idx="824">
                  <c:v>1.3021979668175585</c:v>
                </c:pt>
                <c:pt idx="825">
                  <c:v>1.3545701665380658</c:v>
                </c:pt>
                <c:pt idx="826">
                  <c:v>1.461510951047454</c:v>
                </c:pt>
                <c:pt idx="827">
                  <c:v>1.5560075516604512</c:v>
                </c:pt>
                <c:pt idx="828">
                  <c:v>1.734184286208204</c:v>
                </c:pt>
                <c:pt idx="829">
                  <c:v>2.0142362135648155</c:v>
                </c:pt>
                <c:pt idx="830">
                  <c:v>2.1956946090534979</c:v>
                </c:pt>
                <c:pt idx="831">
                  <c:v>2.2238377683211166</c:v>
                </c:pt>
                <c:pt idx="832">
                  <c:v>2.0857224087750792</c:v>
                </c:pt>
                <c:pt idx="833">
                  <c:v>1.9966640972170784</c:v>
                </c:pt>
                <c:pt idx="834">
                  <c:v>2.0516407138783856</c:v>
                </c:pt>
                <c:pt idx="835">
                  <c:v>2.1010603111173269</c:v>
                </c:pt>
                <c:pt idx="836">
                  <c:v>2.1130334934722232</c:v>
                </c:pt>
                <c:pt idx="837">
                  <c:v>2.1768559706910153</c:v>
                </c:pt>
                <c:pt idx="838">
                  <c:v>2.313578508713348</c:v>
                </c:pt>
                <c:pt idx="839">
                  <c:v>2.3943619238734568</c:v>
                </c:pt>
                <c:pt idx="840">
                  <c:v>2.4428875446084102</c:v>
                </c:pt>
                <c:pt idx="841">
                  <c:v>2.5976528033927044</c:v>
                </c:pt>
                <c:pt idx="842">
                  <c:v>2.7802677408318339</c:v>
                </c:pt>
                <c:pt idx="843">
                  <c:v>2.8359744529966133</c:v>
                </c:pt>
                <c:pt idx="844">
                  <c:v>2.7663587043734994</c:v>
                </c:pt>
                <c:pt idx="845">
                  <c:v>2.6948630427434845</c:v>
                </c:pt>
                <c:pt idx="846">
                  <c:v>2.6980526922582313</c:v>
                </c:pt>
                <c:pt idx="847">
                  <c:v>2.76989193962963</c:v>
                </c:pt>
                <c:pt idx="848">
                  <c:v>2.960223475283136</c:v>
                </c:pt>
                <c:pt idx="849">
                  <c:v>3.2269587265455693</c:v>
                </c:pt>
                <c:pt idx="850">
                  <c:v>3.387171290607212</c:v>
                </c:pt>
                <c:pt idx="851">
                  <c:v>3.3585311825417956</c:v>
                </c:pt>
                <c:pt idx="852">
                  <c:v>3.3553163108369763</c:v>
                </c:pt>
                <c:pt idx="853">
                  <c:v>3.4265481448300328</c:v>
                </c:pt>
                <c:pt idx="854">
                  <c:v>3.4611520871855688</c:v>
                </c:pt>
                <c:pt idx="855">
                  <c:v>3.414803333206661</c:v>
                </c:pt>
                <c:pt idx="856">
                  <c:v>3.3698149453720858</c:v>
                </c:pt>
                <c:pt idx="857">
                  <c:v>3.553330461007159</c:v>
                </c:pt>
                <c:pt idx="858">
                  <c:v>3.9103008078542967</c:v>
                </c:pt>
                <c:pt idx="859">
                  <c:v>4.0819403097959546</c:v>
                </c:pt>
                <c:pt idx="860">
                  <c:v>4.0774341397942404</c:v>
                </c:pt>
                <c:pt idx="861">
                  <c:v>4.2401549371073388</c:v>
                </c:pt>
                <c:pt idx="862">
                  <c:v>4.7884481198353885</c:v>
                </c:pt>
                <c:pt idx="863">
                  <c:v>5.0963932451060945</c:v>
                </c:pt>
                <c:pt idx="864">
                  <c:v>4.8955159294450858</c:v>
                </c:pt>
                <c:pt idx="865">
                  <c:v>4.8422891738820333</c:v>
                </c:pt>
                <c:pt idx="866">
                  <c:v>5.0899970500531575</c:v>
                </c:pt>
                <c:pt idx="867">
                  <c:v>5.4626358800908736</c:v>
                </c:pt>
                <c:pt idx="868">
                  <c:v>5.5617735665294932</c:v>
                </c:pt>
                <c:pt idx="869">
                  <c:v>5.3193147242095336</c:v>
                </c:pt>
                <c:pt idx="870">
                  <c:v>5.09601887562693</c:v>
                </c:pt>
                <c:pt idx="871">
                  <c:v>4.978366667073046</c:v>
                </c:pt>
                <c:pt idx="872">
                  <c:v>4.8911056956841579</c:v>
                </c:pt>
                <c:pt idx="873">
                  <c:v>4.7820656489729085</c:v>
                </c:pt>
                <c:pt idx="874">
                  <c:v>4.5756448555692728</c:v>
                </c:pt>
                <c:pt idx="875">
                  <c:v>4.3051716735431684</c:v>
                </c:pt>
                <c:pt idx="876">
                  <c:v>4.0196735248694715</c:v>
                </c:pt>
                <c:pt idx="877">
                  <c:v>3.8867373122704478</c:v>
                </c:pt>
                <c:pt idx="878">
                  <c:v>3.9741510566803848</c:v>
                </c:pt>
                <c:pt idx="879">
                  <c:v>4.107873242455419</c:v>
                </c:pt>
                <c:pt idx="880">
                  <c:v>3.9818444358710563</c:v>
                </c:pt>
                <c:pt idx="881">
                  <c:v>3.6380358995627562</c:v>
                </c:pt>
                <c:pt idx="882">
                  <c:v>3.7117699725651567</c:v>
                </c:pt>
                <c:pt idx="883">
                  <c:v>3.9158166117969824</c:v>
                </c:pt>
                <c:pt idx="884">
                  <c:v>3.9362212757201629</c:v>
                </c:pt>
                <c:pt idx="885">
                  <c:v>4.011032954719008</c:v>
                </c:pt>
                <c:pt idx="886">
                  <c:v>4.0725550867901257</c:v>
                </c:pt>
                <c:pt idx="887">
                  <c:v>4.0589481330572683</c:v>
                </c:pt>
                <c:pt idx="888">
                  <c:v>3.9902618943910779</c:v>
                </c:pt>
                <c:pt idx="889">
                  <c:v>3.8602175197455817</c:v>
                </c:pt>
                <c:pt idx="890">
                  <c:v>3.6840782222087163</c:v>
                </c:pt>
                <c:pt idx="891">
                  <c:v>3.4387239293915051</c:v>
                </c:pt>
                <c:pt idx="892">
                  <c:v>3.1823673631464349</c:v>
                </c:pt>
                <c:pt idx="893">
                  <c:v>2.9966446844444445</c:v>
                </c:pt>
                <c:pt idx="894">
                  <c:v>2.93587462144033</c:v>
                </c:pt>
                <c:pt idx="895">
                  <c:v>2.9554077375325782</c:v>
                </c:pt>
                <c:pt idx="896">
                  <c:v>3.0486292809664359</c:v>
                </c:pt>
                <c:pt idx="897">
                  <c:v>3.1188969578967352</c:v>
                </c:pt>
                <c:pt idx="898">
                  <c:v>3.1374712034385714</c:v>
                </c:pt>
                <c:pt idx="899">
                  <c:v>3.0704030933693418</c:v>
                </c:pt>
                <c:pt idx="900">
                  <c:v>2.9442809729456028</c:v>
                </c:pt>
                <c:pt idx="901">
                  <c:v>2.7138399359895833</c:v>
                </c:pt>
                <c:pt idx="902">
                  <c:v>1.7822753897164356</c:v>
                </c:pt>
                <c:pt idx="903">
                  <c:v>0.69321092141460794</c:v>
                </c:pt>
                <c:pt idx="904">
                  <c:v>0.50337512593214173</c:v>
                </c:pt>
                <c:pt idx="905">
                  <c:v>0.66722944178519383</c:v>
                </c:pt>
                <c:pt idx="906">
                  <c:v>0.99297256788387311</c:v>
                </c:pt>
                <c:pt idx="907">
                  <c:v>1.2564430036882712</c:v>
                </c:pt>
                <c:pt idx="908">
                  <c:v>1.4612416976228138</c:v>
                </c:pt>
                <c:pt idx="909">
                  <c:v>1.8540283374221973</c:v>
                </c:pt>
                <c:pt idx="910">
                  <c:v>2.441523879010417</c:v>
                </c:pt>
                <c:pt idx="911">
                  <c:v>2.8405660188888886</c:v>
                </c:pt>
                <c:pt idx="912">
                  <c:v>2.7746366875874502</c:v>
                </c:pt>
                <c:pt idx="913">
                  <c:v>2.6353781433965628</c:v>
                </c:pt>
                <c:pt idx="914">
                  <c:v>3.0382330092592578</c:v>
                </c:pt>
                <c:pt idx="915">
                  <c:v>3.3308973424639925</c:v>
                </c:pt>
                <c:pt idx="916">
                  <c:v>3.1251961827925681</c:v>
                </c:pt>
                <c:pt idx="917">
                  <c:v>3.0170494889437589</c:v>
                </c:pt>
                <c:pt idx="918">
                  <c:v>2.8182001635373792</c:v>
                </c:pt>
                <c:pt idx="919">
                  <c:v>2.9351940791853139</c:v>
                </c:pt>
                <c:pt idx="920">
                  <c:v>3.139255175727667</c:v>
                </c:pt>
                <c:pt idx="921">
                  <c:v>3.5066380705857778</c:v>
                </c:pt>
                <c:pt idx="922">
                  <c:v>3.8378221503170007</c:v>
                </c:pt>
                <c:pt idx="923">
                  <c:v>3.9287982983931311</c:v>
                </c:pt>
                <c:pt idx="924">
                  <c:v>3.5786117786580478</c:v>
                </c:pt>
                <c:pt idx="925">
                  <c:v>2.9545729693709286</c:v>
                </c:pt>
                <c:pt idx="926">
                  <c:v>2.853786085761961</c:v>
                </c:pt>
                <c:pt idx="927">
                  <c:v>2.9070822479423866</c:v>
                </c:pt>
                <c:pt idx="928">
                  <c:v>2.8853790218254902</c:v>
                </c:pt>
                <c:pt idx="929">
                  <c:v>2.8965817055369092</c:v>
                </c:pt>
                <c:pt idx="930">
                  <c:v>2.8712428373896191</c:v>
                </c:pt>
                <c:pt idx="931">
                  <c:v>2.8388506655641286</c:v>
                </c:pt>
                <c:pt idx="932">
                  <c:v>2.7781379191409448</c:v>
                </c:pt>
                <c:pt idx="933">
                  <c:v>2.6646711223611117</c:v>
                </c:pt>
                <c:pt idx="934">
                  <c:v>2.4596237650017154</c:v>
                </c:pt>
                <c:pt idx="935">
                  <c:v>2.3350412346482776</c:v>
                </c:pt>
                <c:pt idx="936">
                  <c:v>2.3350053759585054</c:v>
                </c:pt>
                <c:pt idx="937">
                  <c:v>2.3459586831275723</c:v>
                </c:pt>
                <c:pt idx="938">
                  <c:v>2.3158973081436471</c:v>
                </c:pt>
                <c:pt idx="939">
                  <c:v>2.2532216595936205</c:v>
                </c:pt>
                <c:pt idx="940">
                  <c:v>2.2315493249931411</c:v>
                </c:pt>
                <c:pt idx="941">
                  <c:v>2.2857455955926356</c:v>
                </c:pt>
                <c:pt idx="942">
                  <c:v>2.3090663425925921</c:v>
                </c:pt>
                <c:pt idx="943">
                  <c:v>2.3161203493404932</c:v>
                </c:pt>
                <c:pt idx="944">
                  <c:v>2.3484677430304779</c:v>
                </c:pt>
                <c:pt idx="945">
                  <c:v>2.3900848611111116</c:v>
                </c:pt>
                <c:pt idx="946">
                  <c:v>2.5225513338940337</c:v>
                </c:pt>
                <c:pt idx="947">
                  <c:v>2.6988235114454726</c:v>
                </c:pt>
                <c:pt idx="948">
                  <c:v>2.7122970346759261</c:v>
                </c:pt>
                <c:pt idx="949">
                  <c:v>2.6009342543501379</c:v>
                </c:pt>
                <c:pt idx="950">
                  <c:v>2.3553854698681844</c:v>
                </c:pt>
                <c:pt idx="951">
                  <c:v>1.8820939402021188</c:v>
                </c:pt>
                <c:pt idx="952">
                  <c:v>1.1647119911331871</c:v>
                </c:pt>
                <c:pt idx="953">
                  <c:v>0.47326492149519833</c:v>
                </c:pt>
                <c:pt idx="954">
                  <c:v>0.118036058231953</c:v>
                </c:pt>
                <c:pt idx="955">
                  <c:v>-3.1461468564814812E-2</c:v>
                </c:pt>
                <c:pt idx="956">
                  <c:v>-0.12790030154213819</c:v>
                </c:pt>
                <c:pt idx="957">
                  <c:v>8.2459811028806645E-2</c:v>
                </c:pt>
                <c:pt idx="958">
                  <c:v>0.52010097867519745</c:v>
                </c:pt>
                <c:pt idx="959">
                  <c:v>0.97000491941015066</c:v>
                </c:pt>
                <c:pt idx="960">
                  <c:v>1.5245009670243916</c:v>
                </c:pt>
                <c:pt idx="961">
                  <c:v>2.1574153523131008</c:v>
                </c:pt>
                <c:pt idx="962">
                  <c:v>2.6169352943347053</c:v>
                </c:pt>
                <c:pt idx="963">
                  <c:v>2.8073104134921554</c:v>
                </c:pt>
                <c:pt idx="964">
                  <c:v>2.7672982838220168</c:v>
                </c:pt>
                <c:pt idx="965">
                  <c:v>2.561353623578317</c:v>
                </c:pt>
                <c:pt idx="966">
                  <c:v>2.3435859872635896</c:v>
                </c:pt>
                <c:pt idx="967">
                  <c:v>2.1803192162500005</c:v>
                </c:pt>
                <c:pt idx="968">
                  <c:v>2.0934488130523405</c:v>
                </c:pt>
                <c:pt idx="969">
                  <c:v>1.9509038297198644</c:v>
                </c:pt>
                <c:pt idx="970">
                  <c:v>1.6873653742826216</c:v>
                </c:pt>
                <c:pt idx="971">
                  <c:v>1.1921965709053497</c:v>
                </c:pt>
                <c:pt idx="972">
                  <c:v>0.49642986972800912</c:v>
                </c:pt>
                <c:pt idx="973">
                  <c:v>4.043504962105629E-2</c:v>
                </c:pt>
                <c:pt idx="974">
                  <c:v>-8.3107840087234305E-2</c:v>
                </c:pt>
                <c:pt idx="975">
                  <c:v>-0.15710120884773626</c:v>
                </c:pt>
                <c:pt idx="976">
                  <c:v>-0.19639619724987142</c:v>
                </c:pt>
                <c:pt idx="977">
                  <c:v>-7.5824296157193105E-2</c:v>
                </c:pt>
                <c:pt idx="978">
                  <c:v>4.6446200274348357E-2</c:v>
                </c:pt>
                <c:pt idx="979">
                  <c:v>6.1017078312757184E-2</c:v>
                </c:pt>
                <c:pt idx="980">
                  <c:v>7.303286176504635E-2</c:v>
                </c:pt>
                <c:pt idx="981">
                  <c:v>8.1114449053497947E-2</c:v>
                </c:pt>
                <c:pt idx="982">
                  <c:v>6.9152263703703698E-2</c:v>
                </c:pt>
                <c:pt idx="983">
                  <c:v>4.0283048991555229E-2</c:v>
                </c:pt>
                <c:pt idx="984">
                  <c:v>1.906324806584362E-2</c:v>
                </c:pt>
                <c:pt idx="985">
                  <c:v>1.043117083912037E-2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2.3906239451303157E-2</c:v>
                </c:pt>
                <c:pt idx="1028">
                  <c:v>0.15331782925925924</c:v>
                </c:pt>
                <c:pt idx="1029">
                  <c:v>0.45320721450445811</c:v>
                </c:pt>
                <c:pt idx="1030">
                  <c:v>0.80384828115397799</c:v>
                </c:pt>
                <c:pt idx="1031">
                  <c:v>1.0362616598079559</c:v>
                </c:pt>
                <c:pt idx="1032">
                  <c:v>1.1867921497530867</c:v>
                </c:pt>
                <c:pt idx="1033">
                  <c:v>1.3424070411471194</c:v>
                </c:pt>
                <c:pt idx="1034">
                  <c:v>1.51680675243077</c:v>
                </c:pt>
                <c:pt idx="1035">
                  <c:v>1.6443469382287386</c:v>
                </c:pt>
                <c:pt idx="1036">
                  <c:v>1.6902172906447186</c:v>
                </c:pt>
                <c:pt idx="1037">
                  <c:v>1.742988346720894</c:v>
                </c:pt>
                <c:pt idx="1038">
                  <c:v>1.8725326243945049</c:v>
                </c:pt>
                <c:pt idx="1039">
                  <c:v>2.1106781186968453</c:v>
                </c:pt>
                <c:pt idx="1040">
                  <c:v>2.3506549365569267</c:v>
                </c:pt>
                <c:pt idx="1041">
                  <c:v>2.5210529873388206</c:v>
                </c:pt>
                <c:pt idx="1042">
                  <c:v>2.5662540519172237</c:v>
                </c:pt>
                <c:pt idx="1043">
                  <c:v>2.4813344143653548</c:v>
                </c:pt>
                <c:pt idx="1044">
                  <c:v>2.3574431757184504</c:v>
                </c:pt>
                <c:pt idx="1045">
                  <c:v>2.2806148227160485</c:v>
                </c:pt>
                <c:pt idx="1046">
                  <c:v>2.2895910208489814</c:v>
                </c:pt>
                <c:pt idx="1047">
                  <c:v>2.3235564121199852</c:v>
                </c:pt>
                <c:pt idx="1048">
                  <c:v>2.2777796895381086</c:v>
                </c:pt>
                <c:pt idx="1049">
                  <c:v>2.1004854244656639</c:v>
                </c:pt>
                <c:pt idx="1050">
                  <c:v>1.8124017465318494</c:v>
                </c:pt>
                <c:pt idx="1051">
                  <c:v>1.5200203599646351</c:v>
                </c:pt>
                <c:pt idx="1052">
                  <c:v>1.2837187892455419</c:v>
                </c:pt>
                <c:pt idx="1053">
                  <c:v>1.0267042553208592</c:v>
                </c:pt>
                <c:pt idx="1054">
                  <c:v>0.72043511379115166</c:v>
                </c:pt>
                <c:pt idx="1055">
                  <c:v>0.37058780880036901</c:v>
                </c:pt>
                <c:pt idx="1056">
                  <c:v>3.8232962962963198E-2</c:v>
                </c:pt>
                <c:pt idx="1057">
                  <c:v>-0.14990297589784812</c:v>
                </c:pt>
                <c:pt idx="1058">
                  <c:v>-0.11832590152434835</c:v>
                </c:pt>
                <c:pt idx="1059">
                  <c:v>-7.0520962577160382E-2</c:v>
                </c:pt>
                <c:pt idx="1060">
                  <c:v>-2.3505318974837163E-2</c:v>
                </c:pt>
                <c:pt idx="1061">
                  <c:v>8.6660809140946468E-2</c:v>
                </c:pt>
                <c:pt idx="1062">
                  <c:v>0.19648078189300411</c:v>
                </c:pt>
                <c:pt idx="1063">
                  <c:v>0.27460841430405525</c:v>
                </c:pt>
                <c:pt idx="1064">
                  <c:v>0.39605665536351164</c:v>
                </c:pt>
                <c:pt idx="1065">
                  <c:v>0.66154405189300403</c:v>
                </c:pt>
                <c:pt idx="1066">
                  <c:v>0.91099177026384592</c:v>
                </c:pt>
                <c:pt idx="1067">
                  <c:v>0.88308146834876566</c:v>
                </c:pt>
                <c:pt idx="1068">
                  <c:v>0.72609978226851868</c:v>
                </c:pt>
                <c:pt idx="1069">
                  <c:v>0.75008062111111085</c:v>
                </c:pt>
                <c:pt idx="1070">
                  <c:v>0.94200567999999996</c:v>
                </c:pt>
                <c:pt idx="1071">
                  <c:v>1.2149745066666668</c:v>
                </c:pt>
                <c:pt idx="1072">
                  <c:v>1.49464684311214</c:v>
                </c:pt>
                <c:pt idx="1073">
                  <c:v>1.8553052257563871</c:v>
                </c:pt>
                <c:pt idx="1074">
                  <c:v>2.3571902205236208</c:v>
                </c:pt>
                <c:pt idx="1075">
                  <c:v>2.8913449061481908</c:v>
                </c:pt>
                <c:pt idx="1076">
                  <c:v>3.2401506746289859</c:v>
                </c:pt>
                <c:pt idx="1077">
                  <c:v>3.4133292437219223</c:v>
                </c:pt>
                <c:pt idx="1078">
                  <c:v>3.5177334073662552</c:v>
                </c:pt>
                <c:pt idx="1079">
                  <c:v>3.6736680006715097</c:v>
                </c:pt>
                <c:pt idx="1080">
                  <c:v>3.7559097186419756</c:v>
                </c:pt>
                <c:pt idx="1081">
                  <c:v>3.5752894247753781</c:v>
                </c:pt>
                <c:pt idx="1082">
                  <c:v>3.2653130227623453</c:v>
                </c:pt>
                <c:pt idx="1083">
                  <c:v>2.8316491481535073</c:v>
                </c:pt>
                <c:pt idx="1084">
                  <c:v>2.4580014586233281</c:v>
                </c:pt>
                <c:pt idx="1085">
                  <c:v>2.4585881163085133</c:v>
                </c:pt>
                <c:pt idx="1086">
                  <c:v>2.6706319954543907</c:v>
                </c:pt>
                <c:pt idx="1087">
                  <c:v>2.8113041490895068</c:v>
                </c:pt>
                <c:pt idx="1088">
                  <c:v>2.8394501531573639</c:v>
                </c:pt>
                <c:pt idx="1089">
                  <c:v>2.8323974377366232</c:v>
                </c:pt>
                <c:pt idx="1090">
                  <c:v>2.8147534048148142</c:v>
                </c:pt>
                <c:pt idx="1091">
                  <c:v>2.867685503580248</c:v>
                </c:pt>
                <c:pt idx="1092">
                  <c:v>3.0770665071688548</c:v>
                </c:pt>
                <c:pt idx="1093">
                  <c:v>3.4232395347773061</c:v>
                </c:pt>
                <c:pt idx="1094">
                  <c:v>3.6700582518520646</c:v>
                </c:pt>
                <c:pt idx="1095">
                  <c:v>3.6623037635030879</c:v>
                </c:pt>
                <c:pt idx="1096">
                  <c:v>3.5397897262990838</c:v>
                </c:pt>
                <c:pt idx="1097">
                  <c:v>3.3535668169116497</c:v>
                </c:pt>
                <c:pt idx="1098">
                  <c:v>3.0388628684145673</c:v>
                </c:pt>
                <c:pt idx="1099">
                  <c:v>2.6040001338560965</c:v>
                </c:pt>
                <c:pt idx="1100">
                  <c:v>2.361076240684798</c:v>
                </c:pt>
                <c:pt idx="1101">
                  <c:v>2.4895073353765853</c:v>
                </c:pt>
                <c:pt idx="1102">
                  <c:v>2.7552799801371735</c:v>
                </c:pt>
                <c:pt idx="1103">
                  <c:v>3.132345997407409</c:v>
                </c:pt>
                <c:pt idx="1104">
                  <c:v>3.5975440812019919</c:v>
                </c:pt>
                <c:pt idx="1105">
                  <c:v>3.8939049692470418</c:v>
                </c:pt>
                <c:pt idx="1106">
                  <c:v>3.8137520020968361</c:v>
                </c:pt>
                <c:pt idx="1107">
                  <c:v>3.5619211782246682</c:v>
                </c:pt>
                <c:pt idx="1108">
                  <c:v>3.2596190235528129</c:v>
                </c:pt>
                <c:pt idx="1109">
                  <c:v>2.8864280261649053</c:v>
                </c:pt>
                <c:pt idx="1110">
                  <c:v>2.7396439763374483</c:v>
                </c:pt>
                <c:pt idx="1111">
                  <c:v>2.9478850272839514</c:v>
                </c:pt>
                <c:pt idx="1112">
                  <c:v>3.3452341315648577</c:v>
                </c:pt>
                <c:pt idx="1113">
                  <c:v>3.9885438829372433</c:v>
                </c:pt>
                <c:pt idx="1114">
                  <c:v>4.6227023433189727</c:v>
                </c:pt>
                <c:pt idx="1115">
                  <c:v>4.7524078326474628</c:v>
                </c:pt>
                <c:pt idx="1116">
                  <c:v>4.4616396742301125</c:v>
                </c:pt>
                <c:pt idx="1117">
                  <c:v>4.1286840882546727</c:v>
                </c:pt>
                <c:pt idx="1118">
                  <c:v>3.7609787601485301</c:v>
                </c:pt>
                <c:pt idx="1119">
                  <c:v>3.4388621728260036</c:v>
                </c:pt>
                <c:pt idx="1120">
                  <c:v>3.3883768520261088</c:v>
                </c:pt>
                <c:pt idx="1121">
                  <c:v>3.4406063892095315</c:v>
                </c:pt>
                <c:pt idx="1122">
                  <c:v>3.3588191649093369</c:v>
                </c:pt>
                <c:pt idx="1123">
                  <c:v>3.0277540461661965</c:v>
                </c:pt>
                <c:pt idx="1124">
                  <c:v>2.4355692370919071</c:v>
                </c:pt>
                <c:pt idx="1125">
                  <c:v>1.6373108085860328</c:v>
                </c:pt>
                <c:pt idx="1126">
                  <c:v>0.87047604702160519</c:v>
                </c:pt>
                <c:pt idx="1127">
                  <c:v>0.42961567743162826</c:v>
                </c:pt>
                <c:pt idx="1128">
                  <c:v>0.2207174174074073</c:v>
                </c:pt>
                <c:pt idx="1129">
                  <c:v>0.2189854379408866</c:v>
                </c:pt>
                <c:pt idx="1130">
                  <c:v>0.30349844656550079</c:v>
                </c:pt>
                <c:pt idx="1131">
                  <c:v>0.29232827174918535</c:v>
                </c:pt>
                <c:pt idx="1132">
                  <c:v>0.2254857103789438</c:v>
                </c:pt>
                <c:pt idx="1133">
                  <c:v>0.12138062398662534</c:v>
                </c:pt>
                <c:pt idx="1134">
                  <c:v>4.3143106781549853E-2</c:v>
                </c:pt>
                <c:pt idx="1135">
                  <c:v>4.0834723527092033E-2</c:v>
                </c:pt>
                <c:pt idx="1136">
                  <c:v>0.11221704650613004</c:v>
                </c:pt>
                <c:pt idx="1137">
                  <c:v>0.21241309596879276</c:v>
                </c:pt>
                <c:pt idx="1138">
                  <c:v>0.28192869637688633</c:v>
                </c:pt>
                <c:pt idx="1139">
                  <c:v>0.31429039939107506</c:v>
                </c:pt>
                <c:pt idx="1140">
                  <c:v>0.33946213574931405</c:v>
                </c:pt>
                <c:pt idx="1141">
                  <c:v>0.398265427599237</c:v>
                </c:pt>
                <c:pt idx="1142">
                  <c:v>0.54641111518518526</c:v>
                </c:pt>
                <c:pt idx="1143">
                  <c:v>0.77197365300218646</c:v>
                </c:pt>
                <c:pt idx="1144">
                  <c:v>0.88188501277970666</c:v>
                </c:pt>
                <c:pt idx="1145">
                  <c:v>0.75481341175582994</c:v>
                </c:pt>
                <c:pt idx="1146">
                  <c:v>0.47358415769547318</c:v>
                </c:pt>
                <c:pt idx="1147">
                  <c:v>2.6365315957432967E-2</c:v>
                </c:pt>
                <c:pt idx="1148">
                  <c:v>-8.8906983760287994E-2</c:v>
                </c:pt>
                <c:pt idx="1149">
                  <c:v>6.1511533287037123E-2</c:v>
                </c:pt>
                <c:pt idx="1150">
                  <c:v>0.17847666666666667</c:v>
                </c:pt>
                <c:pt idx="1151">
                  <c:v>0.2432914814814815</c:v>
                </c:pt>
                <c:pt idx="1152">
                  <c:v>0.31170711934156381</c:v>
                </c:pt>
                <c:pt idx="1153">
                  <c:v>0.57113424757437414</c:v>
                </c:pt>
                <c:pt idx="1154">
                  <c:v>1.04577392744856</c:v>
                </c:pt>
                <c:pt idx="1155">
                  <c:v>1.4389710061100398</c:v>
                </c:pt>
                <c:pt idx="1156">
                  <c:v>1.5667922947410837</c:v>
                </c:pt>
                <c:pt idx="1157">
                  <c:v>1.8182866414831966</c:v>
                </c:pt>
                <c:pt idx="1158">
                  <c:v>2.2933264599571332</c:v>
                </c:pt>
                <c:pt idx="1159">
                  <c:v>2.9021313858727704</c:v>
                </c:pt>
                <c:pt idx="1160">
                  <c:v>3.4326379511387612</c:v>
                </c:pt>
                <c:pt idx="1161">
                  <c:v>3.7599296852074766</c:v>
                </c:pt>
                <c:pt idx="1162">
                  <c:v>4.0462395929921149</c:v>
                </c:pt>
                <c:pt idx="1163">
                  <c:v>4.4390726396122702</c:v>
                </c:pt>
                <c:pt idx="1164">
                  <c:v>4.8728704614626226</c:v>
                </c:pt>
                <c:pt idx="1165">
                  <c:v>5.3245612596296317</c:v>
                </c:pt>
                <c:pt idx="1166">
                  <c:v>5.4111138617695458</c:v>
                </c:pt>
                <c:pt idx="1167">
                  <c:v>5.2238007821073387</c:v>
                </c:pt>
                <c:pt idx="1168">
                  <c:v>5.5467969381856568</c:v>
                </c:pt>
                <c:pt idx="1169">
                  <c:v>5.9615713995833364</c:v>
                </c:pt>
                <c:pt idx="1170">
                  <c:v>6.1944078965455702</c:v>
                </c:pt>
                <c:pt idx="1171">
                  <c:v>6.4406701823720391</c:v>
                </c:pt>
                <c:pt idx="1172">
                  <c:v>6.6516857118055528</c:v>
                </c:pt>
                <c:pt idx="1173">
                  <c:v>6.8298636566184436</c:v>
                </c:pt>
                <c:pt idx="1174">
                  <c:v>7.017698193988986</c:v>
                </c:pt>
                <c:pt idx="1175">
                  <c:v>7.1642739381327125</c:v>
                </c:pt>
                <c:pt idx="1176">
                  <c:v>7.2725341249517745</c:v>
                </c:pt>
                <c:pt idx="1177">
                  <c:v>7.4134691039692617</c:v>
                </c:pt>
                <c:pt idx="1178">
                  <c:v>7.6350918613955319</c:v>
                </c:pt>
                <c:pt idx="1179">
                  <c:v>7.9041727751493909</c:v>
                </c:pt>
                <c:pt idx="1180">
                  <c:v>8.1253841351909735</c:v>
                </c:pt>
                <c:pt idx="1181">
                  <c:v>8.3240116801176711</c:v>
                </c:pt>
                <c:pt idx="1182">
                  <c:v>8.448768318544241</c:v>
                </c:pt>
                <c:pt idx="1183">
                  <c:v>8.5288814376588231</c:v>
                </c:pt>
                <c:pt idx="1184">
                  <c:v>8.6141596562540705</c:v>
                </c:pt>
                <c:pt idx="1185">
                  <c:v>8.6488141423319611</c:v>
                </c:pt>
                <c:pt idx="1186">
                  <c:v>8.5803343725966617</c:v>
                </c:pt>
                <c:pt idx="1187">
                  <c:v>8.4965252162180622</c:v>
                </c:pt>
                <c:pt idx="1188">
                  <c:v>8.4965252162180622</c:v>
                </c:pt>
                <c:pt idx="1189">
                  <c:v>8.4965252162180622</c:v>
                </c:pt>
                <c:pt idx="1190">
                  <c:v>8.4965252162180622</c:v>
                </c:pt>
                <c:pt idx="1191">
                  <c:v>8.4965252162180622</c:v>
                </c:pt>
                <c:pt idx="1192">
                  <c:v>8.4965252162180622</c:v>
                </c:pt>
                <c:pt idx="1193">
                  <c:v>8.4965252162180622</c:v>
                </c:pt>
                <c:pt idx="1194">
                  <c:v>8.4965252162180622</c:v>
                </c:pt>
                <c:pt idx="1195">
                  <c:v>8.5244616016775971</c:v>
                </c:pt>
                <c:pt idx="1196">
                  <c:v>8.548078584485598</c:v>
                </c:pt>
                <c:pt idx="1197">
                  <c:v>8.548078584485598</c:v>
                </c:pt>
                <c:pt idx="1198">
                  <c:v>8.6837277364345447</c:v>
                </c:pt>
                <c:pt idx="1199">
                  <c:v>8.8917944973253178</c:v>
                </c:pt>
                <c:pt idx="1200">
                  <c:v>9.1260156723713983</c:v>
                </c:pt>
                <c:pt idx="1201">
                  <c:v>9.4087943190586394</c:v>
                </c:pt>
                <c:pt idx="1202">
                  <c:v>9.5523186433864922</c:v>
                </c:pt>
                <c:pt idx="1203">
                  <c:v>9.5890244238271656</c:v>
                </c:pt>
                <c:pt idx="1204">
                  <c:v>9.5749286723731117</c:v>
                </c:pt>
                <c:pt idx="1205">
                  <c:v>9.5387040897205075</c:v>
                </c:pt>
                <c:pt idx="1206">
                  <c:v>9.53509777941251</c:v>
                </c:pt>
                <c:pt idx="1207">
                  <c:v>9.5606466433333388</c:v>
                </c:pt>
                <c:pt idx="1208">
                  <c:v>9.5862440785041567</c:v>
                </c:pt>
                <c:pt idx="1209">
                  <c:v>9.5826634545113176</c:v>
                </c:pt>
                <c:pt idx="1210">
                  <c:v>9.5534367741272312</c:v>
                </c:pt>
                <c:pt idx="1211">
                  <c:v>9.5534367741272312</c:v>
                </c:pt>
                <c:pt idx="1212">
                  <c:v>9.5242100937431431</c:v>
                </c:pt>
                <c:pt idx="1213">
                  <c:v>9.498654057928027</c:v>
                </c:pt>
                <c:pt idx="1214">
                  <c:v>9.5278507314534036</c:v>
                </c:pt>
                <c:pt idx="1215">
                  <c:v>9.5278507314534036</c:v>
                </c:pt>
                <c:pt idx="1216">
                  <c:v>9.4986540579280305</c:v>
                </c:pt>
                <c:pt idx="1217">
                  <c:v>9.4439799766666699</c:v>
                </c:pt>
                <c:pt idx="1218">
                  <c:v>9.4185511401806821</c:v>
                </c:pt>
                <c:pt idx="1219">
                  <c:v>9.393170824974284</c:v>
                </c:pt>
                <c:pt idx="1220">
                  <c:v>9.3387623349864981</c:v>
                </c:pt>
                <c:pt idx="1221">
                  <c:v>9.2302706102089829</c:v>
                </c:pt>
                <c:pt idx="1222">
                  <c:v>9.1261986350754452</c:v>
                </c:pt>
                <c:pt idx="1223">
                  <c:v>9.0227402444738054</c:v>
                </c:pt>
                <c:pt idx="1224">
                  <c:v>8.9527531720466857</c:v>
                </c:pt>
                <c:pt idx="1225">
                  <c:v>8.9609415704035893</c:v>
                </c:pt>
                <c:pt idx="1226">
                  <c:v>8.9404842645509692</c:v>
                </c:pt>
                <c:pt idx="1227">
                  <c:v>8.9159987942935572</c:v>
                </c:pt>
                <c:pt idx="1228">
                  <c:v>8.8671705193329906</c:v>
                </c:pt>
                <c:pt idx="1229">
                  <c:v>8.8428276146890035</c:v>
                </c:pt>
                <c:pt idx="1230">
                  <c:v>8.7658675260225873</c:v>
                </c:pt>
                <c:pt idx="1231">
                  <c:v>8.7459297157118048</c:v>
                </c:pt>
                <c:pt idx="1232">
                  <c:v>8.7784763702606359</c:v>
                </c:pt>
                <c:pt idx="1233">
                  <c:v>8.7784763702606323</c:v>
                </c:pt>
                <c:pt idx="1234">
                  <c:v>8.7543572339246847</c:v>
                </c:pt>
                <c:pt idx="1235">
                  <c:v>8.7260607661606233</c:v>
                </c:pt>
                <c:pt idx="1236">
                  <c:v>8.6215509154657486</c:v>
                </c:pt>
                <c:pt idx="1237">
                  <c:v>8.4892927679790411</c:v>
                </c:pt>
                <c:pt idx="1238">
                  <c:v>8.259135444943416</c:v>
                </c:pt>
                <c:pt idx="1239">
                  <c:v>8.0361941148971194</c:v>
                </c:pt>
                <c:pt idx="1240">
                  <c:v>7.8260333196159113</c:v>
                </c:pt>
                <c:pt idx="1241">
                  <c:v>7.6963189008764132</c:v>
                </c:pt>
                <c:pt idx="1242">
                  <c:v>7.5684199128755161</c:v>
                </c:pt>
                <c:pt idx="1243">
                  <c:v>7.4370760030864203</c:v>
                </c:pt>
                <c:pt idx="1244">
                  <c:v>7.285886972554227</c:v>
                </c:pt>
                <c:pt idx="1245">
                  <c:v>7.1846534281273549</c:v>
                </c:pt>
                <c:pt idx="1246">
                  <c:v>7.0317833718572125</c:v>
                </c:pt>
                <c:pt idx="1247">
                  <c:v>6.8602634074434219</c:v>
                </c:pt>
                <c:pt idx="1248">
                  <c:v>6.7173195188380888</c:v>
                </c:pt>
                <c:pt idx="1249">
                  <c:v>6.5764985236625506</c:v>
                </c:pt>
                <c:pt idx="1250">
                  <c:v>6.4633791325422258</c:v>
                </c:pt>
                <c:pt idx="1251">
                  <c:v>6.3713791378410054</c:v>
                </c:pt>
                <c:pt idx="1252">
                  <c:v>6.2553069907615315</c:v>
                </c:pt>
                <c:pt idx="1253">
                  <c:v>6.1407477481728021</c:v>
                </c:pt>
                <c:pt idx="1254">
                  <c:v>6.0276906164636932</c:v>
                </c:pt>
                <c:pt idx="1255">
                  <c:v>5.916124802023103</c:v>
                </c:pt>
                <c:pt idx="1256">
                  <c:v>5.8060395112399279</c:v>
                </c:pt>
                <c:pt idx="1257">
                  <c:v>5.6974239505030422</c:v>
                </c:pt>
                <c:pt idx="1258">
                  <c:v>5.5902673262013467</c:v>
                </c:pt>
                <c:pt idx="1259">
                  <c:v>5.5085343248334642</c:v>
                </c:pt>
                <c:pt idx="1260">
                  <c:v>5.4690432140963647</c:v>
                </c:pt>
                <c:pt idx="1261">
                  <c:v>5.4472148711848449</c:v>
                </c:pt>
                <c:pt idx="1262">
                  <c:v>5.489981716043169</c:v>
                </c:pt>
                <c:pt idx="1263">
                  <c:v>5.5844433072640172</c:v>
                </c:pt>
                <c:pt idx="1264">
                  <c:v>5.6728117648971157</c:v>
                </c:pt>
                <c:pt idx="1265">
                  <c:v>5.7730858680656292</c:v>
                </c:pt>
                <c:pt idx="1266">
                  <c:v>5.8025994555229783</c:v>
                </c:pt>
                <c:pt idx="1267">
                  <c:v>5.8144116370781873</c:v>
                </c:pt>
                <c:pt idx="1268">
                  <c:v>5.8023174237705772</c:v>
                </c:pt>
                <c:pt idx="1269">
                  <c:v>5.7065355307664598</c:v>
                </c:pt>
                <c:pt idx="1270">
                  <c:v>5.5994425012757203</c:v>
                </c:pt>
                <c:pt idx="1271">
                  <c:v>5.4992649072464426</c:v>
                </c:pt>
                <c:pt idx="1272">
                  <c:v>5.4062684675353667</c:v>
                </c:pt>
                <c:pt idx="1273">
                  <c:v>5.3612536774744957</c:v>
                </c:pt>
                <c:pt idx="1274">
                  <c:v>5.3336134458967797</c:v>
                </c:pt>
                <c:pt idx="1275">
                  <c:v>5.3061448649955008</c:v>
                </c:pt>
                <c:pt idx="1276">
                  <c:v>5.3423296077848503</c:v>
                </c:pt>
                <c:pt idx="1277">
                  <c:v>5.4122755954391701</c:v>
                </c:pt>
                <c:pt idx="1278">
                  <c:v>5.452662156606654</c:v>
                </c:pt>
                <c:pt idx="1279">
                  <c:v>5.4931476084797257</c:v>
                </c:pt>
                <c:pt idx="1280">
                  <c:v>5.5509800275713692</c:v>
                </c:pt>
                <c:pt idx="1281">
                  <c:v>5.5386024705844914</c:v>
                </c:pt>
                <c:pt idx="1282">
                  <c:v>5.515107100214121</c:v>
                </c:pt>
                <c:pt idx="1283">
                  <c:v>5.5323823367901239</c:v>
                </c:pt>
                <c:pt idx="1284">
                  <c:v>5.5088569595610437</c:v>
                </c:pt>
                <c:pt idx="1285">
                  <c:v>5.4618062051028815</c:v>
                </c:pt>
                <c:pt idx="1286">
                  <c:v>5.3805441729200982</c:v>
                </c:pt>
                <c:pt idx="1287">
                  <c:v>5.3230838528806581</c:v>
                </c:pt>
                <c:pt idx="1288">
                  <c:v>5.2257529616943152</c:v>
                </c:pt>
                <c:pt idx="1289">
                  <c:v>5.1357407495003864</c:v>
                </c:pt>
                <c:pt idx="1290">
                  <c:v>5.0927371750499422</c:v>
                </c:pt>
                <c:pt idx="1291">
                  <c:v>5.0434916789420425</c:v>
                </c:pt>
                <c:pt idx="1292">
                  <c:v>4.9326362143981477</c:v>
                </c:pt>
                <c:pt idx="1293">
                  <c:v>4.8296711942088892</c:v>
                </c:pt>
                <c:pt idx="1294">
                  <c:v>4.7505170905898479</c:v>
                </c:pt>
                <c:pt idx="1295">
                  <c:v>4.7171326778144298</c:v>
                </c:pt>
                <c:pt idx="1296">
                  <c:v>4.7597725869958847</c:v>
                </c:pt>
                <c:pt idx="1297">
                  <c:v>4.8333538654833248</c:v>
                </c:pt>
                <c:pt idx="1298">
                  <c:v>4.9160483071604935</c:v>
                </c:pt>
                <c:pt idx="1299">
                  <c:v>4.9925484315312065</c:v>
                </c:pt>
                <c:pt idx="1300">
                  <c:v>5.0406030188813871</c:v>
                </c:pt>
                <c:pt idx="1301">
                  <c:v>5.0502913155021849</c:v>
                </c:pt>
                <c:pt idx="1302">
                  <c:v>5.0826048604443157</c:v>
                </c:pt>
                <c:pt idx="1303">
                  <c:v>5.1377240946234144</c:v>
                </c:pt>
                <c:pt idx="1304">
                  <c:v>5.1640480825154356</c:v>
                </c:pt>
                <c:pt idx="1305">
                  <c:v>5.134899748264532</c:v>
                </c:pt>
                <c:pt idx="1306">
                  <c:v>5.1284745267489678</c:v>
                </c:pt>
                <c:pt idx="1307">
                  <c:v>5.1056693141289431</c:v>
                </c:pt>
                <c:pt idx="1308">
                  <c:v>5.0828641015089175</c:v>
                </c:pt>
                <c:pt idx="1309">
                  <c:v>5.0665741309805847</c:v>
                </c:pt>
                <c:pt idx="1310">
                  <c:v>5.066574130980583</c:v>
                </c:pt>
                <c:pt idx="1311">
                  <c:v>5.0275768890997936</c:v>
                </c:pt>
                <c:pt idx="1312">
                  <c:v>4.9886775385161588</c:v>
                </c:pt>
                <c:pt idx="1313">
                  <c:v>4.9111723113586674</c:v>
                </c:pt>
                <c:pt idx="1314">
                  <c:v>4.8633428793415669</c:v>
                </c:pt>
                <c:pt idx="1315">
                  <c:v>4.8316445634002063</c:v>
                </c:pt>
                <c:pt idx="1316">
                  <c:v>4.694717554357636</c:v>
                </c:pt>
                <c:pt idx="1317">
                  <c:v>4.5796761104674655</c:v>
                </c:pt>
                <c:pt idx="1318">
                  <c:v>4.5628965678414373</c:v>
                </c:pt>
                <c:pt idx="1319">
                  <c:v>4.6342062764293956</c:v>
                </c:pt>
                <c:pt idx="1320">
                  <c:v>4.8633185005947803</c:v>
                </c:pt>
                <c:pt idx="1321">
                  <c:v>5.0972900908779168</c:v>
                </c:pt>
                <c:pt idx="1322">
                  <c:v>5.4002052136687659</c:v>
                </c:pt>
                <c:pt idx="1323">
                  <c:v>5.7614134144412299</c:v>
                </c:pt>
                <c:pt idx="1324">
                  <c:v>6.1117354719823824</c:v>
                </c:pt>
                <c:pt idx="1325">
                  <c:v>6.2661345945679008</c:v>
                </c:pt>
                <c:pt idx="1326">
                  <c:v>6.2295450052166954</c:v>
                </c:pt>
                <c:pt idx="1327">
                  <c:v>6.104329240823045</c:v>
                </c:pt>
                <c:pt idx="1328">
                  <c:v>6.0197412673611099</c:v>
                </c:pt>
                <c:pt idx="1329">
                  <c:v>5.9711301562499992</c:v>
                </c:pt>
                <c:pt idx="1330">
                  <c:v>5.9711301562499992</c:v>
                </c:pt>
                <c:pt idx="1331">
                  <c:v>5.9711301562499992</c:v>
                </c:pt>
                <c:pt idx="1332">
                  <c:v>5.9468246006944465</c:v>
                </c:pt>
                <c:pt idx="1333">
                  <c:v>5.8557478942800518</c:v>
                </c:pt>
                <c:pt idx="1334">
                  <c:v>5.7531390753412195</c:v>
                </c:pt>
                <c:pt idx="1335">
                  <c:v>5.6994438392358973</c:v>
                </c:pt>
                <c:pt idx="1336">
                  <c:v>5.6941207133058986</c:v>
                </c:pt>
                <c:pt idx="1337">
                  <c:v>5.7243136458211188</c:v>
                </c:pt>
                <c:pt idx="1338">
                  <c:v>5.7304810040174896</c:v>
                </c:pt>
                <c:pt idx="1339">
                  <c:v>5.7544264772685185</c:v>
                </c:pt>
                <c:pt idx="1340">
                  <c:v>5.7783719505195483</c:v>
                </c:pt>
                <c:pt idx="1341">
                  <c:v>5.8202155662600727</c:v>
                </c:pt>
                <c:pt idx="1342">
                  <c:v>5.9101700960219468</c:v>
                </c:pt>
                <c:pt idx="1343">
                  <c:v>6.0550592600411557</c:v>
                </c:pt>
                <c:pt idx="1344">
                  <c:v>6.1285747826611798</c:v>
                </c:pt>
                <c:pt idx="1345">
                  <c:v>6.1783707536213992</c:v>
                </c:pt>
                <c:pt idx="1346">
                  <c:v>6.1609609915927201</c:v>
                </c:pt>
                <c:pt idx="1347">
                  <c:v>6.1061479018930047</c:v>
                </c:pt>
                <c:pt idx="1348">
                  <c:v>6.032691111769549</c:v>
                </c:pt>
                <c:pt idx="1349">
                  <c:v>5.8248254381875872</c:v>
                </c:pt>
                <c:pt idx="1350">
                  <c:v>5.48053155331597</c:v>
                </c:pt>
                <c:pt idx="1351">
                  <c:v>5.1217333106035667</c:v>
                </c:pt>
                <c:pt idx="1352">
                  <c:v>4.817375448640262</c:v>
                </c:pt>
                <c:pt idx="1353">
                  <c:v>4.5692877642798342</c:v>
                </c:pt>
                <c:pt idx="1354">
                  <c:v>4.3143692637364985</c:v>
                </c:pt>
                <c:pt idx="1355">
                  <c:v>4.0466721459413577</c:v>
                </c:pt>
                <c:pt idx="1356">
                  <c:v>3.7179798063222305</c:v>
                </c:pt>
                <c:pt idx="1357">
                  <c:v>3.3987352009722227</c:v>
                </c:pt>
                <c:pt idx="1358">
                  <c:v>3.103754177978395</c:v>
                </c:pt>
                <c:pt idx="1359">
                  <c:v>2.7934208091814536</c:v>
                </c:pt>
                <c:pt idx="1360">
                  <c:v>2.5183251396827844</c:v>
                </c:pt>
                <c:pt idx="1361">
                  <c:v>2.4563097427709208</c:v>
                </c:pt>
                <c:pt idx="1362">
                  <c:v>2.6401452471827853</c:v>
                </c:pt>
                <c:pt idx="1363">
                  <c:v>2.9575789342301082</c:v>
                </c:pt>
                <c:pt idx="1364">
                  <c:v>3.3497671331550087</c:v>
                </c:pt>
                <c:pt idx="1365">
                  <c:v>3.552553299130659</c:v>
                </c:pt>
                <c:pt idx="1366">
                  <c:v>3.4062307828000691</c:v>
                </c:pt>
                <c:pt idx="1367">
                  <c:v>3.1171862915232782</c:v>
                </c:pt>
                <c:pt idx="1368">
                  <c:v>2.6545408193507809</c:v>
                </c:pt>
                <c:pt idx="1369">
                  <c:v>2.313291152263373</c:v>
                </c:pt>
                <c:pt idx="1370">
                  <c:v>2.3872758649108365</c:v>
                </c:pt>
                <c:pt idx="1371">
                  <c:v>2.6066905532115925</c:v>
                </c:pt>
                <c:pt idx="1372">
                  <c:v>2.7107543392198221</c:v>
                </c:pt>
                <c:pt idx="1373">
                  <c:v>2.6240345175462951</c:v>
                </c:pt>
                <c:pt idx="1374">
                  <c:v>2.3847381578079987</c:v>
                </c:pt>
                <c:pt idx="1375">
                  <c:v>2.0444270527040476</c:v>
                </c:pt>
                <c:pt idx="1376">
                  <c:v>1.489313854380786</c:v>
                </c:pt>
                <c:pt idx="1377">
                  <c:v>0.71940805529492435</c:v>
                </c:pt>
                <c:pt idx="1378">
                  <c:v>0.20518713635438177</c:v>
                </c:pt>
                <c:pt idx="1379">
                  <c:v>2.921587972736624E-2</c:v>
                </c:pt>
                <c:pt idx="1380">
                  <c:v>-9.0327877123413933E-2</c:v>
                </c:pt>
                <c:pt idx="1381">
                  <c:v>0.10557732466392337</c:v>
                </c:pt>
                <c:pt idx="1382">
                  <c:v>0.6656250560204473</c:v>
                </c:pt>
                <c:pt idx="1383">
                  <c:v>1.2607406789585476</c:v>
                </c:pt>
                <c:pt idx="1384">
                  <c:v>1.5461048492526148</c:v>
                </c:pt>
                <c:pt idx="1385">
                  <c:v>1.4607638331001378</c:v>
                </c:pt>
                <c:pt idx="1386">
                  <c:v>1.3319830220316791</c:v>
                </c:pt>
                <c:pt idx="1387">
                  <c:v>1.4645657131412888</c:v>
                </c:pt>
                <c:pt idx="1388">
                  <c:v>1.8402574325462966</c:v>
                </c:pt>
                <c:pt idx="1389">
                  <c:v>2.3554795718932189</c:v>
                </c:pt>
                <c:pt idx="1390">
                  <c:v>2.7987592964731238</c:v>
                </c:pt>
                <c:pt idx="1391">
                  <c:v>2.960155010471536</c:v>
                </c:pt>
                <c:pt idx="1392">
                  <c:v>2.8826724358847722</c:v>
                </c:pt>
                <c:pt idx="1393">
                  <c:v>2.7113431753684418</c:v>
                </c:pt>
                <c:pt idx="1394">
                  <c:v>2.5241539546238423</c:v>
                </c:pt>
                <c:pt idx="1395">
                  <c:v>2.3923638311670539</c:v>
                </c:pt>
                <c:pt idx="1396">
                  <c:v>2.2751800141055822</c:v>
                </c:pt>
                <c:pt idx="1397">
                  <c:v>2.107174779406078</c:v>
                </c:pt>
                <c:pt idx="1398">
                  <c:v>1.9495144980658439</c:v>
                </c:pt>
                <c:pt idx="1399">
                  <c:v>1.7807773452882802</c:v>
                </c:pt>
                <c:pt idx="1400">
                  <c:v>1.5960877467959103</c:v>
                </c:pt>
                <c:pt idx="1401">
                  <c:v>1.4362209278007112</c:v>
                </c:pt>
                <c:pt idx="1402">
                  <c:v>1.2363934146450619</c:v>
                </c:pt>
                <c:pt idx="1403">
                  <c:v>0.87174622399176993</c:v>
                </c:pt>
                <c:pt idx="1404">
                  <c:v>0.31436747076988969</c:v>
                </c:pt>
                <c:pt idx="1405">
                  <c:v>-5.9741538896390646E-2</c:v>
                </c:pt>
                <c:pt idx="1406">
                  <c:v>1.4854225843621244E-2</c:v>
                </c:pt>
                <c:pt idx="1407">
                  <c:v>0.34544975600823069</c:v>
                </c:pt>
                <c:pt idx="1408">
                  <c:v>0.65101524957411705</c:v>
                </c:pt>
                <c:pt idx="1409">
                  <c:v>0.73935190787229954</c:v>
                </c:pt>
                <c:pt idx="1410">
                  <c:v>0.70601915549446992</c:v>
                </c:pt>
                <c:pt idx="1411">
                  <c:v>0.66108960823216745</c:v>
                </c:pt>
                <c:pt idx="1412">
                  <c:v>0.6257656339864115</c:v>
                </c:pt>
                <c:pt idx="1413">
                  <c:v>0.64379119849344124</c:v>
                </c:pt>
                <c:pt idx="1414">
                  <c:v>0.79214961441700971</c:v>
                </c:pt>
                <c:pt idx="1415">
                  <c:v>1.0885490164557616</c:v>
                </c:pt>
                <c:pt idx="1416">
                  <c:v>1.4596735870985511</c:v>
                </c:pt>
                <c:pt idx="1417">
                  <c:v>1.7770980805349788</c:v>
                </c:pt>
                <c:pt idx="1418">
                  <c:v>1.9069407236213993</c:v>
                </c:pt>
                <c:pt idx="1419">
                  <c:v>1.7549822006072104</c:v>
                </c:pt>
                <c:pt idx="1420">
                  <c:v>1.3993343141377315</c:v>
                </c:pt>
                <c:pt idx="1421">
                  <c:v>0.93270425136166824</c:v>
                </c:pt>
                <c:pt idx="1422">
                  <c:v>0.55489082629436748</c:v>
                </c:pt>
                <c:pt idx="1423">
                  <c:v>0.61599195415144836</c:v>
                </c:pt>
                <c:pt idx="1424">
                  <c:v>0.91830715946480668</c:v>
                </c:pt>
                <c:pt idx="1425">
                  <c:v>1.2126193989523322</c:v>
                </c:pt>
                <c:pt idx="1426">
                  <c:v>1.6245199228350047</c:v>
                </c:pt>
                <c:pt idx="1427">
                  <c:v>1.9186399804687504</c:v>
                </c:pt>
                <c:pt idx="1428">
                  <c:v>1.7818829028686551</c:v>
                </c:pt>
                <c:pt idx="1429">
                  <c:v>1.4627755252539869</c:v>
                </c:pt>
                <c:pt idx="1430">
                  <c:v>1.110131391581576</c:v>
                </c:pt>
                <c:pt idx="1431">
                  <c:v>0.66419720062950138</c:v>
                </c:pt>
                <c:pt idx="1432">
                  <c:v>0.14000820191872426</c:v>
                </c:pt>
                <c:pt idx="1433">
                  <c:v>-0.14313541569594521</c:v>
                </c:pt>
                <c:pt idx="1434">
                  <c:v>-0.19246078703703678</c:v>
                </c:pt>
                <c:pt idx="1435">
                  <c:v>3.9232882439986468E-2</c:v>
                </c:pt>
                <c:pt idx="1436">
                  <c:v>0.37078195204196657</c:v>
                </c:pt>
                <c:pt idx="1437">
                  <c:v>0.55767827560463812</c:v>
                </c:pt>
                <c:pt idx="1438">
                  <c:v>0.62634223441079406</c:v>
                </c:pt>
                <c:pt idx="1439">
                  <c:v>0.5743459310699589</c:v>
                </c:pt>
                <c:pt idx="1440">
                  <c:v>0.47166403653913752</c:v>
                </c:pt>
                <c:pt idx="1441">
                  <c:v>0.3292895264934842</c:v>
                </c:pt>
                <c:pt idx="1442">
                  <c:v>0.25425734146776413</c:v>
                </c:pt>
                <c:pt idx="1443">
                  <c:v>0.31225293110403812</c:v>
                </c:pt>
                <c:pt idx="1444">
                  <c:v>0.39192125000000005</c:v>
                </c:pt>
                <c:pt idx="1445">
                  <c:v>0.42756928912872955</c:v>
                </c:pt>
                <c:pt idx="1446">
                  <c:v>0.38341475322037888</c:v>
                </c:pt>
                <c:pt idx="1447">
                  <c:v>0.20121574835455247</c:v>
                </c:pt>
                <c:pt idx="1448">
                  <c:v>-4.5848942258230413E-2</c:v>
                </c:pt>
                <c:pt idx="1449">
                  <c:v>-0.11202707556520068</c:v>
                </c:pt>
                <c:pt idx="1450">
                  <c:v>-3.1531795063443058E-2</c:v>
                </c:pt>
                <c:pt idx="1451">
                  <c:v>6.3406054732510313E-3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7.1100320073731155E-2</c:v>
                </c:pt>
                <c:pt idx="1480">
                  <c:v>0.13877181984910836</c:v>
                </c:pt>
                <c:pt idx="1481">
                  <c:v>0.18842011580054011</c:v>
                </c:pt>
                <c:pt idx="1482">
                  <c:v>0.22354444110575275</c:v>
                </c:pt>
                <c:pt idx="1483">
                  <c:v>0.2509910030041152</c:v>
                </c:pt>
                <c:pt idx="1484">
                  <c:v>0.27952472746227719</c:v>
                </c:pt>
                <c:pt idx="1485">
                  <c:v>0.31829867967142489</c:v>
                </c:pt>
                <c:pt idx="1486">
                  <c:v>0.38781430522826638</c:v>
                </c:pt>
                <c:pt idx="1487">
                  <c:v>0.48770920314879113</c:v>
                </c:pt>
                <c:pt idx="1488">
                  <c:v>0.62535191207990393</c:v>
                </c:pt>
                <c:pt idx="1489">
                  <c:v>0.80475617325617288</c:v>
                </c:pt>
                <c:pt idx="1490">
                  <c:v>1.0215709805999229</c:v>
                </c:pt>
                <c:pt idx="1491">
                  <c:v>1.260702206723894</c:v>
                </c:pt>
                <c:pt idx="1492">
                  <c:v>1.4953409742851944</c:v>
                </c:pt>
                <c:pt idx="1493">
                  <c:v>1.6969575875765177</c:v>
                </c:pt>
                <c:pt idx="1494">
                  <c:v>1.8859228415155611</c:v>
                </c:pt>
                <c:pt idx="1495">
                  <c:v>2.038411730005143</c:v>
                </c:pt>
                <c:pt idx="1496">
                  <c:v>2.1647115628448645</c:v>
                </c:pt>
                <c:pt idx="1497">
                  <c:v>2.2700015132032334</c:v>
                </c:pt>
                <c:pt idx="1498">
                  <c:v>2.3290480260590281</c:v>
                </c:pt>
                <c:pt idx="1499">
                  <c:v>2.3525477939705501</c:v>
                </c:pt>
                <c:pt idx="1500">
                  <c:v>2.3389520971847131</c:v>
                </c:pt>
                <c:pt idx="1501">
                  <c:v>2.3492257339525464</c:v>
                </c:pt>
                <c:pt idx="1502">
                  <c:v>2.3904867074281992</c:v>
                </c:pt>
                <c:pt idx="1503">
                  <c:v>2.4298011543704998</c:v>
                </c:pt>
                <c:pt idx="1504">
                  <c:v>2.495106151733538</c:v>
                </c:pt>
                <c:pt idx="1505">
                  <c:v>2.5197144907407401</c:v>
                </c:pt>
                <c:pt idx="1506">
                  <c:v>2.5513154088702423</c:v>
                </c:pt>
                <c:pt idx="1507">
                  <c:v>2.6163046499914269</c:v>
                </c:pt>
                <c:pt idx="1508">
                  <c:v>2.7089423934567893</c:v>
                </c:pt>
                <c:pt idx="1509">
                  <c:v>2.8304574527989983</c:v>
                </c:pt>
                <c:pt idx="1510">
                  <c:v>3.0273507873662555</c:v>
                </c:pt>
                <c:pt idx="1511">
                  <c:v>3.3098678117766207</c:v>
                </c:pt>
                <c:pt idx="1512">
                  <c:v>3.6517364680332669</c:v>
                </c:pt>
                <c:pt idx="1513">
                  <c:v>4.0434591530604855</c:v>
                </c:pt>
                <c:pt idx="1514">
                  <c:v>4.4217105362034896</c:v>
                </c:pt>
                <c:pt idx="1515">
                  <c:v>4.7020978708691272</c:v>
                </c:pt>
                <c:pt idx="1516">
                  <c:v>4.827336357599453</c:v>
                </c:pt>
                <c:pt idx="1517">
                  <c:v>4.864604995552769</c:v>
                </c:pt>
                <c:pt idx="1518">
                  <c:v>4.8986167759480042</c:v>
                </c:pt>
                <c:pt idx="1519">
                  <c:v>4.9140879624552056</c:v>
                </c:pt>
                <c:pt idx="1520">
                  <c:v>4.935821809998286</c:v>
                </c:pt>
                <c:pt idx="1521">
                  <c:v>4.9103295533487605</c:v>
                </c:pt>
                <c:pt idx="1522">
                  <c:v>4.8464970981217856</c:v>
                </c:pt>
                <c:pt idx="1523">
                  <c:v>4.6753936574074091</c:v>
                </c:pt>
                <c:pt idx="1524">
                  <c:v>4.3930810003840852</c:v>
                </c:pt>
                <c:pt idx="1525">
                  <c:v>3.9475707096890025</c:v>
                </c:pt>
                <c:pt idx="1526">
                  <c:v>3.4776686924691349</c:v>
                </c:pt>
                <c:pt idx="1527">
                  <c:v>3.0502975843604236</c:v>
                </c:pt>
                <c:pt idx="1528">
                  <c:v>2.7652120133521962</c:v>
                </c:pt>
                <c:pt idx="1529">
                  <c:v>2.6358654595336084</c:v>
                </c:pt>
                <c:pt idx="1530">
                  <c:v>2.6120351919873119</c:v>
                </c:pt>
                <c:pt idx="1531">
                  <c:v>2.67729158208012</c:v>
                </c:pt>
                <c:pt idx="1532">
                  <c:v>2.8027224076766126</c:v>
                </c:pt>
                <c:pt idx="1533">
                  <c:v>2.9794434156378591</c:v>
                </c:pt>
                <c:pt idx="1534">
                  <c:v>3.2410222771879296</c:v>
                </c:pt>
                <c:pt idx="1535">
                  <c:v>3.614904677042182</c:v>
                </c:pt>
                <c:pt idx="1536">
                  <c:v>4.1044306911385453</c:v>
                </c:pt>
                <c:pt idx="1537">
                  <c:v>4.6260257751440337</c:v>
                </c:pt>
                <c:pt idx="1538">
                  <c:v>5.2014131114814841</c:v>
                </c:pt>
                <c:pt idx="1539">
                  <c:v>5.8193271676680371</c:v>
                </c:pt>
                <c:pt idx="1540">
                  <c:v>6.4565366608566972</c:v>
                </c:pt>
                <c:pt idx="1541">
                  <c:v>7.1321079883676255</c:v>
                </c:pt>
                <c:pt idx="1542">
                  <c:v>7.714296706366599</c:v>
                </c:pt>
                <c:pt idx="1543">
                  <c:v>8.1427638871727179</c:v>
                </c:pt>
                <c:pt idx="1544">
                  <c:v>8.3026931056601558</c:v>
                </c:pt>
                <c:pt idx="1545">
                  <c:v>8.2633000928069276</c:v>
                </c:pt>
                <c:pt idx="1546">
                  <c:v>8.2202550154320981</c:v>
                </c:pt>
                <c:pt idx="1547">
                  <c:v>8.1937028346862153</c:v>
                </c:pt>
                <c:pt idx="1548">
                  <c:v>8.2576246285579558</c:v>
                </c:pt>
                <c:pt idx="1549">
                  <c:v>8.399989433272248</c:v>
                </c:pt>
                <c:pt idx="1550">
                  <c:v>8.5714036899862851</c:v>
                </c:pt>
                <c:pt idx="1551">
                  <c:v>8.792071049689433</c:v>
                </c:pt>
                <c:pt idx="1552">
                  <c:v>8.9878220018707147</c:v>
                </c:pt>
                <c:pt idx="1553">
                  <c:v>9.1825485941821015</c:v>
                </c:pt>
                <c:pt idx="1554">
                  <c:v>9.3554047751828335</c:v>
                </c:pt>
                <c:pt idx="1555">
                  <c:v>9.6132341391248683</c:v>
                </c:pt>
                <c:pt idx="1556">
                  <c:v>9.9298395388528764</c:v>
                </c:pt>
                <c:pt idx="1557">
                  <c:v>10.304771251260508</c:v>
                </c:pt>
                <c:pt idx="1558">
                  <c:v>10.744369088720214</c:v>
                </c:pt>
                <c:pt idx="1559">
                  <c:v>11.277808245637864</c:v>
                </c:pt>
                <c:pt idx="1560">
                  <c:v>11.763242433127571</c:v>
                </c:pt>
                <c:pt idx="1561">
                  <c:v>12.231598011015089</c:v>
                </c:pt>
                <c:pt idx="1562">
                  <c:v>12.713206544293554</c:v>
                </c:pt>
                <c:pt idx="1563">
                  <c:v>13.240320036913577</c:v>
                </c:pt>
                <c:pt idx="1564">
                  <c:v>13.814369909577549</c:v>
                </c:pt>
                <c:pt idx="1565">
                  <c:v>14.37204143245371</c:v>
                </c:pt>
                <c:pt idx="1566">
                  <c:v>14.979205110224409</c:v>
                </c:pt>
                <c:pt idx="1567">
                  <c:v>15.57057286233732</c:v>
                </c:pt>
                <c:pt idx="1568">
                  <c:v>16.037731175516331</c:v>
                </c:pt>
                <c:pt idx="1569">
                  <c:v>16.514944203237313</c:v>
                </c:pt>
                <c:pt idx="1570">
                  <c:v>16.965834382453703</c:v>
                </c:pt>
                <c:pt idx="1571">
                  <c:v>17.388253882217715</c:v>
                </c:pt>
                <c:pt idx="1572">
                  <c:v>17.780177299115017</c:v>
                </c:pt>
                <c:pt idx="1573">
                  <c:v>18.066614693677984</c:v>
                </c:pt>
                <c:pt idx="1574">
                  <c:v>18.200974883794576</c:v>
                </c:pt>
                <c:pt idx="1575">
                  <c:v>18.293499231604937</c:v>
                </c:pt>
                <c:pt idx="1576">
                  <c:v>18.269072771646098</c:v>
                </c:pt>
                <c:pt idx="1577">
                  <c:v>18.123738581623162</c:v>
                </c:pt>
                <c:pt idx="1578">
                  <c:v>17.935276475349792</c:v>
                </c:pt>
                <c:pt idx="1579">
                  <c:v>17.741685434415512</c:v>
                </c:pt>
                <c:pt idx="1580">
                  <c:v>17.549008997556594</c:v>
                </c:pt>
                <c:pt idx="1581">
                  <c:v>17.315679996275925</c:v>
                </c:pt>
                <c:pt idx="1582">
                  <c:v>17.123007317360461</c:v>
                </c:pt>
                <c:pt idx="1583">
                  <c:v>16.781590319010423</c:v>
                </c:pt>
                <c:pt idx="1584">
                  <c:v>16.441769959615918</c:v>
                </c:pt>
                <c:pt idx="1585">
                  <c:v>16.068341563786014</c:v>
                </c:pt>
                <c:pt idx="1586">
                  <c:v>15.662902933480582</c:v>
                </c:pt>
                <c:pt idx="1587">
                  <c:v>15.26264807721129</c:v>
                </c:pt>
                <c:pt idx="1588">
                  <c:v>14.939170928032192</c:v>
                </c:pt>
                <c:pt idx="1589">
                  <c:v>14.725755600886492</c:v>
                </c:pt>
                <c:pt idx="1590">
                  <c:v>14.585004467994475</c:v>
                </c:pt>
                <c:pt idx="1591">
                  <c:v>14.480385355215413</c:v>
                </c:pt>
                <c:pt idx="1592">
                  <c:v>14.411188129420648</c:v>
                </c:pt>
                <c:pt idx="1593">
                  <c:v>14.342426252014102</c:v>
                </c:pt>
                <c:pt idx="1594">
                  <c:v>14.342385381619307</c:v>
                </c:pt>
                <c:pt idx="1595">
                  <c:v>14.205860928180938</c:v>
                </c:pt>
                <c:pt idx="1596">
                  <c:v>14.002209124423228</c:v>
                </c:pt>
                <c:pt idx="1597">
                  <c:v>13.766065550727244</c:v>
                </c:pt>
                <c:pt idx="1598">
                  <c:v>13.398801927669753</c:v>
                </c:pt>
                <c:pt idx="1599">
                  <c:v>13.070449485426957</c:v>
                </c:pt>
                <c:pt idx="1600">
                  <c:v>12.714747400039652</c:v>
                </c:pt>
                <c:pt idx="1601">
                  <c:v>12.366193058850952</c:v>
                </c:pt>
                <c:pt idx="1602">
                  <c:v>12.121382941127615</c:v>
                </c:pt>
                <c:pt idx="1603">
                  <c:v>12.006138465745241</c:v>
                </c:pt>
                <c:pt idx="1604">
                  <c:v>11.92070658237461</c:v>
                </c:pt>
                <c:pt idx="1605">
                  <c:v>11.898141336606656</c:v>
                </c:pt>
                <c:pt idx="1606">
                  <c:v>11.933850607297673</c:v>
                </c:pt>
                <c:pt idx="1607">
                  <c:v>11.937545185848773</c:v>
                </c:pt>
                <c:pt idx="1608">
                  <c:v>12.001279753750005</c:v>
                </c:pt>
                <c:pt idx="1609">
                  <c:v>12.065014321651235</c:v>
                </c:pt>
                <c:pt idx="1610">
                  <c:v>12.157341690973936</c:v>
                </c:pt>
                <c:pt idx="1611">
                  <c:v>12.21960876599473</c:v>
                </c:pt>
                <c:pt idx="1612">
                  <c:v>12.407089584238681</c:v>
                </c:pt>
                <c:pt idx="1613">
                  <c:v>12.626484239012347</c:v>
                </c:pt>
                <c:pt idx="1614">
                  <c:v>12.910013487453705</c:v>
                </c:pt>
                <c:pt idx="1615">
                  <c:v>13.228335958960264</c:v>
                </c:pt>
                <c:pt idx="1616">
                  <c:v>13.648055291171131</c:v>
                </c:pt>
                <c:pt idx="1617">
                  <c:v>14.107365712796851</c:v>
                </c:pt>
                <c:pt idx="1618">
                  <c:v>14.575653772149563</c:v>
                </c:pt>
                <c:pt idx="1619">
                  <c:v>14.986289628129283</c:v>
                </c:pt>
                <c:pt idx="1620">
                  <c:v>15.266847548310396</c:v>
                </c:pt>
                <c:pt idx="1621">
                  <c:v>15.516747160066664</c:v>
                </c:pt>
                <c:pt idx="1622">
                  <c:v>15.663864584598564</c:v>
                </c:pt>
                <c:pt idx="1623">
                  <c:v>15.670499454759305</c:v>
                </c:pt>
                <c:pt idx="1624">
                  <c:v>15.497606139144159</c:v>
                </c:pt>
                <c:pt idx="1625">
                  <c:v>15.251742714264392</c:v>
                </c:pt>
                <c:pt idx="1626">
                  <c:v>14.795491540529842</c:v>
                </c:pt>
                <c:pt idx="1627">
                  <c:v>14.100472130370369</c:v>
                </c:pt>
                <c:pt idx="1628">
                  <c:v>13.352073974130663</c:v>
                </c:pt>
                <c:pt idx="1629">
                  <c:v>12.593723237311387</c:v>
                </c:pt>
                <c:pt idx="1630">
                  <c:v>11.993132932303878</c:v>
                </c:pt>
                <c:pt idx="1631">
                  <c:v>11.63746356362719</c:v>
                </c:pt>
                <c:pt idx="1632">
                  <c:v>11.537316120327507</c:v>
                </c:pt>
                <c:pt idx="1633">
                  <c:v>11.58917203440436</c:v>
                </c:pt>
                <c:pt idx="1634">
                  <c:v>11.754367062539441</c:v>
                </c:pt>
                <c:pt idx="1635">
                  <c:v>11.819790219350358</c:v>
                </c:pt>
                <c:pt idx="1636">
                  <c:v>11.819790219350349</c:v>
                </c:pt>
                <c:pt idx="1637">
                  <c:v>11.694962696954725</c:v>
                </c:pt>
                <c:pt idx="1638">
                  <c:v>11.511460122725699</c:v>
                </c:pt>
                <c:pt idx="1639">
                  <c:v>11.331321036135339</c:v>
                </c:pt>
                <c:pt idx="1640">
                  <c:v>11.186319285555555</c:v>
                </c:pt>
                <c:pt idx="1641">
                  <c:v>11.164878628257881</c:v>
                </c:pt>
                <c:pt idx="1642">
                  <c:v>11.26321517088992</c:v>
                </c:pt>
                <c:pt idx="1643">
                  <c:v>11.510278655989163</c:v>
                </c:pt>
                <c:pt idx="1644">
                  <c:v>11.844189655925923</c:v>
                </c:pt>
                <c:pt idx="1645">
                  <c:v>12.209655740506465</c:v>
                </c:pt>
                <c:pt idx="1646">
                  <c:v>12.639802178437288</c:v>
                </c:pt>
                <c:pt idx="1647">
                  <c:v>13.076827174540467</c:v>
                </c:pt>
                <c:pt idx="1648">
                  <c:v>13.58646781767083</c:v>
                </c:pt>
                <c:pt idx="1649">
                  <c:v>14.074614164789743</c:v>
                </c:pt>
                <c:pt idx="1650">
                  <c:v>14.540966898947399</c:v>
                </c:pt>
                <c:pt idx="1651">
                  <c:v>14.950585121148624</c:v>
                </c:pt>
                <c:pt idx="1652">
                  <c:v>15.26518630754523</c:v>
                </c:pt>
                <c:pt idx="1653">
                  <c:v>15.584751516418034</c:v>
                </c:pt>
                <c:pt idx="1654">
                  <c:v>15.839015130315495</c:v>
                </c:pt>
                <c:pt idx="1655">
                  <c:v>16.059320060576127</c:v>
                </c:pt>
                <c:pt idx="1656">
                  <c:v>16.352976292016464</c:v>
                </c:pt>
                <c:pt idx="1657">
                  <c:v>16.650393497283964</c:v>
                </c:pt>
                <c:pt idx="1658">
                  <c:v>16.951597261234568</c:v>
                </c:pt>
                <c:pt idx="1659">
                  <c:v>17.256613168724279</c:v>
                </c:pt>
                <c:pt idx="1660">
                  <c:v>17.565466804609052</c:v>
                </c:pt>
                <c:pt idx="1661">
                  <c:v>17.841695413552806</c:v>
                </c:pt>
                <c:pt idx="1662">
                  <c:v>18.118301933281671</c:v>
                </c:pt>
                <c:pt idx="1663">
                  <c:v>18.438091499075576</c:v>
                </c:pt>
                <c:pt idx="1664">
                  <c:v>18.646838975931079</c:v>
                </c:pt>
                <c:pt idx="1665">
                  <c:v>18.854171919986278</c:v>
                </c:pt>
                <c:pt idx="1666">
                  <c:v>19.025874083719131</c:v>
                </c:pt>
                <c:pt idx="1667">
                  <c:v>19.116104961815847</c:v>
                </c:pt>
                <c:pt idx="1668">
                  <c:v>19.24460696497427</c:v>
                </c:pt>
                <c:pt idx="1669">
                  <c:v>19.332026153531597</c:v>
                </c:pt>
                <c:pt idx="1670">
                  <c:v>19.419832415253769</c:v>
                </c:pt>
                <c:pt idx="1671">
                  <c:v>19.427934052484567</c:v>
                </c:pt>
                <c:pt idx="1672">
                  <c:v>19.431989719369653</c:v>
                </c:pt>
                <c:pt idx="1673">
                  <c:v>19.474097381906713</c:v>
                </c:pt>
                <c:pt idx="1674">
                  <c:v>19.478189703234953</c:v>
                </c:pt>
                <c:pt idx="1675">
                  <c:v>19.440110999531246</c:v>
                </c:pt>
                <c:pt idx="1676">
                  <c:v>19.402032295827542</c:v>
                </c:pt>
                <c:pt idx="1677">
                  <c:v>19.283853897681752</c:v>
                </c:pt>
                <c:pt idx="1678">
                  <c:v>19.124024587463992</c:v>
                </c:pt>
                <c:pt idx="1679">
                  <c:v>18.961002394349929</c:v>
                </c:pt>
                <c:pt idx="1680">
                  <c:v>18.836536898148147</c:v>
                </c:pt>
                <c:pt idx="1681">
                  <c:v>18.788075309328061</c:v>
                </c:pt>
                <c:pt idx="1682">
                  <c:v>18.859907220960203</c:v>
                </c:pt>
                <c:pt idx="1683">
                  <c:v>18.972973064581616</c:v>
                </c:pt>
                <c:pt idx="1684">
                  <c:v>19.20685833671639</c:v>
                </c:pt>
                <c:pt idx="1685">
                  <c:v>19.449612029298695</c:v>
                </c:pt>
                <c:pt idx="1686">
                  <c:v>19.617877468122419</c:v>
                </c:pt>
                <c:pt idx="1687">
                  <c:v>19.787155107810364</c:v>
                </c:pt>
                <c:pt idx="1688">
                  <c:v>19.880990670474965</c:v>
                </c:pt>
                <c:pt idx="1689">
                  <c:v>19.889821432962954</c:v>
                </c:pt>
                <c:pt idx="1690">
                  <c:v>19.937015955046295</c:v>
                </c:pt>
                <c:pt idx="1691">
                  <c:v>19.941474587967896</c:v>
                </c:pt>
                <c:pt idx="1692">
                  <c:v>19.984345898491085</c:v>
                </c:pt>
                <c:pt idx="1693">
                  <c:v>20.027281171154186</c:v>
                </c:pt>
                <c:pt idx="1694">
                  <c:v>20.070280455927637</c:v>
                </c:pt>
                <c:pt idx="1695">
                  <c:v>20.113343802781866</c:v>
                </c:pt>
                <c:pt idx="1696">
                  <c:v>20.156471261687241</c:v>
                </c:pt>
                <c:pt idx="1697">
                  <c:v>20.199662882614227</c:v>
                </c:pt>
                <c:pt idx="1698">
                  <c:v>20.204329895231481</c:v>
                </c:pt>
                <c:pt idx="1699">
                  <c:v>20.127152254627912</c:v>
                </c:pt>
                <c:pt idx="1700">
                  <c:v>20.006868815398882</c:v>
                </c:pt>
                <c:pt idx="1701">
                  <c:v>19.882351004427949</c:v>
                </c:pt>
                <c:pt idx="1702">
                  <c:v>19.796648455104808</c:v>
                </c:pt>
                <c:pt idx="1703">
                  <c:v>19.67282318193222</c:v>
                </c:pt>
                <c:pt idx="1704">
                  <c:v>19.545222667530865</c:v>
                </c:pt>
                <c:pt idx="1705">
                  <c:v>19.498703290502409</c:v>
                </c:pt>
                <c:pt idx="1706">
                  <c:v>19.414149811028803</c:v>
                </c:pt>
                <c:pt idx="1707">
                  <c:v>19.367959291623798</c:v>
                </c:pt>
                <c:pt idx="1708">
                  <c:v>19.363953592123838</c:v>
                </c:pt>
                <c:pt idx="1709">
                  <c:v>19.321902594526755</c:v>
                </c:pt>
                <c:pt idx="1710">
                  <c:v>19.355952339397081</c:v>
                </c:pt>
                <c:pt idx="1711">
                  <c:v>19.474097381906713</c:v>
                </c:pt>
                <c:pt idx="1712">
                  <c:v>19.554347110642365</c:v>
                </c:pt>
                <c:pt idx="1713">
                  <c:v>19.715216896632164</c:v>
                </c:pt>
                <c:pt idx="1714">
                  <c:v>19.880990670474965</c:v>
                </c:pt>
                <c:pt idx="1715">
                  <c:v>20.047517446326509</c:v>
                </c:pt>
                <c:pt idx="1716">
                  <c:v>20.257913887203575</c:v>
                </c:pt>
                <c:pt idx="1717">
                  <c:v>20.469574576715747</c:v>
                </c:pt>
                <c:pt idx="1718">
                  <c:v>20.726255948431074</c:v>
                </c:pt>
                <c:pt idx="1719">
                  <c:v>20.984848934836876</c:v>
                </c:pt>
                <c:pt idx="1720">
                  <c:v>21.250845936890641</c:v>
                </c:pt>
                <c:pt idx="1721">
                  <c:v>21.395919549020928</c:v>
                </c:pt>
                <c:pt idx="1722">
                  <c:v>21.457688165937927</c:v>
                </c:pt>
                <c:pt idx="1723">
                  <c:v>21.429641482359397</c:v>
                </c:pt>
                <c:pt idx="1724">
                  <c:v>21.356482918280399</c:v>
                </c:pt>
                <c:pt idx="1725">
                  <c:v>21.075320494705064</c:v>
                </c:pt>
                <c:pt idx="1726">
                  <c:v>20.538709245252708</c:v>
                </c:pt>
                <c:pt idx="1727">
                  <c:v>19.793292870015435</c:v>
                </c:pt>
                <c:pt idx="1728">
                  <c:v>18.807963031234578</c:v>
                </c:pt>
                <c:pt idx="1729">
                  <c:v>17.639823849799591</c:v>
                </c:pt>
                <c:pt idx="1730">
                  <c:v>16.460102931347944</c:v>
                </c:pt>
                <c:pt idx="1731">
                  <c:v>15.43346496087792</c:v>
                </c:pt>
                <c:pt idx="1732">
                  <c:v>14.483493086205423</c:v>
                </c:pt>
                <c:pt idx="1733">
                  <c:v>13.677894002084406</c:v>
                </c:pt>
                <c:pt idx="1734">
                  <c:v>12.938675394675277</c:v>
                </c:pt>
                <c:pt idx="1735">
                  <c:v>12.227628702508579</c:v>
                </c:pt>
                <c:pt idx="1736">
                  <c:v>11.479040281073173</c:v>
                </c:pt>
                <c:pt idx="1737">
                  <c:v>10.763762137930167</c:v>
                </c:pt>
                <c:pt idx="1738">
                  <c:v>10.138670094595339</c:v>
                </c:pt>
                <c:pt idx="1739">
                  <c:v>9.5706579680266284</c:v>
                </c:pt>
                <c:pt idx="1740">
                  <c:v>9.1689262154595319</c:v>
                </c:pt>
                <c:pt idx="1741">
                  <c:v>8.9175035246039105</c:v>
                </c:pt>
                <c:pt idx="1742">
                  <c:v>8.7148133100000091</c:v>
                </c:pt>
                <c:pt idx="1743">
                  <c:v>8.4840907655399054</c:v>
                </c:pt>
                <c:pt idx="1744">
                  <c:v>8.306495094938267</c:v>
                </c:pt>
                <c:pt idx="1745">
                  <c:v>8.0996851485133785</c:v>
                </c:pt>
                <c:pt idx="1746">
                  <c:v>7.8691159255967067</c:v>
                </c:pt>
                <c:pt idx="1747">
                  <c:v>7.6982765504166659</c:v>
                </c:pt>
                <c:pt idx="1748">
                  <c:v>7.5749685928926631</c:v>
                </c:pt>
                <c:pt idx="1749">
                  <c:v>7.4536106932561736</c:v>
                </c:pt>
                <c:pt idx="1750">
                  <c:v>7.4041858212345657</c:v>
                </c:pt>
                <c:pt idx="1751">
                  <c:v>7.3233008018576378</c:v>
                </c:pt>
                <c:pt idx="1752">
                  <c:v>7.2166427282218786</c:v>
                </c:pt>
                <c:pt idx="1753">
                  <c:v>7.1110914994292242</c:v>
                </c:pt>
                <c:pt idx="1754">
                  <c:v>7.0066408691769526</c:v>
                </c:pt>
                <c:pt idx="1755">
                  <c:v>6.9032845911623344</c:v>
                </c:pt>
                <c:pt idx="1756">
                  <c:v>6.8010164190826483</c:v>
                </c:pt>
                <c:pt idx="1757">
                  <c:v>6.6739942012853666</c:v>
                </c:pt>
                <c:pt idx="1758">
                  <c:v>6.5541699274209098</c:v>
                </c:pt>
                <c:pt idx="1759">
                  <c:v>6.4554917534722236</c:v>
                </c:pt>
                <c:pt idx="1760">
                  <c:v>6.3131532766392349</c:v>
                </c:pt>
                <c:pt idx="1761">
                  <c:v>6.1978389310065172</c:v>
                </c:pt>
                <c:pt idx="1762">
                  <c:v>6.0840320930589851</c:v>
                </c:pt>
                <c:pt idx="1763">
                  <c:v>5.9717219691855243</c:v>
                </c:pt>
                <c:pt idx="1764">
                  <c:v>5.8362921416323745</c:v>
                </c:pt>
                <c:pt idx="1765">
                  <c:v>5.6358841958224017</c:v>
                </c:pt>
                <c:pt idx="1766">
                  <c:v>5.331293827942388</c:v>
                </c:pt>
                <c:pt idx="1767">
                  <c:v>4.9186105594236542</c:v>
                </c:pt>
                <c:pt idx="1768">
                  <c:v>4.4091470280709899</c:v>
                </c:pt>
                <c:pt idx="1769">
                  <c:v>3.8108580164624013</c:v>
                </c:pt>
                <c:pt idx="1770">
                  <c:v>3.2250040981693653</c:v>
                </c:pt>
                <c:pt idx="1771">
                  <c:v>2.7389274371885737</c:v>
                </c:pt>
                <c:pt idx="1772">
                  <c:v>2.3749888825452277</c:v>
                </c:pt>
                <c:pt idx="1773">
                  <c:v>2.082399768889533</c:v>
                </c:pt>
                <c:pt idx="1774">
                  <c:v>1.8897599576176698</c:v>
                </c:pt>
                <c:pt idx="1775">
                  <c:v>1.7573376716820981</c:v>
                </c:pt>
                <c:pt idx="1776">
                  <c:v>1.6107006333487663</c:v>
                </c:pt>
                <c:pt idx="1777">
                  <c:v>1.4128037841512353</c:v>
                </c:pt>
                <c:pt idx="1778">
                  <c:v>1.1651271807186638</c:v>
                </c:pt>
                <c:pt idx="1779">
                  <c:v>0.87571927765432056</c:v>
                </c:pt>
                <c:pt idx="1780">
                  <c:v>0.61464148316936773</c:v>
                </c:pt>
                <c:pt idx="1781">
                  <c:v>0.44005838424704191</c:v>
                </c:pt>
                <c:pt idx="1782">
                  <c:v>0.36418951093278484</c:v>
                </c:pt>
                <c:pt idx="1783">
                  <c:v>0.35028831905349866</c:v>
                </c:pt>
                <c:pt idx="1784">
                  <c:v>0.36963366975844475</c:v>
                </c:pt>
                <c:pt idx="1785">
                  <c:v>0.37192580316765256</c:v>
                </c:pt>
                <c:pt idx="1786">
                  <c:v>0.34539786352859209</c:v>
                </c:pt>
                <c:pt idx="1787">
                  <c:v>0.30819132670781879</c:v>
                </c:pt>
                <c:pt idx="1788">
                  <c:v>0.26074303747106492</c:v>
                </c:pt>
                <c:pt idx="1789">
                  <c:v>0.1982772788333762</c:v>
                </c:pt>
                <c:pt idx="1790">
                  <c:v>0.12431093337962953</c:v>
                </c:pt>
                <c:pt idx="1791">
                  <c:v>5.2263711178626625E-2</c:v>
                </c:pt>
                <c:pt idx="1792">
                  <c:v>-8.5681476787548413E-4</c:v>
                </c:pt>
                <c:pt idx="1793">
                  <c:v>-1.3915587476208855E-2</c:v>
                </c:pt>
                <c:pt idx="1794">
                  <c:v>-3.5389988628257887E-2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36-4DA1-93A7-4532A82A33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86131407"/>
        <c:axId val="1086130447"/>
      </c:lineChart>
      <c:catAx>
        <c:axId val="10861314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Elapsed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130447"/>
        <c:crosses val="autoZero"/>
        <c:auto val="1"/>
        <c:lblAlgn val="ctr"/>
        <c:lblOffset val="100"/>
        <c:noMultiLvlLbl val="0"/>
      </c:catAx>
      <c:valAx>
        <c:axId val="108613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61314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Tractive &amp;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'Formula Sheet'!$V$3:$V$4</c:f>
              <c:strCache>
                <c:ptCount val="2"/>
                <c:pt idx="0">
                  <c:v>Tractive Cumulative Energy</c:v>
                </c:pt>
                <c:pt idx="1">
                  <c:v>( kJ )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'Formula Sheet'!$B$5:$B$1805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'Formula Sheet'!$V$5:$V$1805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4.3209876543209879E-4</c:v>
                </c:pt>
                <c:pt idx="13">
                  <c:v>3.1219135802469135E-2</c:v>
                </c:pt>
                <c:pt idx="14">
                  <c:v>0.31500000000000011</c:v>
                </c:pt>
                <c:pt idx="15">
                  <c:v>1.0587500000000001</c:v>
                </c:pt>
                <c:pt idx="16">
                  <c:v>1.8538117283950619</c:v>
                </c:pt>
                <c:pt idx="17">
                  <c:v>3.0852932098765438</c:v>
                </c:pt>
                <c:pt idx="18">
                  <c:v>5.0867746913580243</c:v>
                </c:pt>
                <c:pt idx="19">
                  <c:v>7.3024691358024691</c:v>
                </c:pt>
                <c:pt idx="20">
                  <c:v>8.1693672839506188</c:v>
                </c:pt>
                <c:pt idx="21">
                  <c:v>8.5297376543209911</c:v>
                </c:pt>
                <c:pt idx="22">
                  <c:v>8.6515895061728401</c:v>
                </c:pt>
                <c:pt idx="23">
                  <c:v>8.9600000000000009</c:v>
                </c:pt>
                <c:pt idx="24">
                  <c:v>9.1476388888888902</c:v>
                </c:pt>
                <c:pt idx="25">
                  <c:v>10.247654320987655</c:v>
                </c:pt>
                <c:pt idx="26">
                  <c:v>10.992700617283949</c:v>
                </c:pt>
                <c:pt idx="27">
                  <c:v>12.561219135802473</c:v>
                </c:pt>
                <c:pt idx="28">
                  <c:v>14.470555555555558</c:v>
                </c:pt>
                <c:pt idx="29">
                  <c:v>16.514922839506177</c:v>
                </c:pt>
                <c:pt idx="30">
                  <c:v>18.425663580246908</c:v>
                </c:pt>
                <c:pt idx="31">
                  <c:v>19.511959876543209</c:v>
                </c:pt>
                <c:pt idx="32">
                  <c:v>20.253441358024688</c:v>
                </c:pt>
                <c:pt idx="33">
                  <c:v>20.818626543209877</c:v>
                </c:pt>
                <c:pt idx="34">
                  <c:v>21.295555555555556</c:v>
                </c:pt>
                <c:pt idx="35">
                  <c:v>21.391589506172846</c:v>
                </c:pt>
                <c:pt idx="36">
                  <c:v>21.391589506172846</c:v>
                </c:pt>
                <c:pt idx="37">
                  <c:v>21.391589506172846</c:v>
                </c:pt>
                <c:pt idx="38">
                  <c:v>21.391589506172846</c:v>
                </c:pt>
                <c:pt idx="39">
                  <c:v>21.391589506172846</c:v>
                </c:pt>
                <c:pt idx="40">
                  <c:v>21.391589506172846</c:v>
                </c:pt>
                <c:pt idx="41">
                  <c:v>21.391589506172846</c:v>
                </c:pt>
                <c:pt idx="42">
                  <c:v>21.391589506172846</c:v>
                </c:pt>
                <c:pt idx="43">
                  <c:v>21.391589506172846</c:v>
                </c:pt>
                <c:pt idx="44">
                  <c:v>21.391589506172846</c:v>
                </c:pt>
                <c:pt idx="45">
                  <c:v>21.391589506172846</c:v>
                </c:pt>
                <c:pt idx="46">
                  <c:v>21.391589506172846</c:v>
                </c:pt>
                <c:pt idx="47">
                  <c:v>21.391589506172846</c:v>
                </c:pt>
                <c:pt idx="48">
                  <c:v>21.391589506172846</c:v>
                </c:pt>
                <c:pt idx="49">
                  <c:v>21.391589506172846</c:v>
                </c:pt>
                <c:pt idx="50">
                  <c:v>21.391589506172846</c:v>
                </c:pt>
                <c:pt idx="51">
                  <c:v>21.391589506172846</c:v>
                </c:pt>
                <c:pt idx="52">
                  <c:v>21.391589506172846</c:v>
                </c:pt>
                <c:pt idx="53">
                  <c:v>21.391589506172846</c:v>
                </c:pt>
                <c:pt idx="54">
                  <c:v>21.391589506172846</c:v>
                </c:pt>
                <c:pt idx="55">
                  <c:v>21.391589506172846</c:v>
                </c:pt>
                <c:pt idx="56">
                  <c:v>21.391589506172846</c:v>
                </c:pt>
                <c:pt idx="57">
                  <c:v>21.391589506172846</c:v>
                </c:pt>
                <c:pt idx="58">
                  <c:v>21.470339506172845</c:v>
                </c:pt>
                <c:pt idx="59">
                  <c:v>21.551033950617288</c:v>
                </c:pt>
                <c:pt idx="60">
                  <c:v>22.170339506172844</c:v>
                </c:pt>
                <c:pt idx="61">
                  <c:v>22.364783950617291</c:v>
                </c:pt>
                <c:pt idx="62">
                  <c:v>22.567006172839513</c:v>
                </c:pt>
                <c:pt idx="63">
                  <c:v>22.671033950617289</c:v>
                </c:pt>
                <c:pt idx="64">
                  <c:v>22.99478395061729</c:v>
                </c:pt>
                <c:pt idx="65">
                  <c:v>23.258688271604942</c:v>
                </c:pt>
                <c:pt idx="66">
                  <c:v>23.375030864197537</c:v>
                </c:pt>
                <c:pt idx="67">
                  <c:v>23.493317901234576</c:v>
                </c:pt>
                <c:pt idx="68">
                  <c:v>24.287623456790133</c:v>
                </c:pt>
                <c:pt idx="69">
                  <c:v>25.650354938271615</c:v>
                </c:pt>
                <c:pt idx="70">
                  <c:v>27.42206790123458</c:v>
                </c:pt>
                <c:pt idx="71">
                  <c:v>29.42905864197532</c:v>
                </c:pt>
                <c:pt idx="72">
                  <c:v>31.316466049382729</c:v>
                </c:pt>
                <c:pt idx="73">
                  <c:v>32.619243827160503</c:v>
                </c:pt>
                <c:pt idx="74">
                  <c:v>33.449845679012356</c:v>
                </c:pt>
                <c:pt idx="75">
                  <c:v>34.148873456790128</c:v>
                </c:pt>
                <c:pt idx="76">
                  <c:v>34.946095679012352</c:v>
                </c:pt>
                <c:pt idx="77">
                  <c:v>35.847993827160501</c:v>
                </c:pt>
                <c:pt idx="78">
                  <c:v>36.520339506172846</c:v>
                </c:pt>
                <c:pt idx="79">
                  <c:v>36.690586419753089</c:v>
                </c:pt>
                <c:pt idx="80">
                  <c:v>36.690586419753089</c:v>
                </c:pt>
                <c:pt idx="81">
                  <c:v>36.690586419753089</c:v>
                </c:pt>
                <c:pt idx="82">
                  <c:v>36.690586419753089</c:v>
                </c:pt>
                <c:pt idx="83">
                  <c:v>36.690586419753089</c:v>
                </c:pt>
                <c:pt idx="84">
                  <c:v>36.690586419753089</c:v>
                </c:pt>
                <c:pt idx="85">
                  <c:v>36.690586419753089</c:v>
                </c:pt>
                <c:pt idx="86">
                  <c:v>36.690586419753089</c:v>
                </c:pt>
                <c:pt idx="87">
                  <c:v>36.690586419753089</c:v>
                </c:pt>
                <c:pt idx="88">
                  <c:v>36.690586419753089</c:v>
                </c:pt>
                <c:pt idx="89">
                  <c:v>36.690586419753089</c:v>
                </c:pt>
                <c:pt idx="90">
                  <c:v>36.690586419753089</c:v>
                </c:pt>
                <c:pt idx="91">
                  <c:v>36.690586419753089</c:v>
                </c:pt>
                <c:pt idx="92">
                  <c:v>36.690586419753089</c:v>
                </c:pt>
                <c:pt idx="93">
                  <c:v>36.690586419753089</c:v>
                </c:pt>
                <c:pt idx="94">
                  <c:v>36.690586419753089</c:v>
                </c:pt>
                <c:pt idx="95">
                  <c:v>36.690586419753089</c:v>
                </c:pt>
                <c:pt idx="96">
                  <c:v>36.690586419753089</c:v>
                </c:pt>
                <c:pt idx="97">
                  <c:v>36.690586419753089</c:v>
                </c:pt>
                <c:pt idx="98">
                  <c:v>36.690586419753089</c:v>
                </c:pt>
                <c:pt idx="99">
                  <c:v>36.690586419753089</c:v>
                </c:pt>
                <c:pt idx="100">
                  <c:v>36.690586419753089</c:v>
                </c:pt>
                <c:pt idx="101">
                  <c:v>36.690586419753089</c:v>
                </c:pt>
                <c:pt idx="102">
                  <c:v>36.690586419753089</c:v>
                </c:pt>
                <c:pt idx="103">
                  <c:v>36.690586419753089</c:v>
                </c:pt>
                <c:pt idx="104">
                  <c:v>36.690586419753089</c:v>
                </c:pt>
                <c:pt idx="105">
                  <c:v>36.690586419753089</c:v>
                </c:pt>
                <c:pt idx="106">
                  <c:v>36.690586419753089</c:v>
                </c:pt>
                <c:pt idx="107">
                  <c:v>36.690586419753089</c:v>
                </c:pt>
                <c:pt idx="108">
                  <c:v>36.690586419753089</c:v>
                </c:pt>
                <c:pt idx="109">
                  <c:v>36.690586419753089</c:v>
                </c:pt>
                <c:pt idx="110">
                  <c:v>36.690586419753089</c:v>
                </c:pt>
                <c:pt idx="111">
                  <c:v>36.690586419753089</c:v>
                </c:pt>
                <c:pt idx="112">
                  <c:v>36.690586419753089</c:v>
                </c:pt>
                <c:pt idx="113">
                  <c:v>36.690586419753089</c:v>
                </c:pt>
                <c:pt idx="114">
                  <c:v>36.690586419753089</c:v>
                </c:pt>
                <c:pt idx="115">
                  <c:v>36.690586419753089</c:v>
                </c:pt>
                <c:pt idx="116">
                  <c:v>36.690586419753089</c:v>
                </c:pt>
                <c:pt idx="117">
                  <c:v>36.690586419753089</c:v>
                </c:pt>
                <c:pt idx="118">
                  <c:v>36.690586419753089</c:v>
                </c:pt>
                <c:pt idx="119">
                  <c:v>36.690586419753089</c:v>
                </c:pt>
                <c:pt idx="120">
                  <c:v>36.690586419753089</c:v>
                </c:pt>
                <c:pt idx="121">
                  <c:v>36.690586419753089</c:v>
                </c:pt>
                <c:pt idx="122">
                  <c:v>36.690586419753089</c:v>
                </c:pt>
                <c:pt idx="123">
                  <c:v>36.690586419753089</c:v>
                </c:pt>
                <c:pt idx="124">
                  <c:v>36.690586419753089</c:v>
                </c:pt>
                <c:pt idx="125">
                  <c:v>36.690586419753089</c:v>
                </c:pt>
                <c:pt idx="126">
                  <c:v>36.690586419753089</c:v>
                </c:pt>
                <c:pt idx="127">
                  <c:v>36.690586419753089</c:v>
                </c:pt>
                <c:pt idx="128">
                  <c:v>36.690586419753089</c:v>
                </c:pt>
                <c:pt idx="129">
                  <c:v>36.690586419753089</c:v>
                </c:pt>
                <c:pt idx="130">
                  <c:v>36.690586419753089</c:v>
                </c:pt>
                <c:pt idx="131">
                  <c:v>36.690586419753089</c:v>
                </c:pt>
                <c:pt idx="132">
                  <c:v>36.690586419753089</c:v>
                </c:pt>
                <c:pt idx="133">
                  <c:v>36.690586419753089</c:v>
                </c:pt>
                <c:pt idx="134">
                  <c:v>36.690586419753089</c:v>
                </c:pt>
                <c:pt idx="135">
                  <c:v>36.690586419753089</c:v>
                </c:pt>
                <c:pt idx="136">
                  <c:v>36.690586419753089</c:v>
                </c:pt>
                <c:pt idx="137">
                  <c:v>36.690586419753089</c:v>
                </c:pt>
                <c:pt idx="138">
                  <c:v>36.691018518518526</c:v>
                </c:pt>
                <c:pt idx="139">
                  <c:v>36.729583333333345</c:v>
                </c:pt>
                <c:pt idx="140">
                  <c:v>37.092546296296305</c:v>
                </c:pt>
                <c:pt idx="141">
                  <c:v>38.169336419753094</c:v>
                </c:pt>
                <c:pt idx="142">
                  <c:v>39.596018518518527</c:v>
                </c:pt>
                <c:pt idx="143">
                  <c:v>40.549336419753089</c:v>
                </c:pt>
                <c:pt idx="144">
                  <c:v>40.968472222222225</c:v>
                </c:pt>
                <c:pt idx="145">
                  <c:v>41.364166666666669</c:v>
                </c:pt>
                <c:pt idx="146">
                  <c:v>42.306141975308648</c:v>
                </c:pt>
                <c:pt idx="147">
                  <c:v>43.65990740740741</c:v>
                </c:pt>
                <c:pt idx="148">
                  <c:v>44.979212962962961</c:v>
                </c:pt>
                <c:pt idx="149">
                  <c:v>45.9012037037037</c:v>
                </c:pt>
                <c:pt idx="150">
                  <c:v>46.283611111111107</c:v>
                </c:pt>
                <c:pt idx="151">
                  <c:v>46.283611111111107</c:v>
                </c:pt>
                <c:pt idx="152">
                  <c:v>46.283611111111107</c:v>
                </c:pt>
                <c:pt idx="153">
                  <c:v>46.283611111111107</c:v>
                </c:pt>
                <c:pt idx="154">
                  <c:v>46.283611111111107</c:v>
                </c:pt>
                <c:pt idx="155">
                  <c:v>46.283611111111107</c:v>
                </c:pt>
                <c:pt idx="156">
                  <c:v>46.283611111111107</c:v>
                </c:pt>
                <c:pt idx="157">
                  <c:v>46.443055555555553</c:v>
                </c:pt>
                <c:pt idx="158">
                  <c:v>46.875694444444449</c:v>
                </c:pt>
                <c:pt idx="159">
                  <c:v>47.923858024691356</c:v>
                </c:pt>
                <c:pt idx="160">
                  <c:v>49.09236111111111</c:v>
                </c:pt>
                <c:pt idx="161">
                  <c:v>50.643055555555556</c:v>
                </c:pt>
                <c:pt idx="162">
                  <c:v>51.752361111111107</c:v>
                </c:pt>
                <c:pt idx="163">
                  <c:v>52.956944444444446</c:v>
                </c:pt>
                <c:pt idx="164">
                  <c:v>54.128904320987651</c:v>
                </c:pt>
                <c:pt idx="165">
                  <c:v>55.176311728395063</c:v>
                </c:pt>
                <c:pt idx="166">
                  <c:v>55.859027777777783</c:v>
                </c:pt>
                <c:pt idx="167">
                  <c:v>56.634969135802471</c:v>
                </c:pt>
                <c:pt idx="168">
                  <c:v>58.112746913580246</c:v>
                </c:pt>
                <c:pt idx="169">
                  <c:v>59.676944444444445</c:v>
                </c:pt>
                <c:pt idx="170">
                  <c:v>60.326820987654315</c:v>
                </c:pt>
                <c:pt idx="171">
                  <c:v>60.326820987654315</c:v>
                </c:pt>
                <c:pt idx="172">
                  <c:v>60.326820987654315</c:v>
                </c:pt>
                <c:pt idx="173">
                  <c:v>60.326820987654315</c:v>
                </c:pt>
                <c:pt idx="174">
                  <c:v>60.326820987654315</c:v>
                </c:pt>
                <c:pt idx="175">
                  <c:v>60.326820987654315</c:v>
                </c:pt>
                <c:pt idx="176">
                  <c:v>60.326820987654315</c:v>
                </c:pt>
                <c:pt idx="177">
                  <c:v>60.767561728395059</c:v>
                </c:pt>
                <c:pt idx="178">
                  <c:v>61.869737654320986</c:v>
                </c:pt>
                <c:pt idx="179">
                  <c:v>62.731774691358019</c:v>
                </c:pt>
                <c:pt idx="180">
                  <c:v>62.985848765432095</c:v>
                </c:pt>
                <c:pt idx="181">
                  <c:v>62.985848765432095</c:v>
                </c:pt>
                <c:pt idx="182">
                  <c:v>62.985848765432095</c:v>
                </c:pt>
                <c:pt idx="183">
                  <c:v>62.985848765432095</c:v>
                </c:pt>
                <c:pt idx="184">
                  <c:v>62.985848765432095</c:v>
                </c:pt>
                <c:pt idx="185">
                  <c:v>62.985848765432095</c:v>
                </c:pt>
                <c:pt idx="186">
                  <c:v>62.985848765432095</c:v>
                </c:pt>
                <c:pt idx="187">
                  <c:v>62.985848765432095</c:v>
                </c:pt>
                <c:pt idx="188">
                  <c:v>62.985848765432095</c:v>
                </c:pt>
                <c:pt idx="189">
                  <c:v>62.985848765432095</c:v>
                </c:pt>
                <c:pt idx="190">
                  <c:v>62.985848765432095</c:v>
                </c:pt>
                <c:pt idx="191">
                  <c:v>62.985848765432095</c:v>
                </c:pt>
                <c:pt idx="192">
                  <c:v>62.985848765432095</c:v>
                </c:pt>
                <c:pt idx="193">
                  <c:v>62.985848765432095</c:v>
                </c:pt>
                <c:pt idx="194">
                  <c:v>62.985848765432095</c:v>
                </c:pt>
                <c:pt idx="195">
                  <c:v>62.985848765432095</c:v>
                </c:pt>
                <c:pt idx="196">
                  <c:v>62.985848765432095</c:v>
                </c:pt>
                <c:pt idx="197">
                  <c:v>62.985848765432095</c:v>
                </c:pt>
                <c:pt idx="198">
                  <c:v>62.985848765432095</c:v>
                </c:pt>
                <c:pt idx="199">
                  <c:v>63.118179012345671</c:v>
                </c:pt>
                <c:pt idx="200">
                  <c:v>63.255910493827159</c:v>
                </c:pt>
                <c:pt idx="201">
                  <c:v>63.547577160493823</c:v>
                </c:pt>
                <c:pt idx="202">
                  <c:v>63.860848765432095</c:v>
                </c:pt>
                <c:pt idx="203">
                  <c:v>64.371265432098753</c:v>
                </c:pt>
                <c:pt idx="204">
                  <c:v>65.329984567901221</c:v>
                </c:pt>
                <c:pt idx="205">
                  <c:v>66.285354938271581</c:v>
                </c:pt>
                <c:pt idx="206">
                  <c:v>67.549243827160481</c:v>
                </c:pt>
                <c:pt idx="207">
                  <c:v>69.247067901234544</c:v>
                </c:pt>
                <c:pt idx="208">
                  <c:v>70.894984567901218</c:v>
                </c:pt>
                <c:pt idx="209">
                  <c:v>72.492021604938259</c:v>
                </c:pt>
                <c:pt idx="210">
                  <c:v>74.81498456790122</c:v>
                </c:pt>
                <c:pt idx="211">
                  <c:v>76.621265432098753</c:v>
                </c:pt>
                <c:pt idx="212">
                  <c:v>78.029799382716035</c:v>
                </c:pt>
                <c:pt idx="213">
                  <c:v>79.149043209876524</c:v>
                </c:pt>
                <c:pt idx="214">
                  <c:v>80.12461419753086</c:v>
                </c:pt>
                <c:pt idx="215">
                  <c:v>81.497067901234544</c:v>
                </c:pt>
                <c:pt idx="216">
                  <c:v>83.30529320987651</c:v>
                </c:pt>
                <c:pt idx="217">
                  <c:v>85.394598765432079</c:v>
                </c:pt>
                <c:pt idx="218">
                  <c:v>87.367021604938259</c:v>
                </c:pt>
                <c:pt idx="219">
                  <c:v>89.088503086419749</c:v>
                </c:pt>
                <c:pt idx="220">
                  <c:v>90.415910493827155</c:v>
                </c:pt>
                <c:pt idx="221">
                  <c:v>91.431882716049387</c:v>
                </c:pt>
                <c:pt idx="222">
                  <c:v>91.889043209876547</c:v>
                </c:pt>
                <c:pt idx="223">
                  <c:v>92.349660493827159</c:v>
                </c:pt>
                <c:pt idx="224">
                  <c:v>92.697391975308634</c:v>
                </c:pt>
                <c:pt idx="225">
                  <c:v>93.164058641975302</c:v>
                </c:pt>
                <c:pt idx="226">
                  <c:v>93.870540123456777</c:v>
                </c:pt>
                <c:pt idx="227">
                  <c:v>94.465216049382704</c:v>
                </c:pt>
                <c:pt idx="228">
                  <c:v>95.065293209876543</c:v>
                </c:pt>
                <c:pt idx="229">
                  <c:v>95.54924382716051</c:v>
                </c:pt>
                <c:pt idx="230">
                  <c:v>95.914475308641983</c:v>
                </c:pt>
                <c:pt idx="231">
                  <c:v>95.914475308641983</c:v>
                </c:pt>
                <c:pt idx="232">
                  <c:v>95.914475308641983</c:v>
                </c:pt>
                <c:pt idx="233">
                  <c:v>95.914475308641983</c:v>
                </c:pt>
                <c:pt idx="234">
                  <c:v>95.914475308641983</c:v>
                </c:pt>
                <c:pt idx="235">
                  <c:v>95.914475308641983</c:v>
                </c:pt>
                <c:pt idx="236">
                  <c:v>95.914475308641983</c:v>
                </c:pt>
                <c:pt idx="237">
                  <c:v>95.914475308641983</c:v>
                </c:pt>
                <c:pt idx="238">
                  <c:v>95.914475308641983</c:v>
                </c:pt>
                <c:pt idx="239">
                  <c:v>95.914475308641983</c:v>
                </c:pt>
                <c:pt idx="240">
                  <c:v>95.914475308641983</c:v>
                </c:pt>
                <c:pt idx="241">
                  <c:v>95.914475308641983</c:v>
                </c:pt>
                <c:pt idx="242">
                  <c:v>95.914475308641983</c:v>
                </c:pt>
                <c:pt idx="243">
                  <c:v>95.914475308641983</c:v>
                </c:pt>
                <c:pt idx="244">
                  <c:v>95.914475308641983</c:v>
                </c:pt>
                <c:pt idx="245">
                  <c:v>95.914475308641983</c:v>
                </c:pt>
                <c:pt idx="246">
                  <c:v>95.914475308641983</c:v>
                </c:pt>
                <c:pt idx="247">
                  <c:v>95.914475308641983</c:v>
                </c:pt>
                <c:pt idx="248">
                  <c:v>95.914475308641983</c:v>
                </c:pt>
                <c:pt idx="249">
                  <c:v>95.914475308641983</c:v>
                </c:pt>
                <c:pt idx="250">
                  <c:v>95.914475308641983</c:v>
                </c:pt>
                <c:pt idx="251">
                  <c:v>95.914475308641983</c:v>
                </c:pt>
                <c:pt idx="252">
                  <c:v>95.914475308641983</c:v>
                </c:pt>
                <c:pt idx="253">
                  <c:v>95.914475308641983</c:v>
                </c:pt>
                <c:pt idx="254">
                  <c:v>95.914475308641983</c:v>
                </c:pt>
                <c:pt idx="255">
                  <c:v>95.914475308641983</c:v>
                </c:pt>
                <c:pt idx="256">
                  <c:v>95.914475308641983</c:v>
                </c:pt>
                <c:pt idx="257">
                  <c:v>95.914475308641983</c:v>
                </c:pt>
                <c:pt idx="258">
                  <c:v>96.205169753086423</c:v>
                </c:pt>
                <c:pt idx="259">
                  <c:v>97.10447530864198</c:v>
                </c:pt>
                <c:pt idx="260">
                  <c:v>98.227391975308649</c:v>
                </c:pt>
                <c:pt idx="261">
                  <c:v>99.457577160493841</c:v>
                </c:pt>
                <c:pt idx="262">
                  <c:v>100.77817901234569</c:v>
                </c:pt>
                <c:pt idx="263">
                  <c:v>102.54114197530865</c:v>
                </c:pt>
                <c:pt idx="264">
                  <c:v>105.05336419753087</c:v>
                </c:pt>
                <c:pt idx="265">
                  <c:v>107.72114197530865</c:v>
                </c:pt>
                <c:pt idx="266">
                  <c:v>110.07381172839507</c:v>
                </c:pt>
                <c:pt idx="267">
                  <c:v>111.62547839506175</c:v>
                </c:pt>
                <c:pt idx="268">
                  <c:v>113.52422839506174</c:v>
                </c:pt>
                <c:pt idx="269">
                  <c:v>114.93881172839508</c:v>
                </c:pt>
                <c:pt idx="270">
                  <c:v>116.40200617283952</c:v>
                </c:pt>
                <c:pt idx="271">
                  <c:v>116.50128086419755</c:v>
                </c:pt>
                <c:pt idx="272">
                  <c:v>116.50128086419755</c:v>
                </c:pt>
                <c:pt idx="273">
                  <c:v>116.50128086419755</c:v>
                </c:pt>
                <c:pt idx="274">
                  <c:v>116.50128086419755</c:v>
                </c:pt>
                <c:pt idx="275">
                  <c:v>116.50128086419755</c:v>
                </c:pt>
                <c:pt idx="276">
                  <c:v>116.50128086419755</c:v>
                </c:pt>
                <c:pt idx="277">
                  <c:v>116.50128086419755</c:v>
                </c:pt>
                <c:pt idx="278">
                  <c:v>116.50128086419755</c:v>
                </c:pt>
                <c:pt idx="279">
                  <c:v>116.50128086419755</c:v>
                </c:pt>
                <c:pt idx="280">
                  <c:v>116.50128086419755</c:v>
                </c:pt>
                <c:pt idx="281">
                  <c:v>116.50128086419755</c:v>
                </c:pt>
                <c:pt idx="282">
                  <c:v>117.75836419753088</c:v>
                </c:pt>
                <c:pt idx="283">
                  <c:v>119.7368364197531</c:v>
                </c:pt>
                <c:pt idx="284">
                  <c:v>121.945725308642</c:v>
                </c:pt>
                <c:pt idx="285">
                  <c:v>124.65466049382718</c:v>
                </c:pt>
                <c:pt idx="286">
                  <c:v>127.20350308641977</c:v>
                </c:pt>
                <c:pt idx="287">
                  <c:v>129.98762345679015</c:v>
                </c:pt>
                <c:pt idx="288">
                  <c:v>133.00702160493827</c:v>
                </c:pt>
                <c:pt idx="289">
                  <c:v>136.26169753086421</c:v>
                </c:pt>
                <c:pt idx="290">
                  <c:v>138.24233024691358</c:v>
                </c:pt>
                <c:pt idx="291">
                  <c:v>138.88399691358026</c:v>
                </c:pt>
                <c:pt idx="292">
                  <c:v>138.88399691358026</c:v>
                </c:pt>
                <c:pt idx="293">
                  <c:v>138.88399691358026</c:v>
                </c:pt>
                <c:pt idx="294">
                  <c:v>138.88399691358026</c:v>
                </c:pt>
                <c:pt idx="295">
                  <c:v>138.88399691358026</c:v>
                </c:pt>
                <c:pt idx="296">
                  <c:v>138.88399691358026</c:v>
                </c:pt>
                <c:pt idx="297">
                  <c:v>138.98500000000001</c:v>
                </c:pt>
                <c:pt idx="298">
                  <c:v>139.28930555555556</c:v>
                </c:pt>
                <c:pt idx="299">
                  <c:v>139.49325617283952</c:v>
                </c:pt>
                <c:pt idx="300">
                  <c:v>139.49325617283952</c:v>
                </c:pt>
                <c:pt idx="301">
                  <c:v>139.49325617283952</c:v>
                </c:pt>
                <c:pt idx="302">
                  <c:v>139.49325617283952</c:v>
                </c:pt>
                <c:pt idx="303">
                  <c:v>139.49325617283952</c:v>
                </c:pt>
                <c:pt idx="304">
                  <c:v>139.49325617283952</c:v>
                </c:pt>
                <c:pt idx="305">
                  <c:v>139.49325617283952</c:v>
                </c:pt>
                <c:pt idx="306">
                  <c:v>139.49325617283952</c:v>
                </c:pt>
                <c:pt idx="307">
                  <c:v>139.49325617283952</c:v>
                </c:pt>
                <c:pt idx="308">
                  <c:v>139.49325617283952</c:v>
                </c:pt>
                <c:pt idx="309">
                  <c:v>139.49325617283952</c:v>
                </c:pt>
                <c:pt idx="310">
                  <c:v>139.49325617283952</c:v>
                </c:pt>
                <c:pt idx="311">
                  <c:v>139.49325617283952</c:v>
                </c:pt>
                <c:pt idx="312">
                  <c:v>139.49325617283952</c:v>
                </c:pt>
                <c:pt idx="313">
                  <c:v>139.49325617283952</c:v>
                </c:pt>
                <c:pt idx="314">
                  <c:v>139.49325617283952</c:v>
                </c:pt>
                <c:pt idx="315">
                  <c:v>139.49325617283952</c:v>
                </c:pt>
                <c:pt idx="316">
                  <c:v>139.49325617283952</c:v>
                </c:pt>
                <c:pt idx="317">
                  <c:v>139.49325617283952</c:v>
                </c:pt>
                <c:pt idx="318">
                  <c:v>139.49325617283952</c:v>
                </c:pt>
                <c:pt idx="319">
                  <c:v>139.49325617283952</c:v>
                </c:pt>
                <c:pt idx="320">
                  <c:v>139.49325617283952</c:v>
                </c:pt>
                <c:pt idx="321">
                  <c:v>139.49325617283952</c:v>
                </c:pt>
                <c:pt idx="322">
                  <c:v>139.49325617283952</c:v>
                </c:pt>
                <c:pt idx="323">
                  <c:v>139.49325617283952</c:v>
                </c:pt>
                <c:pt idx="324">
                  <c:v>139.49325617283952</c:v>
                </c:pt>
                <c:pt idx="325">
                  <c:v>139.49325617283952</c:v>
                </c:pt>
                <c:pt idx="326">
                  <c:v>139.49325617283952</c:v>
                </c:pt>
                <c:pt idx="327">
                  <c:v>139.49325617283952</c:v>
                </c:pt>
                <c:pt idx="328">
                  <c:v>139.49325617283952</c:v>
                </c:pt>
                <c:pt idx="329">
                  <c:v>139.49325617283952</c:v>
                </c:pt>
                <c:pt idx="330">
                  <c:v>139.49325617283952</c:v>
                </c:pt>
                <c:pt idx="331">
                  <c:v>139.49325617283952</c:v>
                </c:pt>
                <c:pt idx="332">
                  <c:v>139.49325617283952</c:v>
                </c:pt>
                <c:pt idx="333">
                  <c:v>139.49325617283952</c:v>
                </c:pt>
                <c:pt idx="334">
                  <c:v>139.49325617283952</c:v>
                </c:pt>
                <c:pt idx="335">
                  <c:v>139.49325617283952</c:v>
                </c:pt>
                <c:pt idx="336">
                  <c:v>139.49325617283952</c:v>
                </c:pt>
                <c:pt idx="337">
                  <c:v>139.49325617283952</c:v>
                </c:pt>
                <c:pt idx="338">
                  <c:v>139.55547839506175</c:v>
                </c:pt>
                <c:pt idx="339">
                  <c:v>139.84617283950618</c:v>
                </c:pt>
                <c:pt idx="340">
                  <c:v>140.70691358024692</c:v>
                </c:pt>
                <c:pt idx="341">
                  <c:v>142.09362654320989</c:v>
                </c:pt>
                <c:pt idx="342">
                  <c:v>143.55844135802468</c:v>
                </c:pt>
                <c:pt idx="343">
                  <c:v>144.03580246913577</c:v>
                </c:pt>
                <c:pt idx="344">
                  <c:v>144.19881172839504</c:v>
                </c:pt>
                <c:pt idx="345">
                  <c:v>144.30856481481482</c:v>
                </c:pt>
                <c:pt idx="346">
                  <c:v>144.81314814814814</c:v>
                </c:pt>
                <c:pt idx="347">
                  <c:v>144.92765432098764</c:v>
                </c:pt>
                <c:pt idx="348">
                  <c:v>145.21770061728392</c:v>
                </c:pt>
                <c:pt idx="349">
                  <c:v>145.57288580246913</c:v>
                </c:pt>
                <c:pt idx="350">
                  <c:v>145.81399691358024</c:v>
                </c:pt>
                <c:pt idx="351">
                  <c:v>145.87481481481484</c:v>
                </c:pt>
                <c:pt idx="352">
                  <c:v>145.87481481481484</c:v>
                </c:pt>
                <c:pt idx="353">
                  <c:v>145.87481481481484</c:v>
                </c:pt>
                <c:pt idx="354">
                  <c:v>145.87481481481484</c:v>
                </c:pt>
                <c:pt idx="355">
                  <c:v>145.87481481481484</c:v>
                </c:pt>
                <c:pt idx="356">
                  <c:v>145.99580246913581</c:v>
                </c:pt>
                <c:pt idx="357">
                  <c:v>146.05662037037038</c:v>
                </c:pt>
                <c:pt idx="358">
                  <c:v>146.05662037037038</c:v>
                </c:pt>
                <c:pt idx="359">
                  <c:v>146.05662037037038</c:v>
                </c:pt>
                <c:pt idx="360">
                  <c:v>146.05662037037038</c:v>
                </c:pt>
                <c:pt idx="361">
                  <c:v>146.05662037037038</c:v>
                </c:pt>
                <c:pt idx="362">
                  <c:v>146.05662037037038</c:v>
                </c:pt>
                <c:pt idx="363">
                  <c:v>146.05662037037038</c:v>
                </c:pt>
                <c:pt idx="364">
                  <c:v>146.05662037037038</c:v>
                </c:pt>
                <c:pt idx="365">
                  <c:v>146.05662037037038</c:v>
                </c:pt>
                <c:pt idx="366">
                  <c:v>146.101450617284</c:v>
                </c:pt>
                <c:pt idx="367">
                  <c:v>146.28293209876549</c:v>
                </c:pt>
                <c:pt idx="368">
                  <c:v>146.7039043209877</c:v>
                </c:pt>
                <c:pt idx="369">
                  <c:v>147.39353395061732</c:v>
                </c:pt>
                <c:pt idx="370">
                  <c:v>147.80662037037041</c:v>
                </c:pt>
                <c:pt idx="371">
                  <c:v>147.91205246913586</c:v>
                </c:pt>
                <c:pt idx="372">
                  <c:v>147.91205246913586</c:v>
                </c:pt>
                <c:pt idx="373">
                  <c:v>147.91205246913586</c:v>
                </c:pt>
                <c:pt idx="374">
                  <c:v>147.91205246913586</c:v>
                </c:pt>
                <c:pt idx="375">
                  <c:v>147.91205246913586</c:v>
                </c:pt>
                <c:pt idx="376">
                  <c:v>147.91205246913586</c:v>
                </c:pt>
                <c:pt idx="377">
                  <c:v>147.91205246913586</c:v>
                </c:pt>
                <c:pt idx="378">
                  <c:v>147.91205246913586</c:v>
                </c:pt>
                <c:pt idx="379">
                  <c:v>147.91205246913586</c:v>
                </c:pt>
                <c:pt idx="380">
                  <c:v>147.91205246913586</c:v>
                </c:pt>
                <c:pt idx="381">
                  <c:v>147.91205246913586</c:v>
                </c:pt>
                <c:pt idx="382">
                  <c:v>147.91205246913586</c:v>
                </c:pt>
                <c:pt idx="383">
                  <c:v>147.91205246913586</c:v>
                </c:pt>
                <c:pt idx="384">
                  <c:v>147.91205246913586</c:v>
                </c:pt>
                <c:pt idx="385">
                  <c:v>147.91205246913586</c:v>
                </c:pt>
                <c:pt idx="386">
                  <c:v>147.91205246913586</c:v>
                </c:pt>
                <c:pt idx="387">
                  <c:v>147.91205246913586</c:v>
                </c:pt>
                <c:pt idx="388">
                  <c:v>147.91205246913586</c:v>
                </c:pt>
                <c:pt idx="389">
                  <c:v>147.91205246913586</c:v>
                </c:pt>
                <c:pt idx="390">
                  <c:v>147.91205246913586</c:v>
                </c:pt>
                <c:pt idx="391">
                  <c:v>147.91205246913586</c:v>
                </c:pt>
                <c:pt idx="392">
                  <c:v>147.91475308641981</c:v>
                </c:pt>
                <c:pt idx="393">
                  <c:v>147.95969135802474</c:v>
                </c:pt>
                <c:pt idx="394">
                  <c:v>148.16094135802476</c:v>
                </c:pt>
                <c:pt idx="395">
                  <c:v>148.65623456790129</c:v>
                </c:pt>
                <c:pt idx="396">
                  <c:v>149.54635802469141</c:v>
                </c:pt>
                <c:pt idx="397">
                  <c:v>150.8887808641976</c:v>
                </c:pt>
                <c:pt idx="398">
                  <c:v>152.63067901234572</c:v>
                </c:pt>
                <c:pt idx="399">
                  <c:v>154.23841049382722</c:v>
                </c:pt>
                <c:pt idx="400">
                  <c:v>154.99155864197536</c:v>
                </c:pt>
                <c:pt idx="401">
                  <c:v>154.99155864197536</c:v>
                </c:pt>
                <c:pt idx="402">
                  <c:v>154.99155864197536</c:v>
                </c:pt>
                <c:pt idx="403">
                  <c:v>154.99155864197536</c:v>
                </c:pt>
                <c:pt idx="404">
                  <c:v>154.99155864197536</c:v>
                </c:pt>
                <c:pt idx="405">
                  <c:v>154.99155864197536</c:v>
                </c:pt>
                <c:pt idx="406">
                  <c:v>154.99155864197536</c:v>
                </c:pt>
                <c:pt idx="407">
                  <c:v>154.99155864197536</c:v>
                </c:pt>
                <c:pt idx="408">
                  <c:v>154.99155864197536</c:v>
                </c:pt>
                <c:pt idx="409">
                  <c:v>154.99155864197536</c:v>
                </c:pt>
                <c:pt idx="410">
                  <c:v>154.99155864197536</c:v>
                </c:pt>
                <c:pt idx="411">
                  <c:v>155.02169753086423</c:v>
                </c:pt>
                <c:pt idx="412">
                  <c:v>155.08262345679017</c:v>
                </c:pt>
                <c:pt idx="413">
                  <c:v>155.17563271604945</c:v>
                </c:pt>
                <c:pt idx="414">
                  <c:v>155.30266975308649</c:v>
                </c:pt>
                <c:pt idx="415">
                  <c:v>155.63538580246922</c:v>
                </c:pt>
                <c:pt idx="416">
                  <c:v>156.17496913580257</c:v>
                </c:pt>
                <c:pt idx="417">
                  <c:v>156.68192901234576</c:v>
                </c:pt>
                <c:pt idx="418">
                  <c:v>156.84526234567912</c:v>
                </c:pt>
                <c:pt idx="419">
                  <c:v>156.84526234567912</c:v>
                </c:pt>
                <c:pt idx="420">
                  <c:v>156.84526234567912</c:v>
                </c:pt>
                <c:pt idx="421">
                  <c:v>156.84526234567912</c:v>
                </c:pt>
                <c:pt idx="422">
                  <c:v>156.84526234567912</c:v>
                </c:pt>
                <c:pt idx="423">
                  <c:v>156.91569444444451</c:v>
                </c:pt>
                <c:pt idx="424">
                  <c:v>157.20606481481488</c:v>
                </c:pt>
                <c:pt idx="425">
                  <c:v>157.95111111111117</c:v>
                </c:pt>
                <c:pt idx="426">
                  <c:v>159.52773148148154</c:v>
                </c:pt>
                <c:pt idx="427">
                  <c:v>162.12032407407412</c:v>
                </c:pt>
                <c:pt idx="428">
                  <c:v>164.79717592592598</c:v>
                </c:pt>
                <c:pt idx="429">
                  <c:v>166.0610648148149</c:v>
                </c:pt>
                <c:pt idx="430">
                  <c:v>166.13333333333341</c:v>
                </c:pt>
                <c:pt idx="431">
                  <c:v>166.13333333333341</c:v>
                </c:pt>
                <c:pt idx="432">
                  <c:v>166.13333333333341</c:v>
                </c:pt>
                <c:pt idx="433">
                  <c:v>166.13333333333341</c:v>
                </c:pt>
                <c:pt idx="434">
                  <c:v>166.13333333333341</c:v>
                </c:pt>
                <c:pt idx="435">
                  <c:v>166.13333333333341</c:v>
                </c:pt>
                <c:pt idx="436">
                  <c:v>166.13333333333341</c:v>
                </c:pt>
                <c:pt idx="437">
                  <c:v>166.13333333333341</c:v>
                </c:pt>
                <c:pt idx="438">
                  <c:v>166.13333333333341</c:v>
                </c:pt>
                <c:pt idx="439">
                  <c:v>166.13333333333341</c:v>
                </c:pt>
                <c:pt idx="440">
                  <c:v>166.13333333333341</c:v>
                </c:pt>
                <c:pt idx="441">
                  <c:v>166.13333333333341</c:v>
                </c:pt>
                <c:pt idx="442">
                  <c:v>166.13333333333341</c:v>
                </c:pt>
                <c:pt idx="443">
                  <c:v>166.13333333333341</c:v>
                </c:pt>
                <c:pt idx="444">
                  <c:v>166.13333333333341</c:v>
                </c:pt>
                <c:pt idx="445">
                  <c:v>166.13333333333341</c:v>
                </c:pt>
                <c:pt idx="446">
                  <c:v>166.13333333333341</c:v>
                </c:pt>
                <c:pt idx="447">
                  <c:v>166.13333333333341</c:v>
                </c:pt>
                <c:pt idx="448">
                  <c:v>166.13333333333341</c:v>
                </c:pt>
                <c:pt idx="449">
                  <c:v>166.13333333333341</c:v>
                </c:pt>
                <c:pt idx="450">
                  <c:v>166.13333333333341</c:v>
                </c:pt>
                <c:pt idx="451">
                  <c:v>166.13333333333341</c:v>
                </c:pt>
                <c:pt idx="452">
                  <c:v>166.13333333333341</c:v>
                </c:pt>
                <c:pt idx="453">
                  <c:v>166.13333333333341</c:v>
                </c:pt>
                <c:pt idx="454">
                  <c:v>166.13333333333341</c:v>
                </c:pt>
                <c:pt idx="455">
                  <c:v>166.13333333333341</c:v>
                </c:pt>
                <c:pt idx="456">
                  <c:v>166.13333333333341</c:v>
                </c:pt>
                <c:pt idx="457">
                  <c:v>166.13333333333341</c:v>
                </c:pt>
                <c:pt idx="458">
                  <c:v>166.13333333333341</c:v>
                </c:pt>
                <c:pt idx="459">
                  <c:v>166.13333333333341</c:v>
                </c:pt>
                <c:pt idx="460">
                  <c:v>166.13333333333341</c:v>
                </c:pt>
                <c:pt idx="461">
                  <c:v>166.13333333333341</c:v>
                </c:pt>
                <c:pt idx="462">
                  <c:v>166.13333333333341</c:v>
                </c:pt>
                <c:pt idx="463">
                  <c:v>166.13333333333341</c:v>
                </c:pt>
                <c:pt idx="464">
                  <c:v>166.13333333333341</c:v>
                </c:pt>
                <c:pt idx="465">
                  <c:v>166.13333333333341</c:v>
                </c:pt>
                <c:pt idx="466">
                  <c:v>166.13333333333341</c:v>
                </c:pt>
                <c:pt idx="467">
                  <c:v>166.13333333333341</c:v>
                </c:pt>
                <c:pt idx="468">
                  <c:v>166.13333333333341</c:v>
                </c:pt>
                <c:pt idx="469">
                  <c:v>166.13333333333341</c:v>
                </c:pt>
                <c:pt idx="470">
                  <c:v>166.13333333333341</c:v>
                </c:pt>
                <c:pt idx="471">
                  <c:v>166.13333333333341</c:v>
                </c:pt>
                <c:pt idx="472">
                  <c:v>166.13333333333341</c:v>
                </c:pt>
                <c:pt idx="473">
                  <c:v>166.13333333333341</c:v>
                </c:pt>
                <c:pt idx="474">
                  <c:v>166.13333333333341</c:v>
                </c:pt>
                <c:pt idx="475">
                  <c:v>166.13333333333341</c:v>
                </c:pt>
                <c:pt idx="476">
                  <c:v>166.13333333333341</c:v>
                </c:pt>
                <c:pt idx="477">
                  <c:v>166.13333333333341</c:v>
                </c:pt>
                <c:pt idx="478">
                  <c:v>166.13333333333341</c:v>
                </c:pt>
                <c:pt idx="479">
                  <c:v>166.13333333333341</c:v>
                </c:pt>
                <c:pt idx="480">
                  <c:v>166.13333333333341</c:v>
                </c:pt>
                <c:pt idx="481">
                  <c:v>166.13333333333341</c:v>
                </c:pt>
                <c:pt idx="482">
                  <c:v>166.13333333333341</c:v>
                </c:pt>
                <c:pt idx="483">
                  <c:v>166.13333333333341</c:v>
                </c:pt>
                <c:pt idx="484">
                  <c:v>166.13333333333341</c:v>
                </c:pt>
                <c:pt idx="485">
                  <c:v>166.13333333333341</c:v>
                </c:pt>
                <c:pt idx="486">
                  <c:v>166.13333333333341</c:v>
                </c:pt>
                <c:pt idx="487">
                  <c:v>166.13333333333341</c:v>
                </c:pt>
                <c:pt idx="488">
                  <c:v>166.13333333333341</c:v>
                </c:pt>
                <c:pt idx="489">
                  <c:v>166.13333333333341</c:v>
                </c:pt>
                <c:pt idx="490">
                  <c:v>166.13333333333341</c:v>
                </c:pt>
                <c:pt idx="491">
                  <c:v>166.13333333333341</c:v>
                </c:pt>
                <c:pt idx="492">
                  <c:v>166.13333333333341</c:v>
                </c:pt>
                <c:pt idx="493">
                  <c:v>166.13333333333341</c:v>
                </c:pt>
                <c:pt idx="494">
                  <c:v>166.13333333333341</c:v>
                </c:pt>
                <c:pt idx="495">
                  <c:v>166.13333333333341</c:v>
                </c:pt>
                <c:pt idx="496">
                  <c:v>166.13333333333341</c:v>
                </c:pt>
                <c:pt idx="497">
                  <c:v>166.13333333333341</c:v>
                </c:pt>
                <c:pt idx="498">
                  <c:v>166.13333333333341</c:v>
                </c:pt>
                <c:pt idx="499">
                  <c:v>166.13333333333341</c:v>
                </c:pt>
                <c:pt idx="500">
                  <c:v>166.13333333333341</c:v>
                </c:pt>
                <c:pt idx="501">
                  <c:v>166.13333333333341</c:v>
                </c:pt>
                <c:pt idx="502">
                  <c:v>166.13333333333341</c:v>
                </c:pt>
                <c:pt idx="503">
                  <c:v>166.13333333333341</c:v>
                </c:pt>
                <c:pt idx="504">
                  <c:v>166.13333333333341</c:v>
                </c:pt>
                <c:pt idx="505">
                  <c:v>166.13333333333341</c:v>
                </c:pt>
                <c:pt idx="506">
                  <c:v>166.13333333333341</c:v>
                </c:pt>
                <c:pt idx="507">
                  <c:v>166.13333333333341</c:v>
                </c:pt>
                <c:pt idx="508">
                  <c:v>166.13333333333341</c:v>
                </c:pt>
                <c:pt idx="509">
                  <c:v>166.13333333333341</c:v>
                </c:pt>
                <c:pt idx="510">
                  <c:v>166.13333333333341</c:v>
                </c:pt>
                <c:pt idx="511">
                  <c:v>166.13333333333341</c:v>
                </c:pt>
                <c:pt idx="512">
                  <c:v>166.13603395061736</c:v>
                </c:pt>
                <c:pt idx="513">
                  <c:v>166.20084876543217</c:v>
                </c:pt>
                <c:pt idx="514">
                  <c:v>166.60388888888897</c:v>
                </c:pt>
                <c:pt idx="515">
                  <c:v>167.63746913580252</c:v>
                </c:pt>
                <c:pt idx="516">
                  <c:v>169.18222222222226</c:v>
                </c:pt>
                <c:pt idx="517">
                  <c:v>170.6730709876544</c:v>
                </c:pt>
                <c:pt idx="518">
                  <c:v>171.31430555555562</c:v>
                </c:pt>
                <c:pt idx="519">
                  <c:v>171.31430555555562</c:v>
                </c:pt>
                <c:pt idx="520">
                  <c:v>171.31430555555562</c:v>
                </c:pt>
                <c:pt idx="521">
                  <c:v>171.31430555555562</c:v>
                </c:pt>
                <c:pt idx="522">
                  <c:v>171.31430555555562</c:v>
                </c:pt>
                <c:pt idx="523">
                  <c:v>171.31430555555562</c:v>
                </c:pt>
                <c:pt idx="524">
                  <c:v>171.31430555555562</c:v>
                </c:pt>
                <c:pt idx="525">
                  <c:v>171.31430555555562</c:v>
                </c:pt>
                <c:pt idx="526">
                  <c:v>171.31430555555562</c:v>
                </c:pt>
                <c:pt idx="527">
                  <c:v>171.31430555555562</c:v>
                </c:pt>
                <c:pt idx="528">
                  <c:v>171.31430555555562</c:v>
                </c:pt>
                <c:pt idx="529">
                  <c:v>171.31430555555562</c:v>
                </c:pt>
                <c:pt idx="530">
                  <c:v>171.31430555555562</c:v>
                </c:pt>
                <c:pt idx="531">
                  <c:v>171.31430555555562</c:v>
                </c:pt>
                <c:pt idx="532">
                  <c:v>171.31430555555562</c:v>
                </c:pt>
                <c:pt idx="533">
                  <c:v>171.31473765432105</c:v>
                </c:pt>
                <c:pt idx="534">
                  <c:v>171.32986111111114</c:v>
                </c:pt>
                <c:pt idx="535">
                  <c:v>171.42492283950622</c:v>
                </c:pt>
                <c:pt idx="536">
                  <c:v>171.60640432098771</c:v>
                </c:pt>
                <c:pt idx="537">
                  <c:v>172.04066358024696</c:v>
                </c:pt>
                <c:pt idx="538">
                  <c:v>173.13992283950623</c:v>
                </c:pt>
                <c:pt idx="539">
                  <c:v>175.13233024691365</c:v>
                </c:pt>
                <c:pt idx="540">
                  <c:v>177.07861111111117</c:v>
                </c:pt>
                <c:pt idx="541">
                  <c:v>177.79848765432106</c:v>
                </c:pt>
                <c:pt idx="542">
                  <c:v>177.79848765432106</c:v>
                </c:pt>
                <c:pt idx="543">
                  <c:v>177.79848765432106</c:v>
                </c:pt>
                <c:pt idx="544">
                  <c:v>177.79848765432106</c:v>
                </c:pt>
                <c:pt idx="545">
                  <c:v>177.79848765432106</c:v>
                </c:pt>
                <c:pt idx="546">
                  <c:v>177.79848765432106</c:v>
                </c:pt>
                <c:pt idx="547">
                  <c:v>177.79848765432106</c:v>
                </c:pt>
                <c:pt idx="548">
                  <c:v>177.79848765432106</c:v>
                </c:pt>
                <c:pt idx="549">
                  <c:v>177.79848765432106</c:v>
                </c:pt>
                <c:pt idx="550">
                  <c:v>177.79848765432106</c:v>
                </c:pt>
                <c:pt idx="551">
                  <c:v>177.79848765432106</c:v>
                </c:pt>
                <c:pt idx="552">
                  <c:v>177.79848765432106</c:v>
                </c:pt>
                <c:pt idx="553">
                  <c:v>177.79848765432106</c:v>
                </c:pt>
                <c:pt idx="554">
                  <c:v>177.79848765432106</c:v>
                </c:pt>
                <c:pt idx="555">
                  <c:v>177.79848765432106</c:v>
                </c:pt>
                <c:pt idx="556">
                  <c:v>177.79848765432106</c:v>
                </c:pt>
                <c:pt idx="557">
                  <c:v>177.85552469135811</c:v>
                </c:pt>
                <c:pt idx="558">
                  <c:v>178.00189814814823</c:v>
                </c:pt>
                <c:pt idx="559">
                  <c:v>178.21589506172847</c:v>
                </c:pt>
                <c:pt idx="560">
                  <c:v>178.88564814814822</c:v>
                </c:pt>
                <c:pt idx="561">
                  <c:v>179.06658950617293</c:v>
                </c:pt>
                <c:pt idx="562">
                  <c:v>179.06658950617293</c:v>
                </c:pt>
                <c:pt idx="563">
                  <c:v>179.06658950617293</c:v>
                </c:pt>
                <c:pt idx="564">
                  <c:v>179.06658950617293</c:v>
                </c:pt>
                <c:pt idx="565">
                  <c:v>179.06658950617293</c:v>
                </c:pt>
                <c:pt idx="566">
                  <c:v>179.06658950617293</c:v>
                </c:pt>
                <c:pt idx="567">
                  <c:v>179.06658950617293</c:v>
                </c:pt>
                <c:pt idx="568">
                  <c:v>179.06658950617293</c:v>
                </c:pt>
                <c:pt idx="569">
                  <c:v>179.06658950617293</c:v>
                </c:pt>
                <c:pt idx="570">
                  <c:v>179.06658950617293</c:v>
                </c:pt>
                <c:pt idx="571">
                  <c:v>179.06658950617293</c:v>
                </c:pt>
                <c:pt idx="572">
                  <c:v>179.06658950617293</c:v>
                </c:pt>
                <c:pt idx="573">
                  <c:v>179.06658950617293</c:v>
                </c:pt>
                <c:pt idx="574">
                  <c:v>179.06658950617293</c:v>
                </c:pt>
                <c:pt idx="575">
                  <c:v>179.06658950617293</c:v>
                </c:pt>
                <c:pt idx="576">
                  <c:v>179.06658950617293</c:v>
                </c:pt>
                <c:pt idx="577">
                  <c:v>179.06658950617293</c:v>
                </c:pt>
                <c:pt idx="578">
                  <c:v>179.06658950617293</c:v>
                </c:pt>
                <c:pt idx="579">
                  <c:v>179.06658950617293</c:v>
                </c:pt>
                <c:pt idx="580">
                  <c:v>179.06658950617293</c:v>
                </c:pt>
                <c:pt idx="581">
                  <c:v>179.06658950617293</c:v>
                </c:pt>
                <c:pt idx="582">
                  <c:v>179.06658950617293</c:v>
                </c:pt>
                <c:pt idx="583">
                  <c:v>179.06658950617293</c:v>
                </c:pt>
                <c:pt idx="584">
                  <c:v>179.06658950617293</c:v>
                </c:pt>
                <c:pt idx="585">
                  <c:v>179.06658950617293</c:v>
                </c:pt>
                <c:pt idx="586">
                  <c:v>179.06658950617293</c:v>
                </c:pt>
                <c:pt idx="587">
                  <c:v>179.06658950617293</c:v>
                </c:pt>
                <c:pt idx="588">
                  <c:v>179.06658950617293</c:v>
                </c:pt>
                <c:pt idx="589">
                  <c:v>179.06658950617293</c:v>
                </c:pt>
                <c:pt idx="590">
                  <c:v>179.06658950617293</c:v>
                </c:pt>
                <c:pt idx="591">
                  <c:v>179.06658950617293</c:v>
                </c:pt>
                <c:pt idx="592">
                  <c:v>179.06658950617293</c:v>
                </c:pt>
                <c:pt idx="593">
                  <c:v>179.06658950617293</c:v>
                </c:pt>
                <c:pt idx="594">
                  <c:v>179.06658950617293</c:v>
                </c:pt>
                <c:pt idx="595">
                  <c:v>179.06658950617293</c:v>
                </c:pt>
                <c:pt idx="596">
                  <c:v>179.06658950617293</c:v>
                </c:pt>
                <c:pt idx="597">
                  <c:v>179.06658950617293</c:v>
                </c:pt>
                <c:pt idx="598">
                  <c:v>179.06658950617293</c:v>
                </c:pt>
                <c:pt idx="599">
                  <c:v>179.06658950617293</c:v>
                </c:pt>
                <c:pt idx="600">
                  <c:v>179.06658950617293</c:v>
                </c:pt>
                <c:pt idx="601">
                  <c:v>179.07739197530873</c:v>
                </c:pt>
                <c:pt idx="602">
                  <c:v>179.11422839506184</c:v>
                </c:pt>
                <c:pt idx="603">
                  <c:v>179.31547839506183</c:v>
                </c:pt>
                <c:pt idx="604">
                  <c:v>179.96114197530875</c:v>
                </c:pt>
                <c:pt idx="605">
                  <c:v>181.24479938271617</c:v>
                </c:pt>
                <c:pt idx="606">
                  <c:v>183.30158950617295</c:v>
                </c:pt>
                <c:pt idx="607">
                  <c:v>186.0908950617285</c:v>
                </c:pt>
                <c:pt idx="608">
                  <c:v>189.11558641975321</c:v>
                </c:pt>
                <c:pt idx="609">
                  <c:v>192.14881172839517</c:v>
                </c:pt>
                <c:pt idx="610">
                  <c:v>195.32905864197542</c:v>
                </c:pt>
                <c:pt idx="611">
                  <c:v>198.94756172839519</c:v>
                </c:pt>
                <c:pt idx="612">
                  <c:v>202.32387345679024</c:v>
                </c:pt>
                <c:pt idx="613">
                  <c:v>204.26756172839518</c:v>
                </c:pt>
                <c:pt idx="614">
                  <c:v>204.68669753086431</c:v>
                </c:pt>
                <c:pt idx="615">
                  <c:v>204.68669753086431</c:v>
                </c:pt>
                <c:pt idx="616">
                  <c:v>204.68669753086431</c:v>
                </c:pt>
                <c:pt idx="617">
                  <c:v>204.68669753086431</c:v>
                </c:pt>
                <c:pt idx="618">
                  <c:v>204.68669753086431</c:v>
                </c:pt>
                <c:pt idx="619">
                  <c:v>204.68669753086431</c:v>
                </c:pt>
                <c:pt idx="620">
                  <c:v>204.68669753086431</c:v>
                </c:pt>
                <c:pt idx="621">
                  <c:v>204.68669753086431</c:v>
                </c:pt>
                <c:pt idx="622">
                  <c:v>204.68669753086431</c:v>
                </c:pt>
                <c:pt idx="623">
                  <c:v>204.68669753086431</c:v>
                </c:pt>
                <c:pt idx="624">
                  <c:v>204.87854938271616</c:v>
                </c:pt>
                <c:pt idx="625">
                  <c:v>205.4592901234569</c:v>
                </c:pt>
                <c:pt idx="626">
                  <c:v>206.04780864197539</c:v>
                </c:pt>
                <c:pt idx="627">
                  <c:v>206.34498456790132</c:v>
                </c:pt>
                <c:pt idx="628">
                  <c:v>206.34498456790132</c:v>
                </c:pt>
                <c:pt idx="629">
                  <c:v>206.34498456790132</c:v>
                </c:pt>
                <c:pt idx="630">
                  <c:v>206.44447530864207</c:v>
                </c:pt>
                <c:pt idx="631">
                  <c:v>207.04595679012357</c:v>
                </c:pt>
                <c:pt idx="632">
                  <c:v>208.06570987654331</c:v>
                </c:pt>
                <c:pt idx="633">
                  <c:v>209.31793209876554</c:v>
                </c:pt>
                <c:pt idx="634">
                  <c:v>210.81817901234578</c:v>
                </c:pt>
                <c:pt idx="635">
                  <c:v>212.24918209876554</c:v>
                </c:pt>
                <c:pt idx="636">
                  <c:v>213.37479938271616</c:v>
                </c:pt>
                <c:pt idx="637">
                  <c:v>213.83109567901244</c:v>
                </c:pt>
                <c:pt idx="638">
                  <c:v>213.83109567901244</c:v>
                </c:pt>
                <c:pt idx="639">
                  <c:v>213.83109567901244</c:v>
                </c:pt>
                <c:pt idx="640">
                  <c:v>213.83109567901244</c:v>
                </c:pt>
                <c:pt idx="641">
                  <c:v>213.83109567901244</c:v>
                </c:pt>
                <c:pt idx="642">
                  <c:v>214.40200617283961</c:v>
                </c:pt>
                <c:pt idx="643">
                  <c:v>215.79422839506182</c:v>
                </c:pt>
                <c:pt idx="644">
                  <c:v>216.85881172839518</c:v>
                </c:pt>
                <c:pt idx="645">
                  <c:v>217.21756172839517</c:v>
                </c:pt>
                <c:pt idx="646">
                  <c:v>217.69891975308653</c:v>
                </c:pt>
                <c:pt idx="647">
                  <c:v>218.18373456790133</c:v>
                </c:pt>
                <c:pt idx="648">
                  <c:v>218.67200617283962</c:v>
                </c:pt>
                <c:pt idx="649">
                  <c:v>218.91743827160502</c:v>
                </c:pt>
                <c:pt idx="650">
                  <c:v>218.91743827160502</c:v>
                </c:pt>
                <c:pt idx="651">
                  <c:v>218.91743827160502</c:v>
                </c:pt>
                <c:pt idx="652">
                  <c:v>218.91743827160502</c:v>
                </c:pt>
                <c:pt idx="653">
                  <c:v>218.91743827160502</c:v>
                </c:pt>
                <c:pt idx="654">
                  <c:v>218.91743827160502</c:v>
                </c:pt>
                <c:pt idx="655">
                  <c:v>218.91743827160502</c:v>
                </c:pt>
                <c:pt idx="656">
                  <c:v>218.91743827160502</c:v>
                </c:pt>
                <c:pt idx="657">
                  <c:v>218.91743827160502</c:v>
                </c:pt>
                <c:pt idx="658">
                  <c:v>218.91743827160502</c:v>
                </c:pt>
                <c:pt idx="659">
                  <c:v>218.91743827160502</c:v>
                </c:pt>
                <c:pt idx="660">
                  <c:v>218.91743827160502</c:v>
                </c:pt>
                <c:pt idx="661">
                  <c:v>218.91743827160502</c:v>
                </c:pt>
                <c:pt idx="662">
                  <c:v>218.91743827160502</c:v>
                </c:pt>
                <c:pt idx="663">
                  <c:v>218.91743827160502</c:v>
                </c:pt>
                <c:pt idx="664">
                  <c:v>218.91743827160502</c:v>
                </c:pt>
                <c:pt idx="665">
                  <c:v>218.91743827160502</c:v>
                </c:pt>
                <c:pt idx="666">
                  <c:v>219.04976851851859</c:v>
                </c:pt>
                <c:pt idx="667">
                  <c:v>219.47916666666674</c:v>
                </c:pt>
                <c:pt idx="668">
                  <c:v>221.26157407407416</c:v>
                </c:pt>
                <c:pt idx="669">
                  <c:v>223.17620370370381</c:v>
                </c:pt>
                <c:pt idx="670">
                  <c:v>225.83101851851859</c:v>
                </c:pt>
                <c:pt idx="671">
                  <c:v>228.42361111111117</c:v>
                </c:pt>
                <c:pt idx="672">
                  <c:v>229.84953703703712</c:v>
                </c:pt>
                <c:pt idx="673">
                  <c:v>231.36188271604945</c:v>
                </c:pt>
                <c:pt idx="674">
                  <c:v>232.96064814814821</c:v>
                </c:pt>
                <c:pt idx="675">
                  <c:v>234.6458333333334</c:v>
                </c:pt>
                <c:pt idx="676">
                  <c:v>234.9060648148149</c:v>
                </c:pt>
                <c:pt idx="677">
                  <c:v>235.08063271604948</c:v>
                </c:pt>
                <c:pt idx="678">
                  <c:v>235.08063271604948</c:v>
                </c:pt>
                <c:pt idx="679">
                  <c:v>235.08063271604948</c:v>
                </c:pt>
                <c:pt idx="680">
                  <c:v>235.08063271604948</c:v>
                </c:pt>
                <c:pt idx="681">
                  <c:v>235.08063271604948</c:v>
                </c:pt>
                <c:pt idx="682">
                  <c:v>235.08063271604948</c:v>
                </c:pt>
                <c:pt idx="683">
                  <c:v>235.08063271604948</c:v>
                </c:pt>
                <c:pt idx="684">
                  <c:v>235.08063271604948</c:v>
                </c:pt>
                <c:pt idx="685">
                  <c:v>235.08063271604948</c:v>
                </c:pt>
                <c:pt idx="686">
                  <c:v>236.1228549382717</c:v>
                </c:pt>
                <c:pt idx="687">
                  <c:v>237.39236111111117</c:v>
                </c:pt>
                <c:pt idx="688">
                  <c:v>238.4682870370371</c:v>
                </c:pt>
                <c:pt idx="689">
                  <c:v>239.93472222222232</c:v>
                </c:pt>
                <c:pt idx="690">
                  <c:v>241.13952160493835</c:v>
                </c:pt>
                <c:pt idx="691">
                  <c:v>241.536188271605</c:v>
                </c:pt>
                <c:pt idx="692">
                  <c:v>241.67013888888897</c:v>
                </c:pt>
                <c:pt idx="693">
                  <c:v>242.14577160493835</c:v>
                </c:pt>
                <c:pt idx="694">
                  <c:v>242.77285493827168</c:v>
                </c:pt>
                <c:pt idx="695">
                  <c:v>243.12879629629637</c:v>
                </c:pt>
                <c:pt idx="696">
                  <c:v>243.12879629629637</c:v>
                </c:pt>
                <c:pt idx="697">
                  <c:v>243.12879629629637</c:v>
                </c:pt>
                <c:pt idx="698">
                  <c:v>243.12879629629637</c:v>
                </c:pt>
                <c:pt idx="699">
                  <c:v>243.12879629629637</c:v>
                </c:pt>
                <c:pt idx="700">
                  <c:v>243.12879629629637</c:v>
                </c:pt>
                <c:pt idx="701">
                  <c:v>243.12879629629637</c:v>
                </c:pt>
                <c:pt idx="702">
                  <c:v>243.12879629629637</c:v>
                </c:pt>
                <c:pt idx="703">
                  <c:v>243.12879629629637</c:v>
                </c:pt>
                <c:pt idx="704">
                  <c:v>243.12879629629637</c:v>
                </c:pt>
                <c:pt idx="705">
                  <c:v>243.12879629629637</c:v>
                </c:pt>
                <c:pt idx="706">
                  <c:v>243.12879629629637</c:v>
                </c:pt>
                <c:pt idx="707">
                  <c:v>243.12879629629637</c:v>
                </c:pt>
                <c:pt idx="708">
                  <c:v>243.12879629629637</c:v>
                </c:pt>
                <c:pt idx="709">
                  <c:v>243.12879629629637</c:v>
                </c:pt>
                <c:pt idx="710">
                  <c:v>243.45546296296303</c:v>
                </c:pt>
                <c:pt idx="711">
                  <c:v>244.73199074074083</c:v>
                </c:pt>
                <c:pt idx="712">
                  <c:v>246.38260802469142</c:v>
                </c:pt>
                <c:pt idx="713">
                  <c:v>246.70700617283958</c:v>
                </c:pt>
                <c:pt idx="714">
                  <c:v>246.70700617283958</c:v>
                </c:pt>
                <c:pt idx="715">
                  <c:v>246.70700617283958</c:v>
                </c:pt>
                <c:pt idx="716">
                  <c:v>246.70700617283958</c:v>
                </c:pt>
                <c:pt idx="717">
                  <c:v>246.70700617283958</c:v>
                </c:pt>
                <c:pt idx="718">
                  <c:v>246.70700617283958</c:v>
                </c:pt>
                <c:pt idx="719">
                  <c:v>246.97706790123465</c:v>
                </c:pt>
                <c:pt idx="720">
                  <c:v>247.91688271604943</c:v>
                </c:pt>
                <c:pt idx="721">
                  <c:v>248.84859567901242</c:v>
                </c:pt>
                <c:pt idx="722">
                  <c:v>249.73558641975316</c:v>
                </c:pt>
                <c:pt idx="723">
                  <c:v>250.62020061728401</c:v>
                </c:pt>
                <c:pt idx="724">
                  <c:v>251.37367283950624</c:v>
                </c:pt>
                <c:pt idx="725">
                  <c:v>252.79484567901241</c:v>
                </c:pt>
                <c:pt idx="726">
                  <c:v>254.80896604938278</c:v>
                </c:pt>
                <c:pt idx="727">
                  <c:v>258.23367283950626</c:v>
                </c:pt>
                <c:pt idx="728">
                  <c:v>260.58645061728402</c:v>
                </c:pt>
                <c:pt idx="729">
                  <c:v>262.60867283950626</c:v>
                </c:pt>
                <c:pt idx="730">
                  <c:v>263.84577160493831</c:v>
                </c:pt>
                <c:pt idx="731">
                  <c:v>264.11637345679014</c:v>
                </c:pt>
                <c:pt idx="732">
                  <c:v>264.20700617283956</c:v>
                </c:pt>
                <c:pt idx="733">
                  <c:v>264.38891975308644</c:v>
                </c:pt>
                <c:pt idx="734">
                  <c:v>264.57169753086424</c:v>
                </c:pt>
                <c:pt idx="735">
                  <c:v>264.84748456790123</c:v>
                </c:pt>
                <c:pt idx="736">
                  <c:v>265.21822530864199</c:v>
                </c:pt>
                <c:pt idx="737">
                  <c:v>265.78081790123457</c:v>
                </c:pt>
                <c:pt idx="738">
                  <c:v>266.06503086419752</c:v>
                </c:pt>
                <c:pt idx="739">
                  <c:v>266.16020061728392</c:v>
                </c:pt>
                <c:pt idx="740">
                  <c:v>267.31908950617282</c:v>
                </c:pt>
                <c:pt idx="741">
                  <c:v>268.40873456790121</c:v>
                </c:pt>
                <c:pt idx="742">
                  <c:v>269.21762345679008</c:v>
                </c:pt>
                <c:pt idx="743">
                  <c:v>269.31970679012335</c:v>
                </c:pt>
                <c:pt idx="744">
                  <c:v>269.42200617283942</c:v>
                </c:pt>
                <c:pt idx="745">
                  <c:v>269.42200617283942</c:v>
                </c:pt>
                <c:pt idx="746">
                  <c:v>269.52452160493817</c:v>
                </c:pt>
                <c:pt idx="747">
                  <c:v>269.93674382716046</c:v>
                </c:pt>
                <c:pt idx="748">
                  <c:v>270.66645061728394</c:v>
                </c:pt>
                <c:pt idx="749">
                  <c:v>271.51336419753085</c:v>
                </c:pt>
                <c:pt idx="750">
                  <c:v>271.94200617283951</c:v>
                </c:pt>
                <c:pt idx="751">
                  <c:v>271.94200617283951</c:v>
                </c:pt>
                <c:pt idx="752">
                  <c:v>271.94200617283951</c:v>
                </c:pt>
                <c:pt idx="753">
                  <c:v>271.94200617283951</c:v>
                </c:pt>
                <c:pt idx="754">
                  <c:v>271.94200617283951</c:v>
                </c:pt>
                <c:pt idx="755">
                  <c:v>271.94200617283951</c:v>
                </c:pt>
                <c:pt idx="756">
                  <c:v>271.94200617283951</c:v>
                </c:pt>
                <c:pt idx="757">
                  <c:v>271.94200617283951</c:v>
                </c:pt>
                <c:pt idx="758">
                  <c:v>271.94200617283951</c:v>
                </c:pt>
                <c:pt idx="759">
                  <c:v>271.94200617283951</c:v>
                </c:pt>
                <c:pt idx="760">
                  <c:v>271.94200617283951</c:v>
                </c:pt>
                <c:pt idx="761">
                  <c:v>271.94200617283951</c:v>
                </c:pt>
                <c:pt idx="762">
                  <c:v>271.94200617283951</c:v>
                </c:pt>
                <c:pt idx="763">
                  <c:v>271.94200617283951</c:v>
                </c:pt>
                <c:pt idx="764">
                  <c:v>271.94200617283951</c:v>
                </c:pt>
                <c:pt idx="765">
                  <c:v>272.15632716049384</c:v>
                </c:pt>
                <c:pt idx="766">
                  <c:v>273.15188271604939</c:v>
                </c:pt>
                <c:pt idx="767">
                  <c:v>274.32729938271609</c:v>
                </c:pt>
                <c:pt idx="768">
                  <c:v>275.8066975308642</c:v>
                </c:pt>
                <c:pt idx="769">
                  <c:v>277.46595679012347</c:v>
                </c:pt>
                <c:pt idx="770">
                  <c:v>280.17359567901235</c:v>
                </c:pt>
                <c:pt idx="771">
                  <c:v>283.84729938271607</c:v>
                </c:pt>
                <c:pt idx="772">
                  <c:v>287.58408950617286</c:v>
                </c:pt>
                <c:pt idx="773">
                  <c:v>291.77804012345678</c:v>
                </c:pt>
                <c:pt idx="774">
                  <c:v>294.75952160493824</c:v>
                </c:pt>
                <c:pt idx="775">
                  <c:v>298.37359567901234</c:v>
                </c:pt>
                <c:pt idx="776">
                  <c:v>302.00322530864196</c:v>
                </c:pt>
                <c:pt idx="777">
                  <c:v>304.62692901234567</c:v>
                </c:pt>
                <c:pt idx="778">
                  <c:v>306.8513734567901</c:v>
                </c:pt>
                <c:pt idx="779">
                  <c:v>309.01651234567896</c:v>
                </c:pt>
                <c:pt idx="780">
                  <c:v>310.71433641975307</c:v>
                </c:pt>
                <c:pt idx="781">
                  <c:v>312.04520061728391</c:v>
                </c:pt>
                <c:pt idx="782">
                  <c:v>312.98966049382716</c:v>
                </c:pt>
                <c:pt idx="783">
                  <c:v>313.6707561728395</c:v>
                </c:pt>
                <c:pt idx="784">
                  <c:v>314.0820061728395</c:v>
                </c:pt>
                <c:pt idx="785">
                  <c:v>314.63336419753085</c:v>
                </c:pt>
                <c:pt idx="786">
                  <c:v>315.60655864197525</c:v>
                </c:pt>
                <c:pt idx="787">
                  <c:v>316.30817901234559</c:v>
                </c:pt>
                <c:pt idx="788">
                  <c:v>316.44915123456781</c:v>
                </c:pt>
                <c:pt idx="789">
                  <c:v>316.44915123456781</c:v>
                </c:pt>
                <c:pt idx="790">
                  <c:v>316.59033950617277</c:v>
                </c:pt>
                <c:pt idx="791">
                  <c:v>317.01520061728388</c:v>
                </c:pt>
                <c:pt idx="792">
                  <c:v>317.44200617283946</c:v>
                </c:pt>
                <c:pt idx="793">
                  <c:v>317.44200617283946</c:v>
                </c:pt>
                <c:pt idx="794">
                  <c:v>317.44200617283946</c:v>
                </c:pt>
                <c:pt idx="795">
                  <c:v>317.44200617283946</c:v>
                </c:pt>
                <c:pt idx="796">
                  <c:v>317.44200617283946</c:v>
                </c:pt>
                <c:pt idx="797">
                  <c:v>317.44200617283946</c:v>
                </c:pt>
                <c:pt idx="798">
                  <c:v>317.44200617283946</c:v>
                </c:pt>
                <c:pt idx="799">
                  <c:v>317.44200617283946</c:v>
                </c:pt>
                <c:pt idx="800">
                  <c:v>317.44200617283946</c:v>
                </c:pt>
                <c:pt idx="801">
                  <c:v>317.44200617283946</c:v>
                </c:pt>
                <c:pt idx="802">
                  <c:v>318.16274691358018</c:v>
                </c:pt>
                <c:pt idx="803">
                  <c:v>320.60064814814808</c:v>
                </c:pt>
                <c:pt idx="804">
                  <c:v>324.32177469135797</c:v>
                </c:pt>
                <c:pt idx="805">
                  <c:v>327.55603395061723</c:v>
                </c:pt>
                <c:pt idx="806">
                  <c:v>329.01793209876541</c:v>
                </c:pt>
                <c:pt idx="807">
                  <c:v>329.3604783950617</c:v>
                </c:pt>
                <c:pt idx="808">
                  <c:v>329.3604783950617</c:v>
                </c:pt>
                <c:pt idx="809">
                  <c:v>329.3604783950617</c:v>
                </c:pt>
                <c:pt idx="810">
                  <c:v>329.3604783950617</c:v>
                </c:pt>
                <c:pt idx="811">
                  <c:v>329.3604783950617</c:v>
                </c:pt>
                <c:pt idx="812">
                  <c:v>329.3604783950617</c:v>
                </c:pt>
                <c:pt idx="813">
                  <c:v>329.3604783950617</c:v>
                </c:pt>
                <c:pt idx="814">
                  <c:v>329.3604783950617</c:v>
                </c:pt>
                <c:pt idx="815">
                  <c:v>329.3604783950617</c:v>
                </c:pt>
                <c:pt idx="816">
                  <c:v>329.3604783950617</c:v>
                </c:pt>
                <c:pt idx="817">
                  <c:v>329.3604783950617</c:v>
                </c:pt>
                <c:pt idx="818">
                  <c:v>329.3604783950617</c:v>
                </c:pt>
                <c:pt idx="819">
                  <c:v>329.3604783950617</c:v>
                </c:pt>
                <c:pt idx="820">
                  <c:v>329.73856481481477</c:v>
                </c:pt>
                <c:pt idx="821">
                  <c:v>331.18566358024685</c:v>
                </c:pt>
                <c:pt idx="822">
                  <c:v>332.88251543209873</c:v>
                </c:pt>
                <c:pt idx="823">
                  <c:v>334.64731481481476</c:v>
                </c:pt>
                <c:pt idx="824">
                  <c:v>336.4862191358024</c:v>
                </c:pt>
                <c:pt idx="825">
                  <c:v>338.00245370370362</c:v>
                </c:pt>
                <c:pt idx="826">
                  <c:v>339.5473148148148</c:v>
                </c:pt>
                <c:pt idx="827">
                  <c:v>341.10719135802464</c:v>
                </c:pt>
                <c:pt idx="828">
                  <c:v>342.5849691358024</c:v>
                </c:pt>
                <c:pt idx="829">
                  <c:v>344.75356481481475</c:v>
                </c:pt>
                <c:pt idx="830">
                  <c:v>347.15214506172839</c:v>
                </c:pt>
                <c:pt idx="831">
                  <c:v>349.39570987654321</c:v>
                </c:pt>
                <c:pt idx="832">
                  <c:v>350.81731481481484</c:v>
                </c:pt>
                <c:pt idx="833">
                  <c:v>351.33529320987657</c:v>
                </c:pt>
                <c:pt idx="834">
                  <c:v>351.8586728395062</c:v>
                </c:pt>
                <c:pt idx="835">
                  <c:v>352.49385802469135</c:v>
                </c:pt>
                <c:pt idx="836">
                  <c:v>353.02912037037032</c:v>
                </c:pt>
                <c:pt idx="837">
                  <c:v>353.46121913580248</c:v>
                </c:pt>
                <c:pt idx="838">
                  <c:v>354.22570987654319</c:v>
                </c:pt>
                <c:pt idx="839">
                  <c:v>355.22418209876537</c:v>
                </c:pt>
                <c:pt idx="840">
                  <c:v>356.01287037037031</c:v>
                </c:pt>
                <c:pt idx="841">
                  <c:v>356.92719135802469</c:v>
                </c:pt>
                <c:pt idx="842">
                  <c:v>358.32459876543209</c:v>
                </c:pt>
                <c:pt idx="843">
                  <c:v>359.75311728395064</c:v>
                </c:pt>
                <c:pt idx="844">
                  <c:v>360.72274691358024</c:v>
                </c:pt>
                <c:pt idx="845">
                  <c:v>361.08992283950619</c:v>
                </c:pt>
                <c:pt idx="846">
                  <c:v>361.33578703703699</c:v>
                </c:pt>
                <c:pt idx="847">
                  <c:v>361.58251543209877</c:v>
                </c:pt>
                <c:pt idx="848">
                  <c:v>362.20311728395063</c:v>
                </c:pt>
                <c:pt idx="849">
                  <c:v>363.46052469135805</c:v>
                </c:pt>
                <c:pt idx="850">
                  <c:v>365.25719135802473</c:v>
                </c:pt>
                <c:pt idx="851">
                  <c:v>366.56645061728398</c:v>
                </c:pt>
                <c:pt idx="852">
                  <c:v>367.3623765432099</c:v>
                </c:pt>
                <c:pt idx="853">
                  <c:v>368.16608024691362</c:v>
                </c:pt>
                <c:pt idx="854">
                  <c:v>368.97756172839507</c:v>
                </c:pt>
                <c:pt idx="855">
                  <c:v>369.52287037037041</c:v>
                </c:pt>
                <c:pt idx="856">
                  <c:v>369.65973765432102</c:v>
                </c:pt>
                <c:pt idx="857">
                  <c:v>369.79682098765431</c:v>
                </c:pt>
                <c:pt idx="858">
                  <c:v>371.17953703703711</c:v>
                </c:pt>
                <c:pt idx="859">
                  <c:v>373.00936728395067</c:v>
                </c:pt>
                <c:pt idx="860">
                  <c:v>374.44177469135809</c:v>
                </c:pt>
                <c:pt idx="861">
                  <c:v>375.31158950617294</c:v>
                </c:pt>
                <c:pt idx="862">
                  <c:v>377.37140432098772</c:v>
                </c:pt>
                <c:pt idx="863">
                  <c:v>380.84731481481481</c:v>
                </c:pt>
                <c:pt idx="864">
                  <c:v>382.70620370370369</c:v>
                </c:pt>
                <c:pt idx="865">
                  <c:v>383.48992283950616</c:v>
                </c:pt>
                <c:pt idx="866">
                  <c:v>384.43751543209885</c:v>
                </c:pt>
                <c:pt idx="867">
                  <c:v>386.3560339506173</c:v>
                </c:pt>
                <c:pt idx="868">
                  <c:v>388.63362654320991</c:v>
                </c:pt>
                <c:pt idx="869">
                  <c:v>389.62270061728401</c:v>
                </c:pt>
                <c:pt idx="870">
                  <c:v>389.62270061728401</c:v>
                </c:pt>
                <c:pt idx="871">
                  <c:v>389.62270061728401</c:v>
                </c:pt>
                <c:pt idx="872">
                  <c:v>389.62270061728401</c:v>
                </c:pt>
                <c:pt idx="873">
                  <c:v>389.62270061728401</c:v>
                </c:pt>
                <c:pt idx="874">
                  <c:v>389.62270061728401</c:v>
                </c:pt>
                <c:pt idx="875">
                  <c:v>389.62270061728401</c:v>
                </c:pt>
                <c:pt idx="876">
                  <c:v>389.62270061728401</c:v>
                </c:pt>
                <c:pt idx="877">
                  <c:v>389.62270061728401</c:v>
                </c:pt>
                <c:pt idx="878">
                  <c:v>389.62270061728401</c:v>
                </c:pt>
                <c:pt idx="879">
                  <c:v>389.62270061728401</c:v>
                </c:pt>
                <c:pt idx="880">
                  <c:v>389.62270061728401</c:v>
                </c:pt>
                <c:pt idx="881">
                  <c:v>389.62270061728401</c:v>
                </c:pt>
                <c:pt idx="882">
                  <c:v>389.62270061728401</c:v>
                </c:pt>
                <c:pt idx="883">
                  <c:v>389.62270061728401</c:v>
                </c:pt>
                <c:pt idx="884">
                  <c:v>389.62270061728401</c:v>
                </c:pt>
                <c:pt idx="885">
                  <c:v>389.76972222222224</c:v>
                </c:pt>
                <c:pt idx="886">
                  <c:v>390.2120833333334</c:v>
                </c:pt>
                <c:pt idx="887">
                  <c:v>390.50807098765432</c:v>
                </c:pt>
                <c:pt idx="888">
                  <c:v>390.65638888888896</c:v>
                </c:pt>
                <c:pt idx="889">
                  <c:v>390.65638888888896</c:v>
                </c:pt>
                <c:pt idx="890">
                  <c:v>390.65638888888896</c:v>
                </c:pt>
                <c:pt idx="891">
                  <c:v>390.65638888888896</c:v>
                </c:pt>
                <c:pt idx="892">
                  <c:v>390.65638888888896</c:v>
                </c:pt>
                <c:pt idx="893">
                  <c:v>390.65638888888896</c:v>
                </c:pt>
                <c:pt idx="894">
                  <c:v>390.65638888888896</c:v>
                </c:pt>
                <c:pt idx="895">
                  <c:v>390.65638888888896</c:v>
                </c:pt>
                <c:pt idx="896">
                  <c:v>390.65638888888896</c:v>
                </c:pt>
                <c:pt idx="897">
                  <c:v>390.65638888888896</c:v>
                </c:pt>
                <c:pt idx="898">
                  <c:v>390.65638888888896</c:v>
                </c:pt>
                <c:pt idx="899">
                  <c:v>390.65638888888896</c:v>
                </c:pt>
                <c:pt idx="900">
                  <c:v>390.65638888888896</c:v>
                </c:pt>
                <c:pt idx="901">
                  <c:v>390.65638888888896</c:v>
                </c:pt>
                <c:pt idx="902">
                  <c:v>390.65638888888896</c:v>
                </c:pt>
                <c:pt idx="903">
                  <c:v>390.65638888888896</c:v>
                </c:pt>
                <c:pt idx="904">
                  <c:v>390.65638888888896</c:v>
                </c:pt>
                <c:pt idx="905">
                  <c:v>390.65638888888896</c:v>
                </c:pt>
                <c:pt idx="906">
                  <c:v>390.65638888888896</c:v>
                </c:pt>
                <c:pt idx="907">
                  <c:v>390.65638888888896</c:v>
                </c:pt>
                <c:pt idx="908">
                  <c:v>390.65638888888896</c:v>
                </c:pt>
                <c:pt idx="909">
                  <c:v>391.37712962962968</c:v>
                </c:pt>
                <c:pt idx="910">
                  <c:v>393.81503086419758</c:v>
                </c:pt>
                <c:pt idx="911">
                  <c:v>397.53615740740747</c:v>
                </c:pt>
                <c:pt idx="912">
                  <c:v>400.77041666666673</c:v>
                </c:pt>
                <c:pt idx="913">
                  <c:v>402.23231481481491</c:v>
                </c:pt>
                <c:pt idx="914">
                  <c:v>403.73072530864204</c:v>
                </c:pt>
                <c:pt idx="915">
                  <c:v>407.32794753086426</c:v>
                </c:pt>
                <c:pt idx="916">
                  <c:v>408.69564814814822</c:v>
                </c:pt>
                <c:pt idx="917">
                  <c:v>410.08949074074081</c:v>
                </c:pt>
                <c:pt idx="918">
                  <c:v>410.08949074074081</c:v>
                </c:pt>
                <c:pt idx="919">
                  <c:v>410.2170679012346</c:v>
                </c:pt>
                <c:pt idx="920">
                  <c:v>410.72953703703706</c:v>
                </c:pt>
                <c:pt idx="921">
                  <c:v>412.02583333333337</c:v>
                </c:pt>
                <c:pt idx="922">
                  <c:v>414.41361111111115</c:v>
                </c:pt>
                <c:pt idx="923">
                  <c:v>416.59484567901234</c:v>
                </c:pt>
                <c:pt idx="924">
                  <c:v>418.26706790123461</c:v>
                </c:pt>
                <c:pt idx="925">
                  <c:v>418.26706790123461</c:v>
                </c:pt>
                <c:pt idx="926">
                  <c:v>418.26706790123461</c:v>
                </c:pt>
                <c:pt idx="927">
                  <c:v>418.26706790123461</c:v>
                </c:pt>
                <c:pt idx="928">
                  <c:v>418.26706790123461</c:v>
                </c:pt>
                <c:pt idx="929">
                  <c:v>418.26706790123461</c:v>
                </c:pt>
                <c:pt idx="930">
                  <c:v>418.26706790123461</c:v>
                </c:pt>
                <c:pt idx="931">
                  <c:v>418.26706790123461</c:v>
                </c:pt>
                <c:pt idx="932">
                  <c:v>418.26706790123461</c:v>
                </c:pt>
                <c:pt idx="933">
                  <c:v>418.26706790123461</c:v>
                </c:pt>
                <c:pt idx="934">
                  <c:v>418.26706790123461</c:v>
                </c:pt>
                <c:pt idx="935">
                  <c:v>418.26706790123461</c:v>
                </c:pt>
                <c:pt idx="936">
                  <c:v>418.26706790123461</c:v>
                </c:pt>
                <c:pt idx="937">
                  <c:v>418.26706790123461</c:v>
                </c:pt>
                <c:pt idx="938">
                  <c:v>418.26706790123461</c:v>
                </c:pt>
                <c:pt idx="939">
                  <c:v>418.26706790123461</c:v>
                </c:pt>
                <c:pt idx="940">
                  <c:v>418.26706790123461</c:v>
                </c:pt>
                <c:pt idx="941">
                  <c:v>418.26706790123461</c:v>
                </c:pt>
                <c:pt idx="942">
                  <c:v>418.26706790123461</c:v>
                </c:pt>
                <c:pt idx="943">
                  <c:v>418.26706790123461</c:v>
                </c:pt>
                <c:pt idx="944">
                  <c:v>418.26706790123461</c:v>
                </c:pt>
                <c:pt idx="945">
                  <c:v>418.38362654320991</c:v>
                </c:pt>
                <c:pt idx="946">
                  <c:v>418.61739197530864</c:v>
                </c:pt>
                <c:pt idx="947">
                  <c:v>419.56109567901234</c:v>
                </c:pt>
                <c:pt idx="948">
                  <c:v>420.5186265432099</c:v>
                </c:pt>
                <c:pt idx="949">
                  <c:v>421.00257716049384</c:v>
                </c:pt>
                <c:pt idx="950">
                  <c:v>421.00257716049384</c:v>
                </c:pt>
                <c:pt idx="951">
                  <c:v>421.00257716049384</c:v>
                </c:pt>
                <c:pt idx="952">
                  <c:v>421.00257716049384</c:v>
                </c:pt>
                <c:pt idx="953">
                  <c:v>421.00257716049384</c:v>
                </c:pt>
                <c:pt idx="954">
                  <c:v>421.00257716049384</c:v>
                </c:pt>
                <c:pt idx="955">
                  <c:v>421.00257716049384</c:v>
                </c:pt>
                <c:pt idx="956">
                  <c:v>421.00257716049384</c:v>
                </c:pt>
                <c:pt idx="957">
                  <c:v>421.00257716049384</c:v>
                </c:pt>
                <c:pt idx="958">
                  <c:v>421.00257716049384</c:v>
                </c:pt>
                <c:pt idx="959">
                  <c:v>421.49938271604935</c:v>
                </c:pt>
                <c:pt idx="960">
                  <c:v>423.47072530864199</c:v>
                </c:pt>
                <c:pt idx="961">
                  <c:v>427.12919753086419</c:v>
                </c:pt>
                <c:pt idx="962">
                  <c:v>431.82827160493832</c:v>
                </c:pt>
                <c:pt idx="963">
                  <c:v>436.36455246913584</c:v>
                </c:pt>
                <c:pt idx="964">
                  <c:v>440.13364197530871</c:v>
                </c:pt>
                <c:pt idx="965">
                  <c:v>442.40442901234576</c:v>
                </c:pt>
                <c:pt idx="966">
                  <c:v>443.51924382716055</c:v>
                </c:pt>
                <c:pt idx="967">
                  <c:v>443.63191358024699</c:v>
                </c:pt>
                <c:pt idx="968">
                  <c:v>443.63191358024699</c:v>
                </c:pt>
                <c:pt idx="969">
                  <c:v>443.63191358024699</c:v>
                </c:pt>
                <c:pt idx="970">
                  <c:v>443.63191358024699</c:v>
                </c:pt>
                <c:pt idx="971">
                  <c:v>443.63191358024699</c:v>
                </c:pt>
                <c:pt idx="972">
                  <c:v>443.63191358024699</c:v>
                </c:pt>
                <c:pt idx="973">
                  <c:v>443.63191358024699</c:v>
                </c:pt>
                <c:pt idx="974">
                  <c:v>443.63191358024699</c:v>
                </c:pt>
                <c:pt idx="975">
                  <c:v>443.63191358024699</c:v>
                </c:pt>
                <c:pt idx="976">
                  <c:v>443.63191358024699</c:v>
                </c:pt>
                <c:pt idx="977">
                  <c:v>443.63191358024699</c:v>
                </c:pt>
                <c:pt idx="978">
                  <c:v>443.63191358024699</c:v>
                </c:pt>
                <c:pt idx="979">
                  <c:v>443.63191358024699</c:v>
                </c:pt>
                <c:pt idx="980">
                  <c:v>443.63191358024699</c:v>
                </c:pt>
                <c:pt idx="981">
                  <c:v>443.63191358024699</c:v>
                </c:pt>
                <c:pt idx="982">
                  <c:v>443.63191358024699</c:v>
                </c:pt>
                <c:pt idx="983">
                  <c:v>443.63191358024699</c:v>
                </c:pt>
                <c:pt idx="984">
                  <c:v>443.63191358024699</c:v>
                </c:pt>
                <c:pt idx="985">
                  <c:v>443.63191358024699</c:v>
                </c:pt>
                <c:pt idx="986">
                  <c:v>443.63191358024699</c:v>
                </c:pt>
                <c:pt idx="987">
                  <c:v>443.63191358024699</c:v>
                </c:pt>
                <c:pt idx="988">
                  <c:v>443.63191358024699</c:v>
                </c:pt>
                <c:pt idx="989">
                  <c:v>443.63191358024699</c:v>
                </c:pt>
                <c:pt idx="990">
                  <c:v>443.63191358024699</c:v>
                </c:pt>
                <c:pt idx="991">
                  <c:v>443.63191358024699</c:v>
                </c:pt>
                <c:pt idx="992">
                  <c:v>443.63191358024699</c:v>
                </c:pt>
                <c:pt idx="993">
                  <c:v>443.63191358024699</c:v>
                </c:pt>
                <c:pt idx="994">
                  <c:v>443.63191358024699</c:v>
                </c:pt>
                <c:pt idx="995">
                  <c:v>443.63191358024699</c:v>
                </c:pt>
                <c:pt idx="996">
                  <c:v>443.63191358024699</c:v>
                </c:pt>
                <c:pt idx="997">
                  <c:v>443.63191358024699</c:v>
                </c:pt>
                <c:pt idx="998">
                  <c:v>443.63191358024699</c:v>
                </c:pt>
                <c:pt idx="999">
                  <c:v>443.63191358024699</c:v>
                </c:pt>
                <c:pt idx="1000">
                  <c:v>443.63191358024699</c:v>
                </c:pt>
                <c:pt idx="1001">
                  <c:v>443.63191358024699</c:v>
                </c:pt>
                <c:pt idx="1002">
                  <c:v>443.63191358024699</c:v>
                </c:pt>
                <c:pt idx="1003">
                  <c:v>443.63191358024699</c:v>
                </c:pt>
                <c:pt idx="1004">
                  <c:v>443.63191358024699</c:v>
                </c:pt>
                <c:pt idx="1005">
                  <c:v>443.63191358024699</c:v>
                </c:pt>
                <c:pt idx="1006">
                  <c:v>443.63191358024699</c:v>
                </c:pt>
                <c:pt idx="1007">
                  <c:v>443.63191358024699</c:v>
                </c:pt>
                <c:pt idx="1008">
                  <c:v>443.63191358024699</c:v>
                </c:pt>
                <c:pt idx="1009">
                  <c:v>443.63191358024699</c:v>
                </c:pt>
                <c:pt idx="1010">
                  <c:v>443.63191358024699</c:v>
                </c:pt>
                <c:pt idx="1011">
                  <c:v>443.63191358024699</c:v>
                </c:pt>
                <c:pt idx="1012">
                  <c:v>443.63191358024699</c:v>
                </c:pt>
                <c:pt idx="1013">
                  <c:v>443.63191358024699</c:v>
                </c:pt>
                <c:pt idx="1014">
                  <c:v>443.63191358024699</c:v>
                </c:pt>
                <c:pt idx="1015">
                  <c:v>443.63191358024699</c:v>
                </c:pt>
                <c:pt idx="1016">
                  <c:v>443.63191358024699</c:v>
                </c:pt>
                <c:pt idx="1017">
                  <c:v>443.63191358024699</c:v>
                </c:pt>
                <c:pt idx="1018">
                  <c:v>443.63191358024699</c:v>
                </c:pt>
                <c:pt idx="1019">
                  <c:v>443.63191358024699</c:v>
                </c:pt>
                <c:pt idx="1020">
                  <c:v>443.63191358024699</c:v>
                </c:pt>
                <c:pt idx="1021">
                  <c:v>443.63191358024699</c:v>
                </c:pt>
                <c:pt idx="1022">
                  <c:v>443.63191358024699</c:v>
                </c:pt>
                <c:pt idx="1023">
                  <c:v>443.63191358024699</c:v>
                </c:pt>
                <c:pt idx="1024">
                  <c:v>443.63191358024699</c:v>
                </c:pt>
                <c:pt idx="1025">
                  <c:v>443.63191358024699</c:v>
                </c:pt>
                <c:pt idx="1026">
                  <c:v>443.63191358024699</c:v>
                </c:pt>
                <c:pt idx="1027">
                  <c:v>443.63882716049386</c:v>
                </c:pt>
                <c:pt idx="1028">
                  <c:v>443.77191358024697</c:v>
                </c:pt>
                <c:pt idx="1029">
                  <c:v>444.43086419753092</c:v>
                </c:pt>
                <c:pt idx="1030">
                  <c:v>445.93456790123463</c:v>
                </c:pt>
                <c:pt idx="1031">
                  <c:v>447.95290123456795</c:v>
                </c:pt>
                <c:pt idx="1032">
                  <c:v>450.06327160493834</c:v>
                </c:pt>
                <c:pt idx="1033">
                  <c:v>452.22246913580256</c:v>
                </c:pt>
                <c:pt idx="1034">
                  <c:v>454.48720679012354</c:v>
                </c:pt>
                <c:pt idx="1035">
                  <c:v>456.86493827160501</c:v>
                </c:pt>
                <c:pt idx="1036">
                  <c:v>458.90401234567906</c:v>
                </c:pt>
                <c:pt idx="1037">
                  <c:v>460.65757716049387</c:v>
                </c:pt>
                <c:pt idx="1038">
                  <c:v>462.23646604938273</c:v>
                </c:pt>
                <c:pt idx="1039">
                  <c:v>464.16697530864201</c:v>
                </c:pt>
                <c:pt idx="1040">
                  <c:v>466.48993827160501</c:v>
                </c:pt>
                <c:pt idx="1041">
                  <c:v>468.93734567901242</c:v>
                </c:pt>
                <c:pt idx="1042">
                  <c:v>471.18091049382724</c:v>
                </c:pt>
                <c:pt idx="1043">
                  <c:v>472.72955246913591</c:v>
                </c:pt>
                <c:pt idx="1044">
                  <c:v>473.51975308641983</c:v>
                </c:pt>
                <c:pt idx="1045">
                  <c:v>473.74746913580253</c:v>
                </c:pt>
                <c:pt idx="1046">
                  <c:v>473.861651234568</c:v>
                </c:pt>
                <c:pt idx="1047">
                  <c:v>474.090663580247</c:v>
                </c:pt>
                <c:pt idx="1048">
                  <c:v>474.32054012345685</c:v>
                </c:pt>
                <c:pt idx="1049">
                  <c:v>474.32054012345685</c:v>
                </c:pt>
                <c:pt idx="1050">
                  <c:v>474.32054012345685</c:v>
                </c:pt>
                <c:pt idx="1051">
                  <c:v>474.32054012345685</c:v>
                </c:pt>
                <c:pt idx="1052">
                  <c:v>474.32054012345685</c:v>
                </c:pt>
                <c:pt idx="1053">
                  <c:v>474.32054012345685</c:v>
                </c:pt>
                <c:pt idx="1054">
                  <c:v>474.32054012345685</c:v>
                </c:pt>
                <c:pt idx="1055">
                  <c:v>474.32054012345685</c:v>
                </c:pt>
                <c:pt idx="1056">
                  <c:v>474.32054012345685</c:v>
                </c:pt>
                <c:pt idx="1057">
                  <c:v>474.32054012345685</c:v>
                </c:pt>
                <c:pt idx="1058">
                  <c:v>474.32054012345685</c:v>
                </c:pt>
                <c:pt idx="1059">
                  <c:v>474.32054012345685</c:v>
                </c:pt>
                <c:pt idx="1060">
                  <c:v>474.32054012345685</c:v>
                </c:pt>
                <c:pt idx="1061">
                  <c:v>474.32054012345685</c:v>
                </c:pt>
                <c:pt idx="1062">
                  <c:v>474.32054012345685</c:v>
                </c:pt>
                <c:pt idx="1063">
                  <c:v>474.34657407407417</c:v>
                </c:pt>
                <c:pt idx="1064">
                  <c:v>474.53486111111118</c:v>
                </c:pt>
                <c:pt idx="1065">
                  <c:v>475.39387345679017</c:v>
                </c:pt>
                <c:pt idx="1066">
                  <c:v>477.04287037037039</c:v>
                </c:pt>
                <c:pt idx="1067">
                  <c:v>478.67998456790122</c:v>
                </c:pt>
                <c:pt idx="1068">
                  <c:v>479.30220679012348</c:v>
                </c:pt>
                <c:pt idx="1069">
                  <c:v>479.62498456790121</c:v>
                </c:pt>
                <c:pt idx="1070">
                  <c:v>480.2938734567901</c:v>
                </c:pt>
                <c:pt idx="1071">
                  <c:v>481.72498456790123</c:v>
                </c:pt>
                <c:pt idx="1072">
                  <c:v>483.68887345679013</c:v>
                </c:pt>
                <c:pt idx="1073">
                  <c:v>486.2258333333333</c:v>
                </c:pt>
                <c:pt idx="1074">
                  <c:v>489.61953703703705</c:v>
                </c:pt>
                <c:pt idx="1075">
                  <c:v>494.15657407407406</c:v>
                </c:pt>
                <c:pt idx="1076">
                  <c:v>499.02027777777778</c:v>
                </c:pt>
                <c:pt idx="1077">
                  <c:v>503.45361111111106</c:v>
                </c:pt>
                <c:pt idx="1078">
                  <c:v>507.12720679012341</c:v>
                </c:pt>
                <c:pt idx="1079">
                  <c:v>510.2410185185185</c:v>
                </c:pt>
                <c:pt idx="1080">
                  <c:v>513.22498456790117</c:v>
                </c:pt>
                <c:pt idx="1081">
                  <c:v>515.09726851851849</c:v>
                </c:pt>
                <c:pt idx="1082">
                  <c:v>515.63998456790114</c:v>
                </c:pt>
                <c:pt idx="1083">
                  <c:v>515.63998456790114</c:v>
                </c:pt>
                <c:pt idx="1084">
                  <c:v>515.63998456790114</c:v>
                </c:pt>
                <c:pt idx="1085">
                  <c:v>515.63998456790114</c:v>
                </c:pt>
                <c:pt idx="1086">
                  <c:v>515.63998456790114</c:v>
                </c:pt>
                <c:pt idx="1087">
                  <c:v>515.63998456790114</c:v>
                </c:pt>
                <c:pt idx="1088">
                  <c:v>515.76669753086412</c:v>
                </c:pt>
                <c:pt idx="1089">
                  <c:v>515.89362654320985</c:v>
                </c:pt>
                <c:pt idx="1090">
                  <c:v>515.89362654320985</c:v>
                </c:pt>
                <c:pt idx="1091">
                  <c:v>515.89362654320985</c:v>
                </c:pt>
                <c:pt idx="1092">
                  <c:v>516.27570987654315</c:v>
                </c:pt>
                <c:pt idx="1093">
                  <c:v>517.56336419753075</c:v>
                </c:pt>
                <c:pt idx="1094">
                  <c:v>519.66854938271592</c:v>
                </c:pt>
                <c:pt idx="1095">
                  <c:v>521.4197376543209</c:v>
                </c:pt>
                <c:pt idx="1096">
                  <c:v>522.37780864197521</c:v>
                </c:pt>
                <c:pt idx="1097">
                  <c:v>522.65348765432088</c:v>
                </c:pt>
                <c:pt idx="1098">
                  <c:v>522.65348765432088</c:v>
                </c:pt>
                <c:pt idx="1099">
                  <c:v>522.65348765432088</c:v>
                </c:pt>
                <c:pt idx="1100">
                  <c:v>522.65348765432088</c:v>
                </c:pt>
                <c:pt idx="1101">
                  <c:v>522.65348765432088</c:v>
                </c:pt>
                <c:pt idx="1102">
                  <c:v>522.65348765432088</c:v>
                </c:pt>
                <c:pt idx="1103">
                  <c:v>523.15990740740733</c:v>
                </c:pt>
                <c:pt idx="1104">
                  <c:v>524.95959876543202</c:v>
                </c:pt>
                <c:pt idx="1105">
                  <c:v>527.73853395061724</c:v>
                </c:pt>
                <c:pt idx="1106">
                  <c:v>529.91976851851837</c:v>
                </c:pt>
                <c:pt idx="1107">
                  <c:v>530.75199074074067</c:v>
                </c:pt>
                <c:pt idx="1108">
                  <c:v>530.75199074074067</c:v>
                </c:pt>
                <c:pt idx="1109">
                  <c:v>530.75199074074067</c:v>
                </c:pt>
                <c:pt idx="1110">
                  <c:v>530.75199074074067</c:v>
                </c:pt>
                <c:pt idx="1111">
                  <c:v>530.75199074074067</c:v>
                </c:pt>
                <c:pt idx="1112">
                  <c:v>530.88432098765429</c:v>
                </c:pt>
                <c:pt idx="1113">
                  <c:v>532.62427469135798</c:v>
                </c:pt>
                <c:pt idx="1114">
                  <c:v>536.35469135802464</c:v>
                </c:pt>
                <c:pt idx="1115">
                  <c:v>540.24260802469121</c:v>
                </c:pt>
                <c:pt idx="1116">
                  <c:v>542.32057098765415</c:v>
                </c:pt>
                <c:pt idx="1117">
                  <c:v>542.77135802469127</c:v>
                </c:pt>
                <c:pt idx="1118">
                  <c:v>542.77135802469127</c:v>
                </c:pt>
                <c:pt idx="1119">
                  <c:v>542.77135802469127</c:v>
                </c:pt>
                <c:pt idx="1120">
                  <c:v>542.77135802469127</c:v>
                </c:pt>
                <c:pt idx="1121">
                  <c:v>542.77135802469127</c:v>
                </c:pt>
                <c:pt idx="1122">
                  <c:v>542.77135802469127</c:v>
                </c:pt>
                <c:pt idx="1123">
                  <c:v>542.77135802469127</c:v>
                </c:pt>
                <c:pt idx="1124">
                  <c:v>542.77135802469127</c:v>
                </c:pt>
                <c:pt idx="1125">
                  <c:v>542.77135802469127</c:v>
                </c:pt>
                <c:pt idx="1126">
                  <c:v>542.77135802469127</c:v>
                </c:pt>
                <c:pt idx="1127">
                  <c:v>542.77135802469127</c:v>
                </c:pt>
                <c:pt idx="1128">
                  <c:v>542.77135802469127</c:v>
                </c:pt>
                <c:pt idx="1129">
                  <c:v>542.77135802469127</c:v>
                </c:pt>
                <c:pt idx="1130">
                  <c:v>542.77135802469127</c:v>
                </c:pt>
                <c:pt idx="1131">
                  <c:v>542.77135802469127</c:v>
                </c:pt>
                <c:pt idx="1132">
                  <c:v>542.77135802469127</c:v>
                </c:pt>
                <c:pt idx="1133">
                  <c:v>542.77135802469127</c:v>
                </c:pt>
                <c:pt idx="1134">
                  <c:v>542.77135802469127</c:v>
                </c:pt>
                <c:pt idx="1135">
                  <c:v>542.77135802469127</c:v>
                </c:pt>
                <c:pt idx="1136">
                  <c:v>542.77135802469127</c:v>
                </c:pt>
                <c:pt idx="1137">
                  <c:v>542.77135802469127</c:v>
                </c:pt>
                <c:pt idx="1138">
                  <c:v>542.77135802469127</c:v>
                </c:pt>
                <c:pt idx="1139">
                  <c:v>542.80214506172831</c:v>
                </c:pt>
                <c:pt idx="1140">
                  <c:v>542.89580246913567</c:v>
                </c:pt>
                <c:pt idx="1141">
                  <c:v>543.05621913580239</c:v>
                </c:pt>
                <c:pt idx="1142">
                  <c:v>543.49858024691343</c:v>
                </c:pt>
                <c:pt idx="1143">
                  <c:v>544.53399691358015</c:v>
                </c:pt>
                <c:pt idx="1144">
                  <c:v>546.06189814814798</c:v>
                </c:pt>
                <c:pt idx="1145">
                  <c:v>547.02450617283932</c:v>
                </c:pt>
                <c:pt idx="1146">
                  <c:v>547.23709876543194</c:v>
                </c:pt>
                <c:pt idx="1147">
                  <c:v>547.23709876543194</c:v>
                </c:pt>
                <c:pt idx="1148">
                  <c:v>547.23709876543194</c:v>
                </c:pt>
                <c:pt idx="1149">
                  <c:v>547.23709876543194</c:v>
                </c:pt>
                <c:pt idx="1150">
                  <c:v>547.23709876543194</c:v>
                </c:pt>
                <c:pt idx="1151">
                  <c:v>547.23709876543194</c:v>
                </c:pt>
                <c:pt idx="1152">
                  <c:v>547.23709876543194</c:v>
                </c:pt>
                <c:pt idx="1153">
                  <c:v>547.76868827160467</c:v>
                </c:pt>
                <c:pt idx="1154">
                  <c:v>549.4995679012344</c:v>
                </c:pt>
                <c:pt idx="1155">
                  <c:v>552.4872067901232</c:v>
                </c:pt>
                <c:pt idx="1156">
                  <c:v>555.27456790123438</c:v>
                </c:pt>
                <c:pt idx="1157">
                  <c:v>558.02271604938255</c:v>
                </c:pt>
                <c:pt idx="1158">
                  <c:v>561.44493827160488</c:v>
                </c:pt>
                <c:pt idx="1159">
                  <c:v>566.02864197530857</c:v>
                </c:pt>
                <c:pt idx="1160">
                  <c:v>571.51251543209867</c:v>
                </c:pt>
                <c:pt idx="1161">
                  <c:v>576.94864197530853</c:v>
                </c:pt>
                <c:pt idx="1162">
                  <c:v>581.77086419753073</c:v>
                </c:pt>
                <c:pt idx="1163">
                  <c:v>586.53918209876542</c:v>
                </c:pt>
                <c:pt idx="1164">
                  <c:v>591.32197530864187</c:v>
                </c:pt>
                <c:pt idx="1165">
                  <c:v>596.22154320987647</c:v>
                </c:pt>
                <c:pt idx="1166">
                  <c:v>601.06104938271596</c:v>
                </c:pt>
                <c:pt idx="1167">
                  <c:v>603.24790123456785</c:v>
                </c:pt>
                <c:pt idx="1168">
                  <c:v>605.31646604938271</c:v>
                </c:pt>
                <c:pt idx="1169">
                  <c:v>608.40543209876535</c:v>
                </c:pt>
                <c:pt idx="1170">
                  <c:v>611.2353549382716</c:v>
                </c:pt>
                <c:pt idx="1171">
                  <c:v>613.95584876543205</c:v>
                </c:pt>
                <c:pt idx="1172">
                  <c:v>616.55654320987639</c:v>
                </c:pt>
                <c:pt idx="1173">
                  <c:v>618.8497993827159</c:v>
                </c:pt>
                <c:pt idx="1174">
                  <c:v>620.99905864197524</c:v>
                </c:pt>
                <c:pt idx="1175">
                  <c:v>622.99654320987656</c:v>
                </c:pt>
                <c:pt idx="1176">
                  <c:v>624.65029320987651</c:v>
                </c:pt>
                <c:pt idx="1177">
                  <c:v>626.13498456790126</c:v>
                </c:pt>
                <c:pt idx="1178">
                  <c:v>627.63350308641975</c:v>
                </c:pt>
                <c:pt idx="1179">
                  <c:v>629.52609567901231</c:v>
                </c:pt>
                <c:pt idx="1180">
                  <c:v>631.44029320987647</c:v>
                </c:pt>
                <c:pt idx="1181">
                  <c:v>633.37609567901234</c:v>
                </c:pt>
                <c:pt idx="1182">
                  <c:v>635.13679012345688</c:v>
                </c:pt>
                <c:pt idx="1183">
                  <c:v>636.51831790123458</c:v>
                </c:pt>
                <c:pt idx="1184">
                  <c:v>637.71091049382721</c:v>
                </c:pt>
                <c:pt idx="1185">
                  <c:v>638.71067901234574</c:v>
                </c:pt>
                <c:pt idx="1186">
                  <c:v>639.31313271604949</c:v>
                </c:pt>
                <c:pt idx="1187">
                  <c:v>639.31313271604949</c:v>
                </c:pt>
                <c:pt idx="1188">
                  <c:v>639.31313271604949</c:v>
                </c:pt>
                <c:pt idx="1189">
                  <c:v>639.31313271604949</c:v>
                </c:pt>
                <c:pt idx="1190">
                  <c:v>639.31313271604949</c:v>
                </c:pt>
                <c:pt idx="1191">
                  <c:v>639.31313271604949</c:v>
                </c:pt>
                <c:pt idx="1192">
                  <c:v>639.31313271604949</c:v>
                </c:pt>
                <c:pt idx="1193">
                  <c:v>639.31313271604949</c:v>
                </c:pt>
                <c:pt idx="1194">
                  <c:v>639.31313271604949</c:v>
                </c:pt>
                <c:pt idx="1195">
                  <c:v>639.31313271604949</c:v>
                </c:pt>
                <c:pt idx="1196">
                  <c:v>639.51438271604945</c:v>
                </c:pt>
                <c:pt idx="1197">
                  <c:v>639.51438271604945</c:v>
                </c:pt>
                <c:pt idx="1198">
                  <c:v>639.71584876543216</c:v>
                </c:pt>
                <c:pt idx="1199">
                  <c:v>640.52387345679006</c:v>
                </c:pt>
                <c:pt idx="1200">
                  <c:v>641.53876543209878</c:v>
                </c:pt>
                <c:pt idx="1201">
                  <c:v>643.17382716049383</c:v>
                </c:pt>
                <c:pt idx="1202">
                  <c:v>644.82271604938273</c:v>
                </c:pt>
                <c:pt idx="1203">
                  <c:v>646.06845679012349</c:v>
                </c:pt>
                <c:pt idx="1204">
                  <c:v>646.90327160493825</c:v>
                </c:pt>
                <c:pt idx="1205">
                  <c:v>647.32197530864187</c:v>
                </c:pt>
                <c:pt idx="1206">
                  <c:v>647.5316512345679</c:v>
                </c:pt>
                <c:pt idx="1207">
                  <c:v>647.74154320987657</c:v>
                </c:pt>
                <c:pt idx="1208">
                  <c:v>647.95165123456786</c:v>
                </c:pt>
                <c:pt idx="1209">
                  <c:v>648.1619753086419</c:v>
                </c:pt>
                <c:pt idx="1210">
                  <c:v>648.1619753086419</c:v>
                </c:pt>
                <c:pt idx="1211">
                  <c:v>648.1619753086419</c:v>
                </c:pt>
                <c:pt idx="1212">
                  <c:v>648.1619753086419</c:v>
                </c:pt>
                <c:pt idx="1213">
                  <c:v>648.1619753086419</c:v>
                </c:pt>
                <c:pt idx="1214">
                  <c:v>648.1619753086419</c:v>
                </c:pt>
                <c:pt idx="1215">
                  <c:v>648.1619753086419</c:v>
                </c:pt>
                <c:pt idx="1216">
                  <c:v>648.1619753086419</c:v>
                </c:pt>
                <c:pt idx="1217">
                  <c:v>648.1619753086419</c:v>
                </c:pt>
                <c:pt idx="1218">
                  <c:v>648.1619753086419</c:v>
                </c:pt>
                <c:pt idx="1219">
                  <c:v>648.1619753086419</c:v>
                </c:pt>
                <c:pt idx="1220">
                  <c:v>648.1619753086419</c:v>
                </c:pt>
                <c:pt idx="1221">
                  <c:v>648.1619753086419</c:v>
                </c:pt>
                <c:pt idx="1222">
                  <c:v>648.1619753086419</c:v>
                </c:pt>
                <c:pt idx="1223">
                  <c:v>648.1619753086419</c:v>
                </c:pt>
                <c:pt idx="1224">
                  <c:v>648.1619753086419</c:v>
                </c:pt>
                <c:pt idx="1225">
                  <c:v>648.1619753086419</c:v>
                </c:pt>
                <c:pt idx="1226">
                  <c:v>648.1619753086419</c:v>
                </c:pt>
                <c:pt idx="1227">
                  <c:v>648.1619753086419</c:v>
                </c:pt>
                <c:pt idx="1228">
                  <c:v>648.1619753086419</c:v>
                </c:pt>
                <c:pt idx="1229">
                  <c:v>648.1619753086419</c:v>
                </c:pt>
                <c:pt idx="1230">
                  <c:v>648.1619753086419</c:v>
                </c:pt>
                <c:pt idx="1231">
                  <c:v>648.1619753086419</c:v>
                </c:pt>
                <c:pt idx="1232">
                  <c:v>648.1619753086419</c:v>
                </c:pt>
                <c:pt idx="1233">
                  <c:v>648.1619753086419</c:v>
                </c:pt>
                <c:pt idx="1234">
                  <c:v>648.1619753086419</c:v>
                </c:pt>
                <c:pt idx="1235">
                  <c:v>648.1619753086419</c:v>
                </c:pt>
                <c:pt idx="1236">
                  <c:v>648.1619753086419</c:v>
                </c:pt>
                <c:pt idx="1237">
                  <c:v>648.1619753086419</c:v>
                </c:pt>
                <c:pt idx="1238">
                  <c:v>648.1619753086419</c:v>
                </c:pt>
                <c:pt idx="1239">
                  <c:v>648.1619753086419</c:v>
                </c:pt>
                <c:pt idx="1240">
                  <c:v>648.1619753086419</c:v>
                </c:pt>
                <c:pt idx="1241">
                  <c:v>648.1619753086419</c:v>
                </c:pt>
                <c:pt idx="1242">
                  <c:v>648.1619753086419</c:v>
                </c:pt>
                <c:pt idx="1243">
                  <c:v>648.1619753086419</c:v>
                </c:pt>
                <c:pt idx="1244">
                  <c:v>648.1619753086419</c:v>
                </c:pt>
                <c:pt idx="1245">
                  <c:v>648.1619753086419</c:v>
                </c:pt>
                <c:pt idx="1246">
                  <c:v>648.1619753086419</c:v>
                </c:pt>
                <c:pt idx="1247">
                  <c:v>648.1619753086419</c:v>
                </c:pt>
                <c:pt idx="1248">
                  <c:v>648.1619753086419</c:v>
                </c:pt>
                <c:pt idx="1249">
                  <c:v>648.1619753086419</c:v>
                </c:pt>
                <c:pt idx="1250">
                  <c:v>648.1619753086419</c:v>
                </c:pt>
                <c:pt idx="1251">
                  <c:v>648.1619753086419</c:v>
                </c:pt>
                <c:pt idx="1252">
                  <c:v>648.1619753086419</c:v>
                </c:pt>
                <c:pt idx="1253">
                  <c:v>648.1619753086419</c:v>
                </c:pt>
                <c:pt idx="1254">
                  <c:v>648.1619753086419</c:v>
                </c:pt>
                <c:pt idx="1255">
                  <c:v>648.1619753086419</c:v>
                </c:pt>
                <c:pt idx="1256">
                  <c:v>648.1619753086419</c:v>
                </c:pt>
                <c:pt idx="1257">
                  <c:v>648.1619753086419</c:v>
                </c:pt>
                <c:pt idx="1258">
                  <c:v>648.1619753086419</c:v>
                </c:pt>
                <c:pt idx="1259">
                  <c:v>648.1619753086419</c:v>
                </c:pt>
                <c:pt idx="1260">
                  <c:v>648.1619753086419</c:v>
                </c:pt>
                <c:pt idx="1261">
                  <c:v>648.1619753086419</c:v>
                </c:pt>
                <c:pt idx="1262">
                  <c:v>648.1619753086419</c:v>
                </c:pt>
                <c:pt idx="1263">
                  <c:v>648.1619753086419</c:v>
                </c:pt>
                <c:pt idx="1264">
                  <c:v>648.33211419753081</c:v>
                </c:pt>
                <c:pt idx="1265">
                  <c:v>648.84382716049367</c:v>
                </c:pt>
                <c:pt idx="1266">
                  <c:v>649.35748456790111</c:v>
                </c:pt>
                <c:pt idx="1267">
                  <c:v>649.70100308641963</c:v>
                </c:pt>
                <c:pt idx="1268">
                  <c:v>650.04538580246913</c:v>
                </c:pt>
                <c:pt idx="1269">
                  <c:v>650.04538580246913</c:v>
                </c:pt>
                <c:pt idx="1270">
                  <c:v>650.04538580246913</c:v>
                </c:pt>
                <c:pt idx="1271">
                  <c:v>650.04538580246913</c:v>
                </c:pt>
                <c:pt idx="1272">
                  <c:v>650.04538580246913</c:v>
                </c:pt>
                <c:pt idx="1273">
                  <c:v>650.04538580246913</c:v>
                </c:pt>
                <c:pt idx="1274">
                  <c:v>650.04538580246913</c:v>
                </c:pt>
                <c:pt idx="1275">
                  <c:v>650.04538580246913</c:v>
                </c:pt>
                <c:pt idx="1276">
                  <c:v>650.04538580246913</c:v>
                </c:pt>
                <c:pt idx="1277">
                  <c:v>650.04538580246913</c:v>
                </c:pt>
                <c:pt idx="1278">
                  <c:v>650.21336419753084</c:v>
                </c:pt>
                <c:pt idx="1279">
                  <c:v>650.38155864197529</c:v>
                </c:pt>
                <c:pt idx="1280">
                  <c:v>650.7185956790122</c:v>
                </c:pt>
                <c:pt idx="1281">
                  <c:v>651.05649691358008</c:v>
                </c:pt>
                <c:pt idx="1282">
                  <c:v>651.05649691358008</c:v>
                </c:pt>
                <c:pt idx="1283">
                  <c:v>651.22577160493825</c:v>
                </c:pt>
                <c:pt idx="1284">
                  <c:v>651.22577160493825</c:v>
                </c:pt>
                <c:pt idx="1285">
                  <c:v>651.22577160493825</c:v>
                </c:pt>
                <c:pt idx="1286">
                  <c:v>651.22577160493825</c:v>
                </c:pt>
                <c:pt idx="1287">
                  <c:v>651.22577160493825</c:v>
                </c:pt>
                <c:pt idx="1288">
                  <c:v>651.22577160493825</c:v>
                </c:pt>
                <c:pt idx="1289">
                  <c:v>651.22577160493825</c:v>
                </c:pt>
                <c:pt idx="1290">
                  <c:v>651.22577160493825</c:v>
                </c:pt>
                <c:pt idx="1291">
                  <c:v>651.22577160493825</c:v>
                </c:pt>
                <c:pt idx="1292">
                  <c:v>651.22577160493825</c:v>
                </c:pt>
                <c:pt idx="1293">
                  <c:v>651.22577160493825</c:v>
                </c:pt>
                <c:pt idx="1294">
                  <c:v>651.22577160493825</c:v>
                </c:pt>
                <c:pt idx="1295">
                  <c:v>651.22577160493825</c:v>
                </c:pt>
                <c:pt idx="1296">
                  <c:v>651.22577160493825</c:v>
                </c:pt>
                <c:pt idx="1297">
                  <c:v>651.22577160493825</c:v>
                </c:pt>
                <c:pt idx="1298">
                  <c:v>651.38640432098759</c:v>
                </c:pt>
                <c:pt idx="1299">
                  <c:v>651.70831790123452</c:v>
                </c:pt>
                <c:pt idx="1300">
                  <c:v>652.19280864197526</c:v>
                </c:pt>
                <c:pt idx="1301">
                  <c:v>652.51688271604928</c:v>
                </c:pt>
                <c:pt idx="1302">
                  <c:v>652.84182098765427</c:v>
                </c:pt>
                <c:pt idx="1303">
                  <c:v>653.16762345679012</c:v>
                </c:pt>
                <c:pt idx="1304">
                  <c:v>653.65794753086413</c:v>
                </c:pt>
                <c:pt idx="1305">
                  <c:v>653.82182098765429</c:v>
                </c:pt>
                <c:pt idx="1306">
                  <c:v>653.98591049382708</c:v>
                </c:pt>
                <c:pt idx="1307">
                  <c:v>653.98591049382708</c:v>
                </c:pt>
                <c:pt idx="1308">
                  <c:v>653.98591049382708</c:v>
                </c:pt>
                <c:pt idx="1309">
                  <c:v>653.98591049382708</c:v>
                </c:pt>
                <c:pt idx="1310">
                  <c:v>653.98591049382708</c:v>
                </c:pt>
                <c:pt idx="1311">
                  <c:v>653.98591049382708</c:v>
                </c:pt>
                <c:pt idx="1312">
                  <c:v>653.98591049382708</c:v>
                </c:pt>
                <c:pt idx="1313">
                  <c:v>653.98591049382708</c:v>
                </c:pt>
                <c:pt idx="1314">
                  <c:v>653.98591049382708</c:v>
                </c:pt>
                <c:pt idx="1315">
                  <c:v>653.98591049382708</c:v>
                </c:pt>
                <c:pt idx="1316">
                  <c:v>653.98591049382708</c:v>
                </c:pt>
                <c:pt idx="1317">
                  <c:v>653.98591049382708</c:v>
                </c:pt>
                <c:pt idx="1318">
                  <c:v>653.98591049382708</c:v>
                </c:pt>
                <c:pt idx="1319">
                  <c:v>653.98591049382708</c:v>
                </c:pt>
                <c:pt idx="1320">
                  <c:v>654.30307098765422</c:v>
                </c:pt>
                <c:pt idx="1321">
                  <c:v>655.0997530864197</c:v>
                </c:pt>
                <c:pt idx="1322">
                  <c:v>656.54739197530853</c:v>
                </c:pt>
                <c:pt idx="1323">
                  <c:v>658.50479938271599</c:v>
                </c:pt>
                <c:pt idx="1324">
                  <c:v>661.16307098765424</c:v>
                </c:pt>
                <c:pt idx="1325">
                  <c:v>663.70543209876541</c:v>
                </c:pt>
                <c:pt idx="1326">
                  <c:v>665.60072530864193</c:v>
                </c:pt>
                <c:pt idx="1327">
                  <c:v>666.47086419753077</c:v>
                </c:pt>
                <c:pt idx="1328">
                  <c:v>666.82043209876542</c:v>
                </c:pt>
                <c:pt idx="1329">
                  <c:v>666.82043209876542</c:v>
                </c:pt>
                <c:pt idx="1330">
                  <c:v>666.82043209876542</c:v>
                </c:pt>
                <c:pt idx="1331">
                  <c:v>666.82043209876542</c:v>
                </c:pt>
                <c:pt idx="1332">
                  <c:v>666.82043209876542</c:v>
                </c:pt>
                <c:pt idx="1333">
                  <c:v>666.82043209876542</c:v>
                </c:pt>
                <c:pt idx="1334">
                  <c:v>666.82043209876542</c:v>
                </c:pt>
                <c:pt idx="1335">
                  <c:v>666.82043209876542</c:v>
                </c:pt>
                <c:pt idx="1336">
                  <c:v>666.82043209876542</c:v>
                </c:pt>
                <c:pt idx="1337">
                  <c:v>666.82043209876542</c:v>
                </c:pt>
                <c:pt idx="1338">
                  <c:v>666.82043209876542</c:v>
                </c:pt>
                <c:pt idx="1339">
                  <c:v>666.82043209876542</c:v>
                </c:pt>
                <c:pt idx="1340">
                  <c:v>666.82043209876542</c:v>
                </c:pt>
                <c:pt idx="1341">
                  <c:v>666.99294753086417</c:v>
                </c:pt>
                <c:pt idx="1342">
                  <c:v>667.16567901234566</c:v>
                </c:pt>
                <c:pt idx="1343">
                  <c:v>667.85876543209872</c:v>
                </c:pt>
                <c:pt idx="1344">
                  <c:v>668.55530864197533</c:v>
                </c:pt>
                <c:pt idx="1345">
                  <c:v>669.25530864197526</c:v>
                </c:pt>
                <c:pt idx="1346">
                  <c:v>669.78257716049382</c:v>
                </c:pt>
                <c:pt idx="1347">
                  <c:v>669.95876543209874</c:v>
                </c:pt>
                <c:pt idx="1348">
                  <c:v>669.95876543209874</c:v>
                </c:pt>
                <c:pt idx="1349">
                  <c:v>669.95876543209874</c:v>
                </c:pt>
                <c:pt idx="1350">
                  <c:v>669.95876543209874</c:v>
                </c:pt>
                <c:pt idx="1351">
                  <c:v>669.95876543209874</c:v>
                </c:pt>
                <c:pt idx="1352">
                  <c:v>669.95876543209874</c:v>
                </c:pt>
                <c:pt idx="1353">
                  <c:v>669.95876543209874</c:v>
                </c:pt>
                <c:pt idx="1354">
                  <c:v>669.95876543209874</c:v>
                </c:pt>
                <c:pt idx="1355">
                  <c:v>669.95876543209874</c:v>
                </c:pt>
                <c:pt idx="1356">
                  <c:v>669.95876543209874</c:v>
                </c:pt>
                <c:pt idx="1357">
                  <c:v>669.95876543209874</c:v>
                </c:pt>
                <c:pt idx="1358">
                  <c:v>669.95876543209874</c:v>
                </c:pt>
                <c:pt idx="1359">
                  <c:v>669.95876543209874</c:v>
                </c:pt>
                <c:pt idx="1360">
                  <c:v>669.95876543209874</c:v>
                </c:pt>
                <c:pt idx="1361">
                  <c:v>669.95876543209874</c:v>
                </c:pt>
                <c:pt idx="1362">
                  <c:v>669.95876543209874</c:v>
                </c:pt>
                <c:pt idx="1363">
                  <c:v>669.95876543209874</c:v>
                </c:pt>
                <c:pt idx="1364">
                  <c:v>670.7378395061728</c:v>
                </c:pt>
                <c:pt idx="1365">
                  <c:v>672.58592592592584</c:v>
                </c:pt>
                <c:pt idx="1366">
                  <c:v>673.66098765432093</c:v>
                </c:pt>
                <c:pt idx="1367">
                  <c:v>673.79634259259251</c:v>
                </c:pt>
                <c:pt idx="1368">
                  <c:v>673.79634259259251</c:v>
                </c:pt>
                <c:pt idx="1369">
                  <c:v>673.79634259259251</c:v>
                </c:pt>
                <c:pt idx="1370">
                  <c:v>673.79634259259251</c:v>
                </c:pt>
                <c:pt idx="1371">
                  <c:v>673.79634259259251</c:v>
                </c:pt>
                <c:pt idx="1372">
                  <c:v>673.79634259259251</c:v>
                </c:pt>
                <c:pt idx="1373">
                  <c:v>673.79634259259251</c:v>
                </c:pt>
                <c:pt idx="1374">
                  <c:v>673.79634259259251</c:v>
                </c:pt>
                <c:pt idx="1375">
                  <c:v>673.79634259259251</c:v>
                </c:pt>
                <c:pt idx="1376">
                  <c:v>673.79634259259251</c:v>
                </c:pt>
                <c:pt idx="1377">
                  <c:v>673.79634259259251</c:v>
                </c:pt>
                <c:pt idx="1378">
                  <c:v>673.79634259259251</c:v>
                </c:pt>
                <c:pt idx="1379">
                  <c:v>673.79634259259251</c:v>
                </c:pt>
                <c:pt idx="1380">
                  <c:v>673.79634259259251</c:v>
                </c:pt>
                <c:pt idx="1381">
                  <c:v>673.79634259259251</c:v>
                </c:pt>
                <c:pt idx="1382">
                  <c:v>673.79634259259251</c:v>
                </c:pt>
                <c:pt idx="1383">
                  <c:v>675.01918209876533</c:v>
                </c:pt>
                <c:pt idx="1384">
                  <c:v>677.4380709876541</c:v>
                </c:pt>
                <c:pt idx="1385">
                  <c:v>679.4359876543208</c:v>
                </c:pt>
                <c:pt idx="1386">
                  <c:v>680.2951080246911</c:v>
                </c:pt>
                <c:pt idx="1387">
                  <c:v>681.01746913580223</c:v>
                </c:pt>
                <c:pt idx="1388">
                  <c:v>682.51469135802449</c:v>
                </c:pt>
                <c:pt idx="1389">
                  <c:v>685.2573302469134</c:v>
                </c:pt>
                <c:pt idx="1390">
                  <c:v>689.10300925925912</c:v>
                </c:pt>
                <c:pt idx="1391">
                  <c:v>692.96802469135787</c:v>
                </c:pt>
                <c:pt idx="1392">
                  <c:v>695.8609259259257</c:v>
                </c:pt>
                <c:pt idx="1393">
                  <c:v>697.59634259259235</c:v>
                </c:pt>
                <c:pt idx="1394">
                  <c:v>698.30412037037013</c:v>
                </c:pt>
                <c:pt idx="1395">
                  <c:v>698.30412037037013</c:v>
                </c:pt>
                <c:pt idx="1396">
                  <c:v>698.30412037037013</c:v>
                </c:pt>
                <c:pt idx="1397">
                  <c:v>698.30412037037013</c:v>
                </c:pt>
                <c:pt idx="1398">
                  <c:v>698.30412037037013</c:v>
                </c:pt>
                <c:pt idx="1399">
                  <c:v>698.30412037037013</c:v>
                </c:pt>
                <c:pt idx="1400">
                  <c:v>698.30412037037013</c:v>
                </c:pt>
                <c:pt idx="1401">
                  <c:v>698.30412037037013</c:v>
                </c:pt>
                <c:pt idx="1402">
                  <c:v>698.30412037037013</c:v>
                </c:pt>
                <c:pt idx="1403">
                  <c:v>698.30412037037013</c:v>
                </c:pt>
                <c:pt idx="1404">
                  <c:v>698.30412037037013</c:v>
                </c:pt>
                <c:pt idx="1405">
                  <c:v>698.30412037037013</c:v>
                </c:pt>
                <c:pt idx="1406">
                  <c:v>698.30412037037013</c:v>
                </c:pt>
                <c:pt idx="1407">
                  <c:v>698.30412037037013</c:v>
                </c:pt>
                <c:pt idx="1408">
                  <c:v>698.30412037037013</c:v>
                </c:pt>
                <c:pt idx="1409">
                  <c:v>698.53831790123422</c:v>
                </c:pt>
                <c:pt idx="1410">
                  <c:v>698.65671296296273</c:v>
                </c:pt>
                <c:pt idx="1411">
                  <c:v>698.65671296296273</c:v>
                </c:pt>
                <c:pt idx="1412">
                  <c:v>698.65671296296273</c:v>
                </c:pt>
                <c:pt idx="1413">
                  <c:v>698.65671296296273</c:v>
                </c:pt>
                <c:pt idx="1414">
                  <c:v>698.71450617283915</c:v>
                </c:pt>
                <c:pt idx="1415">
                  <c:v>699.54629629629596</c:v>
                </c:pt>
                <c:pt idx="1416">
                  <c:v>701.40399691357993</c:v>
                </c:pt>
                <c:pt idx="1417">
                  <c:v>704.03796296296252</c:v>
                </c:pt>
                <c:pt idx="1418">
                  <c:v>706.88462962962922</c:v>
                </c:pt>
                <c:pt idx="1419">
                  <c:v>709.02621913580197</c:v>
                </c:pt>
                <c:pt idx="1420">
                  <c:v>709.74004629629587</c:v>
                </c:pt>
                <c:pt idx="1421">
                  <c:v>709.74004629629587</c:v>
                </c:pt>
                <c:pt idx="1422">
                  <c:v>709.74004629629587</c:v>
                </c:pt>
                <c:pt idx="1423">
                  <c:v>709.74004629629587</c:v>
                </c:pt>
                <c:pt idx="1424">
                  <c:v>709.74004629629587</c:v>
                </c:pt>
                <c:pt idx="1425">
                  <c:v>709.96333333333291</c:v>
                </c:pt>
                <c:pt idx="1426">
                  <c:v>711.26535493827123</c:v>
                </c:pt>
                <c:pt idx="1427">
                  <c:v>713.88560185185145</c:v>
                </c:pt>
                <c:pt idx="1428">
                  <c:v>715.90555555555511</c:v>
                </c:pt>
                <c:pt idx="1429">
                  <c:v>716.54300925925884</c:v>
                </c:pt>
                <c:pt idx="1430">
                  <c:v>716.54300925925884</c:v>
                </c:pt>
                <c:pt idx="1431">
                  <c:v>716.54300925925884</c:v>
                </c:pt>
                <c:pt idx="1432">
                  <c:v>716.54300925925884</c:v>
                </c:pt>
                <c:pt idx="1433">
                  <c:v>716.54300925925884</c:v>
                </c:pt>
                <c:pt idx="1434">
                  <c:v>716.54300925925884</c:v>
                </c:pt>
                <c:pt idx="1435">
                  <c:v>716.54300925925884</c:v>
                </c:pt>
                <c:pt idx="1436">
                  <c:v>716.54300925925884</c:v>
                </c:pt>
                <c:pt idx="1437">
                  <c:v>716.79449074074034</c:v>
                </c:pt>
                <c:pt idx="1438">
                  <c:v>717.41152777777745</c:v>
                </c:pt>
                <c:pt idx="1439">
                  <c:v>717.83055555555518</c:v>
                </c:pt>
                <c:pt idx="1440">
                  <c:v>717.87819444444403</c:v>
                </c:pt>
                <c:pt idx="1441">
                  <c:v>717.87819444444403</c:v>
                </c:pt>
                <c:pt idx="1442">
                  <c:v>717.87819444444403</c:v>
                </c:pt>
                <c:pt idx="1443">
                  <c:v>717.87819444444403</c:v>
                </c:pt>
                <c:pt idx="1444">
                  <c:v>717.87819444444403</c:v>
                </c:pt>
                <c:pt idx="1445">
                  <c:v>717.99583333333294</c:v>
                </c:pt>
                <c:pt idx="1446">
                  <c:v>718.07533950617244</c:v>
                </c:pt>
                <c:pt idx="1447">
                  <c:v>718.07533950617244</c:v>
                </c:pt>
                <c:pt idx="1448">
                  <c:v>718.07533950617244</c:v>
                </c:pt>
                <c:pt idx="1449">
                  <c:v>718.07533950617244</c:v>
                </c:pt>
                <c:pt idx="1450">
                  <c:v>718.07533950617244</c:v>
                </c:pt>
                <c:pt idx="1451">
                  <c:v>718.07533950617244</c:v>
                </c:pt>
                <c:pt idx="1452">
                  <c:v>718.07533950617244</c:v>
                </c:pt>
                <c:pt idx="1453">
                  <c:v>718.07533950617244</c:v>
                </c:pt>
                <c:pt idx="1454">
                  <c:v>718.07533950617244</c:v>
                </c:pt>
                <c:pt idx="1455">
                  <c:v>718.07533950617244</c:v>
                </c:pt>
                <c:pt idx="1456">
                  <c:v>718.07533950617244</c:v>
                </c:pt>
                <c:pt idx="1457">
                  <c:v>718.07533950617244</c:v>
                </c:pt>
                <c:pt idx="1458">
                  <c:v>718.07533950617244</c:v>
                </c:pt>
                <c:pt idx="1459">
                  <c:v>718.07533950617244</c:v>
                </c:pt>
                <c:pt idx="1460">
                  <c:v>718.07533950617244</c:v>
                </c:pt>
                <c:pt idx="1461">
                  <c:v>718.07533950617244</c:v>
                </c:pt>
                <c:pt idx="1462">
                  <c:v>718.07533950617244</c:v>
                </c:pt>
                <c:pt idx="1463">
                  <c:v>718.07533950617244</c:v>
                </c:pt>
                <c:pt idx="1464">
                  <c:v>718.07533950617244</c:v>
                </c:pt>
                <c:pt idx="1465">
                  <c:v>718.07533950617244</c:v>
                </c:pt>
                <c:pt idx="1466">
                  <c:v>718.07533950617244</c:v>
                </c:pt>
                <c:pt idx="1467">
                  <c:v>718.07533950617244</c:v>
                </c:pt>
                <c:pt idx="1468">
                  <c:v>718.07533950617244</c:v>
                </c:pt>
                <c:pt idx="1469">
                  <c:v>718.07533950617244</c:v>
                </c:pt>
                <c:pt idx="1470">
                  <c:v>718.07533950617244</c:v>
                </c:pt>
                <c:pt idx="1471">
                  <c:v>718.07533950617244</c:v>
                </c:pt>
                <c:pt idx="1472">
                  <c:v>718.07533950617244</c:v>
                </c:pt>
                <c:pt idx="1473">
                  <c:v>718.07533950617244</c:v>
                </c:pt>
                <c:pt idx="1474">
                  <c:v>718.07533950617244</c:v>
                </c:pt>
                <c:pt idx="1475">
                  <c:v>718.07533950617244</c:v>
                </c:pt>
                <c:pt idx="1476">
                  <c:v>718.07533950617244</c:v>
                </c:pt>
                <c:pt idx="1477">
                  <c:v>718.07533950617244</c:v>
                </c:pt>
                <c:pt idx="1478">
                  <c:v>718.07533950617244</c:v>
                </c:pt>
                <c:pt idx="1479">
                  <c:v>718.12762345678971</c:v>
                </c:pt>
                <c:pt idx="1480">
                  <c:v>718.2844753086415</c:v>
                </c:pt>
                <c:pt idx="1481">
                  <c:v>718.50408950617248</c:v>
                </c:pt>
                <c:pt idx="1482">
                  <c:v>718.74952160493785</c:v>
                </c:pt>
                <c:pt idx="1483">
                  <c:v>718.9896604938267</c:v>
                </c:pt>
                <c:pt idx="1484">
                  <c:v>719.24373456790079</c:v>
                </c:pt>
                <c:pt idx="1485">
                  <c:v>719.50396604938226</c:v>
                </c:pt>
                <c:pt idx="1486">
                  <c:v>719.87297839506118</c:v>
                </c:pt>
                <c:pt idx="1487">
                  <c:v>720.40964506172782</c:v>
                </c:pt>
                <c:pt idx="1488">
                  <c:v>721.19725308641921</c:v>
                </c:pt>
                <c:pt idx="1489">
                  <c:v>722.31033950617223</c:v>
                </c:pt>
                <c:pt idx="1490">
                  <c:v>723.83964506172777</c:v>
                </c:pt>
                <c:pt idx="1491">
                  <c:v>725.77631172839438</c:v>
                </c:pt>
                <c:pt idx="1492">
                  <c:v>728.12433641975235</c:v>
                </c:pt>
                <c:pt idx="1493">
                  <c:v>730.6365586419746</c:v>
                </c:pt>
                <c:pt idx="1494">
                  <c:v>733.26631172839438</c:v>
                </c:pt>
                <c:pt idx="1495">
                  <c:v>735.88169753086345</c:v>
                </c:pt>
                <c:pt idx="1496">
                  <c:v>738.3287808641968</c:v>
                </c:pt>
                <c:pt idx="1497">
                  <c:v>740.63618827160428</c:v>
                </c:pt>
                <c:pt idx="1498">
                  <c:v>742.65408950617211</c:v>
                </c:pt>
                <c:pt idx="1499">
                  <c:v>744.33063271604863</c:v>
                </c:pt>
                <c:pt idx="1500">
                  <c:v>745.62433641975235</c:v>
                </c:pt>
                <c:pt idx="1501">
                  <c:v>746.50408950617214</c:v>
                </c:pt>
                <c:pt idx="1502">
                  <c:v>747.39766975308567</c:v>
                </c:pt>
                <c:pt idx="1503">
                  <c:v>748.07692901234486</c:v>
                </c:pt>
                <c:pt idx="1504">
                  <c:v>748.87922839506098</c:v>
                </c:pt>
                <c:pt idx="1505">
                  <c:v>749.5753395061721</c:v>
                </c:pt>
                <c:pt idx="1506">
                  <c:v>750.16137345678942</c:v>
                </c:pt>
                <c:pt idx="1507">
                  <c:v>750.75280864197453</c:v>
                </c:pt>
                <c:pt idx="1508">
                  <c:v>751.46966049382638</c:v>
                </c:pt>
                <c:pt idx="1509">
                  <c:v>752.3158179012338</c:v>
                </c:pt>
                <c:pt idx="1510">
                  <c:v>753.41929012345599</c:v>
                </c:pt>
                <c:pt idx="1511">
                  <c:v>755.0440895061721</c:v>
                </c:pt>
                <c:pt idx="1512">
                  <c:v>757.22391975308574</c:v>
                </c:pt>
                <c:pt idx="1513">
                  <c:v>760.00285493827084</c:v>
                </c:pt>
                <c:pt idx="1514">
                  <c:v>763.2954475308635</c:v>
                </c:pt>
                <c:pt idx="1515">
                  <c:v>766.71248456790045</c:v>
                </c:pt>
                <c:pt idx="1516">
                  <c:v>769.80447530864126</c:v>
                </c:pt>
                <c:pt idx="1517">
                  <c:v>772.07137345678927</c:v>
                </c:pt>
                <c:pt idx="1518">
                  <c:v>773.91989197530779</c:v>
                </c:pt>
                <c:pt idx="1519">
                  <c:v>775.16952160493747</c:v>
                </c:pt>
                <c:pt idx="1520">
                  <c:v>776.27429012345601</c:v>
                </c:pt>
                <c:pt idx="1521">
                  <c:v>776.91033950617214</c:v>
                </c:pt>
                <c:pt idx="1522">
                  <c:v>777.38964506172761</c:v>
                </c:pt>
                <c:pt idx="1523">
                  <c:v>777.38964506172761</c:v>
                </c:pt>
                <c:pt idx="1524">
                  <c:v>777.38964506172761</c:v>
                </c:pt>
                <c:pt idx="1525">
                  <c:v>777.38964506172761</c:v>
                </c:pt>
                <c:pt idx="1526">
                  <c:v>777.38964506172761</c:v>
                </c:pt>
                <c:pt idx="1527">
                  <c:v>777.38964506172761</c:v>
                </c:pt>
                <c:pt idx="1528">
                  <c:v>777.38964506172761</c:v>
                </c:pt>
                <c:pt idx="1529">
                  <c:v>777.38964506172761</c:v>
                </c:pt>
                <c:pt idx="1530">
                  <c:v>777.38964506172761</c:v>
                </c:pt>
                <c:pt idx="1531">
                  <c:v>777.38964506172761</c:v>
                </c:pt>
                <c:pt idx="1532">
                  <c:v>777.38964506172761</c:v>
                </c:pt>
                <c:pt idx="1533">
                  <c:v>777.38964506172761</c:v>
                </c:pt>
                <c:pt idx="1534">
                  <c:v>777.9098919753078</c:v>
                </c:pt>
                <c:pt idx="1535">
                  <c:v>779.22563271604861</c:v>
                </c:pt>
                <c:pt idx="1536">
                  <c:v>781.64841049382642</c:v>
                </c:pt>
                <c:pt idx="1537">
                  <c:v>784.98766975308558</c:v>
                </c:pt>
                <c:pt idx="1538">
                  <c:v>789.04075617283877</c:v>
                </c:pt>
                <c:pt idx="1539">
                  <c:v>793.88026234567815</c:v>
                </c:pt>
                <c:pt idx="1540">
                  <c:v>799.10271604938191</c:v>
                </c:pt>
                <c:pt idx="1541">
                  <c:v>804.89878086419674</c:v>
                </c:pt>
                <c:pt idx="1542">
                  <c:v>810.78266975308554</c:v>
                </c:pt>
                <c:pt idx="1543">
                  <c:v>816.36506172839427</c:v>
                </c:pt>
                <c:pt idx="1544">
                  <c:v>821.01822530864126</c:v>
                </c:pt>
                <c:pt idx="1545">
                  <c:v>824.06711419753003</c:v>
                </c:pt>
                <c:pt idx="1546">
                  <c:v>826.00075617283869</c:v>
                </c:pt>
                <c:pt idx="1547">
                  <c:v>827.17131172839436</c:v>
                </c:pt>
                <c:pt idx="1548">
                  <c:v>827.95600308641906</c:v>
                </c:pt>
                <c:pt idx="1549">
                  <c:v>828.94172839506109</c:v>
                </c:pt>
                <c:pt idx="1550">
                  <c:v>829.93285493827102</c:v>
                </c:pt>
                <c:pt idx="1551">
                  <c:v>831.32950617283882</c:v>
                </c:pt>
                <c:pt idx="1552">
                  <c:v>832.7367438271599</c:v>
                </c:pt>
                <c:pt idx="1553">
                  <c:v>834.35797839506108</c:v>
                </c:pt>
                <c:pt idx="1554">
                  <c:v>835.78790123456724</c:v>
                </c:pt>
                <c:pt idx="1555">
                  <c:v>837.43506172839443</c:v>
                </c:pt>
                <c:pt idx="1556">
                  <c:v>839.3046450617278</c:v>
                </c:pt>
                <c:pt idx="1557">
                  <c:v>841.61345679012288</c:v>
                </c:pt>
                <c:pt idx="1558">
                  <c:v>844.16197530864144</c:v>
                </c:pt>
                <c:pt idx="1559">
                  <c:v>847.39137345678967</c:v>
                </c:pt>
                <c:pt idx="1560">
                  <c:v>850.88964506172783</c:v>
                </c:pt>
                <c:pt idx="1561">
                  <c:v>854.44322530864144</c:v>
                </c:pt>
                <c:pt idx="1562">
                  <c:v>858.05211419753027</c:v>
                </c:pt>
                <c:pt idx="1563">
                  <c:v>861.71631172839443</c:v>
                </c:pt>
                <c:pt idx="1564">
                  <c:v>865.6701234567895</c:v>
                </c:pt>
                <c:pt idx="1565">
                  <c:v>869.68637345678951</c:v>
                </c:pt>
                <c:pt idx="1566">
                  <c:v>873.76506172839447</c:v>
                </c:pt>
                <c:pt idx="1567">
                  <c:v>878.15172839506113</c:v>
                </c:pt>
                <c:pt idx="1568">
                  <c:v>882.10975308641912</c:v>
                </c:pt>
                <c:pt idx="1569">
                  <c:v>885.8706327160487</c:v>
                </c:pt>
                <c:pt idx="1570">
                  <c:v>889.4246450617278</c:v>
                </c:pt>
                <c:pt idx="1571">
                  <c:v>892.76271604938211</c:v>
                </c:pt>
                <c:pt idx="1572">
                  <c:v>895.87641975308577</c:v>
                </c:pt>
                <c:pt idx="1573">
                  <c:v>898.75797839506106</c:v>
                </c:pt>
                <c:pt idx="1574">
                  <c:v>900.87007716049322</c:v>
                </c:pt>
                <c:pt idx="1575">
                  <c:v>902.46322530864131</c:v>
                </c:pt>
                <c:pt idx="1576">
                  <c:v>903.52964506172771</c:v>
                </c:pt>
                <c:pt idx="1577">
                  <c:v>903.79679012345616</c:v>
                </c:pt>
                <c:pt idx="1578">
                  <c:v>903.79679012345616</c:v>
                </c:pt>
                <c:pt idx="1579">
                  <c:v>903.79679012345616</c:v>
                </c:pt>
                <c:pt idx="1580">
                  <c:v>903.79679012345616</c:v>
                </c:pt>
                <c:pt idx="1581">
                  <c:v>903.79679012345616</c:v>
                </c:pt>
                <c:pt idx="1582">
                  <c:v>903.79679012345616</c:v>
                </c:pt>
                <c:pt idx="1583">
                  <c:v>903.79679012345616</c:v>
                </c:pt>
                <c:pt idx="1584">
                  <c:v>903.79679012345616</c:v>
                </c:pt>
                <c:pt idx="1585">
                  <c:v>903.79679012345616</c:v>
                </c:pt>
                <c:pt idx="1586">
                  <c:v>903.79679012345616</c:v>
                </c:pt>
                <c:pt idx="1587">
                  <c:v>903.79679012345616</c:v>
                </c:pt>
                <c:pt idx="1588">
                  <c:v>903.79679012345616</c:v>
                </c:pt>
                <c:pt idx="1589">
                  <c:v>903.79679012345616</c:v>
                </c:pt>
                <c:pt idx="1590">
                  <c:v>903.79679012345616</c:v>
                </c:pt>
                <c:pt idx="1591">
                  <c:v>903.79679012345616</c:v>
                </c:pt>
                <c:pt idx="1592">
                  <c:v>903.79679012345616</c:v>
                </c:pt>
                <c:pt idx="1593">
                  <c:v>903.79679012345616</c:v>
                </c:pt>
                <c:pt idx="1594">
                  <c:v>903.79679012345616</c:v>
                </c:pt>
                <c:pt idx="1595">
                  <c:v>903.79679012345616</c:v>
                </c:pt>
                <c:pt idx="1596">
                  <c:v>903.79679012345616</c:v>
                </c:pt>
                <c:pt idx="1597">
                  <c:v>903.79679012345616</c:v>
                </c:pt>
                <c:pt idx="1598">
                  <c:v>903.79679012345616</c:v>
                </c:pt>
                <c:pt idx="1599">
                  <c:v>903.79679012345616</c:v>
                </c:pt>
                <c:pt idx="1600">
                  <c:v>903.79679012345616</c:v>
                </c:pt>
                <c:pt idx="1601">
                  <c:v>903.79679012345616</c:v>
                </c:pt>
                <c:pt idx="1602">
                  <c:v>903.79679012345616</c:v>
                </c:pt>
                <c:pt idx="1603">
                  <c:v>903.79679012345616</c:v>
                </c:pt>
                <c:pt idx="1604">
                  <c:v>903.79679012345616</c:v>
                </c:pt>
                <c:pt idx="1605">
                  <c:v>903.79679012345616</c:v>
                </c:pt>
                <c:pt idx="1606">
                  <c:v>903.79679012345616</c:v>
                </c:pt>
                <c:pt idx="1607">
                  <c:v>903.79679012345616</c:v>
                </c:pt>
                <c:pt idx="1608">
                  <c:v>903.79679012345616</c:v>
                </c:pt>
                <c:pt idx="1609">
                  <c:v>903.79679012345616</c:v>
                </c:pt>
                <c:pt idx="1610">
                  <c:v>904.25611111111039</c:v>
                </c:pt>
                <c:pt idx="1611">
                  <c:v>904.48609567901167</c:v>
                </c:pt>
                <c:pt idx="1612">
                  <c:v>905.17734567901164</c:v>
                </c:pt>
                <c:pt idx="1613">
                  <c:v>906.10203703703633</c:v>
                </c:pt>
                <c:pt idx="1614">
                  <c:v>907.49555555555492</c:v>
                </c:pt>
                <c:pt idx="1615">
                  <c:v>909.1311574074067</c:v>
                </c:pt>
                <c:pt idx="1616">
                  <c:v>911.249629629629</c:v>
                </c:pt>
                <c:pt idx="1617">
                  <c:v>913.86263888888823</c:v>
                </c:pt>
                <c:pt idx="1618">
                  <c:v>916.74300925925854</c:v>
                </c:pt>
                <c:pt idx="1619">
                  <c:v>919.89851851851768</c:v>
                </c:pt>
                <c:pt idx="1620">
                  <c:v>922.59708333333253</c:v>
                </c:pt>
                <c:pt idx="1621">
                  <c:v>925.07300925925847</c:v>
                </c:pt>
                <c:pt idx="1622">
                  <c:v>927.06930555555493</c:v>
                </c:pt>
                <c:pt idx="1623">
                  <c:v>928.57560185185116</c:v>
                </c:pt>
                <c:pt idx="1624">
                  <c:v>929.07942901234503</c:v>
                </c:pt>
                <c:pt idx="1625">
                  <c:v>929.07942901234503</c:v>
                </c:pt>
                <c:pt idx="1626">
                  <c:v>929.07942901234503</c:v>
                </c:pt>
                <c:pt idx="1627">
                  <c:v>929.07942901234503</c:v>
                </c:pt>
                <c:pt idx="1628">
                  <c:v>929.07942901234503</c:v>
                </c:pt>
                <c:pt idx="1629">
                  <c:v>929.07942901234503</c:v>
                </c:pt>
                <c:pt idx="1630">
                  <c:v>929.07942901234503</c:v>
                </c:pt>
                <c:pt idx="1631">
                  <c:v>929.07942901234503</c:v>
                </c:pt>
                <c:pt idx="1632">
                  <c:v>929.07942901234503</c:v>
                </c:pt>
                <c:pt idx="1633">
                  <c:v>929.07942901234503</c:v>
                </c:pt>
                <c:pt idx="1634">
                  <c:v>929.07942901234503</c:v>
                </c:pt>
                <c:pt idx="1635">
                  <c:v>929.07942901234503</c:v>
                </c:pt>
                <c:pt idx="1636">
                  <c:v>929.07942901234503</c:v>
                </c:pt>
                <c:pt idx="1637">
                  <c:v>929.07942901234503</c:v>
                </c:pt>
                <c:pt idx="1638">
                  <c:v>929.07942901234503</c:v>
                </c:pt>
                <c:pt idx="1639">
                  <c:v>929.07942901234503</c:v>
                </c:pt>
                <c:pt idx="1640">
                  <c:v>929.07942901234503</c:v>
                </c:pt>
                <c:pt idx="1641">
                  <c:v>929.07942901234503</c:v>
                </c:pt>
                <c:pt idx="1642">
                  <c:v>929.07942901234503</c:v>
                </c:pt>
                <c:pt idx="1643">
                  <c:v>929.30379629629567</c:v>
                </c:pt>
                <c:pt idx="1644">
                  <c:v>930.42887345678957</c:v>
                </c:pt>
                <c:pt idx="1645">
                  <c:v>932.01305555555496</c:v>
                </c:pt>
                <c:pt idx="1646">
                  <c:v>934.29453703703643</c:v>
                </c:pt>
                <c:pt idx="1647">
                  <c:v>936.82912037036976</c:v>
                </c:pt>
                <c:pt idx="1648">
                  <c:v>939.85824074074014</c:v>
                </c:pt>
                <c:pt idx="1649">
                  <c:v>943.16120370370311</c:v>
                </c:pt>
                <c:pt idx="1650">
                  <c:v>946.5065123456784</c:v>
                </c:pt>
                <c:pt idx="1651">
                  <c:v>949.89416666666602</c:v>
                </c:pt>
                <c:pt idx="1652">
                  <c:v>952.8315740740735</c:v>
                </c:pt>
                <c:pt idx="1653">
                  <c:v>955.55152777777721</c:v>
                </c:pt>
                <c:pt idx="1654">
                  <c:v>958.04689814814753</c:v>
                </c:pt>
                <c:pt idx="1655">
                  <c:v>960.05874999999935</c:v>
                </c:pt>
                <c:pt idx="1656">
                  <c:v>962.08442901234491</c:v>
                </c:pt>
                <c:pt idx="1657">
                  <c:v>964.12393518518445</c:v>
                </c:pt>
                <c:pt idx="1658">
                  <c:v>966.17726851851785</c:v>
                </c:pt>
                <c:pt idx="1659">
                  <c:v>968.24442901234499</c:v>
                </c:pt>
                <c:pt idx="1660">
                  <c:v>970.325416666666</c:v>
                </c:pt>
                <c:pt idx="1661">
                  <c:v>972.42023148148087</c:v>
                </c:pt>
                <c:pt idx="1662">
                  <c:v>974.26453703703635</c:v>
                </c:pt>
                <c:pt idx="1663">
                  <c:v>976.38527777777711</c:v>
                </c:pt>
                <c:pt idx="1664">
                  <c:v>978.25226851851789</c:v>
                </c:pt>
                <c:pt idx="1665">
                  <c:v>979.86097222222156</c:v>
                </c:pt>
                <c:pt idx="1666">
                  <c:v>981.47745370370296</c:v>
                </c:pt>
                <c:pt idx="1667">
                  <c:v>982.55942901234505</c:v>
                </c:pt>
                <c:pt idx="1668">
                  <c:v>983.64486111111046</c:v>
                </c:pt>
                <c:pt idx="1669">
                  <c:v>984.46120370370306</c:v>
                </c:pt>
                <c:pt idx="1670">
                  <c:v>985.27949074074013</c:v>
                </c:pt>
                <c:pt idx="1671">
                  <c:v>985.8260956790117</c:v>
                </c:pt>
                <c:pt idx="1672">
                  <c:v>986.09972222222154</c:v>
                </c:pt>
                <c:pt idx="1673">
                  <c:v>986.37356481481413</c:v>
                </c:pt>
                <c:pt idx="1674">
                  <c:v>986.64762345678946</c:v>
                </c:pt>
                <c:pt idx="1675">
                  <c:v>986.64762345678946</c:v>
                </c:pt>
                <c:pt idx="1676">
                  <c:v>986.64762345678946</c:v>
                </c:pt>
                <c:pt idx="1677">
                  <c:v>986.64762345678946</c:v>
                </c:pt>
                <c:pt idx="1678">
                  <c:v>986.64762345678946</c:v>
                </c:pt>
                <c:pt idx="1679">
                  <c:v>986.64762345678946</c:v>
                </c:pt>
                <c:pt idx="1680">
                  <c:v>986.64762345678946</c:v>
                </c:pt>
                <c:pt idx="1681">
                  <c:v>986.64762345678946</c:v>
                </c:pt>
                <c:pt idx="1682">
                  <c:v>986.64762345678946</c:v>
                </c:pt>
                <c:pt idx="1683">
                  <c:v>986.64762345678946</c:v>
                </c:pt>
                <c:pt idx="1684">
                  <c:v>987.19077160493748</c:v>
                </c:pt>
                <c:pt idx="1685">
                  <c:v>988.27966049382644</c:v>
                </c:pt>
                <c:pt idx="1686">
                  <c:v>989.37200617283884</c:v>
                </c:pt>
                <c:pt idx="1687">
                  <c:v>990.46780864197467</c:v>
                </c:pt>
                <c:pt idx="1688">
                  <c:v>991.56706790123405</c:v>
                </c:pt>
                <c:pt idx="1689">
                  <c:v>992.11799382715992</c:v>
                </c:pt>
                <c:pt idx="1690">
                  <c:v>992.66978395061665</c:v>
                </c:pt>
                <c:pt idx="1691">
                  <c:v>992.94600308641907</c:v>
                </c:pt>
                <c:pt idx="1692">
                  <c:v>993.22243827160423</c:v>
                </c:pt>
                <c:pt idx="1693">
                  <c:v>993.49908950617214</c:v>
                </c:pt>
                <c:pt idx="1694">
                  <c:v>993.77595679012268</c:v>
                </c:pt>
                <c:pt idx="1695">
                  <c:v>994.05304012345619</c:v>
                </c:pt>
                <c:pt idx="1696">
                  <c:v>994.33033950617221</c:v>
                </c:pt>
                <c:pt idx="1697">
                  <c:v>994.60785493827086</c:v>
                </c:pt>
                <c:pt idx="1698">
                  <c:v>994.88558641975237</c:v>
                </c:pt>
                <c:pt idx="1699">
                  <c:v>994.88558641975237</c:v>
                </c:pt>
                <c:pt idx="1700">
                  <c:v>994.88558641975237</c:v>
                </c:pt>
                <c:pt idx="1701">
                  <c:v>994.88558641975237</c:v>
                </c:pt>
                <c:pt idx="1702">
                  <c:v>994.88558641975237</c:v>
                </c:pt>
                <c:pt idx="1703">
                  <c:v>994.88558641975237</c:v>
                </c:pt>
                <c:pt idx="1704">
                  <c:v>994.88558641975237</c:v>
                </c:pt>
                <c:pt idx="1705">
                  <c:v>994.88558641975237</c:v>
                </c:pt>
                <c:pt idx="1706">
                  <c:v>994.88558641975237</c:v>
                </c:pt>
                <c:pt idx="1707">
                  <c:v>994.88558641975237</c:v>
                </c:pt>
                <c:pt idx="1708">
                  <c:v>994.88558641975237</c:v>
                </c:pt>
                <c:pt idx="1709">
                  <c:v>994.88558641975237</c:v>
                </c:pt>
                <c:pt idx="1710">
                  <c:v>994.88558641975237</c:v>
                </c:pt>
                <c:pt idx="1711">
                  <c:v>995.15942901234496</c:v>
                </c:pt>
                <c:pt idx="1712">
                  <c:v>995.43348765432017</c:v>
                </c:pt>
                <c:pt idx="1713">
                  <c:v>995.98225308641895</c:v>
                </c:pt>
                <c:pt idx="1714">
                  <c:v>996.80702160493752</c:v>
                </c:pt>
                <c:pt idx="1715">
                  <c:v>997.63373456790043</c:v>
                </c:pt>
                <c:pt idx="1716">
                  <c:v>998.73904320987583</c:v>
                </c:pt>
                <c:pt idx="1717">
                  <c:v>999.84780864197455</c:v>
                </c:pt>
                <c:pt idx="1718">
                  <c:v>1001.2386265432092</c:v>
                </c:pt>
                <c:pt idx="1719">
                  <c:v>1002.6348456790116</c:v>
                </c:pt>
                <c:pt idx="1720">
                  <c:v>1004.3174382716043</c:v>
                </c:pt>
                <c:pt idx="1721">
                  <c:v>1005.7255401234562</c:v>
                </c:pt>
                <c:pt idx="1722">
                  <c:v>1006.8559104938266</c:v>
                </c:pt>
                <c:pt idx="1723">
                  <c:v>1007.4223919753081</c:v>
                </c:pt>
                <c:pt idx="1724">
                  <c:v>1007.7059567901229</c:v>
                </c:pt>
                <c:pt idx="1725">
                  <c:v>1007.7059567901229</c:v>
                </c:pt>
                <c:pt idx="1726">
                  <c:v>1007.7059567901229</c:v>
                </c:pt>
                <c:pt idx="1727">
                  <c:v>1007.7059567901229</c:v>
                </c:pt>
                <c:pt idx="1728">
                  <c:v>1007.7059567901229</c:v>
                </c:pt>
                <c:pt idx="1729">
                  <c:v>1007.7059567901229</c:v>
                </c:pt>
                <c:pt idx="1730">
                  <c:v>1007.7059567901229</c:v>
                </c:pt>
                <c:pt idx="1731">
                  <c:v>1007.7059567901229</c:v>
                </c:pt>
                <c:pt idx="1732">
                  <c:v>1007.7059567901229</c:v>
                </c:pt>
                <c:pt idx="1733">
                  <c:v>1007.7059567901229</c:v>
                </c:pt>
                <c:pt idx="1734">
                  <c:v>1007.7059567901229</c:v>
                </c:pt>
                <c:pt idx="1735">
                  <c:v>1007.7059567901229</c:v>
                </c:pt>
                <c:pt idx="1736">
                  <c:v>1007.7059567901229</c:v>
                </c:pt>
                <c:pt idx="1737">
                  <c:v>1007.7059567901229</c:v>
                </c:pt>
                <c:pt idx="1738">
                  <c:v>1007.7059567901229</c:v>
                </c:pt>
                <c:pt idx="1739">
                  <c:v>1007.7059567901229</c:v>
                </c:pt>
                <c:pt idx="1740">
                  <c:v>1007.7059567901229</c:v>
                </c:pt>
                <c:pt idx="1741">
                  <c:v>1007.7059567901229</c:v>
                </c:pt>
                <c:pt idx="1742">
                  <c:v>1007.7059567901229</c:v>
                </c:pt>
                <c:pt idx="1743">
                  <c:v>1007.7059567901229</c:v>
                </c:pt>
                <c:pt idx="1744">
                  <c:v>1007.7059567901229</c:v>
                </c:pt>
                <c:pt idx="1745">
                  <c:v>1007.7059567901229</c:v>
                </c:pt>
                <c:pt idx="1746">
                  <c:v>1007.7059567901229</c:v>
                </c:pt>
                <c:pt idx="1747">
                  <c:v>1007.7059567901229</c:v>
                </c:pt>
                <c:pt idx="1748">
                  <c:v>1007.7059567901229</c:v>
                </c:pt>
                <c:pt idx="1749">
                  <c:v>1007.7059567901229</c:v>
                </c:pt>
                <c:pt idx="1750">
                  <c:v>1007.7059567901229</c:v>
                </c:pt>
                <c:pt idx="1751">
                  <c:v>1007.7059567901229</c:v>
                </c:pt>
                <c:pt idx="1752">
                  <c:v>1007.7059567901229</c:v>
                </c:pt>
                <c:pt idx="1753">
                  <c:v>1007.7059567901229</c:v>
                </c:pt>
                <c:pt idx="1754">
                  <c:v>1007.7059567901229</c:v>
                </c:pt>
                <c:pt idx="1755">
                  <c:v>1007.7059567901229</c:v>
                </c:pt>
                <c:pt idx="1756">
                  <c:v>1007.7059567901229</c:v>
                </c:pt>
                <c:pt idx="1757">
                  <c:v>1007.7059567901229</c:v>
                </c:pt>
                <c:pt idx="1758">
                  <c:v>1007.7059567901229</c:v>
                </c:pt>
                <c:pt idx="1759">
                  <c:v>1007.7059567901229</c:v>
                </c:pt>
                <c:pt idx="1760">
                  <c:v>1007.7059567901229</c:v>
                </c:pt>
                <c:pt idx="1761">
                  <c:v>1007.7059567901229</c:v>
                </c:pt>
                <c:pt idx="1762">
                  <c:v>1007.7059567901229</c:v>
                </c:pt>
                <c:pt idx="1763">
                  <c:v>1007.7059567901229</c:v>
                </c:pt>
                <c:pt idx="1764">
                  <c:v>1007.7059567901229</c:v>
                </c:pt>
                <c:pt idx="1765">
                  <c:v>1007.7059567901229</c:v>
                </c:pt>
                <c:pt idx="1766">
                  <c:v>1007.7059567901229</c:v>
                </c:pt>
                <c:pt idx="1767">
                  <c:v>1007.7059567901229</c:v>
                </c:pt>
                <c:pt idx="1768">
                  <c:v>1007.7059567901229</c:v>
                </c:pt>
                <c:pt idx="1769">
                  <c:v>1007.7059567901229</c:v>
                </c:pt>
                <c:pt idx="1770">
                  <c:v>1007.7059567901229</c:v>
                </c:pt>
                <c:pt idx="1771">
                  <c:v>1007.7059567901229</c:v>
                </c:pt>
                <c:pt idx="1772">
                  <c:v>1007.7059567901229</c:v>
                </c:pt>
                <c:pt idx="1773">
                  <c:v>1007.7059567901229</c:v>
                </c:pt>
                <c:pt idx="1774">
                  <c:v>1007.7059567901229</c:v>
                </c:pt>
                <c:pt idx="1775">
                  <c:v>1007.7059567901229</c:v>
                </c:pt>
                <c:pt idx="1776">
                  <c:v>1007.7059567901229</c:v>
                </c:pt>
                <c:pt idx="1777">
                  <c:v>1007.7059567901229</c:v>
                </c:pt>
                <c:pt idx="1778">
                  <c:v>1007.7059567901229</c:v>
                </c:pt>
                <c:pt idx="1779">
                  <c:v>1007.7059567901229</c:v>
                </c:pt>
                <c:pt idx="1780">
                  <c:v>1007.7059567901229</c:v>
                </c:pt>
                <c:pt idx="1781">
                  <c:v>1007.7059567901229</c:v>
                </c:pt>
                <c:pt idx="1782">
                  <c:v>1007.7059567901229</c:v>
                </c:pt>
                <c:pt idx="1783">
                  <c:v>1007.7059567901229</c:v>
                </c:pt>
                <c:pt idx="1784">
                  <c:v>1007.7059567901229</c:v>
                </c:pt>
                <c:pt idx="1785">
                  <c:v>1007.7059567901229</c:v>
                </c:pt>
                <c:pt idx="1786">
                  <c:v>1007.7059567901229</c:v>
                </c:pt>
                <c:pt idx="1787">
                  <c:v>1007.7059567901229</c:v>
                </c:pt>
                <c:pt idx="1788">
                  <c:v>1007.7059567901229</c:v>
                </c:pt>
                <c:pt idx="1789">
                  <c:v>1007.7059567901229</c:v>
                </c:pt>
                <c:pt idx="1790">
                  <c:v>1007.7059567901229</c:v>
                </c:pt>
                <c:pt idx="1791">
                  <c:v>1007.7059567901229</c:v>
                </c:pt>
                <c:pt idx="1792">
                  <c:v>1007.7059567901229</c:v>
                </c:pt>
                <c:pt idx="1793">
                  <c:v>1007.7059567901229</c:v>
                </c:pt>
                <c:pt idx="1794">
                  <c:v>1007.7059567901229</c:v>
                </c:pt>
                <c:pt idx="1795">
                  <c:v>1007.7059567901229</c:v>
                </c:pt>
                <c:pt idx="1796">
                  <c:v>1007.7059567901229</c:v>
                </c:pt>
                <c:pt idx="1797">
                  <c:v>1007.7059567901229</c:v>
                </c:pt>
                <c:pt idx="1798">
                  <c:v>1007.7059567901229</c:v>
                </c:pt>
                <c:pt idx="1799">
                  <c:v>1007.7059567901229</c:v>
                </c:pt>
                <c:pt idx="1800">
                  <c:v>1007.7059567901229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B0-4C8C-9FCD-04505EFED49E}"/>
            </c:ext>
          </c:extLst>
        </c:ser>
        <c:ser>
          <c:idx val="1"/>
          <c:order val="1"/>
          <c:tx>
            <c:strRef>
              <c:f>'Formula Sheet'!$AA$3:$AA$4</c:f>
              <c:strCache>
                <c:ptCount val="2"/>
                <c:pt idx="0">
                  <c:v>Tractive Cumulative Energy</c:v>
                </c:pt>
                <c:pt idx="1">
                  <c:v>( kJ )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'Formula Sheet'!$B$5:$B$1805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'Formula Sheet'!$AA$5:$AA$1805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1.9855511462620028E-3</c:v>
                </c:pt>
                <c:pt idx="13">
                  <c:v>5.2186315943287091E-3</c:v>
                </c:pt>
                <c:pt idx="14">
                  <c:v>5.2186315943287091E-3</c:v>
                </c:pt>
                <c:pt idx="15">
                  <c:v>5.2186315943287091E-3</c:v>
                </c:pt>
                <c:pt idx="16">
                  <c:v>5.2186315943287091E-3</c:v>
                </c:pt>
                <c:pt idx="17">
                  <c:v>5.2186315943287091E-3</c:v>
                </c:pt>
                <c:pt idx="18">
                  <c:v>5.2186315943287091E-3</c:v>
                </c:pt>
                <c:pt idx="19">
                  <c:v>5.2186315943287091E-3</c:v>
                </c:pt>
                <c:pt idx="20">
                  <c:v>5.2186315943287091E-3</c:v>
                </c:pt>
                <c:pt idx="21">
                  <c:v>5.2186315943287091E-3</c:v>
                </c:pt>
                <c:pt idx="22">
                  <c:v>5.2186315943287091E-3</c:v>
                </c:pt>
                <c:pt idx="23">
                  <c:v>5.2186315943287091E-3</c:v>
                </c:pt>
                <c:pt idx="24">
                  <c:v>5.2186315943287091E-3</c:v>
                </c:pt>
                <c:pt idx="25">
                  <c:v>5.2186315943287091E-3</c:v>
                </c:pt>
                <c:pt idx="26">
                  <c:v>5.2186315943287091E-3</c:v>
                </c:pt>
                <c:pt idx="27">
                  <c:v>5.2186315943287091E-3</c:v>
                </c:pt>
                <c:pt idx="28">
                  <c:v>5.2186315943287091E-3</c:v>
                </c:pt>
                <c:pt idx="29">
                  <c:v>5.2186315943287091E-3</c:v>
                </c:pt>
                <c:pt idx="30">
                  <c:v>5.2186315943287091E-3</c:v>
                </c:pt>
                <c:pt idx="31">
                  <c:v>5.2186315943287091E-3</c:v>
                </c:pt>
                <c:pt idx="32">
                  <c:v>5.2186315943287091E-3</c:v>
                </c:pt>
                <c:pt idx="33">
                  <c:v>5.2186315943287091E-3</c:v>
                </c:pt>
                <c:pt idx="34">
                  <c:v>5.2186315943287091E-3</c:v>
                </c:pt>
                <c:pt idx="35">
                  <c:v>5.2186315943287091E-3</c:v>
                </c:pt>
                <c:pt idx="36">
                  <c:v>5.2186315943287091E-3</c:v>
                </c:pt>
                <c:pt idx="37">
                  <c:v>0.81897982904449207</c:v>
                </c:pt>
                <c:pt idx="38">
                  <c:v>2.8715730066248719</c:v>
                </c:pt>
                <c:pt idx="39">
                  <c:v>5.1775328728134662</c:v>
                </c:pt>
                <c:pt idx="40">
                  <c:v>6.9941308205835249</c:v>
                </c:pt>
                <c:pt idx="41">
                  <c:v>8.4011698886201192</c:v>
                </c:pt>
                <c:pt idx="42">
                  <c:v>10.239571189943097</c:v>
                </c:pt>
                <c:pt idx="43">
                  <c:v>12.472153673221452</c:v>
                </c:pt>
                <c:pt idx="44">
                  <c:v>14.174040152746596</c:v>
                </c:pt>
                <c:pt idx="45">
                  <c:v>14.961653183652482</c:v>
                </c:pt>
                <c:pt idx="46">
                  <c:v>15.189870949895086</c:v>
                </c:pt>
                <c:pt idx="47">
                  <c:v>15.497065170146609</c:v>
                </c:pt>
                <c:pt idx="48">
                  <c:v>15.939742323410178</c:v>
                </c:pt>
                <c:pt idx="49">
                  <c:v>16.236033275146287</c:v>
                </c:pt>
                <c:pt idx="50">
                  <c:v>16.240108921766659</c:v>
                </c:pt>
                <c:pt idx="51">
                  <c:v>16.249816595331474</c:v>
                </c:pt>
                <c:pt idx="52">
                  <c:v>16.660031457889879</c:v>
                </c:pt>
                <c:pt idx="53">
                  <c:v>17.477105485592642</c:v>
                </c:pt>
                <c:pt idx="54">
                  <c:v>17.858890941408188</c:v>
                </c:pt>
                <c:pt idx="55">
                  <c:v>17.921030725522662</c:v>
                </c:pt>
                <c:pt idx="56">
                  <c:v>17.924434537936925</c:v>
                </c:pt>
                <c:pt idx="57">
                  <c:v>17.940638241640631</c:v>
                </c:pt>
                <c:pt idx="58">
                  <c:v>17.940638241640631</c:v>
                </c:pt>
                <c:pt idx="59">
                  <c:v>17.971524862285886</c:v>
                </c:pt>
                <c:pt idx="60">
                  <c:v>17.971524862285886</c:v>
                </c:pt>
                <c:pt idx="61">
                  <c:v>17.971524862285886</c:v>
                </c:pt>
                <c:pt idx="62">
                  <c:v>17.971524862285886</c:v>
                </c:pt>
                <c:pt idx="63">
                  <c:v>17.971524862285886</c:v>
                </c:pt>
                <c:pt idx="64">
                  <c:v>17.971524862285886</c:v>
                </c:pt>
                <c:pt idx="65">
                  <c:v>17.971524862285886</c:v>
                </c:pt>
                <c:pt idx="66">
                  <c:v>17.971524862285886</c:v>
                </c:pt>
                <c:pt idx="67">
                  <c:v>17.99741918136414</c:v>
                </c:pt>
                <c:pt idx="68">
                  <c:v>17.99741918136414</c:v>
                </c:pt>
                <c:pt idx="69">
                  <c:v>17.99741918136414</c:v>
                </c:pt>
                <c:pt idx="70">
                  <c:v>17.99741918136414</c:v>
                </c:pt>
                <c:pt idx="71">
                  <c:v>17.99741918136414</c:v>
                </c:pt>
                <c:pt idx="72">
                  <c:v>17.99741918136414</c:v>
                </c:pt>
                <c:pt idx="73">
                  <c:v>17.99741918136414</c:v>
                </c:pt>
                <c:pt idx="74">
                  <c:v>17.99741918136414</c:v>
                </c:pt>
                <c:pt idx="75">
                  <c:v>17.99741918136414</c:v>
                </c:pt>
                <c:pt idx="76">
                  <c:v>17.99741918136414</c:v>
                </c:pt>
                <c:pt idx="77">
                  <c:v>17.99741918136414</c:v>
                </c:pt>
                <c:pt idx="78">
                  <c:v>17.99741918136414</c:v>
                </c:pt>
                <c:pt idx="79">
                  <c:v>17.99741918136414</c:v>
                </c:pt>
                <c:pt idx="80">
                  <c:v>18.276642808451221</c:v>
                </c:pt>
                <c:pt idx="81">
                  <c:v>18.532530390447647</c:v>
                </c:pt>
                <c:pt idx="82">
                  <c:v>19.477176277574063</c:v>
                </c:pt>
                <c:pt idx="83">
                  <c:v>19.822981426078112</c:v>
                </c:pt>
                <c:pt idx="84">
                  <c:v>19.955683554722977</c:v>
                </c:pt>
                <c:pt idx="85">
                  <c:v>20.488565582111747</c:v>
                </c:pt>
                <c:pt idx="86">
                  <c:v>20.918894667249994</c:v>
                </c:pt>
                <c:pt idx="87">
                  <c:v>21.433317288670711</c:v>
                </c:pt>
                <c:pt idx="88">
                  <c:v>21.447364775082743</c:v>
                </c:pt>
                <c:pt idx="89">
                  <c:v>22.362024115092499</c:v>
                </c:pt>
                <c:pt idx="90">
                  <c:v>24.758913263546287</c:v>
                </c:pt>
                <c:pt idx="91">
                  <c:v>27.48425336945089</c:v>
                </c:pt>
                <c:pt idx="92">
                  <c:v>29.83085268145792</c:v>
                </c:pt>
                <c:pt idx="93">
                  <c:v>30.971818269928427</c:v>
                </c:pt>
                <c:pt idx="94">
                  <c:v>31.556285663089433</c:v>
                </c:pt>
                <c:pt idx="95">
                  <c:v>32.136083743210641</c:v>
                </c:pt>
                <c:pt idx="96">
                  <c:v>32.682252897348697</c:v>
                </c:pt>
                <c:pt idx="97">
                  <c:v>32.935122765599722</c:v>
                </c:pt>
                <c:pt idx="98">
                  <c:v>32.998217615557714</c:v>
                </c:pt>
                <c:pt idx="99">
                  <c:v>33.038872896971462</c:v>
                </c:pt>
                <c:pt idx="100">
                  <c:v>33.038872896971462</c:v>
                </c:pt>
                <c:pt idx="101">
                  <c:v>33.038872896971462</c:v>
                </c:pt>
                <c:pt idx="102">
                  <c:v>33.038872896971462</c:v>
                </c:pt>
                <c:pt idx="103">
                  <c:v>33.038872896971462</c:v>
                </c:pt>
                <c:pt idx="104">
                  <c:v>33.038872896971462</c:v>
                </c:pt>
                <c:pt idx="105">
                  <c:v>33.038872896971462</c:v>
                </c:pt>
                <c:pt idx="106">
                  <c:v>33.038872896971462</c:v>
                </c:pt>
                <c:pt idx="107">
                  <c:v>33.038872896971462</c:v>
                </c:pt>
                <c:pt idx="108">
                  <c:v>33.038872896971462</c:v>
                </c:pt>
                <c:pt idx="109">
                  <c:v>33.038872896971462</c:v>
                </c:pt>
                <c:pt idx="110">
                  <c:v>33.038872896971462</c:v>
                </c:pt>
                <c:pt idx="111">
                  <c:v>33.038872896971462</c:v>
                </c:pt>
                <c:pt idx="112">
                  <c:v>33.038872896971462</c:v>
                </c:pt>
                <c:pt idx="113">
                  <c:v>33.038872896971462</c:v>
                </c:pt>
                <c:pt idx="114">
                  <c:v>33.038872896971462</c:v>
                </c:pt>
                <c:pt idx="115">
                  <c:v>33.038872896971462</c:v>
                </c:pt>
                <c:pt idx="116">
                  <c:v>33.038872896971462</c:v>
                </c:pt>
                <c:pt idx="117">
                  <c:v>33.038872896971462</c:v>
                </c:pt>
                <c:pt idx="118">
                  <c:v>33.038872896971462</c:v>
                </c:pt>
                <c:pt idx="119">
                  <c:v>33.038872896971462</c:v>
                </c:pt>
                <c:pt idx="120">
                  <c:v>33.038872896971462</c:v>
                </c:pt>
                <c:pt idx="121">
                  <c:v>33.038872896971462</c:v>
                </c:pt>
                <c:pt idx="122">
                  <c:v>33.038872896971462</c:v>
                </c:pt>
                <c:pt idx="123">
                  <c:v>33.038872896971462</c:v>
                </c:pt>
                <c:pt idx="124">
                  <c:v>33.038872896971462</c:v>
                </c:pt>
                <c:pt idx="125">
                  <c:v>33.038872896971462</c:v>
                </c:pt>
                <c:pt idx="126">
                  <c:v>33.038872896971462</c:v>
                </c:pt>
                <c:pt idx="127">
                  <c:v>33.038872896971462</c:v>
                </c:pt>
                <c:pt idx="128">
                  <c:v>33.038872896971462</c:v>
                </c:pt>
                <c:pt idx="129">
                  <c:v>33.038872896971462</c:v>
                </c:pt>
                <c:pt idx="130">
                  <c:v>33.038872896971462</c:v>
                </c:pt>
                <c:pt idx="131">
                  <c:v>33.038872896971462</c:v>
                </c:pt>
                <c:pt idx="132">
                  <c:v>33.038872896971462</c:v>
                </c:pt>
                <c:pt idx="133">
                  <c:v>33.038872896971462</c:v>
                </c:pt>
                <c:pt idx="134">
                  <c:v>33.038872896971462</c:v>
                </c:pt>
                <c:pt idx="135">
                  <c:v>33.038872896971462</c:v>
                </c:pt>
                <c:pt idx="136">
                  <c:v>33.038872896971462</c:v>
                </c:pt>
                <c:pt idx="137">
                  <c:v>33.038872896971462</c:v>
                </c:pt>
                <c:pt idx="138">
                  <c:v>33.040918461835147</c:v>
                </c:pt>
                <c:pt idx="139">
                  <c:v>33.042206462394034</c:v>
                </c:pt>
                <c:pt idx="140">
                  <c:v>33.042206462394034</c:v>
                </c:pt>
                <c:pt idx="141">
                  <c:v>33.042206462394034</c:v>
                </c:pt>
                <c:pt idx="142">
                  <c:v>33.042206462394034</c:v>
                </c:pt>
                <c:pt idx="143">
                  <c:v>33.042206462394034</c:v>
                </c:pt>
                <c:pt idx="144">
                  <c:v>33.042206462394034</c:v>
                </c:pt>
                <c:pt idx="145">
                  <c:v>33.042206462394034</c:v>
                </c:pt>
                <c:pt idx="146">
                  <c:v>33.042206462394034</c:v>
                </c:pt>
                <c:pt idx="147">
                  <c:v>33.042206462394034</c:v>
                </c:pt>
                <c:pt idx="148">
                  <c:v>33.042206462394034</c:v>
                </c:pt>
                <c:pt idx="149">
                  <c:v>33.042206462394034</c:v>
                </c:pt>
                <c:pt idx="150">
                  <c:v>33.042206462394034</c:v>
                </c:pt>
                <c:pt idx="151">
                  <c:v>33.042206462394034</c:v>
                </c:pt>
                <c:pt idx="152">
                  <c:v>33.773104846031721</c:v>
                </c:pt>
                <c:pt idx="153">
                  <c:v>35.794405494818584</c:v>
                </c:pt>
                <c:pt idx="154">
                  <c:v>38.12626908460178</c:v>
                </c:pt>
                <c:pt idx="155">
                  <c:v>39.757815490524067</c:v>
                </c:pt>
                <c:pt idx="156">
                  <c:v>40.352625633617457</c:v>
                </c:pt>
                <c:pt idx="157">
                  <c:v>40.352625633617457</c:v>
                </c:pt>
                <c:pt idx="158">
                  <c:v>40.352625633617457</c:v>
                </c:pt>
                <c:pt idx="159">
                  <c:v>40.352625633617457</c:v>
                </c:pt>
                <c:pt idx="160">
                  <c:v>40.352625633617457</c:v>
                </c:pt>
                <c:pt idx="161">
                  <c:v>40.352625633617457</c:v>
                </c:pt>
                <c:pt idx="162">
                  <c:v>40.352625633617457</c:v>
                </c:pt>
                <c:pt idx="163">
                  <c:v>40.352625633617457</c:v>
                </c:pt>
                <c:pt idx="164">
                  <c:v>40.352625633617457</c:v>
                </c:pt>
                <c:pt idx="165">
                  <c:v>40.352625633617457</c:v>
                </c:pt>
                <c:pt idx="166">
                  <c:v>40.352625633617457</c:v>
                </c:pt>
                <c:pt idx="167">
                  <c:v>40.352625633617457</c:v>
                </c:pt>
                <c:pt idx="168">
                  <c:v>40.352625633617457</c:v>
                </c:pt>
                <c:pt idx="169">
                  <c:v>40.352625633617457</c:v>
                </c:pt>
                <c:pt idx="170">
                  <c:v>40.352625633617457</c:v>
                </c:pt>
                <c:pt idx="171">
                  <c:v>40.352625633617457</c:v>
                </c:pt>
                <c:pt idx="172">
                  <c:v>41.461978732613829</c:v>
                </c:pt>
                <c:pt idx="173">
                  <c:v>43.988340984731138</c:v>
                </c:pt>
                <c:pt idx="174">
                  <c:v>46.640873660749975</c:v>
                </c:pt>
                <c:pt idx="175">
                  <c:v>48.031043150094114</c:v>
                </c:pt>
                <c:pt idx="176">
                  <c:v>48.39708335970424</c:v>
                </c:pt>
                <c:pt idx="177">
                  <c:v>48.39708335970424</c:v>
                </c:pt>
                <c:pt idx="178">
                  <c:v>48.39708335970424</c:v>
                </c:pt>
                <c:pt idx="179">
                  <c:v>48.39708335970424</c:v>
                </c:pt>
                <c:pt idx="180">
                  <c:v>48.39708335970424</c:v>
                </c:pt>
                <c:pt idx="181">
                  <c:v>48.39708335970424</c:v>
                </c:pt>
                <c:pt idx="182">
                  <c:v>48.468702167334662</c:v>
                </c:pt>
                <c:pt idx="183">
                  <c:v>48.744963344670374</c:v>
                </c:pt>
                <c:pt idx="184">
                  <c:v>49.765176118239474</c:v>
                </c:pt>
                <c:pt idx="185">
                  <c:v>50.9859476027599</c:v>
                </c:pt>
                <c:pt idx="186">
                  <c:v>52.214640464516592</c:v>
                </c:pt>
                <c:pt idx="187">
                  <c:v>53.140074127590253</c:v>
                </c:pt>
                <c:pt idx="188">
                  <c:v>53.851876132856461</c:v>
                </c:pt>
                <c:pt idx="189">
                  <c:v>54.353533613404942</c:v>
                </c:pt>
                <c:pt idx="190">
                  <c:v>54.752755569505766</c:v>
                </c:pt>
                <c:pt idx="191">
                  <c:v>54.994354224771548</c:v>
                </c:pt>
                <c:pt idx="192">
                  <c:v>55.225840670429129</c:v>
                </c:pt>
                <c:pt idx="193">
                  <c:v>55.345844809935727</c:v>
                </c:pt>
                <c:pt idx="194">
                  <c:v>55.425854078985907</c:v>
                </c:pt>
                <c:pt idx="195">
                  <c:v>55.486262439375132</c:v>
                </c:pt>
                <c:pt idx="196">
                  <c:v>55.493130077921087</c:v>
                </c:pt>
                <c:pt idx="197">
                  <c:v>55.493130077921087</c:v>
                </c:pt>
                <c:pt idx="198">
                  <c:v>55.520136250760594</c:v>
                </c:pt>
                <c:pt idx="199">
                  <c:v>55.520136250760594</c:v>
                </c:pt>
                <c:pt idx="200">
                  <c:v>55.520136250760594</c:v>
                </c:pt>
                <c:pt idx="201">
                  <c:v>55.520136250760594</c:v>
                </c:pt>
                <c:pt idx="202">
                  <c:v>55.520136250760594</c:v>
                </c:pt>
                <c:pt idx="203">
                  <c:v>55.520136250760594</c:v>
                </c:pt>
                <c:pt idx="204">
                  <c:v>55.520136250760594</c:v>
                </c:pt>
                <c:pt idx="205">
                  <c:v>55.520136250760594</c:v>
                </c:pt>
                <c:pt idx="206">
                  <c:v>55.520136250760594</c:v>
                </c:pt>
                <c:pt idx="207">
                  <c:v>55.520136250760594</c:v>
                </c:pt>
                <c:pt idx="208">
                  <c:v>55.520136250760594</c:v>
                </c:pt>
                <c:pt idx="209">
                  <c:v>55.520136250760594</c:v>
                </c:pt>
                <c:pt idx="210">
                  <c:v>55.520136250760594</c:v>
                </c:pt>
                <c:pt idx="211">
                  <c:v>55.520136250760594</c:v>
                </c:pt>
                <c:pt idx="212">
                  <c:v>55.520136250760594</c:v>
                </c:pt>
                <c:pt idx="213">
                  <c:v>55.520136250760594</c:v>
                </c:pt>
                <c:pt idx="214">
                  <c:v>55.520136250760594</c:v>
                </c:pt>
                <c:pt idx="215">
                  <c:v>55.520136250760594</c:v>
                </c:pt>
                <c:pt idx="216">
                  <c:v>55.520136250760594</c:v>
                </c:pt>
                <c:pt idx="217">
                  <c:v>55.520136250760594</c:v>
                </c:pt>
                <c:pt idx="218">
                  <c:v>55.520136250760594</c:v>
                </c:pt>
                <c:pt idx="219">
                  <c:v>55.520136250760594</c:v>
                </c:pt>
                <c:pt idx="220">
                  <c:v>55.520136250760594</c:v>
                </c:pt>
                <c:pt idx="221">
                  <c:v>55.520136250760594</c:v>
                </c:pt>
                <c:pt idx="222">
                  <c:v>55.520136250760594</c:v>
                </c:pt>
                <c:pt idx="223">
                  <c:v>55.520136250760594</c:v>
                </c:pt>
                <c:pt idx="224">
                  <c:v>55.520136250760594</c:v>
                </c:pt>
                <c:pt idx="225">
                  <c:v>55.520136250760594</c:v>
                </c:pt>
                <c:pt idx="226">
                  <c:v>55.520136250760594</c:v>
                </c:pt>
                <c:pt idx="227">
                  <c:v>55.520136250760594</c:v>
                </c:pt>
                <c:pt idx="228">
                  <c:v>55.520136250760594</c:v>
                </c:pt>
                <c:pt idx="229">
                  <c:v>55.520136250760594</c:v>
                </c:pt>
                <c:pt idx="230">
                  <c:v>55.520136250760594</c:v>
                </c:pt>
                <c:pt idx="231">
                  <c:v>55.520136250760594</c:v>
                </c:pt>
                <c:pt idx="232">
                  <c:v>55.524816179575851</c:v>
                </c:pt>
                <c:pt idx="233">
                  <c:v>56.519134342730119</c:v>
                </c:pt>
                <c:pt idx="234">
                  <c:v>58.476779194511025</c:v>
                </c:pt>
                <c:pt idx="235">
                  <c:v>60.578097499070026</c:v>
                </c:pt>
                <c:pt idx="236">
                  <c:v>62.025792270386049</c:v>
                </c:pt>
                <c:pt idx="237">
                  <c:v>62.668460325311457</c:v>
                </c:pt>
                <c:pt idx="238">
                  <c:v>63.230927019159196</c:v>
                </c:pt>
                <c:pt idx="239">
                  <c:v>64.252411626679446</c:v>
                </c:pt>
                <c:pt idx="240">
                  <c:v>66.337918457589083</c:v>
                </c:pt>
                <c:pt idx="241">
                  <c:v>68.843204531147904</c:v>
                </c:pt>
                <c:pt idx="242">
                  <c:v>70.493445405236969</c:v>
                </c:pt>
                <c:pt idx="243">
                  <c:v>72.337078405534356</c:v>
                </c:pt>
                <c:pt idx="244">
                  <c:v>74.089889620879859</c:v>
                </c:pt>
                <c:pt idx="245">
                  <c:v>75.496928688916455</c:v>
                </c:pt>
                <c:pt idx="246">
                  <c:v>77.33532999023943</c:v>
                </c:pt>
                <c:pt idx="247">
                  <c:v>79.567912473517794</c:v>
                </c:pt>
                <c:pt idx="248">
                  <c:v>81.269798953042937</c:v>
                </c:pt>
                <c:pt idx="249">
                  <c:v>82.057411983948811</c:v>
                </c:pt>
                <c:pt idx="250">
                  <c:v>82.285629750191418</c:v>
                </c:pt>
                <c:pt idx="251">
                  <c:v>82.59282397044295</c:v>
                </c:pt>
                <c:pt idx="252">
                  <c:v>83.035501123706524</c:v>
                </c:pt>
                <c:pt idx="253">
                  <c:v>83.331792075442635</c:v>
                </c:pt>
                <c:pt idx="254">
                  <c:v>83.335867722063</c:v>
                </c:pt>
                <c:pt idx="255">
                  <c:v>83.345575395627819</c:v>
                </c:pt>
                <c:pt idx="256">
                  <c:v>83.861864503728071</c:v>
                </c:pt>
                <c:pt idx="257">
                  <c:v>84.396890589077216</c:v>
                </c:pt>
                <c:pt idx="258">
                  <c:v>84.396890589077216</c:v>
                </c:pt>
                <c:pt idx="259">
                  <c:v>84.396890589077216</c:v>
                </c:pt>
                <c:pt idx="260">
                  <c:v>84.396890589077216</c:v>
                </c:pt>
                <c:pt idx="261">
                  <c:v>84.396890589077216</c:v>
                </c:pt>
                <c:pt idx="262">
                  <c:v>84.396890589077216</c:v>
                </c:pt>
                <c:pt idx="263">
                  <c:v>84.396890589077216</c:v>
                </c:pt>
                <c:pt idx="264">
                  <c:v>84.396890589077216</c:v>
                </c:pt>
                <c:pt idx="265">
                  <c:v>84.396890589077216</c:v>
                </c:pt>
                <c:pt idx="266">
                  <c:v>84.396890589077216</c:v>
                </c:pt>
                <c:pt idx="267">
                  <c:v>84.396890589077216</c:v>
                </c:pt>
                <c:pt idx="268">
                  <c:v>84.396890589077216</c:v>
                </c:pt>
                <c:pt idx="269">
                  <c:v>84.396890589077216</c:v>
                </c:pt>
                <c:pt idx="270">
                  <c:v>84.396890589077216</c:v>
                </c:pt>
                <c:pt idx="271">
                  <c:v>84.396890589077216</c:v>
                </c:pt>
                <c:pt idx="272">
                  <c:v>84.685539907016164</c:v>
                </c:pt>
                <c:pt idx="273">
                  <c:v>84.700005681953257</c:v>
                </c:pt>
                <c:pt idx="274">
                  <c:v>85.601239248833622</c:v>
                </c:pt>
                <c:pt idx="275">
                  <c:v>87.821247868648541</c:v>
                </c:pt>
                <c:pt idx="276">
                  <c:v>89.90111872256486</c:v>
                </c:pt>
                <c:pt idx="277">
                  <c:v>92.426178904985974</c:v>
                </c:pt>
                <c:pt idx="278">
                  <c:v>94.490147248000923</c:v>
                </c:pt>
                <c:pt idx="279">
                  <c:v>97.588851299963807</c:v>
                </c:pt>
                <c:pt idx="280">
                  <c:v>100.09422818798497</c:v>
                </c:pt>
                <c:pt idx="281">
                  <c:v>101.23030654179927</c:v>
                </c:pt>
                <c:pt idx="282">
                  <c:v>101.23030654179927</c:v>
                </c:pt>
                <c:pt idx="283">
                  <c:v>101.23030654179927</c:v>
                </c:pt>
                <c:pt idx="284">
                  <c:v>101.23030654179927</c:v>
                </c:pt>
                <c:pt idx="285">
                  <c:v>101.23030654179927</c:v>
                </c:pt>
                <c:pt idx="286">
                  <c:v>101.23030654179927</c:v>
                </c:pt>
                <c:pt idx="287">
                  <c:v>101.23030654179927</c:v>
                </c:pt>
                <c:pt idx="288">
                  <c:v>101.23030654179927</c:v>
                </c:pt>
                <c:pt idx="289">
                  <c:v>101.23030654179927</c:v>
                </c:pt>
                <c:pt idx="290">
                  <c:v>101.23030654179927</c:v>
                </c:pt>
                <c:pt idx="291">
                  <c:v>101.23030654179927</c:v>
                </c:pt>
                <c:pt idx="292">
                  <c:v>101.46755917785121</c:v>
                </c:pt>
                <c:pt idx="293">
                  <c:v>102.47523916804336</c:v>
                </c:pt>
                <c:pt idx="294">
                  <c:v>103.33429357189819</c:v>
                </c:pt>
                <c:pt idx="295">
                  <c:v>103.92785227448702</c:v>
                </c:pt>
                <c:pt idx="296">
                  <c:v>104.13015792326392</c:v>
                </c:pt>
                <c:pt idx="297">
                  <c:v>104.13015792326392</c:v>
                </c:pt>
                <c:pt idx="298">
                  <c:v>104.13015792326392</c:v>
                </c:pt>
                <c:pt idx="299">
                  <c:v>104.13015792326392</c:v>
                </c:pt>
                <c:pt idx="300">
                  <c:v>104.13015792326392</c:v>
                </c:pt>
                <c:pt idx="301">
                  <c:v>104.21295797940053</c:v>
                </c:pt>
                <c:pt idx="302">
                  <c:v>104.54888296300467</c:v>
                </c:pt>
                <c:pt idx="303">
                  <c:v>105.17040721062385</c:v>
                </c:pt>
                <c:pt idx="304">
                  <c:v>105.91391074561098</c:v>
                </c:pt>
                <c:pt idx="305">
                  <c:v>107.11911921286332</c:v>
                </c:pt>
                <c:pt idx="306">
                  <c:v>108.46832655210105</c:v>
                </c:pt>
                <c:pt idx="307">
                  <c:v>109.45221414739426</c:v>
                </c:pt>
                <c:pt idx="308">
                  <c:v>109.98043667067476</c:v>
                </c:pt>
                <c:pt idx="309">
                  <c:v>110.14586703935746</c:v>
                </c:pt>
                <c:pt idx="310">
                  <c:v>110.40851055434889</c:v>
                </c:pt>
                <c:pt idx="311">
                  <c:v>110.74262696491141</c:v>
                </c:pt>
                <c:pt idx="312">
                  <c:v>111.17443127234208</c:v>
                </c:pt>
                <c:pt idx="313">
                  <c:v>111.88388542346766</c:v>
                </c:pt>
                <c:pt idx="314">
                  <c:v>112.82161444912266</c:v>
                </c:pt>
                <c:pt idx="315">
                  <c:v>113.94259062917753</c:v>
                </c:pt>
                <c:pt idx="316">
                  <c:v>114.92189598352338</c:v>
                </c:pt>
                <c:pt idx="317">
                  <c:v>115.71120938854321</c:v>
                </c:pt>
                <c:pt idx="318">
                  <c:v>116.66574195623858</c:v>
                </c:pt>
                <c:pt idx="319">
                  <c:v>117.80815049919126</c:v>
                </c:pt>
                <c:pt idx="320">
                  <c:v>119.02715129836359</c:v>
                </c:pt>
                <c:pt idx="321">
                  <c:v>119.4003668874217</c:v>
                </c:pt>
                <c:pt idx="322">
                  <c:v>119.8103275173858</c:v>
                </c:pt>
                <c:pt idx="323">
                  <c:v>119.8103275173858</c:v>
                </c:pt>
                <c:pt idx="324">
                  <c:v>120.06890584875089</c:v>
                </c:pt>
                <c:pt idx="325">
                  <c:v>120.31982792753091</c:v>
                </c:pt>
                <c:pt idx="326">
                  <c:v>120.32153258914185</c:v>
                </c:pt>
                <c:pt idx="327">
                  <c:v>120.43565375225688</c:v>
                </c:pt>
                <c:pt idx="328">
                  <c:v>120.43565375225688</c:v>
                </c:pt>
                <c:pt idx="329">
                  <c:v>121.43008334359669</c:v>
                </c:pt>
                <c:pt idx="330">
                  <c:v>122.80465245458456</c:v>
                </c:pt>
                <c:pt idx="331">
                  <c:v>123.20546824854868</c:v>
                </c:pt>
                <c:pt idx="332">
                  <c:v>123.24815702529787</c:v>
                </c:pt>
                <c:pt idx="333">
                  <c:v>123.50609641861449</c:v>
                </c:pt>
                <c:pt idx="334">
                  <c:v>123.6035519702549</c:v>
                </c:pt>
                <c:pt idx="335">
                  <c:v>123.77344921581302</c:v>
                </c:pt>
                <c:pt idx="336">
                  <c:v>123.94175754594472</c:v>
                </c:pt>
                <c:pt idx="337">
                  <c:v>124.03718123724316</c:v>
                </c:pt>
                <c:pt idx="338">
                  <c:v>124.0450462541548</c:v>
                </c:pt>
                <c:pt idx="339">
                  <c:v>124.0450462541548</c:v>
                </c:pt>
                <c:pt idx="340">
                  <c:v>124.0450462541548</c:v>
                </c:pt>
                <c:pt idx="341">
                  <c:v>124.0450462541548</c:v>
                </c:pt>
                <c:pt idx="342">
                  <c:v>124.0450462541548</c:v>
                </c:pt>
                <c:pt idx="343">
                  <c:v>124.0450462541548</c:v>
                </c:pt>
                <c:pt idx="344">
                  <c:v>124.0450462541548</c:v>
                </c:pt>
                <c:pt idx="345">
                  <c:v>124.0450462541548</c:v>
                </c:pt>
                <c:pt idx="346">
                  <c:v>124.0450462541548</c:v>
                </c:pt>
                <c:pt idx="347">
                  <c:v>124.0450462541548</c:v>
                </c:pt>
                <c:pt idx="348">
                  <c:v>124.0450462541548</c:v>
                </c:pt>
                <c:pt idx="349">
                  <c:v>124.0450462541548</c:v>
                </c:pt>
                <c:pt idx="350">
                  <c:v>124.0450462541548</c:v>
                </c:pt>
                <c:pt idx="351">
                  <c:v>124.0450462541548</c:v>
                </c:pt>
                <c:pt idx="352">
                  <c:v>124.07981220721261</c:v>
                </c:pt>
                <c:pt idx="353">
                  <c:v>124.13468939032249</c:v>
                </c:pt>
                <c:pt idx="354">
                  <c:v>124.20195940551272</c:v>
                </c:pt>
                <c:pt idx="355">
                  <c:v>124.23710723221519</c:v>
                </c:pt>
                <c:pt idx="356">
                  <c:v>124.23710723221519</c:v>
                </c:pt>
                <c:pt idx="357">
                  <c:v>124.23710723221519</c:v>
                </c:pt>
                <c:pt idx="358">
                  <c:v>124.23710723221519</c:v>
                </c:pt>
                <c:pt idx="359">
                  <c:v>124.64089995815966</c:v>
                </c:pt>
                <c:pt idx="360">
                  <c:v>125.55801083633899</c:v>
                </c:pt>
                <c:pt idx="361">
                  <c:v>126.49778437339488</c:v>
                </c:pt>
                <c:pt idx="362">
                  <c:v>127.18200520406135</c:v>
                </c:pt>
                <c:pt idx="363">
                  <c:v>127.60344283571237</c:v>
                </c:pt>
                <c:pt idx="364">
                  <c:v>127.83599586956053</c:v>
                </c:pt>
                <c:pt idx="365">
                  <c:v>127.8740041723786</c:v>
                </c:pt>
                <c:pt idx="366">
                  <c:v>127.8740041723786</c:v>
                </c:pt>
                <c:pt idx="367">
                  <c:v>127.8740041723786</c:v>
                </c:pt>
                <c:pt idx="368">
                  <c:v>127.8740041723786</c:v>
                </c:pt>
                <c:pt idx="369">
                  <c:v>127.8740041723786</c:v>
                </c:pt>
                <c:pt idx="370">
                  <c:v>127.8740041723786</c:v>
                </c:pt>
                <c:pt idx="371">
                  <c:v>127.8740041723786</c:v>
                </c:pt>
                <c:pt idx="372">
                  <c:v>127.93069254615142</c:v>
                </c:pt>
                <c:pt idx="373">
                  <c:v>128.78886674652361</c:v>
                </c:pt>
                <c:pt idx="374">
                  <c:v>130.17834012027211</c:v>
                </c:pt>
                <c:pt idx="375">
                  <c:v>131.37772475609998</c:v>
                </c:pt>
                <c:pt idx="376">
                  <c:v>132.15908502682004</c:v>
                </c:pt>
                <c:pt idx="377">
                  <c:v>132.59519597555985</c:v>
                </c:pt>
                <c:pt idx="378">
                  <c:v>132.86985212734109</c:v>
                </c:pt>
                <c:pt idx="379">
                  <c:v>133.02889492712879</c:v>
                </c:pt>
                <c:pt idx="380">
                  <c:v>133.13325768188872</c:v>
                </c:pt>
                <c:pt idx="381">
                  <c:v>133.25910874094535</c:v>
                </c:pt>
                <c:pt idx="382">
                  <c:v>133.37697415541101</c:v>
                </c:pt>
                <c:pt idx="383">
                  <c:v>133.462092580384</c:v>
                </c:pt>
                <c:pt idx="384">
                  <c:v>133.52794761476176</c:v>
                </c:pt>
                <c:pt idx="385">
                  <c:v>133.55786002631589</c:v>
                </c:pt>
                <c:pt idx="386">
                  <c:v>133.55786002631589</c:v>
                </c:pt>
                <c:pt idx="387">
                  <c:v>133.55786002631589</c:v>
                </c:pt>
                <c:pt idx="388">
                  <c:v>133.55786002631589</c:v>
                </c:pt>
                <c:pt idx="389">
                  <c:v>133.55786002631589</c:v>
                </c:pt>
                <c:pt idx="390">
                  <c:v>133.55786002631589</c:v>
                </c:pt>
                <c:pt idx="391">
                  <c:v>133.55786002631589</c:v>
                </c:pt>
                <c:pt idx="392">
                  <c:v>133.56150403963949</c:v>
                </c:pt>
                <c:pt idx="393">
                  <c:v>133.56150403963949</c:v>
                </c:pt>
                <c:pt idx="394">
                  <c:v>133.56150403963949</c:v>
                </c:pt>
                <c:pt idx="395">
                  <c:v>133.56150403963949</c:v>
                </c:pt>
                <c:pt idx="396">
                  <c:v>133.56150403963949</c:v>
                </c:pt>
                <c:pt idx="397">
                  <c:v>133.56150403963949</c:v>
                </c:pt>
                <c:pt idx="398">
                  <c:v>133.56150403963949</c:v>
                </c:pt>
                <c:pt idx="399">
                  <c:v>133.56150403963949</c:v>
                </c:pt>
                <c:pt idx="400">
                  <c:v>133.56150403963949</c:v>
                </c:pt>
                <c:pt idx="401">
                  <c:v>133.56150403963949</c:v>
                </c:pt>
                <c:pt idx="402">
                  <c:v>133.74163588482992</c:v>
                </c:pt>
                <c:pt idx="403">
                  <c:v>134.4155659907955</c:v>
                </c:pt>
                <c:pt idx="404">
                  <c:v>135.20535487518131</c:v>
                </c:pt>
                <c:pt idx="405">
                  <c:v>135.80830925198256</c:v>
                </c:pt>
                <c:pt idx="406">
                  <c:v>136.3680636927995</c:v>
                </c:pt>
                <c:pt idx="407">
                  <c:v>136.96448841430339</c:v>
                </c:pt>
                <c:pt idx="408">
                  <c:v>137.56199646136156</c:v>
                </c:pt>
                <c:pt idx="409">
                  <c:v>137.97218332367243</c:v>
                </c:pt>
                <c:pt idx="410">
                  <c:v>138.11722891347085</c:v>
                </c:pt>
                <c:pt idx="411">
                  <c:v>138.11722891347085</c:v>
                </c:pt>
                <c:pt idx="412">
                  <c:v>138.11722891347085</c:v>
                </c:pt>
                <c:pt idx="413">
                  <c:v>138.11722891347085</c:v>
                </c:pt>
                <c:pt idx="414">
                  <c:v>138.11722891347085</c:v>
                </c:pt>
                <c:pt idx="415">
                  <c:v>138.11722891347085</c:v>
                </c:pt>
                <c:pt idx="416">
                  <c:v>138.11722891347085</c:v>
                </c:pt>
                <c:pt idx="417">
                  <c:v>138.11722891347085</c:v>
                </c:pt>
                <c:pt idx="418">
                  <c:v>138.11722891347085</c:v>
                </c:pt>
                <c:pt idx="419">
                  <c:v>138.11722891347085</c:v>
                </c:pt>
                <c:pt idx="420">
                  <c:v>138.5053012514235</c:v>
                </c:pt>
                <c:pt idx="421">
                  <c:v>138.90395216817504</c:v>
                </c:pt>
                <c:pt idx="422">
                  <c:v>139.11131913903583</c:v>
                </c:pt>
                <c:pt idx="423">
                  <c:v>139.12387390092971</c:v>
                </c:pt>
                <c:pt idx="424">
                  <c:v>139.12387390092971</c:v>
                </c:pt>
                <c:pt idx="425">
                  <c:v>139.12387390092971</c:v>
                </c:pt>
                <c:pt idx="426">
                  <c:v>139.12387390092971</c:v>
                </c:pt>
                <c:pt idx="427">
                  <c:v>139.12387390092971</c:v>
                </c:pt>
                <c:pt idx="428">
                  <c:v>139.12387390092971</c:v>
                </c:pt>
                <c:pt idx="429">
                  <c:v>139.12387390092971</c:v>
                </c:pt>
                <c:pt idx="430">
                  <c:v>139.12387390092971</c:v>
                </c:pt>
                <c:pt idx="431">
                  <c:v>139.44953957517836</c:v>
                </c:pt>
                <c:pt idx="432">
                  <c:v>140.04283473084439</c:v>
                </c:pt>
                <c:pt idx="433">
                  <c:v>140.50966643279142</c:v>
                </c:pt>
                <c:pt idx="434">
                  <c:v>140.63628634970522</c:v>
                </c:pt>
                <c:pt idx="435">
                  <c:v>140.77927929731828</c:v>
                </c:pt>
                <c:pt idx="436">
                  <c:v>141.35547763493145</c:v>
                </c:pt>
                <c:pt idx="437">
                  <c:v>142.48358221060565</c:v>
                </c:pt>
                <c:pt idx="438">
                  <c:v>144.12002958462796</c:v>
                </c:pt>
                <c:pt idx="439">
                  <c:v>146.06169428550845</c:v>
                </c:pt>
                <c:pt idx="440">
                  <c:v>147.84196525120257</c:v>
                </c:pt>
                <c:pt idx="441">
                  <c:v>149.14181405597731</c:v>
                </c:pt>
                <c:pt idx="442">
                  <c:v>149.75581946720854</c:v>
                </c:pt>
                <c:pt idx="443">
                  <c:v>149.93051396808744</c:v>
                </c:pt>
                <c:pt idx="444">
                  <c:v>149.93270686416159</c:v>
                </c:pt>
                <c:pt idx="445">
                  <c:v>149.93270686416159</c:v>
                </c:pt>
                <c:pt idx="446">
                  <c:v>149.93270686416159</c:v>
                </c:pt>
                <c:pt idx="447">
                  <c:v>149.93270686416159</c:v>
                </c:pt>
                <c:pt idx="448">
                  <c:v>149.93270686416159</c:v>
                </c:pt>
                <c:pt idx="449">
                  <c:v>149.93270686416159</c:v>
                </c:pt>
                <c:pt idx="450">
                  <c:v>149.93270686416159</c:v>
                </c:pt>
                <c:pt idx="451">
                  <c:v>149.93270686416159</c:v>
                </c:pt>
                <c:pt idx="452">
                  <c:v>149.93270686416159</c:v>
                </c:pt>
                <c:pt idx="453">
                  <c:v>149.93270686416159</c:v>
                </c:pt>
                <c:pt idx="454">
                  <c:v>149.93270686416159</c:v>
                </c:pt>
                <c:pt idx="455">
                  <c:v>149.93270686416159</c:v>
                </c:pt>
                <c:pt idx="456">
                  <c:v>149.93270686416159</c:v>
                </c:pt>
                <c:pt idx="457">
                  <c:v>149.93270686416159</c:v>
                </c:pt>
                <c:pt idx="458">
                  <c:v>149.93270686416159</c:v>
                </c:pt>
                <c:pt idx="459">
                  <c:v>149.93270686416159</c:v>
                </c:pt>
                <c:pt idx="460">
                  <c:v>149.93270686416159</c:v>
                </c:pt>
                <c:pt idx="461">
                  <c:v>149.93270686416159</c:v>
                </c:pt>
                <c:pt idx="462">
                  <c:v>149.93270686416159</c:v>
                </c:pt>
                <c:pt idx="463">
                  <c:v>149.93270686416159</c:v>
                </c:pt>
                <c:pt idx="464">
                  <c:v>149.93270686416159</c:v>
                </c:pt>
                <c:pt idx="465">
                  <c:v>149.93270686416159</c:v>
                </c:pt>
                <c:pt idx="466">
                  <c:v>149.93270686416159</c:v>
                </c:pt>
                <c:pt idx="467">
                  <c:v>149.93270686416159</c:v>
                </c:pt>
                <c:pt idx="468">
                  <c:v>149.93270686416159</c:v>
                </c:pt>
                <c:pt idx="469">
                  <c:v>149.93270686416159</c:v>
                </c:pt>
                <c:pt idx="470">
                  <c:v>149.93270686416159</c:v>
                </c:pt>
                <c:pt idx="471">
                  <c:v>149.93270686416159</c:v>
                </c:pt>
                <c:pt idx="472">
                  <c:v>149.93270686416159</c:v>
                </c:pt>
                <c:pt idx="473">
                  <c:v>149.93270686416159</c:v>
                </c:pt>
                <c:pt idx="474">
                  <c:v>149.93270686416159</c:v>
                </c:pt>
                <c:pt idx="475">
                  <c:v>149.93270686416159</c:v>
                </c:pt>
                <c:pt idx="476">
                  <c:v>149.93270686416159</c:v>
                </c:pt>
                <c:pt idx="477">
                  <c:v>149.93270686416159</c:v>
                </c:pt>
                <c:pt idx="478">
                  <c:v>149.93270686416159</c:v>
                </c:pt>
                <c:pt idx="479">
                  <c:v>149.93270686416159</c:v>
                </c:pt>
                <c:pt idx="480">
                  <c:v>149.93270686416159</c:v>
                </c:pt>
                <c:pt idx="481">
                  <c:v>149.93270686416159</c:v>
                </c:pt>
                <c:pt idx="482">
                  <c:v>149.93270686416159</c:v>
                </c:pt>
                <c:pt idx="483">
                  <c:v>149.93270686416159</c:v>
                </c:pt>
                <c:pt idx="484">
                  <c:v>149.93270686416159</c:v>
                </c:pt>
                <c:pt idx="485">
                  <c:v>149.93270686416159</c:v>
                </c:pt>
                <c:pt idx="486">
                  <c:v>149.93270686416159</c:v>
                </c:pt>
                <c:pt idx="487">
                  <c:v>149.93270686416159</c:v>
                </c:pt>
                <c:pt idx="488">
                  <c:v>149.93270686416159</c:v>
                </c:pt>
                <c:pt idx="489">
                  <c:v>149.93270686416159</c:v>
                </c:pt>
                <c:pt idx="490">
                  <c:v>149.93270686416159</c:v>
                </c:pt>
                <c:pt idx="491">
                  <c:v>149.93270686416159</c:v>
                </c:pt>
                <c:pt idx="492">
                  <c:v>149.93270686416159</c:v>
                </c:pt>
                <c:pt idx="493">
                  <c:v>149.93270686416159</c:v>
                </c:pt>
                <c:pt idx="494">
                  <c:v>149.93270686416159</c:v>
                </c:pt>
                <c:pt idx="495">
                  <c:v>149.93270686416159</c:v>
                </c:pt>
                <c:pt idx="496">
                  <c:v>149.93270686416159</c:v>
                </c:pt>
                <c:pt idx="497">
                  <c:v>149.93270686416159</c:v>
                </c:pt>
                <c:pt idx="498">
                  <c:v>149.93270686416159</c:v>
                </c:pt>
                <c:pt idx="499">
                  <c:v>149.93270686416159</c:v>
                </c:pt>
                <c:pt idx="500">
                  <c:v>149.93270686416159</c:v>
                </c:pt>
                <c:pt idx="501">
                  <c:v>149.93270686416159</c:v>
                </c:pt>
                <c:pt idx="502">
                  <c:v>149.93270686416159</c:v>
                </c:pt>
                <c:pt idx="503">
                  <c:v>149.93270686416159</c:v>
                </c:pt>
                <c:pt idx="504">
                  <c:v>149.93270686416159</c:v>
                </c:pt>
                <c:pt idx="505">
                  <c:v>149.93270686416159</c:v>
                </c:pt>
                <c:pt idx="506">
                  <c:v>149.93270686416159</c:v>
                </c:pt>
                <c:pt idx="507">
                  <c:v>149.93270686416159</c:v>
                </c:pt>
                <c:pt idx="508">
                  <c:v>149.93270686416159</c:v>
                </c:pt>
                <c:pt idx="509">
                  <c:v>149.93270686416159</c:v>
                </c:pt>
                <c:pt idx="510">
                  <c:v>149.93270686416159</c:v>
                </c:pt>
                <c:pt idx="511">
                  <c:v>149.93270686416159</c:v>
                </c:pt>
                <c:pt idx="512">
                  <c:v>149.93665094607226</c:v>
                </c:pt>
                <c:pt idx="513">
                  <c:v>149.93665094607226</c:v>
                </c:pt>
                <c:pt idx="514">
                  <c:v>149.93665094607226</c:v>
                </c:pt>
                <c:pt idx="515">
                  <c:v>149.93665094607226</c:v>
                </c:pt>
                <c:pt idx="516">
                  <c:v>149.93665094607226</c:v>
                </c:pt>
                <c:pt idx="517">
                  <c:v>149.93665094607226</c:v>
                </c:pt>
                <c:pt idx="518">
                  <c:v>149.93665094607226</c:v>
                </c:pt>
                <c:pt idx="519">
                  <c:v>149.93665094607226</c:v>
                </c:pt>
                <c:pt idx="520">
                  <c:v>150.10557128789262</c:v>
                </c:pt>
                <c:pt idx="521">
                  <c:v>150.47701434391905</c:v>
                </c:pt>
                <c:pt idx="522">
                  <c:v>150.87455483976385</c:v>
                </c:pt>
                <c:pt idx="523">
                  <c:v>151.29445871319408</c:v>
                </c:pt>
                <c:pt idx="524">
                  <c:v>151.90979498489747</c:v>
                </c:pt>
                <c:pt idx="525">
                  <c:v>152.81517505240842</c:v>
                </c:pt>
                <c:pt idx="526">
                  <c:v>153.72984164469182</c:v>
                </c:pt>
                <c:pt idx="527">
                  <c:v>154.26918023183518</c:v>
                </c:pt>
                <c:pt idx="528">
                  <c:v>154.42625877110129</c:v>
                </c:pt>
                <c:pt idx="529">
                  <c:v>154.44083979015562</c:v>
                </c:pt>
                <c:pt idx="530">
                  <c:v>154.44083979015562</c:v>
                </c:pt>
                <c:pt idx="531">
                  <c:v>154.44083979015562</c:v>
                </c:pt>
                <c:pt idx="532">
                  <c:v>154.44083979015562</c:v>
                </c:pt>
                <c:pt idx="533">
                  <c:v>154.44267530700833</c:v>
                </c:pt>
                <c:pt idx="534">
                  <c:v>154.44775547501158</c:v>
                </c:pt>
                <c:pt idx="535">
                  <c:v>154.44775547501158</c:v>
                </c:pt>
                <c:pt idx="536">
                  <c:v>154.44775547501158</c:v>
                </c:pt>
                <c:pt idx="537">
                  <c:v>154.44775547501158</c:v>
                </c:pt>
                <c:pt idx="538">
                  <c:v>154.44775547501158</c:v>
                </c:pt>
                <c:pt idx="539">
                  <c:v>154.44775547501158</c:v>
                </c:pt>
                <c:pt idx="540">
                  <c:v>154.44775547501158</c:v>
                </c:pt>
                <c:pt idx="541">
                  <c:v>154.44775547501158</c:v>
                </c:pt>
                <c:pt idx="542">
                  <c:v>154.44775547501158</c:v>
                </c:pt>
                <c:pt idx="543">
                  <c:v>154.4708784757504</c:v>
                </c:pt>
                <c:pt idx="544">
                  <c:v>154.69213633335875</c:v>
                </c:pt>
                <c:pt idx="545">
                  <c:v>155.13912820852497</c:v>
                </c:pt>
                <c:pt idx="546">
                  <c:v>156.06201486058944</c:v>
                </c:pt>
                <c:pt idx="547">
                  <c:v>156.76023048475309</c:v>
                </c:pt>
                <c:pt idx="548">
                  <c:v>157.27826869743967</c:v>
                </c:pt>
                <c:pt idx="549">
                  <c:v>157.60188428637088</c:v>
                </c:pt>
                <c:pt idx="550">
                  <c:v>157.89733257081758</c:v>
                </c:pt>
                <c:pt idx="551">
                  <c:v>158.13476990595723</c:v>
                </c:pt>
                <c:pt idx="552">
                  <c:v>158.24870759212041</c:v>
                </c:pt>
                <c:pt idx="553">
                  <c:v>158.41478565265047</c:v>
                </c:pt>
                <c:pt idx="554">
                  <c:v>158.53993750799083</c:v>
                </c:pt>
                <c:pt idx="555">
                  <c:v>158.6105532076177</c:v>
                </c:pt>
                <c:pt idx="556">
                  <c:v>158.63015777852948</c:v>
                </c:pt>
                <c:pt idx="557">
                  <c:v>158.63015777852948</c:v>
                </c:pt>
                <c:pt idx="558">
                  <c:v>158.63015777852948</c:v>
                </c:pt>
                <c:pt idx="559">
                  <c:v>158.63015777852948</c:v>
                </c:pt>
                <c:pt idx="560">
                  <c:v>158.63015777852948</c:v>
                </c:pt>
                <c:pt idx="561">
                  <c:v>158.63015777852948</c:v>
                </c:pt>
                <c:pt idx="562">
                  <c:v>158.63015777852948</c:v>
                </c:pt>
                <c:pt idx="563">
                  <c:v>158.63015777852948</c:v>
                </c:pt>
                <c:pt idx="564">
                  <c:v>158.77332925436625</c:v>
                </c:pt>
                <c:pt idx="565">
                  <c:v>159.98174978921548</c:v>
                </c:pt>
                <c:pt idx="566">
                  <c:v>160.93982127186368</c:v>
                </c:pt>
                <c:pt idx="567">
                  <c:v>161.34913486925737</c:v>
                </c:pt>
                <c:pt idx="568">
                  <c:v>161.34913486925737</c:v>
                </c:pt>
                <c:pt idx="569">
                  <c:v>161.34913486925737</c:v>
                </c:pt>
                <c:pt idx="570">
                  <c:v>161.34913486925737</c:v>
                </c:pt>
                <c:pt idx="571">
                  <c:v>161.34913486925737</c:v>
                </c:pt>
                <c:pt idx="572">
                  <c:v>161.34913486925737</c:v>
                </c:pt>
                <c:pt idx="573">
                  <c:v>161.34913486925737</c:v>
                </c:pt>
                <c:pt idx="574">
                  <c:v>161.34913486925737</c:v>
                </c:pt>
                <c:pt idx="575">
                  <c:v>161.34913486925737</c:v>
                </c:pt>
                <c:pt idx="576">
                  <c:v>161.34913486925737</c:v>
                </c:pt>
                <c:pt idx="577">
                  <c:v>161.34913486925737</c:v>
                </c:pt>
                <c:pt idx="578">
                  <c:v>161.34913486925737</c:v>
                </c:pt>
                <c:pt idx="579">
                  <c:v>161.34913486925737</c:v>
                </c:pt>
                <c:pt idx="580">
                  <c:v>161.34913486925737</c:v>
                </c:pt>
                <c:pt idx="581">
                  <c:v>161.34913486925737</c:v>
                </c:pt>
                <c:pt idx="582">
                  <c:v>161.34913486925737</c:v>
                </c:pt>
                <c:pt idx="583">
                  <c:v>161.34913486925737</c:v>
                </c:pt>
                <c:pt idx="584">
                  <c:v>161.34913486925737</c:v>
                </c:pt>
                <c:pt idx="585">
                  <c:v>161.34913486925737</c:v>
                </c:pt>
                <c:pt idx="586">
                  <c:v>161.34913486925737</c:v>
                </c:pt>
                <c:pt idx="587">
                  <c:v>161.34913486925737</c:v>
                </c:pt>
                <c:pt idx="588">
                  <c:v>161.34913486925737</c:v>
                </c:pt>
                <c:pt idx="589">
                  <c:v>161.34913486925737</c:v>
                </c:pt>
                <c:pt idx="590">
                  <c:v>161.34913486925737</c:v>
                </c:pt>
                <c:pt idx="591">
                  <c:v>161.34913486925737</c:v>
                </c:pt>
                <c:pt idx="592">
                  <c:v>161.34913486925737</c:v>
                </c:pt>
                <c:pt idx="593">
                  <c:v>161.34913486925737</c:v>
                </c:pt>
                <c:pt idx="594">
                  <c:v>161.34913486925737</c:v>
                </c:pt>
                <c:pt idx="595">
                  <c:v>161.34913486925737</c:v>
                </c:pt>
                <c:pt idx="596">
                  <c:v>161.34913486925737</c:v>
                </c:pt>
                <c:pt idx="597">
                  <c:v>161.34913486925737</c:v>
                </c:pt>
                <c:pt idx="598">
                  <c:v>161.34913486925737</c:v>
                </c:pt>
                <c:pt idx="599">
                  <c:v>161.34913486925737</c:v>
                </c:pt>
                <c:pt idx="600">
                  <c:v>161.34913486925737</c:v>
                </c:pt>
                <c:pt idx="601">
                  <c:v>161.351024784488</c:v>
                </c:pt>
                <c:pt idx="602">
                  <c:v>161.36405036623705</c:v>
                </c:pt>
                <c:pt idx="603">
                  <c:v>161.36405036623705</c:v>
                </c:pt>
                <c:pt idx="604">
                  <c:v>161.36405036623705</c:v>
                </c:pt>
                <c:pt idx="605">
                  <c:v>161.36405036623705</c:v>
                </c:pt>
                <c:pt idx="606">
                  <c:v>161.36405036623705</c:v>
                </c:pt>
                <c:pt idx="607">
                  <c:v>161.36405036623705</c:v>
                </c:pt>
                <c:pt idx="608">
                  <c:v>161.36405036623705</c:v>
                </c:pt>
                <c:pt idx="609">
                  <c:v>161.36405036623705</c:v>
                </c:pt>
                <c:pt idx="610">
                  <c:v>161.36405036623705</c:v>
                </c:pt>
                <c:pt idx="611">
                  <c:v>161.36405036623705</c:v>
                </c:pt>
                <c:pt idx="612">
                  <c:v>161.36405036623705</c:v>
                </c:pt>
                <c:pt idx="613">
                  <c:v>161.36405036623705</c:v>
                </c:pt>
                <c:pt idx="614">
                  <c:v>161.36405036623705</c:v>
                </c:pt>
                <c:pt idx="615">
                  <c:v>161.46461769876944</c:v>
                </c:pt>
                <c:pt idx="616">
                  <c:v>161.55398525206303</c:v>
                </c:pt>
                <c:pt idx="617">
                  <c:v>161.67822152720791</c:v>
                </c:pt>
                <c:pt idx="618">
                  <c:v>161.92551893222506</c:v>
                </c:pt>
                <c:pt idx="619">
                  <c:v>162.5223764190975</c:v>
                </c:pt>
                <c:pt idx="620">
                  <c:v>163.48187708936317</c:v>
                </c:pt>
                <c:pt idx="621">
                  <c:v>164.4855999644206</c:v>
                </c:pt>
                <c:pt idx="622">
                  <c:v>165.0849844636131</c:v>
                </c:pt>
                <c:pt idx="623">
                  <c:v>165.29714199333051</c:v>
                </c:pt>
                <c:pt idx="624">
                  <c:v>165.29714199333051</c:v>
                </c:pt>
                <c:pt idx="625">
                  <c:v>165.29714199333051</c:v>
                </c:pt>
                <c:pt idx="626">
                  <c:v>165.29714199333051</c:v>
                </c:pt>
                <c:pt idx="627">
                  <c:v>165.29714199333051</c:v>
                </c:pt>
                <c:pt idx="628">
                  <c:v>165.29714199333051</c:v>
                </c:pt>
                <c:pt idx="629">
                  <c:v>165.31784672584078</c:v>
                </c:pt>
                <c:pt idx="630">
                  <c:v>165.34982075172783</c:v>
                </c:pt>
                <c:pt idx="631">
                  <c:v>165.34982075172783</c:v>
                </c:pt>
                <c:pt idx="632">
                  <c:v>165.34982075172783</c:v>
                </c:pt>
                <c:pt idx="633">
                  <c:v>165.34982075172783</c:v>
                </c:pt>
                <c:pt idx="634">
                  <c:v>165.34982075172783</c:v>
                </c:pt>
                <c:pt idx="635">
                  <c:v>165.34982075172783</c:v>
                </c:pt>
                <c:pt idx="636">
                  <c:v>165.34982075172783</c:v>
                </c:pt>
                <c:pt idx="637">
                  <c:v>165.34982075172783</c:v>
                </c:pt>
                <c:pt idx="638">
                  <c:v>165.34982075172783</c:v>
                </c:pt>
                <c:pt idx="639">
                  <c:v>165.40742221575098</c:v>
                </c:pt>
                <c:pt idx="640">
                  <c:v>165.61333439857978</c:v>
                </c:pt>
                <c:pt idx="641">
                  <c:v>165.87576788152464</c:v>
                </c:pt>
                <c:pt idx="642">
                  <c:v>165.87576788152464</c:v>
                </c:pt>
                <c:pt idx="643">
                  <c:v>165.87576788152464</c:v>
                </c:pt>
                <c:pt idx="644">
                  <c:v>165.87576788152464</c:v>
                </c:pt>
                <c:pt idx="645">
                  <c:v>165.87576788152464</c:v>
                </c:pt>
                <c:pt idx="646">
                  <c:v>165.87576788152464</c:v>
                </c:pt>
                <c:pt idx="647">
                  <c:v>165.87576788152464</c:v>
                </c:pt>
                <c:pt idx="648">
                  <c:v>165.87576788152464</c:v>
                </c:pt>
                <c:pt idx="649">
                  <c:v>165.87576788152464</c:v>
                </c:pt>
                <c:pt idx="650">
                  <c:v>165.87576788152464</c:v>
                </c:pt>
                <c:pt idx="651">
                  <c:v>166.3326500391241</c:v>
                </c:pt>
                <c:pt idx="652">
                  <c:v>167.95041582808756</c:v>
                </c:pt>
                <c:pt idx="653">
                  <c:v>170.07375445042007</c:v>
                </c:pt>
                <c:pt idx="654">
                  <c:v>171.87416782270509</c:v>
                </c:pt>
                <c:pt idx="655">
                  <c:v>174.21960029672354</c:v>
                </c:pt>
                <c:pt idx="656">
                  <c:v>177.60855590820501</c:v>
                </c:pt>
                <c:pt idx="657">
                  <c:v>181.1779632242544</c:v>
                </c:pt>
                <c:pt idx="658">
                  <c:v>183.53542731875854</c:v>
                </c:pt>
                <c:pt idx="659">
                  <c:v>184.99305613939941</c:v>
                </c:pt>
                <c:pt idx="660">
                  <c:v>186.7654665096745</c:v>
                </c:pt>
                <c:pt idx="661">
                  <c:v>189.46306883679213</c:v>
                </c:pt>
                <c:pt idx="662">
                  <c:v>192.07658072809349</c:v>
                </c:pt>
                <c:pt idx="663">
                  <c:v>194.42667181643208</c:v>
                </c:pt>
                <c:pt idx="664">
                  <c:v>195.4107438664671</c:v>
                </c:pt>
                <c:pt idx="665">
                  <c:v>195.83572429735455</c:v>
                </c:pt>
                <c:pt idx="666">
                  <c:v>195.83572429735455</c:v>
                </c:pt>
                <c:pt idx="667">
                  <c:v>195.83572429735455</c:v>
                </c:pt>
                <c:pt idx="668">
                  <c:v>195.83572429735455</c:v>
                </c:pt>
                <c:pt idx="669">
                  <c:v>195.83572429735455</c:v>
                </c:pt>
                <c:pt idx="670">
                  <c:v>195.83572429735455</c:v>
                </c:pt>
                <c:pt idx="671">
                  <c:v>195.83572429735455</c:v>
                </c:pt>
                <c:pt idx="672">
                  <c:v>195.83572429735455</c:v>
                </c:pt>
                <c:pt idx="673">
                  <c:v>195.83572429735455</c:v>
                </c:pt>
                <c:pt idx="674">
                  <c:v>195.83572429735455</c:v>
                </c:pt>
                <c:pt idx="675">
                  <c:v>195.83572429735455</c:v>
                </c:pt>
                <c:pt idx="676">
                  <c:v>195.83572429735455</c:v>
                </c:pt>
                <c:pt idx="677">
                  <c:v>195.83572429735455</c:v>
                </c:pt>
                <c:pt idx="678">
                  <c:v>196.41832585603134</c:v>
                </c:pt>
                <c:pt idx="679">
                  <c:v>198.50049540449683</c:v>
                </c:pt>
                <c:pt idx="680">
                  <c:v>200.97190154410748</c:v>
                </c:pt>
                <c:pt idx="681">
                  <c:v>203.7927903735488</c:v>
                </c:pt>
                <c:pt idx="682">
                  <c:v>206.40088567274947</c:v>
                </c:pt>
                <c:pt idx="683">
                  <c:v>207.36868666916351</c:v>
                </c:pt>
                <c:pt idx="684">
                  <c:v>208.42172989517604</c:v>
                </c:pt>
                <c:pt idx="685">
                  <c:v>208.77906268329889</c:v>
                </c:pt>
                <c:pt idx="686">
                  <c:v>208.77906268329889</c:v>
                </c:pt>
                <c:pt idx="687">
                  <c:v>208.77906268329889</c:v>
                </c:pt>
                <c:pt idx="688">
                  <c:v>208.77906268329889</c:v>
                </c:pt>
                <c:pt idx="689">
                  <c:v>208.77906268329889</c:v>
                </c:pt>
                <c:pt idx="690">
                  <c:v>208.77906268329889</c:v>
                </c:pt>
                <c:pt idx="691">
                  <c:v>208.77906268329889</c:v>
                </c:pt>
                <c:pt idx="692">
                  <c:v>208.77906268329889</c:v>
                </c:pt>
                <c:pt idx="693">
                  <c:v>208.77906268329889</c:v>
                </c:pt>
                <c:pt idx="694">
                  <c:v>208.77906268329889</c:v>
                </c:pt>
                <c:pt idx="695">
                  <c:v>208.77906268329889</c:v>
                </c:pt>
                <c:pt idx="696">
                  <c:v>208.77906268329889</c:v>
                </c:pt>
                <c:pt idx="697">
                  <c:v>211.09615396687948</c:v>
                </c:pt>
                <c:pt idx="698">
                  <c:v>212.6520768598181</c:v>
                </c:pt>
                <c:pt idx="699">
                  <c:v>214.1370392375259</c:v>
                </c:pt>
                <c:pt idx="700">
                  <c:v>214.92672008935858</c:v>
                </c:pt>
                <c:pt idx="701">
                  <c:v>215.27767565851838</c:v>
                </c:pt>
                <c:pt idx="702">
                  <c:v>215.40940099723323</c:v>
                </c:pt>
                <c:pt idx="703">
                  <c:v>215.41442361996127</c:v>
                </c:pt>
                <c:pt idx="704">
                  <c:v>215.41442361996127</c:v>
                </c:pt>
                <c:pt idx="705">
                  <c:v>215.65714905796241</c:v>
                </c:pt>
                <c:pt idx="706">
                  <c:v>216.27308321229197</c:v>
                </c:pt>
                <c:pt idx="707">
                  <c:v>217.20377949686028</c:v>
                </c:pt>
                <c:pt idx="708">
                  <c:v>217.99211478762962</c:v>
                </c:pt>
                <c:pt idx="709">
                  <c:v>218.37070349915226</c:v>
                </c:pt>
                <c:pt idx="710">
                  <c:v>218.37070349915226</c:v>
                </c:pt>
                <c:pt idx="711">
                  <c:v>218.37070349915226</c:v>
                </c:pt>
                <c:pt idx="712">
                  <c:v>218.37070349915226</c:v>
                </c:pt>
                <c:pt idx="713">
                  <c:v>218.37070349915226</c:v>
                </c:pt>
                <c:pt idx="714">
                  <c:v>218.37070349915226</c:v>
                </c:pt>
                <c:pt idx="715">
                  <c:v>219.11076733844848</c:v>
                </c:pt>
                <c:pt idx="716">
                  <c:v>220.7501691550367</c:v>
                </c:pt>
                <c:pt idx="717">
                  <c:v>221.5417384315528</c:v>
                </c:pt>
                <c:pt idx="718">
                  <c:v>221.67068555878188</c:v>
                </c:pt>
                <c:pt idx="719">
                  <c:v>221.67068555878188</c:v>
                </c:pt>
                <c:pt idx="720">
                  <c:v>221.67068555878188</c:v>
                </c:pt>
                <c:pt idx="721">
                  <c:v>221.67068555878188</c:v>
                </c:pt>
                <c:pt idx="722">
                  <c:v>221.67068555878188</c:v>
                </c:pt>
                <c:pt idx="723">
                  <c:v>221.67068555878188</c:v>
                </c:pt>
                <c:pt idx="724">
                  <c:v>221.67068555878188</c:v>
                </c:pt>
                <c:pt idx="725">
                  <c:v>221.67068555878188</c:v>
                </c:pt>
                <c:pt idx="726">
                  <c:v>221.67068555878188</c:v>
                </c:pt>
                <c:pt idx="727">
                  <c:v>221.67068555878188</c:v>
                </c:pt>
                <c:pt idx="728">
                  <c:v>221.67068555878188</c:v>
                </c:pt>
                <c:pt idx="729">
                  <c:v>221.67068555878188</c:v>
                </c:pt>
                <c:pt idx="730">
                  <c:v>221.67068555878188</c:v>
                </c:pt>
                <c:pt idx="731">
                  <c:v>221.67068555878188</c:v>
                </c:pt>
                <c:pt idx="732">
                  <c:v>221.67068555878188</c:v>
                </c:pt>
                <c:pt idx="733">
                  <c:v>221.67068555878188</c:v>
                </c:pt>
                <c:pt idx="734">
                  <c:v>221.67068555878188</c:v>
                </c:pt>
                <c:pt idx="735">
                  <c:v>221.67068555878188</c:v>
                </c:pt>
                <c:pt idx="736">
                  <c:v>221.67068555878188</c:v>
                </c:pt>
                <c:pt idx="737">
                  <c:v>221.67068555878188</c:v>
                </c:pt>
                <c:pt idx="738">
                  <c:v>221.67068555878188</c:v>
                </c:pt>
                <c:pt idx="739">
                  <c:v>221.77147755186496</c:v>
                </c:pt>
                <c:pt idx="740">
                  <c:v>221.77147755186496</c:v>
                </c:pt>
                <c:pt idx="741">
                  <c:v>221.77147755186496</c:v>
                </c:pt>
                <c:pt idx="742">
                  <c:v>221.77147755186496</c:v>
                </c:pt>
                <c:pt idx="743">
                  <c:v>221.77147755186496</c:v>
                </c:pt>
                <c:pt idx="744">
                  <c:v>221.77147755186496</c:v>
                </c:pt>
                <c:pt idx="745">
                  <c:v>221.77528625113877</c:v>
                </c:pt>
                <c:pt idx="746">
                  <c:v>221.77528625113877</c:v>
                </c:pt>
                <c:pt idx="747">
                  <c:v>221.77528625113877</c:v>
                </c:pt>
                <c:pt idx="748">
                  <c:v>221.77528625113877</c:v>
                </c:pt>
                <c:pt idx="749">
                  <c:v>221.77528625113877</c:v>
                </c:pt>
                <c:pt idx="750">
                  <c:v>221.77528625113877</c:v>
                </c:pt>
                <c:pt idx="751">
                  <c:v>221.77528625113877</c:v>
                </c:pt>
                <c:pt idx="752">
                  <c:v>221.785012786105</c:v>
                </c:pt>
                <c:pt idx="753">
                  <c:v>222.02065491295707</c:v>
                </c:pt>
                <c:pt idx="754">
                  <c:v>222.67899062047422</c:v>
                </c:pt>
                <c:pt idx="755">
                  <c:v>223.41078658147569</c:v>
                </c:pt>
                <c:pt idx="756">
                  <c:v>224.24802596824514</c:v>
                </c:pt>
                <c:pt idx="757">
                  <c:v>225.94346277406689</c:v>
                </c:pt>
                <c:pt idx="758">
                  <c:v>229.1345210500177</c:v>
                </c:pt>
                <c:pt idx="759">
                  <c:v>232.93820001285505</c:v>
                </c:pt>
                <c:pt idx="760">
                  <c:v>236.28634810159403</c:v>
                </c:pt>
                <c:pt idx="761">
                  <c:v>239.22378619853342</c:v>
                </c:pt>
                <c:pt idx="762">
                  <c:v>241.75550119456557</c:v>
                </c:pt>
                <c:pt idx="763">
                  <c:v>243.4516535567148</c:v>
                </c:pt>
                <c:pt idx="764">
                  <c:v>244.38508445023083</c:v>
                </c:pt>
                <c:pt idx="765">
                  <c:v>244.44750400994278</c:v>
                </c:pt>
                <c:pt idx="766">
                  <c:v>244.44750400994278</c:v>
                </c:pt>
                <c:pt idx="767">
                  <c:v>244.44750400994278</c:v>
                </c:pt>
                <c:pt idx="768">
                  <c:v>244.44750400994278</c:v>
                </c:pt>
                <c:pt idx="769">
                  <c:v>244.44750400994278</c:v>
                </c:pt>
                <c:pt idx="770">
                  <c:v>244.44750400994278</c:v>
                </c:pt>
                <c:pt idx="771">
                  <c:v>244.44750400994278</c:v>
                </c:pt>
                <c:pt idx="772">
                  <c:v>244.44750400994278</c:v>
                </c:pt>
                <c:pt idx="773">
                  <c:v>244.44750400994278</c:v>
                </c:pt>
                <c:pt idx="774">
                  <c:v>244.44750400994278</c:v>
                </c:pt>
                <c:pt idx="775">
                  <c:v>244.44750400994278</c:v>
                </c:pt>
                <c:pt idx="776">
                  <c:v>244.44750400994278</c:v>
                </c:pt>
                <c:pt idx="777">
                  <c:v>244.44750400994278</c:v>
                </c:pt>
                <c:pt idx="778">
                  <c:v>244.44750400994278</c:v>
                </c:pt>
                <c:pt idx="779">
                  <c:v>244.44750400994278</c:v>
                </c:pt>
                <c:pt idx="780">
                  <c:v>244.44750400994278</c:v>
                </c:pt>
                <c:pt idx="781">
                  <c:v>244.44750400994278</c:v>
                </c:pt>
                <c:pt idx="782">
                  <c:v>244.44750400994278</c:v>
                </c:pt>
                <c:pt idx="783">
                  <c:v>244.44750400994278</c:v>
                </c:pt>
                <c:pt idx="784">
                  <c:v>244.44750400994278</c:v>
                </c:pt>
                <c:pt idx="785">
                  <c:v>244.44750400994278</c:v>
                </c:pt>
                <c:pt idx="786">
                  <c:v>244.44750400994278</c:v>
                </c:pt>
                <c:pt idx="787">
                  <c:v>244.44750400994278</c:v>
                </c:pt>
                <c:pt idx="788">
                  <c:v>244.44750400994278</c:v>
                </c:pt>
                <c:pt idx="789">
                  <c:v>244.45299282306715</c:v>
                </c:pt>
                <c:pt idx="790">
                  <c:v>244.45299282306715</c:v>
                </c:pt>
                <c:pt idx="791">
                  <c:v>244.45299282306715</c:v>
                </c:pt>
                <c:pt idx="792">
                  <c:v>244.45299282306715</c:v>
                </c:pt>
                <c:pt idx="793">
                  <c:v>244.45299282306715</c:v>
                </c:pt>
                <c:pt idx="794">
                  <c:v>246.09989589749733</c:v>
                </c:pt>
                <c:pt idx="795">
                  <c:v>249.81305110888451</c:v>
                </c:pt>
                <c:pt idx="796">
                  <c:v>255.15614001353867</c:v>
                </c:pt>
                <c:pt idx="797">
                  <c:v>260.80934690729566</c:v>
                </c:pt>
                <c:pt idx="798">
                  <c:v>265.54380592305887</c:v>
                </c:pt>
                <c:pt idx="799">
                  <c:v>268.47720467630796</c:v>
                </c:pt>
                <c:pt idx="800">
                  <c:v>269.6524405334975</c:v>
                </c:pt>
                <c:pt idx="801">
                  <c:v>270.02519913130197</c:v>
                </c:pt>
                <c:pt idx="802">
                  <c:v>270.02519913130197</c:v>
                </c:pt>
                <c:pt idx="803">
                  <c:v>270.02519913130197</c:v>
                </c:pt>
                <c:pt idx="804">
                  <c:v>270.02519913130197</c:v>
                </c:pt>
                <c:pt idx="805">
                  <c:v>270.02519913130197</c:v>
                </c:pt>
                <c:pt idx="806">
                  <c:v>270.02519913130197</c:v>
                </c:pt>
                <c:pt idx="807">
                  <c:v>270.02519913130197</c:v>
                </c:pt>
                <c:pt idx="808">
                  <c:v>270.20559994185419</c:v>
                </c:pt>
                <c:pt idx="809">
                  <c:v>271.17150792778887</c:v>
                </c:pt>
                <c:pt idx="810">
                  <c:v>272.49816477330927</c:v>
                </c:pt>
                <c:pt idx="811">
                  <c:v>274.23478514126589</c:v>
                </c:pt>
                <c:pt idx="812">
                  <c:v>277.24621660199216</c:v>
                </c:pt>
                <c:pt idx="813">
                  <c:v>280.51032501191992</c:v>
                </c:pt>
                <c:pt idx="814">
                  <c:v>283.65576844565857</c:v>
                </c:pt>
                <c:pt idx="815">
                  <c:v>286.58072681773422</c:v>
                </c:pt>
                <c:pt idx="816">
                  <c:v>289.45872197991787</c:v>
                </c:pt>
                <c:pt idx="817">
                  <c:v>291.80390786144005</c:v>
                </c:pt>
                <c:pt idx="818">
                  <c:v>293.7717468198307</c:v>
                </c:pt>
                <c:pt idx="819">
                  <c:v>294.50063952072657</c:v>
                </c:pt>
                <c:pt idx="820">
                  <c:v>294.50063952072657</c:v>
                </c:pt>
                <c:pt idx="821">
                  <c:v>294.50063952072657</c:v>
                </c:pt>
                <c:pt idx="822">
                  <c:v>294.50063952072657</c:v>
                </c:pt>
                <c:pt idx="823">
                  <c:v>294.50063952072657</c:v>
                </c:pt>
                <c:pt idx="824">
                  <c:v>294.50063952072657</c:v>
                </c:pt>
                <c:pt idx="825">
                  <c:v>294.50063952072657</c:v>
                </c:pt>
                <c:pt idx="826">
                  <c:v>294.50063952072657</c:v>
                </c:pt>
                <c:pt idx="827">
                  <c:v>294.50063952072657</c:v>
                </c:pt>
                <c:pt idx="828">
                  <c:v>294.50063952072657</c:v>
                </c:pt>
                <c:pt idx="829">
                  <c:v>294.50063952072657</c:v>
                </c:pt>
                <c:pt idx="830">
                  <c:v>294.50063952072657</c:v>
                </c:pt>
                <c:pt idx="831">
                  <c:v>294.50063952072657</c:v>
                </c:pt>
                <c:pt idx="832">
                  <c:v>294.50063952072657</c:v>
                </c:pt>
                <c:pt idx="833">
                  <c:v>294.50063952072657</c:v>
                </c:pt>
                <c:pt idx="834">
                  <c:v>294.50063952072657</c:v>
                </c:pt>
                <c:pt idx="835">
                  <c:v>294.50063952072657</c:v>
                </c:pt>
                <c:pt idx="836">
                  <c:v>294.50063952072657</c:v>
                </c:pt>
                <c:pt idx="837">
                  <c:v>294.50063952072657</c:v>
                </c:pt>
                <c:pt idx="838">
                  <c:v>294.50063952072657</c:v>
                </c:pt>
                <c:pt idx="839">
                  <c:v>294.50063952072657</c:v>
                </c:pt>
                <c:pt idx="840">
                  <c:v>294.50063952072657</c:v>
                </c:pt>
                <c:pt idx="841">
                  <c:v>294.50063952072657</c:v>
                </c:pt>
                <c:pt idx="842">
                  <c:v>294.50063952072657</c:v>
                </c:pt>
                <c:pt idx="843">
                  <c:v>294.50063952072657</c:v>
                </c:pt>
                <c:pt idx="844">
                  <c:v>294.50063952072657</c:v>
                </c:pt>
                <c:pt idx="845">
                  <c:v>294.50063952072657</c:v>
                </c:pt>
                <c:pt idx="846">
                  <c:v>294.50063952072657</c:v>
                </c:pt>
                <c:pt idx="847">
                  <c:v>294.50063952072657</c:v>
                </c:pt>
                <c:pt idx="848">
                  <c:v>294.50063952072657</c:v>
                </c:pt>
                <c:pt idx="849">
                  <c:v>294.50063952072657</c:v>
                </c:pt>
                <c:pt idx="850">
                  <c:v>294.50063952072657</c:v>
                </c:pt>
                <c:pt idx="851">
                  <c:v>294.50063952072657</c:v>
                </c:pt>
                <c:pt idx="852">
                  <c:v>294.50063952072657</c:v>
                </c:pt>
                <c:pt idx="853">
                  <c:v>294.50063952072657</c:v>
                </c:pt>
                <c:pt idx="854">
                  <c:v>294.50063952072657</c:v>
                </c:pt>
                <c:pt idx="855">
                  <c:v>294.50063952072657</c:v>
                </c:pt>
                <c:pt idx="856">
                  <c:v>294.50063952072657</c:v>
                </c:pt>
                <c:pt idx="857">
                  <c:v>294.63854883037322</c:v>
                </c:pt>
                <c:pt idx="858">
                  <c:v>294.63854883037322</c:v>
                </c:pt>
                <c:pt idx="859">
                  <c:v>294.63854883037322</c:v>
                </c:pt>
                <c:pt idx="860">
                  <c:v>294.63854883037322</c:v>
                </c:pt>
                <c:pt idx="861">
                  <c:v>294.63854883037322</c:v>
                </c:pt>
                <c:pt idx="862">
                  <c:v>294.63854883037322</c:v>
                </c:pt>
                <c:pt idx="863">
                  <c:v>294.63854883037322</c:v>
                </c:pt>
                <c:pt idx="864">
                  <c:v>294.63854883037322</c:v>
                </c:pt>
                <c:pt idx="865">
                  <c:v>294.63854883037322</c:v>
                </c:pt>
                <c:pt idx="866">
                  <c:v>294.63854883037322</c:v>
                </c:pt>
                <c:pt idx="867">
                  <c:v>294.63854883037322</c:v>
                </c:pt>
                <c:pt idx="868">
                  <c:v>294.63854883037322</c:v>
                </c:pt>
                <c:pt idx="869">
                  <c:v>294.63854883037322</c:v>
                </c:pt>
                <c:pt idx="870">
                  <c:v>294.63854883037322</c:v>
                </c:pt>
                <c:pt idx="871">
                  <c:v>294.96987003483895</c:v>
                </c:pt>
                <c:pt idx="872">
                  <c:v>295.50197941659053</c:v>
                </c:pt>
                <c:pt idx="873">
                  <c:v>295.99131114424654</c:v>
                </c:pt>
                <c:pt idx="874">
                  <c:v>296.66653245772477</c:v>
                </c:pt>
                <c:pt idx="875">
                  <c:v>297.72224514432747</c:v>
                </c:pt>
                <c:pt idx="876">
                  <c:v>299.20828673710974</c:v>
                </c:pt>
                <c:pt idx="877">
                  <c:v>301.19662812444966</c:v>
                </c:pt>
                <c:pt idx="878">
                  <c:v>302.67987611566718</c:v>
                </c:pt>
                <c:pt idx="879">
                  <c:v>303.45979371398676</c:v>
                </c:pt>
                <c:pt idx="880">
                  <c:v>303.45979371398676</c:v>
                </c:pt>
                <c:pt idx="881">
                  <c:v>304.49834927736555</c:v>
                </c:pt>
                <c:pt idx="882">
                  <c:v>306.0907483530471</c:v>
                </c:pt>
                <c:pt idx="883">
                  <c:v>306.34223345935709</c:v>
                </c:pt>
                <c:pt idx="884">
                  <c:v>306.37284045524189</c:v>
                </c:pt>
                <c:pt idx="885">
                  <c:v>306.37284045524189</c:v>
                </c:pt>
                <c:pt idx="886">
                  <c:v>306.37284045524189</c:v>
                </c:pt>
                <c:pt idx="887">
                  <c:v>306.37284045524189</c:v>
                </c:pt>
                <c:pt idx="888">
                  <c:v>306.37284045524189</c:v>
                </c:pt>
                <c:pt idx="889">
                  <c:v>306.49127259592353</c:v>
                </c:pt>
                <c:pt idx="890">
                  <c:v>306.82767908108644</c:v>
                </c:pt>
                <c:pt idx="891">
                  <c:v>307.64900823439234</c:v>
                </c:pt>
                <c:pt idx="892">
                  <c:v>308.86281883190486</c:v>
                </c:pt>
                <c:pt idx="893">
                  <c:v>310.57727076078345</c:v>
                </c:pt>
                <c:pt idx="894">
                  <c:v>312.14121164807426</c:v>
                </c:pt>
                <c:pt idx="895">
                  <c:v>313.52560005259159</c:v>
                </c:pt>
                <c:pt idx="896">
                  <c:v>314.31630146161348</c:v>
                </c:pt>
                <c:pt idx="897">
                  <c:v>314.6751352935961</c:v>
                </c:pt>
                <c:pt idx="898">
                  <c:v>314.69291945041323</c:v>
                </c:pt>
                <c:pt idx="899">
                  <c:v>314.73091211831428</c:v>
                </c:pt>
                <c:pt idx="900">
                  <c:v>314.95070632742642</c:v>
                </c:pt>
                <c:pt idx="901">
                  <c:v>315.41075309838709</c:v>
                </c:pt>
                <c:pt idx="902">
                  <c:v>315.58582690398896</c:v>
                </c:pt>
                <c:pt idx="903">
                  <c:v>320.27823937460209</c:v>
                </c:pt>
                <c:pt idx="904">
                  <c:v>325.93144626835908</c:v>
                </c:pt>
                <c:pt idx="905">
                  <c:v>330.66590528412235</c:v>
                </c:pt>
                <c:pt idx="906">
                  <c:v>333.59930403737144</c:v>
                </c:pt>
                <c:pt idx="907">
                  <c:v>334.77453989456092</c:v>
                </c:pt>
                <c:pt idx="908">
                  <c:v>335.14729849236539</c:v>
                </c:pt>
                <c:pt idx="909">
                  <c:v>335.14729849236539</c:v>
                </c:pt>
                <c:pt idx="910">
                  <c:v>335.14729849236539</c:v>
                </c:pt>
                <c:pt idx="911">
                  <c:v>335.14729849236539</c:v>
                </c:pt>
                <c:pt idx="912">
                  <c:v>335.14729849236539</c:v>
                </c:pt>
                <c:pt idx="913">
                  <c:v>335.14729849236539</c:v>
                </c:pt>
                <c:pt idx="914">
                  <c:v>335.14729849236539</c:v>
                </c:pt>
                <c:pt idx="915">
                  <c:v>335.14729849236539</c:v>
                </c:pt>
                <c:pt idx="916">
                  <c:v>335.14729849236539</c:v>
                </c:pt>
                <c:pt idx="917">
                  <c:v>335.14729849236539</c:v>
                </c:pt>
                <c:pt idx="918">
                  <c:v>335.17000813669927</c:v>
                </c:pt>
                <c:pt idx="919">
                  <c:v>335.20340214134035</c:v>
                </c:pt>
                <c:pt idx="920">
                  <c:v>335.20340214134035</c:v>
                </c:pt>
                <c:pt idx="921">
                  <c:v>335.20340214134035</c:v>
                </c:pt>
                <c:pt idx="922">
                  <c:v>335.20340214134035</c:v>
                </c:pt>
                <c:pt idx="923">
                  <c:v>335.20340214134035</c:v>
                </c:pt>
                <c:pt idx="924">
                  <c:v>335.20340214134035</c:v>
                </c:pt>
                <c:pt idx="925">
                  <c:v>335.77508131588149</c:v>
                </c:pt>
                <c:pt idx="926">
                  <c:v>337.55918303084269</c:v>
                </c:pt>
                <c:pt idx="927">
                  <c:v>338.55117579988877</c:v>
                </c:pt>
                <c:pt idx="928">
                  <c:v>339.45110903869505</c:v>
                </c:pt>
                <c:pt idx="929">
                  <c:v>339.98201405959765</c:v>
                </c:pt>
                <c:pt idx="930">
                  <c:v>340.46853191513389</c:v>
                </c:pt>
                <c:pt idx="931">
                  <c:v>340.80626473742478</c:v>
                </c:pt>
                <c:pt idx="932">
                  <c:v>341.23814990230392</c:v>
                </c:pt>
                <c:pt idx="933">
                  <c:v>341.58237248647572</c:v>
                </c:pt>
                <c:pt idx="934">
                  <c:v>342.31018910500796</c:v>
                </c:pt>
                <c:pt idx="935">
                  <c:v>343.51399051543177</c:v>
                </c:pt>
                <c:pt idx="936">
                  <c:v>344.615700989647</c:v>
                </c:pt>
                <c:pt idx="937">
                  <c:v>345.34995197607191</c:v>
                </c:pt>
                <c:pt idx="938">
                  <c:v>345.90282623602508</c:v>
                </c:pt>
                <c:pt idx="939">
                  <c:v>346.40526907650917</c:v>
                </c:pt>
                <c:pt idx="940">
                  <c:v>347.08596349179209</c:v>
                </c:pt>
                <c:pt idx="941">
                  <c:v>347.50694070589157</c:v>
                </c:pt>
                <c:pt idx="942">
                  <c:v>347.65029745232368</c:v>
                </c:pt>
                <c:pt idx="943">
                  <c:v>347.77745812493202</c:v>
                </c:pt>
                <c:pt idx="944">
                  <c:v>347.8216821461732</c:v>
                </c:pt>
                <c:pt idx="945">
                  <c:v>347.8216821461732</c:v>
                </c:pt>
                <c:pt idx="946">
                  <c:v>347.8216821461732</c:v>
                </c:pt>
                <c:pt idx="947">
                  <c:v>347.8216821461732</c:v>
                </c:pt>
                <c:pt idx="948">
                  <c:v>347.8216821461732</c:v>
                </c:pt>
                <c:pt idx="949">
                  <c:v>347.8216821461732</c:v>
                </c:pt>
                <c:pt idx="950">
                  <c:v>347.8216821461732</c:v>
                </c:pt>
                <c:pt idx="951">
                  <c:v>348.34293865625938</c:v>
                </c:pt>
                <c:pt idx="952">
                  <c:v>350.08056467502178</c:v>
                </c:pt>
                <c:pt idx="953">
                  <c:v>353.72855582934915</c:v>
                </c:pt>
                <c:pt idx="954">
                  <c:v>358.40683855308532</c:v>
                </c:pt>
                <c:pt idx="955">
                  <c:v>362.7954408152271</c:v>
                </c:pt>
                <c:pt idx="956">
                  <c:v>366.65922821754464</c:v>
                </c:pt>
                <c:pt idx="957">
                  <c:v>370.42970277000421</c:v>
                </c:pt>
                <c:pt idx="958">
                  <c:v>372.30004659446183</c:v>
                </c:pt>
                <c:pt idx="959">
                  <c:v>372.40100543213384</c:v>
                </c:pt>
                <c:pt idx="960">
                  <c:v>372.40100543213384</c:v>
                </c:pt>
                <c:pt idx="961">
                  <c:v>372.40100543213384</c:v>
                </c:pt>
                <c:pt idx="962">
                  <c:v>372.40100543213384</c:v>
                </c:pt>
                <c:pt idx="963">
                  <c:v>372.40100543213384</c:v>
                </c:pt>
                <c:pt idx="964">
                  <c:v>372.40100543213384</c:v>
                </c:pt>
                <c:pt idx="965">
                  <c:v>372.40100543213384</c:v>
                </c:pt>
                <c:pt idx="966">
                  <c:v>372.40100543213384</c:v>
                </c:pt>
                <c:pt idx="967">
                  <c:v>372.40100543213384</c:v>
                </c:pt>
                <c:pt idx="968">
                  <c:v>372.40100543213384</c:v>
                </c:pt>
                <c:pt idx="969">
                  <c:v>372.64678237323488</c:v>
                </c:pt>
                <c:pt idx="970">
                  <c:v>373.14956780064227</c:v>
                </c:pt>
                <c:pt idx="971">
                  <c:v>374.25974407497449</c:v>
                </c:pt>
                <c:pt idx="972">
                  <c:v>376.60073016452901</c:v>
                </c:pt>
                <c:pt idx="973">
                  <c:v>380.83871734036029</c:v>
                </c:pt>
                <c:pt idx="974">
                  <c:v>384.9811558503265</c:v>
                </c:pt>
                <c:pt idx="975">
                  <c:v>388.59351574116101</c:v>
                </c:pt>
                <c:pt idx="976">
                  <c:v>391.65192993846796</c:v>
                </c:pt>
                <c:pt idx="977">
                  <c:v>394.42038106287646</c:v>
                </c:pt>
                <c:pt idx="978">
                  <c:v>395.89296105400393</c:v>
                </c:pt>
                <c:pt idx="979">
                  <c:v>396.80139073540994</c:v>
                </c:pt>
                <c:pt idx="980">
                  <c:v>397.46898267758957</c:v>
                </c:pt>
                <c:pt idx="981">
                  <c:v>397.88178613420962</c:v>
                </c:pt>
                <c:pt idx="982">
                  <c:v>398.13823988881865</c:v>
                </c:pt>
                <c:pt idx="983">
                  <c:v>398.3252453299142</c:v>
                </c:pt>
                <c:pt idx="984">
                  <c:v>398.51082362124663</c:v>
                </c:pt>
                <c:pt idx="985">
                  <c:v>398.60163414557564</c:v>
                </c:pt>
                <c:pt idx="986">
                  <c:v>398.60163414557564</c:v>
                </c:pt>
                <c:pt idx="987">
                  <c:v>398.60163414557564</c:v>
                </c:pt>
                <c:pt idx="988">
                  <c:v>398.60163414557564</c:v>
                </c:pt>
                <c:pt idx="989">
                  <c:v>398.60163414557564</c:v>
                </c:pt>
                <c:pt idx="990">
                  <c:v>398.60163414557564</c:v>
                </c:pt>
                <c:pt idx="991">
                  <c:v>398.60163414557564</c:v>
                </c:pt>
                <c:pt idx="992">
                  <c:v>398.60163414557564</c:v>
                </c:pt>
                <c:pt idx="993">
                  <c:v>398.60163414557564</c:v>
                </c:pt>
                <c:pt idx="994">
                  <c:v>398.60163414557564</c:v>
                </c:pt>
                <c:pt idx="995">
                  <c:v>398.60163414557564</c:v>
                </c:pt>
                <c:pt idx="996">
                  <c:v>398.60163414557564</c:v>
                </c:pt>
                <c:pt idx="997">
                  <c:v>398.60163414557564</c:v>
                </c:pt>
                <c:pt idx="998">
                  <c:v>398.60163414557564</c:v>
                </c:pt>
                <c:pt idx="999">
                  <c:v>398.60163414557564</c:v>
                </c:pt>
                <c:pt idx="1000">
                  <c:v>398.60163414557564</c:v>
                </c:pt>
                <c:pt idx="1001">
                  <c:v>398.60163414557564</c:v>
                </c:pt>
                <c:pt idx="1002">
                  <c:v>398.60163414557564</c:v>
                </c:pt>
                <c:pt idx="1003">
                  <c:v>398.60163414557564</c:v>
                </c:pt>
                <c:pt idx="1004">
                  <c:v>398.60163414557564</c:v>
                </c:pt>
                <c:pt idx="1005">
                  <c:v>398.60163414557564</c:v>
                </c:pt>
                <c:pt idx="1006">
                  <c:v>398.60163414557564</c:v>
                </c:pt>
                <c:pt idx="1007">
                  <c:v>398.60163414557564</c:v>
                </c:pt>
                <c:pt idx="1008">
                  <c:v>398.60163414557564</c:v>
                </c:pt>
                <c:pt idx="1009">
                  <c:v>398.60163414557564</c:v>
                </c:pt>
                <c:pt idx="1010">
                  <c:v>398.60163414557564</c:v>
                </c:pt>
                <c:pt idx="1011">
                  <c:v>398.60163414557564</c:v>
                </c:pt>
                <c:pt idx="1012">
                  <c:v>398.60163414557564</c:v>
                </c:pt>
                <c:pt idx="1013">
                  <c:v>398.60163414557564</c:v>
                </c:pt>
                <c:pt idx="1014">
                  <c:v>398.60163414557564</c:v>
                </c:pt>
                <c:pt idx="1015">
                  <c:v>398.60163414557564</c:v>
                </c:pt>
                <c:pt idx="1016">
                  <c:v>398.60163414557564</c:v>
                </c:pt>
                <c:pt idx="1017">
                  <c:v>398.60163414557564</c:v>
                </c:pt>
                <c:pt idx="1018">
                  <c:v>398.60163414557564</c:v>
                </c:pt>
                <c:pt idx="1019">
                  <c:v>398.60163414557564</c:v>
                </c:pt>
                <c:pt idx="1020">
                  <c:v>398.60163414557564</c:v>
                </c:pt>
                <c:pt idx="1021">
                  <c:v>398.60163414557564</c:v>
                </c:pt>
                <c:pt idx="1022">
                  <c:v>398.60163414557564</c:v>
                </c:pt>
                <c:pt idx="1023">
                  <c:v>398.60163414557564</c:v>
                </c:pt>
                <c:pt idx="1024">
                  <c:v>398.60163414557564</c:v>
                </c:pt>
                <c:pt idx="1025">
                  <c:v>398.60163414557564</c:v>
                </c:pt>
                <c:pt idx="1026">
                  <c:v>398.60163414557564</c:v>
                </c:pt>
                <c:pt idx="1027">
                  <c:v>398.60667368505437</c:v>
                </c:pt>
                <c:pt idx="1028">
                  <c:v>398.60667368505437</c:v>
                </c:pt>
                <c:pt idx="1029">
                  <c:v>398.60667368505437</c:v>
                </c:pt>
                <c:pt idx="1030">
                  <c:v>398.60667368505437</c:v>
                </c:pt>
                <c:pt idx="1031">
                  <c:v>398.60667368505437</c:v>
                </c:pt>
                <c:pt idx="1032">
                  <c:v>398.60667368505437</c:v>
                </c:pt>
                <c:pt idx="1033">
                  <c:v>398.60667368505437</c:v>
                </c:pt>
                <c:pt idx="1034">
                  <c:v>398.60667368505437</c:v>
                </c:pt>
                <c:pt idx="1035">
                  <c:v>398.60667368505437</c:v>
                </c:pt>
                <c:pt idx="1036">
                  <c:v>398.60667368505437</c:v>
                </c:pt>
                <c:pt idx="1037">
                  <c:v>398.60667368505437</c:v>
                </c:pt>
                <c:pt idx="1038">
                  <c:v>398.60667368505437</c:v>
                </c:pt>
                <c:pt idx="1039">
                  <c:v>398.60667368505437</c:v>
                </c:pt>
                <c:pt idx="1040">
                  <c:v>398.60667368505437</c:v>
                </c:pt>
                <c:pt idx="1041">
                  <c:v>398.60667368505437</c:v>
                </c:pt>
                <c:pt idx="1042">
                  <c:v>398.60667368505437</c:v>
                </c:pt>
                <c:pt idx="1043">
                  <c:v>398.60667368505437</c:v>
                </c:pt>
                <c:pt idx="1044">
                  <c:v>398.60667368505437</c:v>
                </c:pt>
                <c:pt idx="1045">
                  <c:v>398.60667368505437</c:v>
                </c:pt>
                <c:pt idx="1046">
                  <c:v>398.60667368505437</c:v>
                </c:pt>
                <c:pt idx="1047">
                  <c:v>398.60667368505437</c:v>
                </c:pt>
                <c:pt idx="1048">
                  <c:v>398.60667368505437</c:v>
                </c:pt>
                <c:pt idx="1049">
                  <c:v>398.60667368505437</c:v>
                </c:pt>
                <c:pt idx="1050">
                  <c:v>399.10522409529483</c:v>
                </c:pt>
                <c:pt idx="1051">
                  <c:v>400.46714485089154</c:v>
                </c:pt>
                <c:pt idx="1052">
                  <c:v>402.15691105509751</c:v>
                </c:pt>
                <c:pt idx="1053">
                  <c:v>404.13998483081866</c:v>
                </c:pt>
                <c:pt idx="1054">
                  <c:v>406.30795828102003</c:v>
                </c:pt>
                <c:pt idx="1055">
                  <c:v>408.95066877535982</c:v>
                </c:pt>
                <c:pt idx="1056">
                  <c:v>411.96870027496038</c:v>
                </c:pt>
                <c:pt idx="1057">
                  <c:v>415.4748315004631</c:v>
                </c:pt>
                <c:pt idx="1058">
                  <c:v>418.7352842252364</c:v>
                </c:pt>
                <c:pt idx="1059">
                  <c:v>421.02233796201023</c:v>
                </c:pt>
                <c:pt idx="1060">
                  <c:v>422.85277325198911</c:v>
                </c:pt>
                <c:pt idx="1061">
                  <c:v>424.11842581223914</c:v>
                </c:pt>
                <c:pt idx="1062">
                  <c:v>424.66887249066673</c:v>
                </c:pt>
                <c:pt idx="1063">
                  <c:v>424.73483773975119</c:v>
                </c:pt>
                <c:pt idx="1064">
                  <c:v>424.73483773975119</c:v>
                </c:pt>
                <c:pt idx="1065">
                  <c:v>424.73483773975119</c:v>
                </c:pt>
                <c:pt idx="1066">
                  <c:v>424.73483773975119</c:v>
                </c:pt>
                <c:pt idx="1067">
                  <c:v>424.73483773975119</c:v>
                </c:pt>
                <c:pt idx="1068">
                  <c:v>424.73483773975119</c:v>
                </c:pt>
                <c:pt idx="1069">
                  <c:v>424.73483773975119</c:v>
                </c:pt>
                <c:pt idx="1070">
                  <c:v>424.73483773975119</c:v>
                </c:pt>
                <c:pt idx="1071">
                  <c:v>424.73483773975119</c:v>
                </c:pt>
                <c:pt idx="1072">
                  <c:v>424.73483773975119</c:v>
                </c:pt>
                <c:pt idx="1073">
                  <c:v>424.73483773975119</c:v>
                </c:pt>
                <c:pt idx="1074">
                  <c:v>424.73483773975119</c:v>
                </c:pt>
                <c:pt idx="1075">
                  <c:v>424.73483773975119</c:v>
                </c:pt>
                <c:pt idx="1076">
                  <c:v>424.73483773975119</c:v>
                </c:pt>
                <c:pt idx="1077">
                  <c:v>424.73483773975119</c:v>
                </c:pt>
                <c:pt idx="1078">
                  <c:v>424.73483773975119</c:v>
                </c:pt>
                <c:pt idx="1079">
                  <c:v>424.73483773975119</c:v>
                </c:pt>
                <c:pt idx="1080">
                  <c:v>424.73483773975119</c:v>
                </c:pt>
                <c:pt idx="1081">
                  <c:v>424.73483773975119</c:v>
                </c:pt>
                <c:pt idx="1082">
                  <c:v>424.73483773975119</c:v>
                </c:pt>
                <c:pt idx="1083">
                  <c:v>424.80558220547107</c:v>
                </c:pt>
                <c:pt idx="1084">
                  <c:v>426.41987501920113</c:v>
                </c:pt>
                <c:pt idx="1085">
                  <c:v>428.5000441078414</c:v>
                </c:pt>
                <c:pt idx="1086">
                  <c:v>429.67520317877131</c:v>
                </c:pt>
                <c:pt idx="1087">
                  <c:v>429.85430966183799</c:v>
                </c:pt>
                <c:pt idx="1088">
                  <c:v>429.85430966183799</c:v>
                </c:pt>
                <c:pt idx="1089">
                  <c:v>429.85430966183799</c:v>
                </c:pt>
                <c:pt idx="1090">
                  <c:v>429.85430966183799</c:v>
                </c:pt>
                <c:pt idx="1091">
                  <c:v>429.93370780998612</c:v>
                </c:pt>
                <c:pt idx="1092">
                  <c:v>429.93370780998612</c:v>
                </c:pt>
                <c:pt idx="1093">
                  <c:v>429.93370780998612</c:v>
                </c:pt>
                <c:pt idx="1094">
                  <c:v>429.93370780998612</c:v>
                </c:pt>
                <c:pt idx="1095">
                  <c:v>429.93370780998612</c:v>
                </c:pt>
                <c:pt idx="1096">
                  <c:v>429.93370780998612</c:v>
                </c:pt>
                <c:pt idx="1097">
                  <c:v>429.93370780998612</c:v>
                </c:pt>
                <c:pt idx="1098">
                  <c:v>430.04178445443313</c:v>
                </c:pt>
                <c:pt idx="1099">
                  <c:v>431.05124595601961</c:v>
                </c:pt>
                <c:pt idx="1100">
                  <c:v>433.36377922883639</c:v>
                </c:pt>
                <c:pt idx="1101">
                  <c:v>435.34000428306075</c:v>
                </c:pt>
                <c:pt idx="1102">
                  <c:v>436.33664444164583</c:v>
                </c:pt>
                <c:pt idx="1103">
                  <c:v>436.35092551243457</c:v>
                </c:pt>
                <c:pt idx="1104">
                  <c:v>436.35092551243457</c:v>
                </c:pt>
                <c:pt idx="1105">
                  <c:v>436.35092551243457</c:v>
                </c:pt>
                <c:pt idx="1106">
                  <c:v>436.35092551243457</c:v>
                </c:pt>
                <c:pt idx="1107">
                  <c:v>436.35092551243457</c:v>
                </c:pt>
                <c:pt idx="1108">
                  <c:v>436.35092551243457</c:v>
                </c:pt>
                <c:pt idx="1109">
                  <c:v>437.07045972187245</c:v>
                </c:pt>
                <c:pt idx="1110">
                  <c:v>438.90922016753058</c:v>
                </c:pt>
                <c:pt idx="1111">
                  <c:v>440.25852583767119</c:v>
                </c:pt>
                <c:pt idx="1112">
                  <c:v>440.67822765045037</c:v>
                </c:pt>
                <c:pt idx="1113">
                  <c:v>440.67822765045037</c:v>
                </c:pt>
                <c:pt idx="1114">
                  <c:v>440.67822765045037</c:v>
                </c:pt>
                <c:pt idx="1115">
                  <c:v>440.67822765045037</c:v>
                </c:pt>
                <c:pt idx="1116">
                  <c:v>440.67822765045037</c:v>
                </c:pt>
                <c:pt idx="1117">
                  <c:v>440.67822765045037</c:v>
                </c:pt>
                <c:pt idx="1118">
                  <c:v>440.7667658531023</c:v>
                </c:pt>
                <c:pt idx="1119">
                  <c:v>442.10359038238772</c:v>
                </c:pt>
                <c:pt idx="1120">
                  <c:v>443.77804377104383</c:v>
                </c:pt>
                <c:pt idx="1121">
                  <c:v>444.83845710040265</c:v>
                </c:pt>
                <c:pt idx="1122">
                  <c:v>445.41737985881883</c:v>
                </c:pt>
                <c:pt idx="1123">
                  <c:v>446.06118445009946</c:v>
                </c:pt>
                <c:pt idx="1124">
                  <c:v>447.55355258589645</c:v>
                </c:pt>
                <c:pt idx="1125">
                  <c:v>450.23829850885716</c:v>
                </c:pt>
                <c:pt idx="1126">
                  <c:v>454.72325307351127</c:v>
                </c:pt>
                <c:pt idx="1127">
                  <c:v>460.12285430236216</c:v>
                </c:pt>
                <c:pt idx="1128">
                  <c:v>465.26941948679837</c:v>
                </c:pt>
                <c:pt idx="1129">
                  <c:v>469.9681900994151</c:v>
                </c:pt>
                <c:pt idx="1130">
                  <c:v>473.31429668374795</c:v>
                </c:pt>
                <c:pt idx="1131">
                  <c:v>475.75745279286025</c:v>
                </c:pt>
                <c:pt idx="1132">
                  <c:v>477.75099976316494</c:v>
                </c:pt>
                <c:pt idx="1133">
                  <c:v>479.53561737634823</c:v>
                </c:pt>
                <c:pt idx="1134">
                  <c:v>481.33930064320526</c:v>
                </c:pt>
                <c:pt idx="1135">
                  <c:v>482.98555170066925</c:v>
                </c:pt>
                <c:pt idx="1136">
                  <c:v>484.3018987591156</c:v>
                </c:pt>
                <c:pt idx="1137">
                  <c:v>485.02303767645537</c:v>
                </c:pt>
                <c:pt idx="1138">
                  <c:v>485.23496414320863</c:v>
                </c:pt>
                <c:pt idx="1139">
                  <c:v>485.24258017231301</c:v>
                </c:pt>
                <c:pt idx="1140">
                  <c:v>485.24258017231301</c:v>
                </c:pt>
                <c:pt idx="1141">
                  <c:v>485.24258017231301</c:v>
                </c:pt>
                <c:pt idx="1142">
                  <c:v>485.24258017231301</c:v>
                </c:pt>
                <c:pt idx="1143">
                  <c:v>485.24258017231301</c:v>
                </c:pt>
                <c:pt idx="1144">
                  <c:v>485.24258017231301</c:v>
                </c:pt>
                <c:pt idx="1145">
                  <c:v>485.24258017231301</c:v>
                </c:pt>
                <c:pt idx="1146">
                  <c:v>485.24258017231301</c:v>
                </c:pt>
                <c:pt idx="1147">
                  <c:v>485.65937574225165</c:v>
                </c:pt>
                <c:pt idx="1148">
                  <c:v>487.75279611314465</c:v>
                </c:pt>
                <c:pt idx="1149">
                  <c:v>489.23488457186295</c:v>
                </c:pt>
                <c:pt idx="1150">
                  <c:v>489.92272395165463</c:v>
                </c:pt>
                <c:pt idx="1151">
                  <c:v>489.99317467387687</c:v>
                </c:pt>
                <c:pt idx="1152">
                  <c:v>490.09579813066694</c:v>
                </c:pt>
                <c:pt idx="1153">
                  <c:v>490.09579813066694</c:v>
                </c:pt>
                <c:pt idx="1154">
                  <c:v>490.09579813066694</c:v>
                </c:pt>
                <c:pt idx="1155">
                  <c:v>490.09579813066694</c:v>
                </c:pt>
                <c:pt idx="1156">
                  <c:v>490.09579813066694</c:v>
                </c:pt>
                <c:pt idx="1157">
                  <c:v>490.09579813066694</c:v>
                </c:pt>
                <c:pt idx="1158">
                  <c:v>490.09579813066694</c:v>
                </c:pt>
                <c:pt idx="1159">
                  <c:v>490.09579813066694</c:v>
                </c:pt>
                <c:pt idx="1160">
                  <c:v>490.09579813066694</c:v>
                </c:pt>
                <c:pt idx="1161">
                  <c:v>490.09579813066694</c:v>
                </c:pt>
                <c:pt idx="1162">
                  <c:v>490.09579813066694</c:v>
                </c:pt>
                <c:pt idx="1163">
                  <c:v>490.09579813066694</c:v>
                </c:pt>
                <c:pt idx="1164">
                  <c:v>490.09579813066694</c:v>
                </c:pt>
                <c:pt idx="1165">
                  <c:v>490.09579813066694</c:v>
                </c:pt>
                <c:pt idx="1166">
                  <c:v>490.09579813066694</c:v>
                </c:pt>
                <c:pt idx="1167">
                  <c:v>490.09579813066694</c:v>
                </c:pt>
                <c:pt idx="1168">
                  <c:v>490.09579813066694</c:v>
                </c:pt>
                <c:pt idx="1169">
                  <c:v>490.09579813066694</c:v>
                </c:pt>
                <c:pt idx="1170">
                  <c:v>490.09579813066694</c:v>
                </c:pt>
                <c:pt idx="1171">
                  <c:v>490.09579813066694</c:v>
                </c:pt>
                <c:pt idx="1172">
                  <c:v>490.09579813066694</c:v>
                </c:pt>
                <c:pt idx="1173">
                  <c:v>490.09579813066694</c:v>
                </c:pt>
                <c:pt idx="1174">
                  <c:v>490.09579813066694</c:v>
                </c:pt>
                <c:pt idx="1175">
                  <c:v>490.09579813066694</c:v>
                </c:pt>
                <c:pt idx="1176">
                  <c:v>490.09579813066694</c:v>
                </c:pt>
                <c:pt idx="1177">
                  <c:v>490.09579813066694</c:v>
                </c:pt>
                <c:pt idx="1178">
                  <c:v>490.09579813066694</c:v>
                </c:pt>
                <c:pt idx="1179">
                  <c:v>490.09579813066694</c:v>
                </c:pt>
                <c:pt idx="1180">
                  <c:v>490.09579813066694</c:v>
                </c:pt>
                <c:pt idx="1181">
                  <c:v>490.09579813066694</c:v>
                </c:pt>
                <c:pt idx="1182">
                  <c:v>490.09579813066694</c:v>
                </c:pt>
                <c:pt idx="1183">
                  <c:v>490.09579813066694</c:v>
                </c:pt>
                <c:pt idx="1184">
                  <c:v>490.09579813066694</c:v>
                </c:pt>
                <c:pt idx="1185">
                  <c:v>490.09579813066694</c:v>
                </c:pt>
                <c:pt idx="1186">
                  <c:v>490.09579813066694</c:v>
                </c:pt>
                <c:pt idx="1187">
                  <c:v>490.09579813066694</c:v>
                </c:pt>
                <c:pt idx="1188">
                  <c:v>490.09579813066694</c:v>
                </c:pt>
                <c:pt idx="1189">
                  <c:v>490.09579813066694</c:v>
                </c:pt>
                <c:pt idx="1190">
                  <c:v>490.09579813066694</c:v>
                </c:pt>
                <c:pt idx="1191">
                  <c:v>490.09579813066694</c:v>
                </c:pt>
                <c:pt idx="1192">
                  <c:v>490.09579813066694</c:v>
                </c:pt>
                <c:pt idx="1193">
                  <c:v>490.09579813066694</c:v>
                </c:pt>
                <c:pt idx="1194">
                  <c:v>490.09579813066694</c:v>
                </c:pt>
                <c:pt idx="1195">
                  <c:v>490.13770270885624</c:v>
                </c:pt>
                <c:pt idx="1196">
                  <c:v>490.13770270885624</c:v>
                </c:pt>
                <c:pt idx="1197">
                  <c:v>490.14687446699412</c:v>
                </c:pt>
                <c:pt idx="1198">
                  <c:v>490.14687446699412</c:v>
                </c:pt>
                <c:pt idx="1199">
                  <c:v>490.14687446699412</c:v>
                </c:pt>
                <c:pt idx="1200">
                  <c:v>490.14687446699412</c:v>
                </c:pt>
                <c:pt idx="1201">
                  <c:v>490.14687446699412</c:v>
                </c:pt>
                <c:pt idx="1202">
                  <c:v>490.14687446699412</c:v>
                </c:pt>
                <c:pt idx="1203">
                  <c:v>490.14687446699412</c:v>
                </c:pt>
                <c:pt idx="1204">
                  <c:v>490.14687446699412</c:v>
                </c:pt>
                <c:pt idx="1205">
                  <c:v>490.14687446699412</c:v>
                </c:pt>
                <c:pt idx="1206">
                  <c:v>490.14687446699412</c:v>
                </c:pt>
                <c:pt idx="1207">
                  <c:v>490.14687446699412</c:v>
                </c:pt>
                <c:pt idx="1208">
                  <c:v>490.14687446699412</c:v>
                </c:pt>
                <c:pt idx="1209">
                  <c:v>490.14687446699412</c:v>
                </c:pt>
                <c:pt idx="1210">
                  <c:v>490.14687446699412</c:v>
                </c:pt>
                <c:pt idx="1211">
                  <c:v>490.14687446699412</c:v>
                </c:pt>
                <c:pt idx="1212">
                  <c:v>490.14687446699412</c:v>
                </c:pt>
                <c:pt idx="1213">
                  <c:v>490.32862672173189</c:v>
                </c:pt>
                <c:pt idx="1214">
                  <c:v>490.36265949763362</c:v>
                </c:pt>
                <c:pt idx="1215">
                  <c:v>490.36265949763362</c:v>
                </c:pt>
                <c:pt idx="1216">
                  <c:v>490.36265949763362</c:v>
                </c:pt>
                <c:pt idx="1217">
                  <c:v>490.50047242921551</c:v>
                </c:pt>
                <c:pt idx="1218">
                  <c:v>490.67220496770693</c:v>
                </c:pt>
                <c:pt idx="1219">
                  <c:v>490.84379425539174</c:v>
                </c:pt>
                <c:pt idx="1220">
                  <c:v>490.97159524131996</c:v>
                </c:pt>
                <c:pt idx="1221">
                  <c:v>491.23658226212882</c:v>
                </c:pt>
                <c:pt idx="1222">
                  <c:v>491.71557184089585</c:v>
                </c:pt>
                <c:pt idx="1223">
                  <c:v>492.18399253741694</c:v>
                </c:pt>
                <c:pt idx="1224">
                  <c:v>492.91703071390162</c:v>
                </c:pt>
                <c:pt idx="1225">
                  <c:v>493.32374602501676</c:v>
                </c:pt>
                <c:pt idx="1226">
                  <c:v>493.70527873980092</c:v>
                </c:pt>
                <c:pt idx="1227">
                  <c:v>493.86494029528194</c:v>
                </c:pt>
                <c:pt idx="1228">
                  <c:v>494.21192599122418</c:v>
                </c:pt>
                <c:pt idx="1229">
                  <c:v>494.37120084380399</c:v>
                </c:pt>
                <c:pt idx="1230">
                  <c:v>494.67458521216946</c:v>
                </c:pt>
                <c:pt idx="1231">
                  <c:v>495.05344091316078</c:v>
                </c:pt>
                <c:pt idx="1232">
                  <c:v>495.29710886624218</c:v>
                </c:pt>
                <c:pt idx="1233">
                  <c:v>495.29710886624218</c:v>
                </c:pt>
                <c:pt idx="1234">
                  <c:v>495.47405627207627</c:v>
                </c:pt>
                <c:pt idx="1235">
                  <c:v>495.47405627207627</c:v>
                </c:pt>
                <c:pt idx="1236">
                  <c:v>495.74265276455981</c:v>
                </c:pt>
                <c:pt idx="1237">
                  <c:v>495.95019571208826</c:v>
                </c:pt>
                <c:pt idx="1238">
                  <c:v>496.64274318854007</c:v>
                </c:pt>
                <c:pt idx="1239">
                  <c:v>497.52292740974889</c:v>
                </c:pt>
                <c:pt idx="1240">
                  <c:v>498.82081756590799</c:v>
                </c:pt>
                <c:pt idx="1241">
                  <c:v>500.00326621043916</c:v>
                </c:pt>
                <c:pt idx="1242">
                  <c:v>501.1863638525661</c:v>
                </c:pt>
                <c:pt idx="1243">
                  <c:v>502.15100839958427</c:v>
                </c:pt>
                <c:pt idx="1244">
                  <c:v>503.28757446424362</c:v>
                </c:pt>
                <c:pt idx="1245">
                  <c:v>504.28091532036717</c:v>
                </c:pt>
                <c:pt idx="1246">
                  <c:v>505.19682603450104</c:v>
                </c:pt>
                <c:pt idx="1247">
                  <c:v>506.27368476506263</c:v>
                </c:pt>
                <c:pt idx="1248">
                  <c:v>507.37505535794924</c:v>
                </c:pt>
                <c:pt idx="1249">
                  <c:v>508.46902958451227</c:v>
                </c:pt>
                <c:pt idx="1250">
                  <c:v>509.59418555870093</c:v>
                </c:pt>
                <c:pt idx="1251">
                  <c:v>510.55013052907344</c:v>
                </c:pt>
                <c:pt idx="1252">
                  <c:v>511.46959028209619</c:v>
                </c:pt>
                <c:pt idx="1253">
                  <c:v>512.38354521194765</c:v>
                </c:pt>
                <c:pt idx="1254">
                  <c:v>513.2919791282111</c:v>
                </c:pt>
                <c:pt idx="1255">
                  <c:v>514.19487584046999</c:v>
                </c:pt>
                <c:pt idx="1256">
                  <c:v>515.09221915830756</c:v>
                </c:pt>
                <c:pt idx="1257">
                  <c:v>515.98399289130725</c:v>
                </c:pt>
                <c:pt idx="1258">
                  <c:v>516.87018084905219</c:v>
                </c:pt>
                <c:pt idx="1259">
                  <c:v>517.78691010244279</c:v>
                </c:pt>
                <c:pt idx="1260">
                  <c:v>518.58116420715294</c:v>
                </c:pt>
                <c:pt idx="1261">
                  <c:v>519.22600715329236</c:v>
                </c:pt>
                <c:pt idx="1262">
                  <c:v>519.79456890396864</c:v>
                </c:pt>
                <c:pt idx="1263">
                  <c:v>519.91533378743497</c:v>
                </c:pt>
                <c:pt idx="1264">
                  <c:v>519.91533378743497</c:v>
                </c:pt>
                <c:pt idx="1265">
                  <c:v>519.91533378743497</c:v>
                </c:pt>
                <c:pt idx="1266">
                  <c:v>519.91533378743497</c:v>
                </c:pt>
                <c:pt idx="1267">
                  <c:v>519.91533378743497</c:v>
                </c:pt>
                <c:pt idx="1268">
                  <c:v>519.91533378743497</c:v>
                </c:pt>
                <c:pt idx="1269">
                  <c:v>519.91533378743497</c:v>
                </c:pt>
                <c:pt idx="1270">
                  <c:v>520.11314591025655</c:v>
                </c:pt>
                <c:pt idx="1271">
                  <c:v>520.48456855276777</c:v>
                </c:pt>
                <c:pt idx="1272">
                  <c:v>521.03525806441371</c:v>
                </c:pt>
                <c:pt idx="1273">
                  <c:v>521.64776962103019</c:v>
                </c:pt>
                <c:pt idx="1274">
                  <c:v>522.10727629031828</c:v>
                </c:pt>
                <c:pt idx="1275">
                  <c:v>522.57192606342949</c:v>
                </c:pt>
                <c:pt idx="1276">
                  <c:v>522.95569273979083</c:v>
                </c:pt>
                <c:pt idx="1277">
                  <c:v>523.04686055111074</c:v>
                </c:pt>
                <c:pt idx="1278">
                  <c:v>523.04686055111074</c:v>
                </c:pt>
                <c:pt idx="1279">
                  <c:v>523.04686055111074</c:v>
                </c:pt>
                <c:pt idx="1280">
                  <c:v>523.04686055111074</c:v>
                </c:pt>
                <c:pt idx="1281">
                  <c:v>523.04686055111074</c:v>
                </c:pt>
                <c:pt idx="1282">
                  <c:v>523.04686055111074</c:v>
                </c:pt>
                <c:pt idx="1283">
                  <c:v>523.04686055111074</c:v>
                </c:pt>
                <c:pt idx="1284">
                  <c:v>523.04686055111074</c:v>
                </c:pt>
                <c:pt idx="1285">
                  <c:v>523.04686055111074</c:v>
                </c:pt>
                <c:pt idx="1286">
                  <c:v>523.2770618187094</c:v>
                </c:pt>
                <c:pt idx="1287">
                  <c:v>523.52822842486933</c:v>
                </c:pt>
                <c:pt idx="1288">
                  <c:v>523.89334314082885</c:v>
                </c:pt>
                <c:pt idx="1289">
                  <c:v>524.4344768878999</c:v>
                </c:pt>
                <c:pt idx="1290">
                  <c:v>525.03618237158082</c:v>
                </c:pt>
                <c:pt idx="1291">
                  <c:v>525.45303022913538</c:v>
                </c:pt>
                <c:pt idx="1292">
                  <c:v>525.95313447101046</c:v>
                </c:pt>
                <c:pt idx="1293">
                  <c:v>526.62514144204101</c:v>
                </c:pt>
                <c:pt idx="1294">
                  <c:v>527.3211423938817</c:v>
                </c:pt>
                <c:pt idx="1295">
                  <c:v>528.08069879810785</c:v>
                </c:pt>
                <c:pt idx="1296">
                  <c:v>528.61547189115186</c:v>
                </c:pt>
                <c:pt idx="1297">
                  <c:v>528.87378908043161</c:v>
                </c:pt>
                <c:pt idx="1298">
                  <c:v>528.87378908043161</c:v>
                </c:pt>
                <c:pt idx="1299">
                  <c:v>528.87378908043161</c:v>
                </c:pt>
                <c:pt idx="1300">
                  <c:v>528.87378908043161</c:v>
                </c:pt>
                <c:pt idx="1301">
                  <c:v>528.87378908043161</c:v>
                </c:pt>
                <c:pt idx="1302">
                  <c:v>528.87378908043161</c:v>
                </c:pt>
                <c:pt idx="1303">
                  <c:v>528.87378908043161</c:v>
                </c:pt>
                <c:pt idx="1304">
                  <c:v>528.87378908043161</c:v>
                </c:pt>
                <c:pt idx="1305">
                  <c:v>528.87378908043161</c:v>
                </c:pt>
                <c:pt idx="1306">
                  <c:v>528.87378908043161</c:v>
                </c:pt>
                <c:pt idx="1307">
                  <c:v>528.87378908043161</c:v>
                </c:pt>
                <c:pt idx="1308">
                  <c:v>528.87378908043161</c:v>
                </c:pt>
                <c:pt idx="1309">
                  <c:v>529.02011895904775</c:v>
                </c:pt>
                <c:pt idx="1310">
                  <c:v>529.02011895904775</c:v>
                </c:pt>
                <c:pt idx="1311">
                  <c:v>529.13212924020536</c:v>
                </c:pt>
                <c:pt idx="1312">
                  <c:v>529.23739499734711</c:v>
                </c:pt>
                <c:pt idx="1313">
                  <c:v>529.45422348845614</c:v>
                </c:pt>
                <c:pt idx="1314">
                  <c:v>529.87725087591014</c:v>
                </c:pt>
                <c:pt idx="1315">
                  <c:v>530.14769232651292</c:v>
                </c:pt>
                <c:pt idx="1316">
                  <c:v>530.43341060370244</c:v>
                </c:pt>
                <c:pt idx="1317">
                  <c:v>531.24352099260034</c:v>
                </c:pt>
                <c:pt idx="1318">
                  <c:v>531.84467595953197</c:v>
                </c:pt>
                <c:pt idx="1319">
                  <c:v>532.58734998815464</c:v>
                </c:pt>
                <c:pt idx="1320">
                  <c:v>532.58734998815464</c:v>
                </c:pt>
                <c:pt idx="1321">
                  <c:v>532.58734998815464</c:v>
                </c:pt>
                <c:pt idx="1322">
                  <c:v>532.58734998815464</c:v>
                </c:pt>
                <c:pt idx="1323">
                  <c:v>532.58734998815464</c:v>
                </c:pt>
                <c:pt idx="1324">
                  <c:v>532.58734998815464</c:v>
                </c:pt>
                <c:pt idx="1325">
                  <c:v>532.58734998815464</c:v>
                </c:pt>
                <c:pt idx="1326">
                  <c:v>532.58734998815464</c:v>
                </c:pt>
                <c:pt idx="1327">
                  <c:v>532.58734998815464</c:v>
                </c:pt>
                <c:pt idx="1328">
                  <c:v>532.58734998815464</c:v>
                </c:pt>
                <c:pt idx="1329">
                  <c:v>532.58734998815464</c:v>
                </c:pt>
                <c:pt idx="1330">
                  <c:v>532.58734998815464</c:v>
                </c:pt>
                <c:pt idx="1331">
                  <c:v>532.58734998815464</c:v>
                </c:pt>
                <c:pt idx="1332">
                  <c:v>532.58734998815464</c:v>
                </c:pt>
                <c:pt idx="1333">
                  <c:v>532.63286515834625</c:v>
                </c:pt>
                <c:pt idx="1334">
                  <c:v>533.01650697407786</c:v>
                </c:pt>
                <c:pt idx="1335">
                  <c:v>533.45727870149199</c:v>
                </c:pt>
                <c:pt idx="1336">
                  <c:v>533.96884464061077</c:v>
                </c:pt>
                <c:pt idx="1337">
                  <c:v>534.17267691568179</c:v>
                </c:pt>
                <c:pt idx="1338">
                  <c:v>534.35446009147313</c:v>
                </c:pt>
                <c:pt idx="1339">
                  <c:v>534.38319724745998</c:v>
                </c:pt>
                <c:pt idx="1340">
                  <c:v>534.41911545733649</c:v>
                </c:pt>
                <c:pt idx="1341">
                  <c:v>534.41911545733649</c:v>
                </c:pt>
                <c:pt idx="1342">
                  <c:v>534.41911545733649</c:v>
                </c:pt>
                <c:pt idx="1343">
                  <c:v>534.41911545733649</c:v>
                </c:pt>
                <c:pt idx="1344">
                  <c:v>534.41911545733649</c:v>
                </c:pt>
                <c:pt idx="1345">
                  <c:v>534.41911545733649</c:v>
                </c:pt>
                <c:pt idx="1346">
                  <c:v>534.41911545733649</c:v>
                </c:pt>
                <c:pt idx="1347">
                  <c:v>534.41911545733649</c:v>
                </c:pt>
                <c:pt idx="1348">
                  <c:v>534.41911545733649</c:v>
                </c:pt>
                <c:pt idx="1349">
                  <c:v>534.47378905120399</c:v>
                </c:pt>
                <c:pt idx="1350">
                  <c:v>535.21633147389798</c:v>
                </c:pt>
                <c:pt idx="1351">
                  <c:v>536.60617252659927</c:v>
                </c:pt>
                <c:pt idx="1352">
                  <c:v>538.55158406675605</c:v>
                </c:pt>
                <c:pt idx="1353">
                  <c:v>540.5206380776383</c:v>
                </c:pt>
                <c:pt idx="1354">
                  <c:v>542.60549296278509</c:v>
                </c:pt>
                <c:pt idx="1355">
                  <c:v>544.6162253313438</c:v>
                </c:pt>
                <c:pt idx="1356">
                  <c:v>546.80793768673607</c:v>
                </c:pt>
                <c:pt idx="1357">
                  <c:v>549.25405903959995</c:v>
                </c:pt>
                <c:pt idx="1358">
                  <c:v>551.80074158643379</c:v>
                </c:pt>
                <c:pt idx="1359">
                  <c:v>554.37958982539317</c:v>
                </c:pt>
                <c:pt idx="1360">
                  <c:v>557.19643893496698</c:v>
                </c:pt>
                <c:pt idx="1361">
                  <c:v>560.08054035673297</c:v>
                </c:pt>
                <c:pt idx="1362">
                  <c:v>562.17200402911044</c:v>
                </c:pt>
                <c:pt idx="1363">
                  <c:v>563.12505748820513</c:v>
                </c:pt>
                <c:pt idx="1364">
                  <c:v>563.12505748820513</c:v>
                </c:pt>
                <c:pt idx="1365">
                  <c:v>563.12505748820513</c:v>
                </c:pt>
                <c:pt idx="1366">
                  <c:v>563.12505748820513</c:v>
                </c:pt>
                <c:pt idx="1367">
                  <c:v>563.12505748820513</c:v>
                </c:pt>
                <c:pt idx="1368">
                  <c:v>563.54715846662521</c:v>
                </c:pt>
                <c:pt idx="1369">
                  <c:v>565.57619058811861</c:v>
                </c:pt>
                <c:pt idx="1370">
                  <c:v>567.72573800857128</c:v>
                </c:pt>
                <c:pt idx="1371">
                  <c:v>568.76966244244056</c:v>
                </c:pt>
                <c:pt idx="1372">
                  <c:v>568.89869904996613</c:v>
                </c:pt>
                <c:pt idx="1373">
                  <c:v>568.89869904996613</c:v>
                </c:pt>
                <c:pt idx="1374">
                  <c:v>569.18224584261293</c:v>
                </c:pt>
                <c:pt idx="1375">
                  <c:v>570.03967369919371</c:v>
                </c:pt>
                <c:pt idx="1376">
                  <c:v>571.4870790917978</c:v>
                </c:pt>
                <c:pt idx="1377">
                  <c:v>574.30336190924686</c:v>
                </c:pt>
                <c:pt idx="1378">
                  <c:v>579.01983815661731</c:v>
                </c:pt>
                <c:pt idx="1379">
                  <c:v>583.64242170350963</c:v>
                </c:pt>
                <c:pt idx="1380">
                  <c:v>587.74524359951283</c:v>
                </c:pt>
                <c:pt idx="1381">
                  <c:v>591.76454693826963</c:v>
                </c:pt>
                <c:pt idx="1382">
                  <c:v>594.05551192453254</c:v>
                </c:pt>
                <c:pt idx="1383">
                  <c:v>594.05551192453254</c:v>
                </c:pt>
                <c:pt idx="1384">
                  <c:v>594.05551192453254</c:v>
                </c:pt>
                <c:pt idx="1385">
                  <c:v>594.05551192453254</c:v>
                </c:pt>
                <c:pt idx="1386">
                  <c:v>594.05551192453254</c:v>
                </c:pt>
                <c:pt idx="1387">
                  <c:v>594.05551192453254</c:v>
                </c:pt>
                <c:pt idx="1388">
                  <c:v>594.05551192453254</c:v>
                </c:pt>
                <c:pt idx="1389">
                  <c:v>594.05551192453254</c:v>
                </c:pt>
                <c:pt idx="1390">
                  <c:v>594.05551192453254</c:v>
                </c:pt>
                <c:pt idx="1391">
                  <c:v>594.05551192453254</c:v>
                </c:pt>
                <c:pt idx="1392">
                  <c:v>594.05551192453254</c:v>
                </c:pt>
                <c:pt idx="1393">
                  <c:v>594.05551192453254</c:v>
                </c:pt>
                <c:pt idx="1394">
                  <c:v>594.05551192453254</c:v>
                </c:pt>
                <c:pt idx="1395">
                  <c:v>594.05551192453254</c:v>
                </c:pt>
                <c:pt idx="1396">
                  <c:v>594.12484507930435</c:v>
                </c:pt>
                <c:pt idx="1397">
                  <c:v>594.59307343127512</c:v>
                </c:pt>
                <c:pt idx="1398">
                  <c:v>595.40938818639302</c:v>
                </c:pt>
                <c:pt idx="1399">
                  <c:v>596.41214993497772</c:v>
                </c:pt>
                <c:pt idx="1400">
                  <c:v>597.69628233799256</c:v>
                </c:pt>
                <c:pt idx="1401">
                  <c:v>599.18414844882807</c:v>
                </c:pt>
                <c:pt idx="1402">
                  <c:v>600.65409396792597</c:v>
                </c:pt>
                <c:pt idx="1403">
                  <c:v>602.30588909650612</c:v>
                </c:pt>
                <c:pt idx="1404">
                  <c:v>604.64833177092066</c:v>
                </c:pt>
                <c:pt idx="1405">
                  <c:v>608.53583956446596</c:v>
                </c:pt>
                <c:pt idx="1406">
                  <c:v>612.53496527499738</c:v>
                </c:pt>
                <c:pt idx="1407">
                  <c:v>615.36006058673274</c:v>
                </c:pt>
                <c:pt idx="1408">
                  <c:v>616.20240527806038</c:v>
                </c:pt>
                <c:pt idx="1409">
                  <c:v>616.20240527806038</c:v>
                </c:pt>
                <c:pt idx="1410">
                  <c:v>616.20240527806038</c:v>
                </c:pt>
                <c:pt idx="1411">
                  <c:v>616.20240527806038</c:v>
                </c:pt>
                <c:pt idx="1412">
                  <c:v>616.33055424610677</c:v>
                </c:pt>
                <c:pt idx="1413">
                  <c:v>616.59277924579101</c:v>
                </c:pt>
                <c:pt idx="1414">
                  <c:v>616.74492306569402</c:v>
                </c:pt>
                <c:pt idx="1415">
                  <c:v>616.74492306569402</c:v>
                </c:pt>
                <c:pt idx="1416">
                  <c:v>616.74492306569402</c:v>
                </c:pt>
                <c:pt idx="1417">
                  <c:v>616.74492306569402</c:v>
                </c:pt>
                <c:pt idx="1418">
                  <c:v>616.74492306569402</c:v>
                </c:pt>
                <c:pt idx="1419">
                  <c:v>616.74492306569402</c:v>
                </c:pt>
                <c:pt idx="1420">
                  <c:v>616.74492306569402</c:v>
                </c:pt>
                <c:pt idx="1421">
                  <c:v>616.80389447820005</c:v>
                </c:pt>
                <c:pt idx="1422">
                  <c:v>618.481044010044</c:v>
                </c:pt>
                <c:pt idx="1423">
                  <c:v>620.97256264908003</c:v>
                </c:pt>
                <c:pt idx="1424">
                  <c:v>622.15230952138063</c:v>
                </c:pt>
                <c:pt idx="1425">
                  <c:v>622.33320399906052</c:v>
                </c:pt>
                <c:pt idx="1426">
                  <c:v>622.33320399906052</c:v>
                </c:pt>
                <c:pt idx="1427">
                  <c:v>622.33320399906052</c:v>
                </c:pt>
                <c:pt idx="1428">
                  <c:v>622.33320399906052</c:v>
                </c:pt>
                <c:pt idx="1429">
                  <c:v>622.33320399906052</c:v>
                </c:pt>
                <c:pt idx="1430">
                  <c:v>622.39126447851527</c:v>
                </c:pt>
                <c:pt idx="1431">
                  <c:v>623.33072510514523</c:v>
                </c:pt>
                <c:pt idx="1432">
                  <c:v>625.42793887088101</c:v>
                </c:pt>
                <c:pt idx="1433">
                  <c:v>628.85308226255938</c:v>
                </c:pt>
                <c:pt idx="1434">
                  <c:v>632.04470065351825</c:v>
                </c:pt>
                <c:pt idx="1435">
                  <c:v>635.16009123009485</c:v>
                </c:pt>
                <c:pt idx="1436">
                  <c:v>636.31953652518007</c:v>
                </c:pt>
                <c:pt idx="1437">
                  <c:v>636.31953652518007</c:v>
                </c:pt>
                <c:pt idx="1438">
                  <c:v>636.31953652518007</c:v>
                </c:pt>
                <c:pt idx="1439">
                  <c:v>636.31953652518007</c:v>
                </c:pt>
                <c:pt idx="1440">
                  <c:v>636.31953652518007</c:v>
                </c:pt>
                <c:pt idx="1441">
                  <c:v>636.44781532444222</c:v>
                </c:pt>
                <c:pt idx="1442">
                  <c:v>637.14506828040248</c:v>
                </c:pt>
                <c:pt idx="1443">
                  <c:v>637.76313105737506</c:v>
                </c:pt>
                <c:pt idx="1444">
                  <c:v>637.98462254323169</c:v>
                </c:pt>
                <c:pt idx="1445">
                  <c:v>637.98462254323169</c:v>
                </c:pt>
                <c:pt idx="1446">
                  <c:v>637.98462254323169</c:v>
                </c:pt>
                <c:pt idx="1447">
                  <c:v>637.98462254323169</c:v>
                </c:pt>
                <c:pt idx="1448">
                  <c:v>638.6290802967668</c:v>
                </c:pt>
                <c:pt idx="1449">
                  <c:v>639.8527718634831</c:v>
                </c:pt>
                <c:pt idx="1450">
                  <c:v>640.82506534333413</c:v>
                </c:pt>
                <c:pt idx="1451">
                  <c:v>641.14919379604157</c:v>
                </c:pt>
                <c:pt idx="1452">
                  <c:v>641.15584240689202</c:v>
                </c:pt>
                <c:pt idx="1453">
                  <c:v>641.15584240689202</c:v>
                </c:pt>
                <c:pt idx="1454">
                  <c:v>641.15584240689202</c:v>
                </c:pt>
                <c:pt idx="1455">
                  <c:v>641.15584240689202</c:v>
                </c:pt>
                <c:pt idx="1456">
                  <c:v>641.15584240689202</c:v>
                </c:pt>
                <c:pt idx="1457">
                  <c:v>641.15584240689202</c:v>
                </c:pt>
                <c:pt idx="1458">
                  <c:v>641.15584240689202</c:v>
                </c:pt>
                <c:pt idx="1459">
                  <c:v>641.15584240689202</c:v>
                </c:pt>
                <c:pt idx="1460">
                  <c:v>641.15584240689202</c:v>
                </c:pt>
                <c:pt idx="1461">
                  <c:v>641.15584240689202</c:v>
                </c:pt>
                <c:pt idx="1462">
                  <c:v>641.15584240689202</c:v>
                </c:pt>
                <c:pt idx="1463">
                  <c:v>641.15584240689202</c:v>
                </c:pt>
                <c:pt idx="1464">
                  <c:v>641.15584240689202</c:v>
                </c:pt>
                <c:pt idx="1465">
                  <c:v>641.15584240689202</c:v>
                </c:pt>
                <c:pt idx="1466">
                  <c:v>641.15584240689202</c:v>
                </c:pt>
                <c:pt idx="1467">
                  <c:v>641.15584240689202</c:v>
                </c:pt>
                <c:pt idx="1468">
                  <c:v>641.15584240689202</c:v>
                </c:pt>
                <c:pt idx="1469">
                  <c:v>641.15584240689202</c:v>
                </c:pt>
                <c:pt idx="1470">
                  <c:v>641.15584240689202</c:v>
                </c:pt>
                <c:pt idx="1471">
                  <c:v>641.15584240689202</c:v>
                </c:pt>
                <c:pt idx="1472">
                  <c:v>641.15584240689202</c:v>
                </c:pt>
                <c:pt idx="1473">
                  <c:v>641.15584240689202</c:v>
                </c:pt>
                <c:pt idx="1474">
                  <c:v>641.15584240689202</c:v>
                </c:pt>
                <c:pt idx="1475">
                  <c:v>641.15584240689202</c:v>
                </c:pt>
                <c:pt idx="1476">
                  <c:v>641.15584240689202</c:v>
                </c:pt>
                <c:pt idx="1477">
                  <c:v>641.15584240689202</c:v>
                </c:pt>
                <c:pt idx="1478">
                  <c:v>641.15584240689202</c:v>
                </c:pt>
                <c:pt idx="1479">
                  <c:v>641.15584240689202</c:v>
                </c:pt>
                <c:pt idx="1480">
                  <c:v>641.15584240689202</c:v>
                </c:pt>
                <c:pt idx="1481">
                  <c:v>641.15584240689202</c:v>
                </c:pt>
                <c:pt idx="1482">
                  <c:v>641.15584240689202</c:v>
                </c:pt>
                <c:pt idx="1483">
                  <c:v>641.15584240689202</c:v>
                </c:pt>
                <c:pt idx="1484">
                  <c:v>641.15584240689202</c:v>
                </c:pt>
                <c:pt idx="1485">
                  <c:v>641.15584240689202</c:v>
                </c:pt>
                <c:pt idx="1486">
                  <c:v>641.15584240689202</c:v>
                </c:pt>
                <c:pt idx="1487">
                  <c:v>641.15584240689202</c:v>
                </c:pt>
                <c:pt idx="1488">
                  <c:v>641.15584240689202</c:v>
                </c:pt>
                <c:pt idx="1489">
                  <c:v>641.15584240689202</c:v>
                </c:pt>
                <c:pt idx="1490">
                  <c:v>641.15584240689202</c:v>
                </c:pt>
                <c:pt idx="1491">
                  <c:v>641.15584240689202</c:v>
                </c:pt>
                <c:pt idx="1492">
                  <c:v>641.15584240689202</c:v>
                </c:pt>
                <c:pt idx="1493">
                  <c:v>641.15584240689202</c:v>
                </c:pt>
                <c:pt idx="1494">
                  <c:v>641.15584240689202</c:v>
                </c:pt>
                <c:pt idx="1495">
                  <c:v>641.15584240689202</c:v>
                </c:pt>
                <c:pt idx="1496">
                  <c:v>641.15584240689202</c:v>
                </c:pt>
                <c:pt idx="1497">
                  <c:v>641.15584240689202</c:v>
                </c:pt>
                <c:pt idx="1498">
                  <c:v>641.15584240689202</c:v>
                </c:pt>
                <c:pt idx="1499">
                  <c:v>641.15584240689202</c:v>
                </c:pt>
                <c:pt idx="1500">
                  <c:v>641.15584240689202</c:v>
                </c:pt>
                <c:pt idx="1501">
                  <c:v>641.15584240689202</c:v>
                </c:pt>
                <c:pt idx="1502">
                  <c:v>641.15584240689202</c:v>
                </c:pt>
                <c:pt idx="1503">
                  <c:v>641.15584240689202</c:v>
                </c:pt>
                <c:pt idx="1504">
                  <c:v>641.15584240689202</c:v>
                </c:pt>
                <c:pt idx="1505">
                  <c:v>641.15584240689202</c:v>
                </c:pt>
                <c:pt idx="1506">
                  <c:v>641.15584240689202</c:v>
                </c:pt>
                <c:pt idx="1507">
                  <c:v>641.15584240689202</c:v>
                </c:pt>
                <c:pt idx="1508">
                  <c:v>641.15584240689202</c:v>
                </c:pt>
                <c:pt idx="1509">
                  <c:v>641.15584240689202</c:v>
                </c:pt>
                <c:pt idx="1510">
                  <c:v>641.15584240689202</c:v>
                </c:pt>
                <c:pt idx="1511">
                  <c:v>641.15584240689202</c:v>
                </c:pt>
                <c:pt idx="1512">
                  <c:v>641.15584240689202</c:v>
                </c:pt>
                <c:pt idx="1513">
                  <c:v>641.15584240689202</c:v>
                </c:pt>
                <c:pt idx="1514">
                  <c:v>641.15584240689202</c:v>
                </c:pt>
                <c:pt idx="1515">
                  <c:v>641.15584240689202</c:v>
                </c:pt>
                <c:pt idx="1516">
                  <c:v>641.15584240689202</c:v>
                </c:pt>
                <c:pt idx="1517">
                  <c:v>641.15584240689202</c:v>
                </c:pt>
                <c:pt idx="1518">
                  <c:v>641.15584240689202</c:v>
                </c:pt>
                <c:pt idx="1519">
                  <c:v>641.15584240689202</c:v>
                </c:pt>
                <c:pt idx="1520">
                  <c:v>641.15584240689202</c:v>
                </c:pt>
                <c:pt idx="1521">
                  <c:v>641.15584240689202</c:v>
                </c:pt>
                <c:pt idx="1522">
                  <c:v>641.15584240689202</c:v>
                </c:pt>
                <c:pt idx="1523">
                  <c:v>641.15584240689202</c:v>
                </c:pt>
                <c:pt idx="1524">
                  <c:v>641.38770853981725</c:v>
                </c:pt>
                <c:pt idx="1525">
                  <c:v>642.49152665465488</c:v>
                </c:pt>
                <c:pt idx="1526">
                  <c:v>644.44187230302373</c:v>
                </c:pt>
                <c:pt idx="1527">
                  <c:v>647.12803648571833</c:v>
                </c:pt>
                <c:pt idx="1528">
                  <c:v>650.1976493675478</c:v>
                </c:pt>
                <c:pt idx="1529">
                  <c:v>653.088247293123</c:v>
                </c:pt>
                <c:pt idx="1530">
                  <c:v>655.49137234837599</c:v>
                </c:pt>
                <c:pt idx="1531">
                  <c:v>657.29953734988976</c:v>
                </c:pt>
                <c:pt idx="1532">
                  <c:v>658.37884796893763</c:v>
                </c:pt>
                <c:pt idx="1533">
                  <c:v>658.8809625215182</c:v>
                </c:pt>
                <c:pt idx="1534">
                  <c:v>658.8809625215182</c:v>
                </c:pt>
                <c:pt idx="1535">
                  <c:v>658.8809625215182</c:v>
                </c:pt>
                <c:pt idx="1536">
                  <c:v>658.8809625215182</c:v>
                </c:pt>
                <c:pt idx="1537">
                  <c:v>658.8809625215182</c:v>
                </c:pt>
                <c:pt idx="1538">
                  <c:v>658.8809625215182</c:v>
                </c:pt>
                <c:pt idx="1539">
                  <c:v>658.8809625215182</c:v>
                </c:pt>
                <c:pt idx="1540">
                  <c:v>658.8809625215182</c:v>
                </c:pt>
                <c:pt idx="1541">
                  <c:v>658.8809625215182</c:v>
                </c:pt>
                <c:pt idx="1542">
                  <c:v>658.8809625215182</c:v>
                </c:pt>
                <c:pt idx="1543">
                  <c:v>658.8809625215182</c:v>
                </c:pt>
                <c:pt idx="1544">
                  <c:v>658.8809625215182</c:v>
                </c:pt>
                <c:pt idx="1545">
                  <c:v>658.8809625215182</c:v>
                </c:pt>
                <c:pt idx="1546">
                  <c:v>658.8809625215182</c:v>
                </c:pt>
                <c:pt idx="1547">
                  <c:v>658.8809625215182</c:v>
                </c:pt>
                <c:pt idx="1548">
                  <c:v>658.8809625215182</c:v>
                </c:pt>
                <c:pt idx="1549">
                  <c:v>658.8809625215182</c:v>
                </c:pt>
                <c:pt idx="1550">
                  <c:v>658.8809625215182</c:v>
                </c:pt>
                <c:pt idx="1551">
                  <c:v>658.8809625215182</c:v>
                </c:pt>
                <c:pt idx="1552">
                  <c:v>658.8809625215182</c:v>
                </c:pt>
                <c:pt idx="1553">
                  <c:v>658.8809625215182</c:v>
                </c:pt>
                <c:pt idx="1554">
                  <c:v>658.8809625215182</c:v>
                </c:pt>
                <c:pt idx="1555">
                  <c:v>658.8809625215182</c:v>
                </c:pt>
                <c:pt idx="1556">
                  <c:v>658.8809625215182</c:v>
                </c:pt>
                <c:pt idx="1557">
                  <c:v>658.8809625215182</c:v>
                </c:pt>
                <c:pt idx="1558">
                  <c:v>658.8809625215182</c:v>
                </c:pt>
                <c:pt idx="1559">
                  <c:v>658.8809625215182</c:v>
                </c:pt>
                <c:pt idx="1560">
                  <c:v>658.8809625215182</c:v>
                </c:pt>
                <c:pt idx="1561">
                  <c:v>658.8809625215182</c:v>
                </c:pt>
                <c:pt idx="1562">
                  <c:v>658.8809625215182</c:v>
                </c:pt>
                <c:pt idx="1563">
                  <c:v>658.8809625215182</c:v>
                </c:pt>
                <c:pt idx="1564">
                  <c:v>658.8809625215182</c:v>
                </c:pt>
                <c:pt idx="1565">
                  <c:v>658.8809625215182</c:v>
                </c:pt>
                <c:pt idx="1566">
                  <c:v>658.8809625215182</c:v>
                </c:pt>
                <c:pt idx="1567">
                  <c:v>658.8809625215182</c:v>
                </c:pt>
                <c:pt idx="1568">
                  <c:v>658.8809625215182</c:v>
                </c:pt>
                <c:pt idx="1569">
                  <c:v>658.8809625215182</c:v>
                </c:pt>
                <c:pt idx="1570">
                  <c:v>658.8809625215182</c:v>
                </c:pt>
                <c:pt idx="1571">
                  <c:v>658.8809625215182</c:v>
                </c:pt>
                <c:pt idx="1572">
                  <c:v>658.8809625215182</c:v>
                </c:pt>
                <c:pt idx="1573">
                  <c:v>658.8809625215182</c:v>
                </c:pt>
                <c:pt idx="1574">
                  <c:v>658.8809625215182</c:v>
                </c:pt>
                <c:pt idx="1575">
                  <c:v>658.8809625215182</c:v>
                </c:pt>
                <c:pt idx="1576">
                  <c:v>658.8809625215182</c:v>
                </c:pt>
                <c:pt idx="1577">
                  <c:v>658.8809625215182</c:v>
                </c:pt>
                <c:pt idx="1578">
                  <c:v>658.89457653038346</c:v>
                </c:pt>
                <c:pt idx="1579">
                  <c:v>659.4329852342313</c:v>
                </c:pt>
                <c:pt idx="1580">
                  <c:v>659.94180036651164</c:v>
                </c:pt>
                <c:pt idx="1581">
                  <c:v>660.94568373492359</c:v>
                </c:pt>
                <c:pt idx="1582">
                  <c:v>661.69900707998124</c:v>
                </c:pt>
                <c:pt idx="1583">
                  <c:v>662.79254749423637</c:v>
                </c:pt>
                <c:pt idx="1584">
                  <c:v>664.12742685136072</c:v>
                </c:pt>
                <c:pt idx="1585">
                  <c:v>665.66011903197796</c:v>
                </c:pt>
                <c:pt idx="1586">
                  <c:v>667.38778161077244</c:v>
                </c:pt>
                <c:pt idx="1587">
                  <c:v>669.36062049145278</c:v>
                </c:pt>
                <c:pt idx="1588">
                  <c:v>671.41448673647699</c:v>
                </c:pt>
                <c:pt idx="1589">
                  <c:v>673.34903691375439</c:v>
                </c:pt>
                <c:pt idx="1590">
                  <c:v>674.86430174433815</c:v>
                </c:pt>
                <c:pt idx="1591">
                  <c:v>676.1879280313525</c:v>
                </c:pt>
                <c:pt idx="1592">
                  <c:v>677.05009593326338</c:v>
                </c:pt>
                <c:pt idx="1593">
                  <c:v>677.93466633010974</c:v>
                </c:pt>
                <c:pt idx="1594">
                  <c:v>678.40210159090248</c:v>
                </c:pt>
                <c:pt idx="1595">
                  <c:v>678.68884745658499</c:v>
                </c:pt>
                <c:pt idx="1596">
                  <c:v>679.38867972776302</c:v>
                </c:pt>
                <c:pt idx="1597">
                  <c:v>680.01121027073748</c:v>
                </c:pt>
                <c:pt idx="1598">
                  <c:v>681.19728053911933</c:v>
                </c:pt>
                <c:pt idx="1599">
                  <c:v>682.6473675083555</c:v>
                </c:pt>
                <c:pt idx="1600">
                  <c:v>684.28087132798737</c:v>
                </c:pt>
                <c:pt idx="1601">
                  <c:v>686.14395726742714</c:v>
                </c:pt>
                <c:pt idx="1602">
                  <c:v>688.13046490762883</c:v>
                </c:pt>
                <c:pt idx="1603">
                  <c:v>689.80345752818312</c:v>
                </c:pt>
                <c:pt idx="1604">
                  <c:v>691.04513250825369</c:v>
                </c:pt>
                <c:pt idx="1605">
                  <c:v>692.15455321398406</c:v>
                </c:pt>
                <c:pt idx="1606">
                  <c:v>692.63492693806836</c:v>
                </c:pt>
                <c:pt idx="1607">
                  <c:v>693.09983899623955</c:v>
                </c:pt>
                <c:pt idx="1608">
                  <c:v>693.17295959538728</c:v>
                </c:pt>
                <c:pt idx="1609">
                  <c:v>693.26856144723911</c:v>
                </c:pt>
                <c:pt idx="1610">
                  <c:v>693.26856144723911</c:v>
                </c:pt>
                <c:pt idx="1611">
                  <c:v>693.26856144723911</c:v>
                </c:pt>
                <c:pt idx="1612">
                  <c:v>693.26856144723911</c:v>
                </c:pt>
                <c:pt idx="1613">
                  <c:v>693.26856144723911</c:v>
                </c:pt>
                <c:pt idx="1614">
                  <c:v>693.26856144723911</c:v>
                </c:pt>
                <c:pt idx="1615">
                  <c:v>693.26856144723911</c:v>
                </c:pt>
                <c:pt idx="1616">
                  <c:v>693.26856144723911</c:v>
                </c:pt>
                <c:pt idx="1617">
                  <c:v>693.26856144723911</c:v>
                </c:pt>
                <c:pt idx="1618">
                  <c:v>693.26856144723911</c:v>
                </c:pt>
                <c:pt idx="1619">
                  <c:v>693.26856144723911</c:v>
                </c:pt>
                <c:pt idx="1620">
                  <c:v>693.26856144723911</c:v>
                </c:pt>
                <c:pt idx="1621">
                  <c:v>693.26856144723911</c:v>
                </c:pt>
                <c:pt idx="1622">
                  <c:v>693.26856144723911</c:v>
                </c:pt>
                <c:pt idx="1623">
                  <c:v>693.26856144723911</c:v>
                </c:pt>
                <c:pt idx="1624">
                  <c:v>693.26856144723911</c:v>
                </c:pt>
                <c:pt idx="1625">
                  <c:v>693.26856144723911</c:v>
                </c:pt>
                <c:pt idx="1626">
                  <c:v>693.62796133978793</c:v>
                </c:pt>
                <c:pt idx="1627">
                  <c:v>695.15659239019692</c:v>
                </c:pt>
                <c:pt idx="1628">
                  <c:v>697.53912784458737</c:v>
                </c:pt>
                <c:pt idx="1629">
                  <c:v>700.8302954028718</c:v>
                </c:pt>
                <c:pt idx="1630">
                  <c:v>704.49251073593041</c:v>
                </c:pt>
                <c:pt idx="1631">
                  <c:v>708.19212783321359</c:v>
                </c:pt>
                <c:pt idx="1632">
                  <c:v>711.0121623072356</c:v>
                </c:pt>
                <c:pt idx="1633">
                  <c:v>713.11988462338968</c:v>
                </c:pt>
                <c:pt idx="1634">
                  <c:v>713.98941420279459</c:v>
                </c:pt>
                <c:pt idx="1635">
                  <c:v>714.2938735906921</c:v>
                </c:pt>
                <c:pt idx="1636">
                  <c:v>714.2938735906921</c:v>
                </c:pt>
                <c:pt idx="1637">
                  <c:v>714.34596325521943</c:v>
                </c:pt>
                <c:pt idx="1638">
                  <c:v>714.77590302350268</c:v>
                </c:pt>
                <c:pt idx="1639">
                  <c:v>715.42437790370991</c:v>
                </c:pt>
                <c:pt idx="1640">
                  <c:v>716.34771991114178</c:v>
                </c:pt>
                <c:pt idx="1641">
                  <c:v>717.20542026715339</c:v>
                </c:pt>
                <c:pt idx="1642">
                  <c:v>717.78063562084253</c:v>
                </c:pt>
                <c:pt idx="1643">
                  <c:v>717.89408357343291</c:v>
                </c:pt>
                <c:pt idx="1644">
                  <c:v>717.89408357343291</c:v>
                </c:pt>
                <c:pt idx="1645">
                  <c:v>717.89408357343291</c:v>
                </c:pt>
                <c:pt idx="1646">
                  <c:v>717.89408357343291</c:v>
                </c:pt>
                <c:pt idx="1647">
                  <c:v>717.89408357343291</c:v>
                </c:pt>
                <c:pt idx="1648">
                  <c:v>717.89408357343291</c:v>
                </c:pt>
                <c:pt idx="1649">
                  <c:v>717.89408357343291</c:v>
                </c:pt>
                <c:pt idx="1650">
                  <c:v>717.89408357343291</c:v>
                </c:pt>
                <c:pt idx="1651">
                  <c:v>717.89408357343291</c:v>
                </c:pt>
                <c:pt idx="1652">
                  <c:v>717.89408357343291</c:v>
                </c:pt>
                <c:pt idx="1653">
                  <c:v>717.89408357343291</c:v>
                </c:pt>
                <c:pt idx="1654">
                  <c:v>717.89408357343291</c:v>
                </c:pt>
                <c:pt idx="1655">
                  <c:v>717.89408357343291</c:v>
                </c:pt>
                <c:pt idx="1656">
                  <c:v>717.89408357343291</c:v>
                </c:pt>
                <c:pt idx="1657">
                  <c:v>717.89408357343291</c:v>
                </c:pt>
                <c:pt idx="1658">
                  <c:v>717.89408357343291</c:v>
                </c:pt>
                <c:pt idx="1659">
                  <c:v>717.89408357343291</c:v>
                </c:pt>
                <c:pt idx="1660">
                  <c:v>717.89408357343291</c:v>
                </c:pt>
                <c:pt idx="1661">
                  <c:v>717.89408357343291</c:v>
                </c:pt>
                <c:pt idx="1662">
                  <c:v>717.89408357343291</c:v>
                </c:pt>
                <c:pt idx="1663">
                  <c:v>717.89408357343291</c:v>
                </c:pt>
                <c:pt idx="1664">
                  <c:v>717.89408357343291</c:v>
                </c:pt>
                <c:pt idx="1665">
                  <c:v>717.89408357343291</c:v>
                </c:pt>
                <c:pt idx="1666">
                  <c:v>717.89408357343291</c:v>
                </c:pt>
                <c:pt idx="1667">
                  <c:v>717.89408357343291</c:v>
                </c:pt>
                <c:pt idx="1668">
                  <c:v>717.89408357343291</c:v>
                </c:pt>
                <c:pt idx="1669">
                  <c:v>717.89408357343291</c:v>
                </c:pt>
                <c:pt idx="1670">
                  <c:v>717.89408357343291</c:v>
                </c:pt>
                <c:pt idx="1671">
                  <c:v>717.89408357343291</c:v>
                </c:pt>
                <c:pt idx="1672">
                  <c:v>717.89408357343291</c:v>
                </c:pt>
                <c:pt idx="1673">
                  <c:v>717.89408357343291</c:v>
                </c:pt>
                <c:pt idx="1674">
                  <c:v>717.89408357343291</c:v>
                </c:pt>
                <c:pt idx="1675">
                  <c:v>717.89408357343291</c:v>
                </c:pt>
                <c:pt idx="1676">
                  <c:v>717.89408357343291</c:v>
                </c:pt>
                <c:pt idx="1677">
                  <c:v>718.00608270485952</c:v>
                </c:pt>
                <c:pt idx="1678">
                  <c:v>718.32881151787149</c:v>
                </c:pt>
                <c:pt idx="1679">
                  <c:v>718.91868784276551</c:v>
                </c:pt>
                <c:pt idx="1680">
                  <c:v>719.54943937429039</c:v>
                </c:pt>
                <c:pt idx="1681">
                  <c:v>720.29243281332936</c:v>
                </c:pt>
                <c:pt idx="1682">
                  <c:v>720.64182230465747</c:v>
                </c:pt>
                <c:pt idx="1683">
                  <c:v>720.79640522039131</c:v>
                </c:pt>
                <c:pt idx="1684">
                  <c:v>720.79640522039131</c:v>
                </c:pt>
                <c:pt idx="1685">
                  <c:v>720.79640522039131</c:v>
                </c:pt>
                <c:pt idx="1686">
                  <c:v>720.79640522039131</c:v>
                </c:pt>
                <c:pt idx="1687">
                  <c:v>720.79640522039131</c:v>
                </c:pt>
                <c:pt idx="1688">
                  <c:v>720.79640522039131</c:v>
                </c:pt>
                <c:pt idx="1689">
                  <c:v>720.79640522039131</c:v>
                </c:pt>
                <c:pt idx="1690">
                  <c:v>720.79640522039131</c:v>
                </c:pt>
                <c:pt idx="1691">
                  <c:v>720.79640522039131</c:v>
                </c:pt>
                <c:pt idx="1692">
                  <c:v>720.79640522039131</c:v>
                </c:pt>
                <c:pt idx="1693">
                  <c:v>720.79640522039131</c:v>
                </c:pt>
                <c:pt idx="1694">
                  <c:v>720.79640522039131</c:v>
                </c:pt>
                <c:pt idx="1695">
                  <c:v>720.79640522039131</c:v>
                </c:pt>
                <c:pt idx="1696">
                  <c:v>720.79640522039131</c:v>
                </c:pt>
                <c:pt idx="1697">
                  <c:v>720.79640522039131</c:v>
                </c:pt>
                <c:pt idx="1698">
                  <c:v>720.79640522039131</c:v>
                </c:pt>
                <c:pt idx="1699">
                  <c:v>720.79640522039131</c:v>
                </c:pt>
                <c:pt idx="1700">
                  <c:v>720.90928109074559</c:v>
                </c:pt>
                <c:pt idx="1701">
                  <c:v>721.29274317374052</c:v>
                </c:pt>
                <c:pt idx="1702">
                  <c:v>721.71805455093215</c:v>
                </c:pt>
                <c:pt idx="1703">
                  <c:v>722.08525776435579</c:v>
                </c:pt>
                <c:pt idx="1704">
                  <c:v>722.73705615020867</c:v>
                </c:pt>
                <c:pt idx="1705">
                  <c:v>723.20286050196876</c:v>
                </c:pt>
                <c:pt idx="1706">
                  <c:v>723.62600719469083</c:v>
                </c:pt>
                <c:pt idx="1707">
                  <c:v>724.10589427695675</c:v>
                </c:pt>
                <c:pt idx="1708">
                  <c:v>724.35891891845984</c:v>
                </c:pt>
                <c:pt idx="1709">
                  <c:v>724.56987993487951</c:v>
                </c:pt>
                <c:pt idx="1710">
                  <c:v>724.89483604599172</c:v>
                </c:pt>
                <c:pt idx="1711">
                  <c:v>724.89483604599172</c:v>
                </c:pt>
                <c:pt idx="1712">
                  <c:v>724.89483604599172</c:v>
                </c:pt>
                <c:pt idx="1713">
                  <c:v>724.89483604599172</c:v>
                </c:pt>
                <c:pt idx="1714">
                  <c:v>724.89483604599172</c:v>
                </c:pt>
                <c:pt idx="1715">
                  <c:v>724.89483604599172</c:v>
                </c:pt>
                <c:pt idx="1716">
                  <c:v>724.89483604599172</c:v>
                </c:pt>
                <c:pt idx="1717">
                  <c:v>724.89483604599172</c:v>
                </c:pt>
                <c:pt idx="1718">
                  <c:v>724.89483604599172</c:v>
                </c:pt>
                <c:pt idx="1719">
                  <c:v>724.89483604599172</c:v>
                </c:pt>
                <c:pt idx="1720">
                  <c:v>724.89483604599172</c:v>
                </c:pt>
                <c:pt idx="1721">
                  <c:v>724.89483604599172</c:v>
                </c:pt>
                <c:pt idx="1722">
                  <c:v>724.89483604599172</c:v>
                </c:pt>
                <c:pt idx="1723">
                  <c:v>724.89483604599172</c:v>
                </c:pt>
                <c:pt idx="1724">
                  <c:v>724.89483604599172</c:v>
                </c:pt>
                <c:pt idx="1725">
                  <c:v>724.89483604599172</c:v>
                </c:pt>
                <c:pt idx="1726">
                  <c:v>725.56701095446863</c:v>
                </c:pt>
                <c:pt idx="1727">
                  <c:v>727.04019495477439</c:v>
                </c:pt>
                <c:pt idx="1728">
                  <c:v>729.53490635774756</c:v>
                </c:pt>
                <c:pt idx="1729">
                  <c:v>733.07431613561801</c:v>
                </c:pt>
                <c:pt idx="1730">
                  <c:v>737.85515174703801</c:v>
                </c:pt>
                <c:pt idx="1731">
                  <c:v>742.94958539035395</c:v>
                </c:pt>
                <c:pt idx="1732">
                  <c:v>748.28136638308615</c:v>
                </c:pt>
                <c:pt idx="1733">
                  <c:v>753.4099924318499</c:v>
                </c:pt>
                <c:pt idx="1734">
                  <c:v>758.2583204348274</c:v>
                </c:pt>
                <c:pt idx="1735">
                  <c:v>762.78378714116661</c:v>
                </c:pt>
                <c:pt idx="1736">
                  <c:v>767.14881324611292</c:v>
                </c:pt>
                <c:pt idx="1737">
                  <c:v>771.69154407913356</c:v>
                </c:pt>
                <c:pt idx="1738">
                  <c:v>776.00000962413992</c:v>
                </c:pt>
                <c:pt idx="1739">
                  <c:v>780.29074794003759</c:v>
                </c:pt>
                <c:pt idx="1740">
                  <c:v>784.26799848689359</c:v>
                </c:pt>
                <c:pt idx="1741">
                  <c:v>787.73132274783757</c:v>
                </c:pt>
                <c:pt idx="1742">
                  <c:v>790.35118808585457</c:v>
                </c:pt>
                <c:pt idx="1743">
                  <c:v>792.70633462358592</c:v>
                </c:pt>
                <c:pt idx="1744">
                  <c:v>794.68734992053567</c:v>
                </c:pt>
                <c:pt idx="1745">
                  <c:v>796.40444788594459</c:v>
                </c:pt>
                <c:pt idx="1746">
                  <c:v>798.07278071219207</c:v>
                </c:pt>
                <c:pt idx="1747">
                  <c:v>799.80972016575436</c:v>
                </c:pt>
                <c:pt idx="1748">
                  <c:v>801.18724522469302</c:v>
                </c:pt>
                <c:pt idx="1749">
                  <c:v>802.57064858259071</c:v>
                </c:pt>
                <c:pt idx="1750">
                  <c:v>803.64535583449651</c:v>
                </c:pt>
                <c:pt idx="1751">
                  <c:v>804.48074328532937</c:v>
                </c:pt>
                <c:pt idx="1752">
                  <c:v>805.28018556826021</c:v>
                </c:pt>
                <c:pt idx="1753">
                  <c:v>806.07588896598884</c:v>
                </c:pt>
                <c:pt idx="1754">
                  <c:v>806.86784410906102</c:v>
                </c:pt>
                <c:pt idx="1755">
                  <c:v>807.65604162802265</c:v>
                </c:pt>
                <c:pt idx="1756">
                  <c:v>808.44047215341971</c:v>
                </c:pt>
                <c:pt idx="1757">
                  <c:v>809.18222242347986</c:v>
                </c:pt>
                <c:pt idx="1758">
                  <c:v>810.12194518450792</c:v>
                </c:pt>
                <c:pt idx="1759">
                  <c:v>810.88681772338555</c:v>
                </c:pt>
                <c:pt idx="1760">
                  <c:v>811.77817972676007</c:v>
                </c:pt>
                <c:pt idx="1761">
                  <c:v>812.69488909199924</c:v>
                </c:pt>
                <c:pt idx="1762">
                  <c:v>813.60608553885879</c:v>
                </c:pt>
                <c:pt idx="1763">
                  <c:v>814.51175287692206</c:v>
                </c:pt>
                <c:pt idx="1764">
                  <c:v>815.37478643840609</c:v>
                </c:pt>
                <c:pt idx="1765">
                  <c:v>816.31482563813915</c:v>
                </c:pt>
                <c:pt idx="1766">
                  <c:v>817.44117663372504</c:v>
                </c:pt>
                <c:pt idx="1767">
                  <c:v>819.08320187999811</c:v>
                </c:pt>
                <c:pt idx="1768">
                  <c:v>821.20900839114449</c:v>
                </c:pt>
                <c:pt idx="1769">
                  <c:v>824.12040989076411</c:v>
                </c:pt>
                <c:pt idx="1770">
                  <c:v>827.70820980108465</c:v>
                </c:pt>
                <c:pt idx="1771">
                  <c:v>831.86893851714512</c:v>
                </c:pt>
                <c:pt idx="1772">
                  <c:v>835.97818416666155</c:v>
                </c:pt>
                <c:pt idx="1773">
                  <c:v>839.97568565897643</c:v>
                </c:pt>
                <c:pt idx="1774">
                  <c:v>843.64207664459218</c:v>
                </c:pt>
                <c:pt idx="1775">
                  <c:v>846.83547271451209</c:v>
                </c:pt>
                <c:pt idx="1776">
                  <c:v>849.49640820742104</c:v>
                </c:pt>
                <c:pt idx="1777">
                  <c:v>851.9626082904972</c:v>
                </c:pt>
                <c:pt idx="1778">
                  <c:v>854.33667390894936</c:v>
                </c:pt>
                <c:pt idx="1779">
                  <c:v>856.92128969102271</c:v>
                </c:pt>
                <c:pt idx="1780">
                  <c:v>859.7410640955643</c:v>
                </c:pt>
                <c:pt idx="1781">
                  <c:v>862.71559932180071</c:v>
                </c:pt>
                <c:pt idx="1782">
                  <c:v>865.48190910087862</c:v>
                </c:pt>
                <c:pt idx="1783">
                  <c:v>867.86572774632782</c:v>
                </c:pt>
                <c:pt idx="1784">
                  <c:v>869.75162137863072</c:v>
                </c:pt>
                <c:pt idx="1785">
                  <c:v>871.14865827698941</c:v>
                </c:pt>
                <c:pt idx="1786">
                  <c:v>872.28584903442334</c:v>
                </c:pt>
                <c:pt idx="1787">
                  <c:v>873.26837358876605</c:v>
                </c:pt>
                <c:pt idx="1788">
                  <c:v>874.15782897559575</c:v>
                </c:pt>
                <c:pt idx="1789">
                  <c:v>874.99046850714058</c:v>
                </c:pt>
                <c:pt idx="1790">
                  <c:v>875.83741226542247</c:v>
                </c:pt>
                <c:pt idx="1791">
                  <c:v>876.70565247664069</c:v>
                </c:pt>
                <c:pt idx="1792">
                  <c:v>877.57763242958072</c:v>
                </c:pt>
                <c:pt idx="1793">
                  <c:v>878.36917567421585</c:v>
                </c:pt>
                <c:pt idx="1794">
                  <c:v>878.84444218541898</c:v>
                </c:pt>
                <c:pt idx="1795">
                  <c:v>879.23149757249371</c:v>
                </c:pt>
                <c:pt idx="1796">
                  <c:v>879.23149757249371</c:v>
                </c:pt>
                <c:pt idx="1797">
                  <c:v>879.23149757249371</c:v>
                </c:pt>
                <c:pt idx="1798">
                  <c:v>879.23149757249371</c:v>
                </c:pt>
                <c:pt idx="1799">
                  <c:v>879.23149757249371</c:v>
                </c:pt>
                <c:pt idx="1800">
                  <c:v>879.23149757249371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B0-4C8C-9FCD-04505EFED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1482687"/>
        <c:axId val="1021482207"/>
      </c:lineChart>
      <c:catAx>
        <c:axId val="10214826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482207"/>
        <c:crosses val="autoZero"/>
        <c:auto val="1"/>
        <c:lblAlgn val="ctr"/>
        <c:lblOffset val="100"/>
        <c:noMultiLvlLbl val="0"/>
      </c:catAx>
      <c:valAx>
        <c:axId val="102148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 ENergy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1482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Recovered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'Formula Sheet'!$AD$5:$AD$1805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-1.5223833332133059</c:v>
                </c:pt>
                <c:pt idx="13">
                  <c:v>25.480494123977618</c:v>
                </c:pt>
                <c:pt idx="14">
                  <c:v>303.58574103755791</c:v>
                </c:pt>
                <c:pt idx="15">
                  <c:v>1032.4607410375579</c:v>
                </c:pt>
                <c:pt idx="16">
                  <c:v>1811.6212348647182</c:v>
                </c:pt>
                <c:pt idx="17">
                  <c:v>3018.4730867165704</c:v>
                </c:pt>
                <c:pt idx="18">
                  <c:v>4979.9249385684207</c:v>
                </c:pt>
                <c:pt idx="19">
                  <c:v>7151.305494123977</c:v>
                </c:pt>
                <c:pt idx="20">
                  <c:v>8000.8656793091623</c:v>
                </c:pt>
                <c:pt idx="21">
                  <c:v>8354.0286422721274</c:v>
                </c:pt>
                <c:pt idx="22">
                  <c:v>8473.4434570869398</c:v>
                </c:pt>
                <c:pt idx="23">
                  <c:v>8775.685741037556</c:v>
                </c:pt>
                <c:pt idx="24">
                  <c:v>8959.5718521486688</c:v>
                </c:pt>
                <c:pt idx="25">
                  <c:v>10037.586975605458</c:v>
                </c:pt>
                <c:pt idx="26">
                  <c:v>10767.732345975828</c:v>
                </c:pt>
                <c:pt idx="27">
                  <c:v>12304.88049412398</c:v>
                </c:pt>
                <c:pt idx="28">
                  <c:v>14176.030185482003</c:v>
                </c:pt>
                <c:pt idx="29">
                  <c:v>16179.510123753609</c:v>
                </c:pt>
                <c:pt idx="30">
                  <c:v>18052.036049679526</c:v>
                </c:pt>
                <c:pt idx="31">
                  <c:v>19116.606420049902</c:v>
                </c:pt>
                <c:pt idx="32">
                  <c:v>19843.258271901748</c:v>
                </c:pt>
                <c:pt idx="33">
                  <c:v>20397.139753383235</c:v>
                </c:pt>
                <c:pt idx="34">
                  <c:v>20864.530185481999</c:v>
                </c:pt>
                <c:pt idx="35">
                  <c:v>20958.643457086942</c:v>
                </c:pt>
                <c:pt idx="36">
                  <c:v>20958.643457086942</c:v>
                </c:pt>
                <c:pt idx="37">
                  <c:v>20161.157483585783</c:v>
                </c:pt>
                <c:pt idx="38">
                  <c:v>18149.616169557008</c:v>
                </c:pt>
                <c:pt idx="39">
                  <c:v>15889.775500692189</c:v>
                </c:pt>
                <c:pt idx="40">
                  <c:v>14109.50951187753</c:v>
                </c:pt>
                <c:pt idx="41">
                  <c:v>12730.61122520167</c:v>
                </c:pt>
                <c:pt idx="42">
                  <c:v>10928.977949905151</c:v>
                </c:pt>
                <c:pt idx="43">
                  <c:v>8741.0471162923641</c:v>
                </c:pt>
                <c:pt idx="44">
                  <c:v>7073.1983663577239</c:v>
                </c:pt>
                <c:pt idx="45">
                  <c:v>6301.337596069955</c:v>
                </c:pt>
                <c:pt idx="46">
                  <c:v>6077.6841851522013</c:v>
                </c:pt>
                <c:pt idx="47">
                  <c:v>5776.6338493057101</c:v>
                </c:pt>
                <c:pt idx="48">
                  <c:v>5342.8102391074126</c:v>
                </c:pt>
                <c:pt idx="49">
                  <c:v>5052.445106406024</c:v>
                </c:pt>
                <c:pt idx="50">
                  <c:v>5048.4509727180621</c:v>
                </c:pt>
                <c:pt idx="51">
                  <c:v>5038.9374526245438</c:v>
                </c:pt>
                <c:pt idx="52">
                  <c:v>4636.926887317305</c:v>
                </c:pt>
                <c:pt idx="53">
                  <c:v>3836.1943401685985</c:v>
                </c:pt>
                <c:pt idx="54">
                  <c:v>3462.0445934693644</c:v>
                </c:pt>
                <c:pt idx="55">
                  <c:v>3401.1476050371784</c:v>
                </c:pt>
                <c:pt idx="56">
                  <c:v>3397.8118688711997</c:v>
                </c:pt>
                <c:pt idx="57">
                  <c:v>3381.9322392415693</c:v>
                </c:pt>
                <c:pt idx="58">
                  <c:v>3459.1072392415695</c:v>
                </c:pt>
                <c:pt idx="59">
                  <c:v>3507.9189065647756</c:v>
                </c:pt>
                <c:pt idx="60">
                  <c:v>4114.838351009219</c:v>
                </c:pt>
                <c:pt idx="61">
                  <c:v>4305.3939065647755</c:v>
                </c:pt>
                <c:pt idx="62">
                  <c:v>4503.5716843425535</c:v>
                </c:pt>
                <c:pt idx="63">
                  <c:v>4605.5189065647755</c:v>
                </c:pt>
                <c:pt idx="64">
                  <c:v>4922.7939065647761</c:v>
                </c:pt>
                <c:pt idx="65">
                  <c:v>5181.4201411326767</c:v>
                </c:pt>
                <c:pt idx="66">
                  <c:v>5295.4358818734199</c:v>
                </c:pt>
                <c:pt idx="67">
                  <c:v>5385.9807454730253</c:v>
                </c:pt>
                <c:pt idx="68">
                  <c:v>6164.4001899174718</c:v>
                </c:pt>
                <c:pt idx="69">
                  <c:v>7499.877041769324</c:v>
                </c:pt>
                <c:pt idx="70">
                  <c:v>9236.1557454730282</c:v>
                </c:pt>
                <c:pt idx="71">
                  <c:v>11203.006671398954</c:v>
                </c:pt>
                <c:pt idx="72">
                  <c:v>13052.665930658215</c:v>
                </c:pt>
                <c:pt idx="73">
                  <c:v>14329.388152880432</c:v>
                </c:pt>
                <c:pt idx="74">
                  <c:v>15143.377967695247</c:v>
                </c:pt>
                <c:pt idx="75">
                  <c:v>15828.425189917465</c:v>
                </c:pt>
                <c:pt idx="76">
                  <c:v>16609.702967695248</c:v>
                </c:pt>
                <c:pt idx="77">
                  <c:v>17493.563152880426</c:v>
                </c:pt>
                <c:pt idx="78">
                  <c:v>18152.461918312529</c:v>
                </c:pt>
                <c:pt idx="79">
                  <c:v>18319.303893621167</c:v>
                </c:pt>
                <c:pt idx="80">
                  <c:v>18045.66473907583</c:v>
                </c:pt>
                <c:pt idx="81">
                  <c:v>17794.894908719332</c:v>
                </c:pt>
                <c:pt idx="82">
                  <c:v>16869.141939335441</c:v>
                </c:pt>
                <c:pt idx="83">
                  <c:v>16530.252893801477</c:v>
                </c:pt>
                <c:pt idx="84">
                  <c:v>16400.204807729508</c:v>
                </c:pt>
                <c:pt idx="85">
                  <c:v>15877.980420888514</c:v>
                </c:pt>
                <c:pt idx="86">
                  <c:v>15456.257917453031</c:v>
                </c:pt>
                <c:pt idx="87">
                  <c:v>14952.12374846073</c:v>
                </c:pt>
                <c:pt idx="88">
                  <c:v>14938.357211776936</c:v>
                </c:pt>
                <c:pt idx="89">
                  <c:v>14041.991058567379</c:v>
                </c:pt>
                <c:pt idx="90">
                  <c:v>11693.039693082665</c:v>
                </c:pt>
                <c:pt idx="91">
                  <c:v>9022.206389296156</c:v>
                </c:pt>
                <c:pt idx="92">
                  <c:v>6722.5390635292651</c:v>
                </c:pt>
                <c:pt idx="93">
                  <c:v>5604.3927868281698</c:v>
                </c:pt>
                <c:pt idx="94">
                  <c:v>5031.6147415303813</c:v>
                </c:pt>
                <c:pt idx="95">
                  <c:v>4463.412623011599</c:v>
                </c:pt>
                <c:pt idx="96">
                  <c:v>3928.1668519563063</c:v>
                </c:pt>
                <c:pt idx="97">
                  <c:v>3680.3543810703013</c:v>
                </c:pt>
                <c:pt idx="98">
                  <c:v>3618.5214281114709</c:v>
                </c:pt>
                <c:pt idx="99">
                  <c:v>3578.6792523259924</c:v>
                </c:pt>
                <c:pt idx="100">
                  <c:v>3578.6792523259924</c:v>
                </c:pt>
                <c:pt idx="101">
                  <c:v>3578.6792523259924</c:v>
                </c:pt>
                <c:pt idx="102">
                  <c:v>3578.6792523259924</c:v>
                </c:pt>
                <c:pt idx="103">
                  <c:v>3578.6792523259924</c:v>
                </c:pt>
                <c:pt idx="104">
                  <c:v>3578.6792523259924</c:v>
                </c:pt>
                <c:pt idx="105">
                  <c:v>3578.6792523259924</c:v>
                </c:pt>
                <c:pt idx="106">
                  <c:v>3578.6792523259924</c:v>
                </c:pt>
                <c:pt idx="107">
                  <c:v>3578.6792523259924</c:v>
                </c:pt>
                <c:pt idx="108">
                  <c:v>3578.6792523259924</c:v>
                </c:pt>
                <c:pt idx="109">
                  <c:v>3578.6792523259924</c:v>
                </c:pt>
                <c:pt idx="110">
                  <c:v>3578.6792523259924</c:v>
                </c:pt>
                <c:pt idx="111">
                  <c:v>3578.6792523259924</c:v>
                </c:pt>
                <c:pt idx="112">
                  <c:v>3578.6792523259924</c:v>
                </c:pt>
                <c:pt idx="113">
                  <c:v>3578.6792523259924</c:v>
                </c:pt>
                <c:pt idx="114">
                  <c:v>3578.6792523259924</c:v>
                </c:pt>
                <c:pt idx="115">
                  <c:v>3578.6792523259924</c:v>
                </c:pt>
                <c:pt idx="116">
                  <c:v>3578.6792523259924</c:v>
                </c:pt>
                <c:pt idx="117">
                  <c:v>3578.6792523259924</c:v>
                </c:pt>
                <c:pt idx="118">
                  <c:v>3578.6792523259924</c:v>
                </c:pt>
                <c:pt idx="119">
                  <c:v>3578.6792523259924</c:v>
                </c:pt>
                <c:pt idx="120">
                  <c:v>3578.6792523259924</c:v>
                </c:pt>
                <c:pt idx="121">
                  <c:v>3578.6792523259924</c:v>
                </c:pt>
                <c:pt idx="122">
                  <c:v>3578.6792523259924</c:v>
                </c:pt>
                <c:pt idx="123">
                  <c:v>3578.6792523259924</c:v>
                </c:pt>
                <c:pt idx="124">
                  <c:v>3578.6792523259924</c:v>
                </c:pt>
                <c:pt idx="125">
                  <c:v>3578.6792523259924</c:v>
                </c:pt>
                <c:pt idx="126">
                  <c:v>3578.6792523259924</c:v>
                </c:pt>
                <c:pt idx="127">
                  <c:v>3578.6792523259924</c:v>
                </c:pt>
                <c:pt idx="128">
                  <c:v>3578.6792523259924</c:v>
                </c:pt>
                <c:pt idx="129">
                  <c:v>3578.6792523259924</c:v>
                </c:pt>
                <c:pt idx="130">
                  <c:v>3578.6792523259924</c:v>
                </c:pt>
                <c:pt idx="131">
                  <c:v>3578.6792523259924</c:v>
                </c:pt>
                <c:pt idx="132">
                  <c:v>3578.6792523259924</c:v>
                </c:pt>
                <c:pt idx="133">
                  <c:v>3578.6792523259924</c:v>
                </c:pt>
                <c:pt idx="134">
                  <c:v>3578.6792523259924</c:v>
                </c:pt>
                <c:pt idx="135">
                  <c:v>3578.6792523259924</c:v>
                </c:pt>
                <c:pt idx="136">
                  <c:v>3578.6792523259924</c:v>
                </c:pt>
                <c:pt idx="137">
                  <c:v>3578.6792523259924</c:v>
                </c:pt>
                <c:pt idx="138">
                  <c:v>3577.0980555497076</c:v>
                </c:pt>
                <c:pt idx="139">
                  <c:v>3613.6293335205251</c:v>
                </c:pt>
                <c:pt idx="140">
                  <c:v>3969.333037224229</c:v>
                </c:pt>
                <c:pt idx="141">
                  <c:v>5024.5873582118838</c:v>
                </c:pt>
                <c:pt idx="142">
                  <c:v>6422.7358150020036</c:v>
                </c:pt>
                <c:pt idx="143">
                  <c:v>7356.9873582118762</c:v>
                </c:pt>
                <c:pt idx="144">
                  <c:v>7767.7404446316295</c:v>
                </c:pt>
                <c:pt idx="145">
                  <c:v>8155.5210001871856</c:v>
                </c:pt>
                <c:pt idx="146">
                  <c:v>9078.65680265632</c:v>
                </c:pt>
                <c:pt idx="147">
                  <c:v>10405.346926113109</c:v>
                </c:pt>
                <c:pt idx="148">
                  <c:v>11698.266370557552</c:v>
                </c:pt>
                <c:pt idx="149">
                  <c:v>12601.817296483474</c:v>
                </c:pt>
                <c:pt idx="150">
                  <c:v>12976.576555742733</c:v>
                </c:pt>
                <c:pt idx="151">
                  <c:v>12976.576555742733</c:v>
                </c:pt>
                <c:pt idx="152">
                  <c:v>12260.296139777802</c:v>
                </c:pt>
                <c:pt idx="153">
                  <c:v>10279.421503966676</c:v>
                </c:pt>
                <c:pt idx="154">
                  <c:v>7994.1951859791425</c:v>
                </c:pt>
                <c:pt idx="155">
                  <c:v>6395.2797081753015</c:v>
                </c:pt>
                <c:pt idx="156">
                  <c:v>5812.3657679437811</c:v>
                </c:pt>
                <c:pt idx="157">
                  <c:v>5968.6213234993365</c:v>
                </c:pt>
                <c:pt idx="158">
                  <c:v>6392.6074346104497</c:v>
                </c:pt>
                <c:pt idx="159">
                  <c:v>7419.8077432524215</c:v>
                </c:pt>
                <c:pt idx="160">
                  <c:v>8564.9407679437791</c:v>
                </c:pt>
                <c:pt idx="161">
                  <c:v>10084.621323499336</c:v>
                </c:pt>
                <c:pt idx="162">
                  <c:v>11171.740767943778</c:v>
                </c:pt>
                <c:pt idx="163">
                  <c:v>12352.232434610449</c:v>
                </c:pt>
                <c:pt idx="164">
                  <c:v>13500.753113622794</c:v>
                </c:pt>
                <c:pt idx="165">
                  <c:v>14527.212372882053</c:v>
                </c:pt>
                <c:pt idx="166">
                  <c:v>15196.274101277117</c:v>
                </c:pt>
                <c:pt idx="167">
                  <c:v>15956.696632141315</c:v>
                </c:pt>
                <c:pt idx="168">
                  <c:v>17404.918854363532</c:v>
                </c:pt>
                <c:pt idx="169">
                  <c:v>18937.832434610449</c:v>
                </c:pt>
                <c:pt idx="170">
                  <c:v>19574.711446956124</c:v>
                </c:pt>
                <c:pt idx="171">
                  <c:v>19574.711446956124</c:v>
                </c:pt>
                <c:pt idx="172">
                  <c:v>18487.545409939674</c:v>
                </c:pt>
                <c:pt idx="173">
                  <c:v>16011.71040286471</c:v>
                </c:pt>
                <c:pt idx="174">
                  <c:v>13412.228380366256</c:v>
                </c:pt>
                <c:pt idx="175">
                  <c:v>12049.862280809</c:v>
                </c:pt>
                <c:pt idx="176">
                  <c:v>11691.142875391079</c:v>
                </c:pt>
                <c:pt idx="177">
                  <c:v>12123.068801317002</c:v>
                </c:pt>
                <c:pt idx="178">
                  <c:v>13203.201208724409</c:v>
                </c:pt>
                <c:pt idx="179">
                  <c:v>14047.997505020705</c:v>
                </c:pt>
                <c:pt idx="180">
                  <c:v>14296.990097613298</c:v>
                </c:pt>
                <c:pt idx="181">
                  <c:v>14296.990097613298</c:v>
                </c:pt>
                <c:pt idx="182">
                  <c:v>14226.80366613548</c:v>
                </c:pt>
                <c:pt idx="183">
                  <c:v>13956.067712346483</c:v>
                </c:pt>
                <c:pt idx="184">
                  <c:v>12956.259194248762</c:v>
                </c:pt>
                <c:pt idx="185">
                  <c:v>11759.903139418746</c:v>
                </c:pt>
                <c:pt idx="186">
                  <c:v>10555.784134897192</c:v>
                </c:pt>
                <c:pt idx="187">
                  <c:v>9648.8591450849999</c:v>
                </c:pt>
                <c:pt idx="188">
                  <c:v>8951.2931799241214</c:v>
                </c:pt>
                <c:pt idx="189">
                  <c:v>8459.6688489866065</c:v>
                </c:pt>
                <c:pt idx="190">
                  <c:v>8068.4313320077972</c:v>
                </c:pt>
                <c:pt idx="191">
                  <c:v>7831.6646498473356</c:v>
                </c:pt>
                <c:pt idx="192">
                  <c:v>7604.8079331029057</c:v>
                </c:pt>
                <c:pt idx="193">
                  <c:v>7487.2038763864375</c:v>
                </c:pt>
                <c:pt idx="194">
                  <c:v>7408.7947927172645</c:v>
                </c:pt>
                <c:pt idx="195">
                  <c:v>7349.5945995358206</c:v>
                </c:pt>
                <c:pt idx="196">
                  <c:v>7342.8643137607851</c:v>
                </c:pt>
                <c:pt idx="197">
                  <c:v>7342.8643137607851</c:v>
                </c:pt>
                <c:pt idx="198">
                  <c:v>7316.3982643780664</c:v>
                </c:pt>
                <c:pt idx="199">
                  <c:v>7446.0819063533754</c:v>
                </c:pt>
                <c:pt idx="200">
                  <c:v>7581.0587582052276</c:v>
                </c:pt>
                <c:pt idx="201">
                  <c:v>7866.8920915385588</c:v>
                </c:pt>
                <c:pt idx="202">
                  <c:v>8173.8982643780664</c:v>
                </c:pt>
                <c:pt idx="203">
                  <c:v>8674.1065977113976</c:v>
                </c:pt>
                <c:pt idx="204">
                  <c:v>9613.6513507978125</c:v>
                </c:pt>
                <c:pt idx="205">
                  <c:v>10549.91431376077</c:v>
                </c:pt>
                <c:pt idx="206">
                  <c:v>11788.525424871883</c:v>
                </c:pt>
                <c:pt idx="207">
                  <c:v>13452.393017464474</c:v>
                </c:pt>
                <c:pt idx="208">
                  <c:v>15067.351350797811</c:v>
                </c:pt>
                <c:pt idx="209">
                  <c:v>16632.447647094108</c:v>
                </c:pt>
                <c:pt idx="210">
                  <c:v>18908.951350797812</c:v>
                </c:pt>
                <c:pt idx="211">
                  <c:v>20679.106597711387</c:v>
                </c:pt>
                <c:pt idx="212">
                  <c:v>22059.469869316334</c:v>
                </c:pt>
                <c:pt idx="213">
                  <c:v>23156.328819933617</c:v>
                </c:pt>
                <c:pt idx="214">
                  <c:v>24112.388387834853</c:v>
                </c:pt>
                <c:pt idx="215">
                  <c:v>25457.39301746447</c:v>
                </c:pt>
                <c:pt idx="216">
                  <c:v>27229.453819933602</c:v>
                </c:pt>
                <c:pt idx="217">
                  <c:v>29276.973264378048</c:v>
                </c:pt>
                <c:pt idx="218">
                  <c:v>31209.947647094104</c:v>
                </c:pt>
                <c:pt idx="219">
                  <c:v>32896.999498945966</c:v>
                </c:pt>
                <c:pt idx="220">
                  <c:v>34197.858758205221</c:v>
                </c:pt>
                <c:pt idx="221">
                  <c:v>35193.511535983009</c:v>
                </c:pt>
                <c:pt idx="222">
                  <c:v>35641.528819933628</c:v>
                </c:pt>
                <c:pt idx="223">
                  <c:v>36092.933758205232</c:v>
                </c:pt>
                <c:pt idx="224">
                  <c:v>36433.710610057075</c:v>
                </c:pt>
                <c:pt idx="225">
                  <c:v>36891.043943390418</c:v>
                </c:pt>
                <c:pt idx="226">
                  <c:v>37583.395795242264</c:v>
                </c:pt>
                <c:pt idx="227">
                  <c:v>38166.178202649666</c:v>
                </c:pt>
                <c:pt idx="228">
                  <c:v>38754.253819933627</c:v>
                </c:pt>
                <c:pt idx="229">
                  <c:v>39228.525424871907</c:v>
                </c:pt>
                <c:pt idx="230">
                  <c:v>39586.45227672375</c:v>
                </c:pt>
                <c:pt idx="231">
                  <c:v>39586.45227672375</c:v>
                </c:pt>
                <c:pt idx="232">
                  <c:v>39581.865946484802</c:v>
                </c:pt>
                <c:pt idx="233">
                  <c:v>38607.434146593623</c:v>
                </c:pt>
                <c:pt idx="234">
                  <c:v>36688.942191848335</c:v>
                </c:pt>
                <c:pt idx="235">
                  <c:v>34629.650253380511</c:v>
                </c:pt>
                <c:pt idx="236">
                  <c:v>33210.909377490811</c:v>
                </c:pt>
                <c:pt idx="237">
                  <c:v>32581.094683663909</c:v>
                </c:pt>
                <c:pt idx="238">
                  <c:v>32029.87732369313</c:v>
                </c:pt>
                <c:pt idx="239">
                  <c:v>31028.822408323282</c:v>
                </c:pt>
                <c:pt idx="240">
                  <c:v>28985.025714031832</c:v>
                </c:pt>
                <c:pt idx="241">
                  <c:v>26529.845361944193</c:v>
                </c:pt>
                <c:pt idx="242">
                  <c:v>24912.609305336904</c:v>
                </c:pt>
                <c:pt idx="243">
                  <c:v>23105.848965045472</c:v>
                </c:pt>
                <c:pt idx="244">
                  <c:v>21388.093974006879</c:v>
                </c:pt>
                <c:pt idx="245">
                  <c:v>20009.195687331016</c:v>
                </c:pt>
                <c:pt idx="246">
                  <c:v>18207.562412034491</c:v>
                </c:pt>
                <c:pt idx="247">
                  <c:v>16019.631578421704</c:v>
                </c:pt>
                <c:pt idx="248">
                  <c:v>14351.782828487063</c:v>
                </c:pt>
                <c:pt idx="249">
                  <c:v>13579.922058199303</c:v>
                </c:pt>
                <c:pt idx="250">
                  <c:v>13356.268647281546</c:v>
                </c:pt>
                <c:pt idx="251">
                  <c:v>13055.218311435056</c:v>
                </c:pt>
                <c:pt idx="252">
                  <c:v>12621.394701236752</c:v>
                </c:pt>
                <c:pt idx="253">
                  <c:v>12331.029568535363</c:v>
                </c:pt>
                <c:pt idx="254">
                  <c:v>12327.035434847394</c:v>
                </c:pt>
                <c:pt idx="255">
                  <c:v>12317.521914753876</c:v>
                </c:pt>
                <c:pt idx="256">
                  <c:v>11811.558588815635</c:v>
                </c:pt>
                <c:pt idx="257">
                  <c:v>11287.233025173469</c:v>
                </c:pt>
                <c:pt idx="258">
                  <c:v>11572.113580729017</c:v>
                </c:pt>
                <c:pt idx="259">
                  <c:v>12453.43302517347</c:v>
                </c:pt>
                <c:pt idx="260">
                  <c:v>13553.891358506808</c:v>
                </c:pt>
                <c:pt idx="261">
                  <c:v>14759.472839988286</c:v>
                </c:pt>
                <c:pt idx="262">
                  <c:v>16053.662654803102</c:v>
                </c:pt>
                <c:pt idx="263">
                  <c:v>17781.366358506806</c:v>
                </c:pt>
                <c:pt idx="264">
                  <c:v>20243.344136284581</c:v>
                </c:pt>
                <c:pt idx="265">
                  <c:v>22857.766358506808</c:v>
                </c:pt>
                <c:pt idx="266">
                  <c:v>25163.382716531498</c:v>
                </c:pt>
                <c:pt idx="267">
                  <c:v>26684.016049864833</c:v>
                </c:pt>
                <c:pt idx="268">
                  <c:v>28544.791049864831</c:v>
                </c:pt>
                <c:pt idx="269">
                  <c:v>29931.082716531506</c:v>
                </c:pt>
                <c:pt idx="270">
                  <c:v>31365.013272087061</c:v>
                </c:pt>
                <c:pt idx="271">
                  <c:v>31462.302469617931</c:v>
                </c:pt>
                <c:pt idx="272">
                  <c:v>31179.426138037761</c:v>
                </c:pt>
                <c:pt idx="273">
                  <c:v>31165.249678599404</c:v>
                </c:pt>
                <c:pt idx="274">
                  <c:v>30282.040783056655</c:v>
                </c:pt>
                <c:pt idx="275">
                  <c:v>28106.432335638034</c:v>
                </c:pt>
                <c:pt idx="276">
                  <c:v>26068.158898800037</c:v>
                </c:pt>
                <c:pt idx="277">
                  <c:v>23593.599920027344</c:v>
                </c:pt>
                <c:pt idx="278">
                  <c:v>21570.910943872699</c:v>
                </c:pt>
                <c:pt idx="279">
                  <c:v>18534.180972949078</c:v>
                </c:pt>
                <c:pt idx="280">
                  <c:v>16078.91162268834</c:v>
                </c:pt>
                <c:pt idx="281">
                  <c:v>14965.554835950326</c:v>
                </c:pt>
                <c:pt idx="282">
                  <c:v>16197.496502616988</c:v>
                </c:pt>
                <c:pt idx="283">
                  <c:v>18136.399280394762</c:v>
                </c:pt>
                <c:pt idx="284">
                  <c:v>20301.110391505877</c:v>
                </c:pt>
                <c:pt idx="285">
                  <c:v>22955.866872987353</c:v>
                </c:pt>
                <c:pt idx="286">
                  <c:v>25453.732613728102</c:v>
                </c:pt>
                <c:pt idx="287">
                  <c:v>28182.17057669106</c:v>
                </c:pt>
                <c:pt idx="288">
                  <c:v>31141.18076187624</c:v>
                </c:pt>
                <c:pt idx="289">
                  <c:v>34330.763169283651</c:v>
                </c:pt>
                <c:pt idx="290">
                  <c:v>36271.783231012043</c:v>
                </c:pt>
                <c:pt idx="291">
                  <c:v>36900.616564345364</c:v>
                </c:pt>
                <c:pt idx="292">
                  <c:v>36668.108981014455</c:v>
                </c:pt>
                <c:pt idx="293">
                  <c:v>35680.582590626145</c:v>
                </c:pt>
                <c:pt idx="294">
                  <c:v>34838.709274848414</c:v>
                </c:pt>
                <c:pt idx="295">
                  <c:v>34257.021746311359</c:v>
                </c:pt>
                <c:pt idx="296">
                  <c:v>34058.762210510002</c:v>
                </c:pt>
                <c:pt idx="297">
                  <c:v>34157.745235201357</c:v>
                </c:pt>
                <c:pt idx="298">
                  <c:v>34455.964679645804</c:v>
                </c:pt>
                <c:pt idx="299">
                  <c:v>34655.836284584089</c:v>
                </c:pt>
                <c:pt idx="300">
                  <c:v>34655.836284584089</c:v>
                </c:pt>
                <c:pt idx="301">
                  <c:v>34574.692229570217</c:v>
                </c:pt>
                <c:pt idx="302">
                  <c:v>34245.485745638158</c:v>
                </c:pt>
                <c:pt idx="303">
                  <c:v>33636.391982971356</c:v>
                </c:pt>
                <c:pt idx="304">
                  <c:v>32907.758518683971</c:v>
                </c:pt>
                <c:pt idx="305">
                  <c:v>31726.654220776669</c:v>
                </c:pt>
                <c:pt idx="306">
                  <c:v>30404.431028323703</c:v>
                </c:pt>
                <c:pt idx="307">
                  <c:v>29440.221184936352</c:v>
                </c:pt>
                <c:pt idx="308">
                  <c:v>28922.563112121457</c:v>
                </c:pt>
                <c:pt idx="309">
                  <c:v>28760.441350812423</c:v>
                </c:pt>
                <c:pt idx="310">
                  <c:v>28503.050706120819</c:v>
                </c:pt>
                <c:pt idx="311">
                  <c:v>28175.616623769547</c:v>
                </c:pt>
                <c:pt idx="312">
                  <c:v>27752.448402487495</c:v>
                </c:pt>
                <c:pt idx="313">
                  <c:v>27057.18333438443</c:v>
                </c:pt>
                <c:pt idx="314">
                  <c:v>26138.208889242524</c:v>
                </c:pt>
                <c:pt idx="315">
                  <c:v>25039.652232788747</c:v>
                </c:pt>
                <c:pt idx="316">
                  <c:v>24079.932985529813</c:v>
                </c:pt>
                <c:pt idx="317">
                  <c:v>23306.405848610382</c:v>
                </c:pt>
                <c:pt idx="318">
                  <c:v>22370.963932268925</c:v>
                </c:pt>
                <c:pt idx="319">
                  <c:v>21251.403560175302</c:v>
                </c:pt>
                <c:pt idx="320">
                  <c:v>20056.782776986413</c:v>
                </c:pt>
                <c:pt idx="321">
                  <c:v>19691.031499709468</c:v>
                </c:pt>
                <c:pt idx="322">
                  <c:v>19289.27008234465</c:v>
                </c:pt>
                <c:pt idx="323">
                  <c:v>19289.27008234465</c:v>
                </c:pt>
                <c:pt idx="324">
                  <c:v>19035.863317606858</c:v>
                </c:pt>
                <c:pt idx="325">
                  <c:v>18789.959680402444</c:v>
                </c:pt>
                <c:pt idx="326">
                  <c:v>18788.289112023722</c:v>
                </c:pt>
                <c:pt idx="327">
                  <c:v>18676.450372170984</c:v>
                </c:pt>
                <c:pt idx="328">
                  <c:v>18676.450372170984</c:v>
                </c:pt>
                <c:pt idx="329">
                  <c:v>17701.909372657974</c:v>
                </c:pt>
                <c:pt idx="330">
                  <c:v>16354.831643889862</c:v>
                </c:pt>
                <c:pt idx="331">
                  <c:v>15962.03216580502</c:v>
                </c:pt>
                <c:pt idx="332">
                  <c:v>15920.197164590818</c:v>
                </c:pt>
                <c:pt idx="333">
                  <c:v>15667.416559140534</c:v>
                </c:pt>
                <c:pt idx="334">
                  <c:v>15571.910118532936</c:v>
                </c:pt>
                <c:pt idx="335">
                  <c:v>15405.410817885975</c:v>
                </c:pt>
                <c:pt idx="336">
                  <c:v>15240.468654356899</c:v>
                </c:pt>
                <c:pt idx="337">
                  <c:v>15146.953436884434</c:v>
                </c:pt>
                <c:pt idx="338">
                  <c:v>15200.223498088797</c:v>
                </c:pt>
                <c:pt idx="339">
                  <c:v>15485.104053644347</c:v>
                </c:pt>
                <c:pt idx="340">
                  <c:v>16328.629979570263</c:v>
                </c:pt>
                <c:pt idx="341">
                  <c:v>17687.608683273978</c:v>
                </c:pt>
                <c:pt idx="342">
                  <c:v>19123.127201792486</c:v>
                </c:pt>
                <c:pt idx="343">
                  <c:v>19590.941090681357</c:v>
                </c:pt>
                <c:pt idx="344">
                  <c:v>19750.690164755444</c:v>
                </c:pt>
                <c:pt idx="345">
                  <c:v>19858.248189446796</c:v>
                </c:pt>
                <c:pt idx="346">
                  <c:v>20352.739856113472</c:v>
                </c:pt>
                <c:pt idx="347">
                  <c:v>20464.955905496176</c:v>
                </c:pt>
                <c:pt idx="348">
                  <c:v>20749.201275866544</c:v>
                </c:pt>
                <c:pt idx="349">
                  <c:v>21097.282757348035</c:v>
                </c:pt>
                <c:pt idx="350">
                  <c:v>21333.571646236938</c:v>
                </c:pt>
                <c:pt idx="351">
                  <c:v>21393.173189446825</c:v>
                </c:pt>
                <c:pt idx="352">
                  <c:v>21359.102555450172</c:v>
                </c:pt>
                <c:pt idx="353">
                  <c:v>21305.322916002482</c:v>
                </c:pt>
                <c:pt idx="354">
                  <c:v>21239.398301116064</c:v>
                </c:pt>
                <c:pt idx="355">
                  <c:v>21204.953430947648</c:v>
                </c:pt>
                <c:pt idx="356">
                  <c:v>21323.521332182212</c:v>
                </c:pt>
                <c:pt idx="357">
                  <c:v>21383.122875392099</c:v>
                </c:pt>
                <c:pt idx="358">
                  <c:v>21383.122875392099</c:v>
                </c:pt>
                <c:pt idx="359">
                  <c:v>20987.40600396652</c:v>
                </c:pt>
                <c:pt idx="360">
                  <c:v>20088.637343350776</c:v>
                </c:pt>
                <c:pt idx="361">
                  <c:v>19167.659277035997</c:v>
                </c:pt>
                <c:pt idx="362">
                  <c:v>18497.122862982858</c:v>
                </c:pt>
                <c:pt idx="363">
                  <c:v>18084.113983964864</c:v>
                </c:pt>
                <c:pt idx="364">
                  <c:v>17856.212010793664</c:v>
                </c:pt>
                <c:pt idx="365">
                  <c:v>17818.963874031957</c:v>
                </c:pt>
                <c:pt idx="366">
                  <c:v>17862.897516007284</c:v>
                </c:pt>
                <c:pt idx="367">
                  <c:v>18040.749367859142</c:v>
                </c:pt>
                <c:pt idx="368">
                  <c:v>18453.302145636917</c:v>
                </c:pt>
                <c:pt idx="369">
                  <c:v>19129.139182673956</c:v>
                </c:pt>
                <c:pt idx="370">
                  <c:v>19533.963874031986</c:v>
                </c:pt>
                <c:pt idx="371">
                  <c:v>19637.287330822099</c:v>
                </c:pt>
                <c:pt idx="372">
                  <c:v>19581.732724524736</c:v>
                </c:pt>
                <c:pt idx="373">
                  <c:v>18740.722008159992</c:v>
                </c:pt>
                <c:pt idx="374">
                  <c:v>17379.038101886465</c:v>
                </c:pt>
                <c:pt idx="375">
                  <c:v>16203.641158775141</c:v>
                </c:pt>
                <c:pt idx="376">
                  <c:v>15437.908093469481</c:v>
                </c:pt>
                <c:pt idx="377">
                  <c:v>15010.51936370447</c:v>
                </c:pt>
                <c:pt idx="378">
                  <c:v>14741.356334958858</c:v>
                </c:pt>
                <c:pt idx="379">
                  <c:v>14585.4943911669</c:v>
                </c:pt>
                <c:pt idx="380">
                  <c:v>14483.218891502167</c:v>
                </c:pt>
                <c:pt idx="381">
                  <c:v>14359.884853626685</c:v>
                </c:pt>
                <c:pt idx="382">
                  <c:v>14244.376747450338</c:v>
                </c:pt>
                <c:pt idx="383">
                  <c:v>14160.960690976812</c:v>
                </c:pt>
                <c:pt idx="384">
                  <c:v>14096.422757286593</c:v>
                </c:pt>
                <c:pt idx="385">
                  <c:v>14067.108593963541</c:v>
                </c:pt>
                <c:pt idx="386">
                  <c:v>14067.108593963541</c:v>
                </c:pt>
                <c:pt idx="387">
                  <c:v>14067.108593963541</c:v>
                </c:pt>
                <c:pt idx="388">
                  <c:v>14067.108593963541</c:v>
                </c:pt>
                <c:pt idx="389">
                  <c:v>14067.108593963541</c:v>
                </c:pt>
                <c:pt idx="390">
                  <c:v>14067.108593963541</c:v>
                </c:pt>
                <c:pt idx="391">
                  <c:v>14067.108593963541</c:v>
                </c:pt>
                <c:pt idx="392">
                  <c:v>14066.184065844707</c:v>
                </c:pt>
                <c:pt idx="393">
                  <c:v>14110.22357201755</c:v>
                </c:pt>
                <c:pt idx="394">
                  <c:v>14307.448572017551</c:v>
                </c:pt>
                <c:pt idx="395">
                  <c:v>14792.835917696564</c:v>
                </c:pt>
                <c:pt idx="396">
                  <c:v>15665.156905350876</c:v>
                </c:pt>
                <c:pt idx="397">
                  <c:v>16980.731288066931</c:v>
                </c:pt>
                <c:pt idx="398">
                  <c:v>18687.791473252117</c:v>
                </c:pt>
                <c:pt idx="399">
                  <c:v>20263.368325103973</c:v>
                </c:pt>
                <c:pt idx="400">
                  <c:v>21001.453510289157</c:v>
                </c:pt>
                <c:pt idx="401">
                  <c:v>21001.453510289157</c:v>
                </c:pt>
                <c:pt idx="402">
                  <c:v>20824.924302002542</c:v>
                </c:pt>
                <c:pt idx="403">
                  <c:v>20164.472798156272</c:v>
                </c:pt>
                <c:pt idx="404">
                  <c:v>19390.479691458178</c:v>
                </c:pt>
                <c:pt idx="405">
                  <c:v>18799.584402192937</c:v>
                </c:pt>
                <c:pt idx="406">
                  <c:v>18251.02505019234</c:v>
                </c:pt>
                <c:pt idx="407">
                  <c:v>17666.528823118526</c:v>
                </c:pt>
                <c:pt idx="408">
                  <c:v>17080.97093700153</c:v>
                </c:pt>
                <c:pt idx="409">
                  <c:v>16678.987811936888</c:v>
                </c:pt>
                <c:pt idx="410">
                  <c:v>16536.843133934435</c:v>
                </c:pt>
                <c:pt idx="411">
                  <c:v>16566.379245045533</c:v>
                </c:pt>
                <c:pt idx="412">
                  <c:v>16626.086652452941</c:v>
                </c:pt>
                <c:pt idx="413">
                  <c:v>16717.235726527026</c:v>
                </c:pt>
                <c:pt idx="414">
                  <c:v>16841.732022823337</c:v>
                </c:pt>
                <c:pt idx="415">
                  <c:v>17167.793751218407</c:v>
                </c:pt>
                <c:pt idx="416">
                  <c:v>17696.585417885082</c:v>
                </c:pt>
                <c:pt idx="417">
                  <c:v>18193.406096897419</c:v>
                </c:pt>
                <c:pt idx="418">
                  <c:v>18353.472763564096</c:v>
                </c:pt>
                <c:pt idx="419">
                  <c:v>18353.472763564096</c:v>
                </c:pt>
                <c:pt idx="420">
                  <c:v>17973.161872370474</c:v>
                </c:pt>
                <c:pt idx="421">
                  <c:v>17582.483973953975</c:v>
                </c:pt>
                <c:pt idx="422">
                  <c:v>17379.264342510411</c:v>
                </c:pt>
                <c:pt idx="423">
                  <c:v>17435.984132644528</c:v>
                </c:pt>
                <c:pt idx="424">
                  <c:v>17720.547095607486</c:v>
                </c:pt>
                <c:pt idx="425">
                  <c:v>18450.692465977852</c:v>
                </c:pt>
                <c:pt idx="426">
                  <c:v>19995.780428940809</c:v>
                </c:pt>
                <c:pt idx="427">
                  <c:v>22536.521169681542</c:v>
                </c:pt>
                <c:pt idx="428">
                  <c:v>25159.83598449636</c:v>
                </c:pt>
                <c:pt idx="429">
                  <c:v>26398.447095607484</c:v>
                </c:pt>
                <c:pt idx="430">
                  <c:v>26469.270243755625</c:v>
                </c:pt>
                <c:pt idx="431">
                  <c:v>26150.117882991944</c:v>
                </c:pt>
                <c:pt idx="432">
                  <c:v>25568.688630439228</c:v>
                </c:pt>
                <c:pt idx="433">
                  <c:v>25111.193562531138</c:v>
                </c:pt>
                <c:pt idx="434">
                  <c:v>24987.106043955617</c:v>
                </c:pt>
                <c:pt idx="435">
                  <c:v>24846.972955294816</c:v>
                </c:pt>
                <c:pt idx="436">
                  <c:v>24282.298584433909</c:v>
                </c:pt>
                <c:pt idx="437">
                  <c:v>23176.7561002732</c:v>
                </c:pt>
                <c:pt idx="438">
                  <c:v>21573.037673731342</c:v>
                </c:pt>
                <c:pt idx="439">
                  <c:v>19670.206266868452</c:v>
                </c:pt>
                <c:pt idx="440">
                  <c:v>17925.540720488203</c:v>
                </c:pt>
                <c:pt idx="441">
                  <c:v>16651.688891808975</c:v>
                </c:pt>
                <c:pt idx="442">
                  <c:v>16049.963588802349</c:v>
                </c:pt>
                <c:pt idx="443">
                  <c:v>15878.76297794104</c:v>
                </c:pt>
                <c:pt idx="444">
                  <c:v>15876.613939788371</c:v>
                </c:pt>
                <c:pt idx="445">
                  <c:v>15876.613939788371</c:v>
                </c:pt>
                <c:pt idx="446">
                  <c:v>15876.613939788371</c:v>
                </c:pt>
                <c:pt idx="447">
                  <c:v>15876.613939788371</c:v>
                </c:pt>
                <c:pt idx="448">
                  <c:v>15876.613939788371</c:v>
                </c:pt>
                <c:pt idx="449">
                  <c:v>15876.613939788371</c:v>
                </c:pt>
                <c:pt idx="450">
                  <c:v>15876.613939788371</c:v>
                </c:pt>
                <c:pt idx="451">
                  <c:v>15876.613939788371</c:v>
                </c:pt>
                <c:pt idx="452">
                  <c:v>15876.613939788371</c:v>
                </c:pt>
                <c:pt idx="453">
                  <c:v>15876.613939788371</c:v>
                </c:pt>
                <c:pt idx="454">
                  <c:v>15876.613939788371</c:v>
                </c:pt>
                <c:pt idx="455">
                  <c:v>15876.613939788371</c:v>
                </c:pt>
                <c:pt idx="456">
                  <c:v>15876.613939788371</c:v>
                </c:pt>
                <c:pt idx="457">
                  <c:v>15876.613939788371</c:v>
                </c:pt>
                <c:pt idx="458">
                  <c:v>15876.613939788371</c:v>
                </c:pt>
                <c:pt idx="459">
                  <c:v>15876.613939788371</c:v>
                </c:pt>
                <c:pt idx="460">
                  <c:v>15876.613939788371</c:v>
                </c:pt>
                <c:pt idx="461">
                  <c:v>15876.613939788371</c:v>
                </c:pt>
                <c:pt idx="462">
                  <c:v>15876.613939788371</c:v>
                </c:pt>
                <c:pt idx="463">
                  <c:v>15876.613939788371</c:v>
                </c:pt>
                <c:pt idx="464">
                  <c:v>15876.613939788371</c:v>
                </c:pt>
                <c:pt idx="465">
                  <c:v>15876.613939788371</c:v>
                </c:pt>
                <c:pt idx="466">
                  <c:v>15876.613939788371</c:v>
                </c:pt>
                <c:pt idx="467">
                  <c:v>15876.613939788371</c:v>
                </c:pt>
                <c:pt idx="468">
                  <c:v>15876.613939788371</c:v>
                </c:pt>
                <c:pt idx="469">
                  <c:v>15876.613939788371</c:v>
                </c:pt>
                <c:pt idx="470">
                  <c:v>15876.613939788371</c:v>
                </c:pt>
                <c:pt idx="471">
                  <c:v>15876.613939788371</c:v>
                </c:pt>
                <c:pt idx="472">
                  <c:v>15876.613939788371</c:v>
                </c:pt>
                <c:pt idx="473">
                  <c:v>15876.613939788371</c:v>
                </c:pt>
                <c:pt idx="474">
                  <c:v>15876.613939788371</c:v>
                </c:pt>
                <c:pt idx="475">
                  <c:v>15876.613939788371</c:v>
                </c:pt>
                <c:pt idx="476">
                  <c:v>15876.613939788371</c:v>
                </c:pt>
                <c:pt idx="477">
                  <c:v>15876.613939788371</c:v>
                </c:pt>
                <c:pt idx="478">
                  <c:v>15876.613939788371</c:v>
                </c:pt>
                <c:pt idx="479">
                  <c:v>15876.613939788371</c:v>
                </c:pt>
                <c:pt idx="480">
                  <c:v>15876.613939788371</c:v>
                </c:pt>
                <c:pt idx="481">
                  <c:v>15876.613939788371</c:v>
                </c:pt>
                <c:pt idx="482">
                  <c:v>15876.613939788371</c:v>
                </c:pt>
                <c:pt idx="483">
                  <c:v>15876.613939788371</c:v>
                </c:pt>
                <c:pt idx="484">
                  <c:v>15876.613939788371</c:v>
                </c:pt>
                <c:pt idx="485">
                  <c:v>15876.613939788371</c:v>
                </c:pt>
                <c:pt idx="486">
                  <c:v>15876.613939788371</c:v>
                </c:pt>
                <c:pt idx="487">
                  <c:v>15876.613939788371</c:v>
                </c:pt>
                <c:pt idx="488">
                  <c:v>15876.613939788371</c:v>
                </c:pt>
                <c:pt idx="489">
                  <c:v>15876.613939788371</c:v>
                </c:pt>
                <c:pt idx="490">
                  <c:v>15876.613939788371</c:v>
                </c:pt>
                <c:pt idx="491">
                  <c:v>15876.613939788371</c:v>
                </c:pt>
                <c:pt idx="492">
                  <c:v>15876.613939788371</c:v>
                </c:pt>
                <c:pt idx="493">
                  <c:v>15876.613939788371</c:v>
                </c:pt>
                <c:pt idx="494">
                  <c:v>15876.613939788371</c:v>
                </c:pt>
                <c:pt idx="495">
                  <c:v>15876.613939788371</c:v>
                </c:pt>
                <c:pt idx="496">
                  <c:v>15876.613939788371</c:v>
                </c:pt>
                <c:pt idx="497">
                  <c:v>15876.613939788371</c:v>
                </c:pt>
                <c:pt idx="498">
                  <c:v>15876.613939788371</c:v>
                </c:pt>
                <c:pt idx="499">
                  <c:v>15876.613939788371</c:v>
                </c:pt>
                <c:pt idx="500">
                  <c:v>15876.613939788371</c:v>
                </c:pt>
                <c:pt idx="501">
                  <c:v>15876.613939788371</c:v>
                </c:pt>
                <c:pt idx="502">
                  <c:v>15876.613939788371</c:v>
                </c:pt>
                <c:pt idx="503">
                  <c:v>15876.613939788371</c:v>
                </c:pt>
                <c:pt idx="504">
                  <c:v>15876.613939788371</c:v>
                </c:pt>
                <c:pt idx="505">
                  <c:v>15876.613939788371</c:v>
                </c:pt>
                <c:pt idx="506">
                  <c:v>15876.613939788371</c:v>
                </c:pt>
                <c:pt idx="507">
                  <c:v>15876.613939788371</c:v>
                </c:pt>
                <c:pt idx="508">
                  <c:v>15876.613939788371</c:v>
                </c:pt>
                <c:pt idx="509">
                  <c:v>15876.613939788371</c:v>
                </c:pt>
                <c:pt idx="510">
                  <c:v>15876.613939788371</c:v>
                </c:pt>
                <c:pt idx="511">
                  <c:v>15876.613939788371</c:v>
                </c:pt>
                <c:pt idx="512">
                  <c:v>15875.395344454186</c:v>
                </c:pt>
                <c:pt idx="513">
                  <c:v>15938.913862972691</c:v>
                </c:pt>
                <c:pt idx="514">
                  <c:v>16333.893183960352</c:v>
                </c:pt>
                <c:pt idx="515">
                  <c:v>17346.80182593565</c:v>
                </c:pt>
                <c:pt idx="516">
                  <c:v>18860.659850627002</c:v>
                </c:pt>
                <c:pt idx="517">
                  <c:v>20321.691640750465</c:v>
                </c:pt>
                <c:pt idx="518">
                  <c:v>20950.101517293679</c:v>
                </c:pt>
                <c:pt idx="519">
                  <c:v>20950.101517293679</c:v>
                </c:pt>
                <c:pt idx="520">
                  <c:v>20784.559582309743</c:v>
                </c:pt>
                <c:pt idx="521">
                  <c:v>20420.545387403828</c:v>
                </c:pt>
                <c:pt idx="522">
                  <c:v>20030.955701475934</c:v>
                </c:pt>
                <c:pt idx="523">
                  <c:v>19619.449905514321</c:v>
                </c:pt>
                <c:pt idx="524">
                  <c:v>19016.42035924497</c:v>
                </c:pt>
                <c:pt idx="525">
                  <c:v>18129.147893084253</c:v>
                </c:pt>
                <c:pt idx="526">
                  <c:v>17232.774632646513</c:v>
                </c:pt>
                <c:pt idx="527">
                  <c:v>16704.222817246042</c:v>
                </c:pt>
                <c:pt idx="528">
                  <c:v>16550.285848765259</c:v>
                </c:pt>
                <c:pt idx="529">
                  <c:v>16535.996450092</c:v>
                </c:pt>
                <c:pt idx="530">
                  <c:v>16535.996450092</c:v>
                </c:pt>
                <c:pt idx="531">
                  <c:v>16535.996450092</c:v>
                </c:pt>
                <c:pt idx="532">
                  <c:v>16535.996450092</c:v>
                </c:pt>
                <c:pt idx="533">
                  <c:v>16534.621100366461</c:v>
                </c:pt>
                <c:pt idx="534">
                  <c:v>16544.463523377595</c:v>
                </c:pt>
                <c:pt idx="535">
                  <c:v>16637.624017204747</c:v>
                </c:pt>
                <c:pt idx="536">
                  <c:v>16815.475869056609</c:v>
                </c:pt>
                <c:pt idx="537">
                  <c:v>17241.049943130693</c:v>
                </c:pt>
                <c:pt idx="538">
                  <c:v>18318.324017204777</c:v>
                </c:pt>
                <c:pt idx="539">
                  <c:v>20270.883276464043</c:v>
                </c:pt>
                <c:pt idx="540">
                  <c:v>22178.238523377622</c:v>
                </c:pt>
                <c:pt idx="541">
                  <c:v>22883.71753572331</c:v>
                </c:pt>
                <c:pt idx="542">
                  <c:v>22883.71753572331</c:v>
                </c:pt>
                <c:pt idx="543">
                  <c:v>22861.056994999264</c:v>
                </c:pt>
                <c:pt idx="544">
                  <c:v>22644.224294543084</c:v>
                </c:pt>
                <c:pt idx="545">
                  <c:v>22206.172256880189</c:v>
                </c:pt>
                <c:pt idx="546">
                  <c:v>21301.743337856999</c:v>
                </c:pt>
                <c:pt idx="547">
                  <c:v>20617.49202617662</c:v>
                </c:pt>
                <c:pt idx="548">
                  <c:v>20109.814577743775</c:v>
                </c:pt>
                <c:pt idx="549">
                  <c:v>19792.671300591181</c:v>
                </c:pt>
                <c:pt idx="550">
                  <c:v>19503.131981833416</c:v>
                </c:pt>
                <c:pt idx="551">
                  <c:v>19270.443393396574</c:v>
                </c:pt>
                <c:pt idx="552">
                  <c:v>19158.784460956631</c:v>
                </c:pt>
                <c:pt idx="553">
                  <c:v>18996.027961637195</c:v>
                </c:pt>
                <c:pt idx="554">
                  <c:v>18873.379143403628</c:v>
                </c:pt>
                <c:pt idx="555">
                  <c:v>18804.17575776931</c:v>
                </c:pt>
                <c:pt idx="556">
                  <c:v>18784.963278275758</c:v>
                </c:pt>
                <c:pt idx="557">
                  <c:v>18840.859574572067</c:v>
                </c:pt>
                <c:pt idx="558">
                  <c:v>18984.305562226375</c:v>
                </c:pt>
                <c:pt idx="559">
                  <c:v>19194.022537535024</c:v>
                </c:pt>
                <c:pt idx="560">
                  <c:v>19850.380562226375</c:v>
                </c:pt>
                <c:pt idx="561">
                  <c:v>20027.703093090575</c:v>
                </c:pt>
                <c:pt idx="562">
                  <c:v>20027.703093090575</c:v>
                </c:pt>
                <c:pt idx="563">
                  <c:v>20027.703093090575</c:v>
                </c:pt>
                <c:pt idx="564">
                  <c:v>19887.395046770536</c:v>
                </c:pt>
                <c:pt idx="565">
                  <c:v>18703.142922618295</c:v>
                </c:pt>
                <c:pt idx="566">
                  <c:v>17764.232869623058</c:v>
                </c:pt>
                <c:pt idx="567">
                  <c:v>17363.105544177244</c:v>
                </c:pt>
                <c:pt idx="568">
                  <c:v>17363.105544177244</c:v>
                </c:pt>
                <c:pt idx="569">
                  <c:v>17363.105544177244</c:v>
                </c:pt>
                <c:pt idx="570">
                  <c:v>17363.105544177244</c:v>
                </c:pt>
                <c:pt idx="571">
                  <c:v>17363.105544177244</c:v>
                </c:pt>
                <c:pt idx="572">
                  <c:v>17363.105544177244</c:v>
                </c:pt>
                <c:pt idx="573">
                  <c:v>17363.105544177244</c:v>
                </c:pt>
                <c:pt idx="574">
                  <c:v>17363.105544177244</c:v>
                </c:pt>
                <c:pt idx="575">
                  <c:v>17363.105544177244</c:v>
                </c:pt>
                <c:pt idx="576">
                  <c:v>17363.105544177244</c:v>
                </c:pt>
                <c:pt idx="577">
                  <c:v>17363.105544177244</c:v>
                </c:pt>
                <c:pt idx="578">
                  <c:v>17363.105544177244</c:v>
                </c:pt>
                <c:pt idx="579">
                  <c:v>17363.105544177244</c:v>
                </c:pt>
                <c:pt idx="580">
                  <c:v>17363.105544177244</c:v>
                </c:pt>
                <c:pt idx="581">
                  <c:v>17363.105544177244</c:v>
                </c:pt>
                <c:pt idx="582">
                  <c:v>17363.105544177244</c:v>
                </c:pt>
                <c:pt idx="583">
                  <c:v>17363.105544177244</c:v>
                </c:pt>
                <c:pt idx="584">
                  <c:v>17363.105544177244</c:v>
                </c:pt>
                <c:pt idx="585">
                  <c:v>17363.105544177244</c:v>
                </c:pt>
                <c:pt idx="586">
                  <c:v>17363.105544177244</c:v>
                </c:pt>
                <c:pt idx="587">
                  <c:v>17363.105544177244</c:v>
                </c:pt>
                <c:pt idx="588">
                  <c:v>17363.105544177244</c:v>
                </c:pt>
                <c:pt idx="589">
                  <c:v>17363.105544177244</c:v>
                </c:pt>
                <c:pt idx="590">
                  <c:v>17363.105544177244</c:v>
                </c:pt>
                <c:pt idx="591">
                  <c:v>17363.105544177244</c:v>
                </c:pt>
                <c:pt idx="592">
                  <c:v>17363.105544177244</c:v>
                </c:pt>
                <c:pt idx="593">
                  <c:v>17363.105544177244</c:v>
                </c:pt>
                <c:pt idx="594">
                  <c:v>17363.105544177244</c:v>
                </c:pt>
                <c:pt idx="595">
                  <c:v>17363.105544177244</c:v>
                </c:pt>
                <c:pt idx="596">
                  <c:v>17363.105544177244</c:v>
                </c:pt>
                <c:pt idx="597">
                  <c:v>17363.105544177244</c:v>
                </c:pt>
                <c:pt idx="598">
                  <c:v>17363.105544177244</c:v>
                </c:pt>
                <c:pt idx="599">
                  <c:v>17363.105544177244</c:v>
                </c:pt>
                <c:pt idx="600">
                  <c:v>17363.105544177244</c:v>
                </c:pt>
                <c:pt idx="601">
                  <c:v>17371.839847004332</c:v>
                </c:pt>
                <c:pt idx="602">
                  <c:v>17395.174468248271</c:v>
                </c:pt>
                <c:pt idx="603">
                  <c:v>17592.39946824827</c:v>
                </c:pt>
                <c:pt idx="604">
                  <c:v>18225.149776890245</c:v>
                </c:pt>
                <c:pt idx="605">
                  <c:v>19483.134036149509</c:v>
                </c:pt>
                <c:pt idx="606">
                  <c:v>21498.788357137171</c:v>
                </c:pt>
                <c:pt idx="607">
                  <c:v>24232.307801581625</c:v>
                </c:pt>
                <c:pt idx="608">
                  <c:v>27196.50533244582</c:v>
                </c:pt>
                <c:pt idx="609">
                  <c:v>30169.066134914941</c:v>
                </c:pt>
                <c:pt idx="610">
                  <c:v>33285.708110223597</c:v>
                </c:pt>
                <c:pt idx="611">
                  <c:v>36831.841134914939</c:v>
                </c:pt>
                <c:pt idx="612">
                  <c:v>40140.626628742102</c:v>
                </c:pt>
                <c:pt idx="613">
                  <c:v>42045.441134914945</c:v>
                </c:pt>
                <c:pt idx="614">
                  <c:v>42456.194221334692</c:v>
                </c:pt>
                <c:pt idx="615">
                  <c:v>42357.638235452963</c:v>
                </c:pt>
                <c:pt idx="616">
                  <c:v>42270.058033225243</c:v>
                </c:pt>
                <c:pt idx="617">
                  <c:v>42148.306483583263</c:v>
                </c:pt>
                <c:pt idx="618">
                  <c:v>41905.955026666445</c:v>
                </c:pt>
                <c:pt idx="619">
                  <c:v>41321.034689531458</c:v>
                </c:pt>
                <c:pt idx="620">
                  <c:v>40380.724032671103</c:v>
                </c:pt>
                <c:pt idx="621">
                  <c:v>39397.075615114823</c:v>
                </c:pt>
                <c:pt idx="622">
                  <c:v>38809.678805906166</c:v>
                </c:pt>
                <c:pt idx="623">
                  <c:v>38601.76442678312</c:v>
                </c:pt>
                <c:pt idx="624">
                  <c:v>38789.779241597935</c:v>
                </c:pt>
                <c:pt idx="625">
                  <c:v>39358.905167523852</c:v>
                </c:pt>
                <c:pt idx="626">
                  <c:v>39935.653315671996</c:v>
                </c:pt>
                <c:pt idx="627">
                  <c:v>40226.885723079402</c:v>
                </c:pt>
                <c:pt idx="628">
                  <c:v>40226.885723079402</c:v>
                </c:pt>
                <c:pt idx="629">
                  <c:v>40206.59508521932</c:v>
                </c:pt>
                <c:pt idx="630">
                  <c:v>40272.76146577597</c:v>
                </c:pt>
                <c:pt idx="631">
                  <c:v>40862.213317627829</c:v>
                </c:pt>
                <c:pt idx="632">
                  <c:v>41861.571342319185</c:v>
                </c:pt>
                <c:pt idx="633">
                  <c:v>43088.749120096953</c:v>
                </c:pt>
                <c:pt idx="634">
                  <c:v>44558.991095405603</c:v>
                </c:pt>
                <c:pt idx="635">
                  <c:v>45961.374120096953</c:v>
                </c:pt>
                <c:pt idx="636">
                  <c:v>47064.479058368568</c:v>
                </c:pt>
                <c:pt idx="637">
                  <c:v>47511.649428738929</c:v>
                </c:pt>
                <c:pt idx="638">
                  <c:v>47511.649428738929</c:v>
                </c:pt>
                <c:pt idx="639">
                  <c:v>47455.199993996219</c:v>
                </c:pt>
                <c:pt idx="640">
                  <c:v>47253.406054824001</c:v>
                </c:pt>
                <c:pt idx="641">
                  <c:v>46996.221241538056</c:v>
                </c:pt>
                <c:pt idx="642">
                  <c:v>47555.713525488674</c:v>
                </c:pt>
                <c:pt idx="643">
                  <c:v>48920.091303266447</c:v>
                </c:pt>
                <c:pt idx="644">
                  <c:v>49963.382969933125</c:v>
                </c:pt>
                <c:pt idx="645">
                  <c:v>50314.957969933123</c:v>
                </c:pt>
                <c:pt idx="646">
                  <c:v>50786.68883413064</c:v>
                </c:pt>
                <c:pt idx="647">
                  <c:v>51261.80735264915</c:v>
                </c:pt>
                <c:pt idx="648">
                  <c:v>51740.313525488666</c:v>
                </c:pt>
                <c:pt idx="649">
                  <c:v>51980.836982278786</c:v>
                </c:pt>
                <c:pt idx="650">
                  <c:v>51980.836982278786</c:v>
                </c:pt>
                <c:pt idx="651">
                  <c:v>51533.092467831309</c:v>
                </c:pt>
                <c:pt idx="652">
                  <c:v>49947.681994647108</c:v>
                </c:pt>
                <c:pt idx="653">
                  <c:v>47866.810144761264</c:v>
                </c:pt>
                <c:pt idx="654">
                  <c:v>46102.405039921941</c:v>
                </c:pt>
                <c:pt idx="655">
                  <c:v>43803.881215383852</c:v>
                </c:pt>
                <c:pt idx="656">
                  <c:v>40482.704716132008</c:v>
                </c:pt>
                <c:pt idx="657">
                  <c:v>36984.685546403613</c:v>
                </c:pt>
                <c:pt idx="658">
                  <c:v>34674.370733789561</c:v>
                </c:pt>
                <c:pt idx="659">
                  <c:v>33245.894489561499</c:v>
                </c:pt>
                <c:pt idx="660">
                  <c:v>31508.932326691916</c:v>
                </c:pt>
                <c:pt idx="661">
                  <c:v>28865.28204611663</c:v>
                </c:pt>
                <c:pt idx="662">
                  <c:v>26304.040392641313</c:v>
                </c:pt>
                <c:pt idx="663">
                  <c:v>24000.951126069507</c:v>
                </c:pt>
                <c:pt idx="664">
                  <c:v>23036.560517035177</c:v>
                </c:pt>
                <c:pt idx="665">
                  <c:v>22620.079694765471</c:v>
                </c:pt>
                <c:pt idx="666">
                  <c:v>22749.763336740762</c:v>
                </c:pt>
                <c:pt idx="667">
                  <c:v>23170.573521925948</c:v>
                </c:pt>
                <c:pt idx="668">
                  <c:v>24917.332781185214</c:v>
                </c:pt>
                <c:pt idx="669">
                  <c:v>26793.669818222257</c:v>
                </c:pt>
                <c:pt idx="670">
                  <c:v>29395.388336740762</c:v>
                </c:pt>
                <c:pt idx="671">
                  <c:v>31936.129077481495</c:v>
                </c:pt>
                <c:pt idx="672">
                  <c:v>33333.5364848889</c:v>
                </c:pt>
                <c:pt idx="673">
                  <c:v>34815.635250320986</c:v>
                </c:pt>
                <c:pt idx="674">
                  <c:v>36382.425373777776</c:v>
                </c:pt>
                <c:pt idx="675">
                  <c:v>38033.906855259265</c:v>
                </c:pt>
                <c:pt idx="676">
                  <c:v>38288.933707111129</c:v>
                </c:pt>
                <c:pt idx="677">
                  <c:v>38460.010250321015</c:v>
                </c:pt>
                <c:pt idx="678">
                  <c:v>37889.060722817747</c:v>
                </c:pt>
                <c:pt idx="679">
                  <c:v>35848.534565321592</c:v>
                </c:pt>
                <c:pt idx="680">
                  <c:v>33426.556548503147</c:v>
                </c:pt>
                <c:pt idx="681">
                  <c:v>30662.085495650648</c:v>
                </c:pt>
                <c:pt idx="682">
                  <c:v>28106.152102434011</c:v>
                </c:pt>
                <c:pt idx="683">
                  <c:v>27157.707125948222</c:v>
                </c:pt>
                <c:pt idx="684">
                  <c:v>26125.72476445595</c:v>
                </c:pt>
                <c:pt idx="685">
                  <c:v>25775.538632095562</c:v>
                </c:pt>
                <c:pt idx="686">
                  <c:v>26796.916409873338</c:v>
                </c:pt>
                <c:pt idx="687">
                  <c:v>28041.032459256039</c:v>
                </c:pt>
                <c:pt idx="688">
                  <c:v>29095.439866663448</c:v>
                </c:pt>
                <c:pt idx="689">
                  <c:v>30532.546348144941</c:v>
                </c:pt>
                <c:pt idx="690">
                  <c:v>31713.249743206656</c:v>
                </c:pt>
                <c:pt idx="691">
                  <c:v>32101.983076539982</c:v>
                </c:pt>
                <c:pt idx="692">
                  <c:v>32233.254681478265</c:v>
                </c:pt>
                <c:pt idx="693">
                  <c:v>32699.374743206656</c:v>
                </c:pt>
                <c:pt idx="694">
                  <c:v>33313.916409873338</c:v>
                </c:pt>
                <c:pt idx="695">
                  <c:v>33662.73894073753</c:v>
                </c:pt>
                <c:pt idx="696">
                  <c:v>33662.73894073753</c:v>
                </c:pt>
                <c:pt idx="697">
                  <c:v>31391.989482828565</c:v>
                </c:pt>
                <c:pt idx="698">
                  <c:v>29867.185047748706</c:v>
                </c:pt>
                <c:pt idx="699">
                  <c:v>28411.921917595067</c:v>
                </c:pt>
                <c:pt idx="700">
                  <c:v>27638.034682799051</c:v>
                </c:pt>
                <c:pt idx="701">
                  <c:v>27294.098225022426</c:v>
                </c:pt>
                <c:pt idx="702">
                  <c:v>27165.007393081883</c:v>
                </c:pt>
                <c:pt idx="703">
                  <c:v>27160.085222808397</c:v>
                </c:pt>
                <c:pt idx="704">
                  <c:v>27160.085222808397</c:v>
                </c:pt>
                <c:pt idx="705">
                  <c:v>26922.214293567289</c:v>
                </c:pt>
                <c:pt idx="706">
                  <c:v>26318.598822324318</c:v>
                </c:pt>
                <c:pt idx="707">
                  <c:v>25406.516463447369</c:v>
                </c:pt>
                <c:pt idx="708">
                  <c:v>24633.947878493407</c:v>
                </c:pt>
                <c:pt idx="709">
                  <c:v>24262.930941201226</c:v>
                </c:pt>
                <c:pt idx="710">
                  <c:v>24583.064274534554</c:v>
                </c:pt>
                <c:pt idx="711">
                  <c:v>25834.061496756774</c:v>
                </c:pt>
                <c:pt idx="712">
                  <c:v>27451.666435028379</c:v>
                </c:pt>
                <c:pt idx="713">
                  <c:v>27769.576620213567</c:v>
                </c:pt>
                <c:pt idx="714">
                  <c:v>27769.576620213567</c:v>
                </c:pt>
                <c:pt idx="715">
                  <c:v>27044.314057703261</c:v>
                </c:pt>
                <c:pt idx="716">
                  <c:v>25437.700277446809</c:v>
                </c:pt>
                <c:pt idx="717">
                  <c:v>24661.96238646104</c:v>
                </c:pt>
                <c:pt idx="718">
                  <c:v>24535.594201776548</c:v>
                </c:pt>
                <c:pt idx="719">
                  <c:v>24800.254695603708</c:v>
                </c:pt>
                <c:pt idx="720">
                  <c:v>25721.273214122215</c:v>
                </c:pt>
                <c:pt idx="721">
                  <c:v>26634.35191782593</c:v>
                </c:pt>
                <c:pt idx="722">
                  <c:v>27503.602843751847</c:v>
                </c:pt>
                <c:pt idx="723">
                  <c:v>28370.524757332103</c:v>
                </c:pt>
                <c:pt idx="724">
                  <c:v>29108.927535109873</c:v>
                </c:pt>
                <c:pt idx="725">
                  <c:v>30501.676917825931</c:v>
                </c:pt>
                <c:pt idx="726">
                  <c:v>32475.514880788887</c:v>
                </c:pt>
                <c:pt idx="727">
                  <c:v>35831.727535109872</c:v>
                </c:pt>
                <c:pt idx="728">
                  <c:v>38137.449757332099</c:v>
                </c:pt>
                <c:pt idx="729">
                  <c:v>40119.227535109872</c:v>
                </c:pt>
                <c:pt idx="730">
                  <c:v>41331.584325233307</c:v>
                </c:pt>
                <c:pt idx="731">
                  <c:v>41596.774140048125</c:v>
                </c:pt>
                <c:pt idx="732">
                  <c:v>41685.594201776526</c:v>
                </c:pt>
                <c:pt idx="733">
                  <c:v>41863.869510418495</c:v>
                </c:pt>
                <c:pt idx="734">
                  <c:v>42042.991732640687</c:v>
                </c:pt>
                <c:pt idx="735">
                  <c:v>42313.26302893697</c:v>
                </c:pt>
                <c:pt idx="736">
                  <c:v>42676.588954862884</c:v>
                </c:pt>
                <c:pt idx="737">
                  <c:v>43227.92969560362</c:v>
                </c:pt>
                <c:pt idx="738">
                  <c:v>43506.458399307339</c:v>
                </c:pt>
                <c:pt idx="739">
                  <c:v>43500.948604110592</c:v>
                </c:pt>
                <c:pt idx="740">
                  <c:v>44636.659715221693</c:v>
                </c:pt>
                <c:pt idx="741">
                  <c:v>45704.511875715492</c:v>
                </c:pt>
                <c:pt idx="742">
                  <c:v>46497.222986826593</c:v>
                </c:pt>
                <c:pt idx="743">
                  <c:v>46597.264653493236</c:v>
                </c:pt>
                <c:pt idx="744">
                  <c:v>46697.518048554986</c:v>
                </c:pt>
                <c:pt idx="745">
                  <c:v>46693.785523266633</c:v>
                </c:pt>
                <c:pt idx="746">
                  <c:v>46794.250646723427</c:v>
                </c:pt>
                <c:pt idx="747">
                  <c:v>47198.228424501234</c:v>
                </c:pt>
                <c:pt idx="748">
                  <c:v>47913.341078822239</c:v>
                </c:pt>
                <c:pt idx="749">
                  <c:v>48743.316387464212</c:v>
                </c:pt>
                <c:pt idx="750">
                  <c:v>49163.385523266697</c:v>
                </c:pt>
                <c:pt idx="751">
                  <c:v>49163.385523266697</c:v>
                </c:pt>
                <c:pt idx="752">
                  <c:v>49153.853518999786</c:v>
                </c:pt>
                <c:pt idx="753">
                  <c:v>48922.92423468476</c:v>
                </c:pt>
                <c:pt idx="754">
                  <c:v>48277.755241317966</c:v>
                </c:pt>
                <c:pt idx="755">
                  <c:v>47560.595199536525</c:v>
                </c:pt>
                <c:pt idx="756">
                  <c:v>46740.100600502454</c:v>
                </c:pt>
                <c:pt idx="757">
                  <c:v>45078.572530797137</c:v>
                </c:pt>
                <c:pt idx="758">
                  <c:v>41951.335420365351</c:v>
                </c:pt>
                <c:pt idx="759">
                  <c:v>38223.730036784742</c:v>
                </c:pt>
                <c:pt idx="760">
                  <c:v>34942.544909820564</c:v>
                </c:pt>
                <c:pt idx="761">
                  <c:v>32063.855574819936</c:v>
                </c:pt>
                <c:pt idx="762">
                  <c:v>29582.774878708457</c:v>
                </c:pt>
                <c:pt idx="763">
                  <c:v>27920.545563802203</c:v>
                </c:pt>
                <c:pt idx="764">
                  <c:v>27005.783288156472</c:v>
                </c:pt>
                <c:pt idx="765">
                  <c:v>27154.646687540011</c:v>
                </c:pt>
                <c:pt idx="766">
                  <c:v>28130.291131984457</c:v>
                </c:pt>
                <c:pt idx="767">
                  <c:v>29282.199465317812</c:v>
                </c:pt>
                <c:pt idx="768">
                  <c:v>30732.009650502994</c:v>
                </c:pt>
                <c:pt idx="769">
                  <c:v>32358.083724577078</c:v>
                </c:pt>
                <c:pt idx="770">
                  <c:v>35011.569835688177</c:v>
                </c:pt>
                <c:pt idx="771">
                  <c:v>38611.79946531781</c:v>
                </c:pt>
                <c:pt idx="772">
                  <c:v>42273.853786305473</c:v>
                </c:pt>
                <c:pt idx="773">
                  <c:v>46383.92539124372</c:v>
                </c:pt>
                <c:pt idx="774">
                  <c:v>49305.777243095552</c:v>
                </c:pt>
                <c:pt idx="775">
                  <c:v>52847.569835688177</c:v>
                </c:pt>
                <c:pt idx="776">
                  <c:v>56404.606872725191</c:v>
                </c:pt>
                <c:pt idx="777">
                  <c:v>58975.836502354818</c:v>
                </c:pt>
                <c:pt idx="778">
                  <c:v>61155.792057910374</c:v>
                </c:pt>
                <c:pt idx="779">
                  <c:v>63277.628169021467</c:v>
                </c:pt>
                <c:pt idx="780">
                  <c:v>64941.495761614096</c:v>
                </c:pt>
                <c:pt idx="781">
                  <c:v>66245.742675194313</c:v>
                </c:pt>
                <c:pt idx="782">
                  <c:v>67171.31335420665</c:v>
                </c:pt>
                <c:pt idx="783">
                  <c:v>67838.787119638757</c:v>
                </c:pt>
                <c:pt idx="784">
                  <c:v>68241.812119638766</c:v>
                </c:pt>
                <c:pt idx="785">
                  <c:v>68782.142983836282</c:v>
                </c:pt>
                <c:pt idx="786">
                  <c:v>69735.873539391832</c:v>
                </c:pt>
                <c:pt idx="787">
                  <c:v>70423.461502354767</c:v>
                </c:pt>
                <c:pt idx="788">
                  <c:v>70561.614280132519</c:v>
                </c:pt>
                <c:pt idx="789">
                  <c:v>70556.235243270639</c:v>
                </c:pt>
                <c:pt idx="790">
                  <c:v>70694.599749443471</c:v>
                </c:pt>
                <c:pt idx="791">
                  <c:v>71110.963638332381</c:v>
                </c:pt>
                <c:pt idx="792">
                  <c:v>71529.233082776831</c:v>
                </c:pt>
                <c:pt idx="793">
                  <c:v>71529.233082776831</c:v>
                </c:pt>
                <c:pt idx="794">
                  <c:v>69915.268069835249</c:v>
                </c:pt>
                <c:pt idx="795">
                  <c:v>66276.375962675826</c:v>
                </c:pt>
                <c:pt idx="796">
                  <c:v>61040.148836114735</c:v>
                </c:pt>
                <c:pt idx="797">
                  <c:v>55500.00608023291</c:v>
                </c:pt>
                <c:pt idx="798">
                  <c:v>50860.23624478493</c:v>
                </c:pt>
                <c:pt idx="799">
                  <c:v>47985.505466600836</c:v>
                </c:pt>
                <c:pt idx="800">
                  <c:v>46833.774326555103</c:v>
                </c:pt>
                <c:pt idx="801">
                  <c:v>46468.470900706729</c:v>
                </c:pt>
                <c:pt idx="802">
                  <c:v>47174.796826632642</c:v>
                </c:pt>
                <c:pt idx="803">
                  <c:v>49563.940036509201</c:v>
                </c:pt>
                <c:pt idx="804">
                  <c:v>53210.644048854898</c:v>
                </c:pt>
                <c:pt idx="805">
                  <c:v>56380.218122928978</c:v>
                </c:pt>
                <c:pt idx="806">
                  <c:v>57812.878308114159</c:v>
                </c:pt>
                <c:pt idx="807">
                  <c:v>58148.573678484529</c:v>
                </c:pt>
                <c:pt idx="808">
                  <c:v>57971.780884143336</c:v>
                </c:pt>
                <c:pt idx="809">
                  <c:v>57025.191057927332</c:v>
                </c:pt>
                <c:pt idx="810">
                  <c:v>55725.067349317367</c:v>
                </c:pt>
                <c:pt idx="811">
                  <c:v>54023.179388719866</c:v>
                </c:pt>
                <c:pt idx="812">
                  <c:v>51071.976557208145</c:v>
                </c:pt>
                <c:pt idx="813">
                  <c:v>47873.150315478946</c:v>
                </c:pt>
                <c:pt idx="814">
                  <c:v>44790.615750415061</c:v>
                </c:pt>
                <c:pt idx="815">
                  <c:v>41924.156545780934</c:v>
                </c:pt>
                <c:pt idx="816">
                  <c:v>39103.721286840955</c:v>
                </c:pt>
                <c:pt idx="817">
                  <c:v>36805.43912294921</c:v>
                </c:pt>
                <c:pt idx="818">
                  <c:v>34876.956943726385</c:v>
                </c:pt>
                <c:pt idx="819">
                  <c:v>34162.642096848409</c:v>
                </c:pt>
                <c:pt idx="820">
                  <c:v>34533.166788206436</c:v>
                </c:pt>
                <c:pt idx="821">
                  <c:v>35951.323578329866</c:v>
                </c:pt>
                <c:pt idx="822">
                  <c:v>37614.238393144682</c:v>
                </c:pt>
                <c:pt idx="823">
                  <c:v>39343.741788206433</c:v>
                </c:pt>
                <c:pt idx="824">
                  <c:v>41145.868022774317</c:v>
                </c:pt>
                <c:pt idx="825">
                  <c:v>42631.777899317531</c:v>
                </c:pt>
                <c:pt idx="826">
                  <c:v>44145.741788206426</c:v>
                </c:pt>
                <c:pt idx="827">
                  <c:v>45674.420800552121</c:v>
                </c:pt>
                <c:pt idx="828">
                  <c:v>47122.643022774319</c:v>
                </c:pt>
                <c:pt idx="829">
                  <c:v>49247.866788206433</c:v>
                </c:pt>
                <c:pt idx="830">
                  <c:v>51598.475430181752</c:v>
                </c:pt>
                <c:pt idx="831">
                  <c:v>53797.168948700288</c:v>
                </c:pt>
                <c:pt idx="832">
                  <c:v>55190.341788206482</c:v>
                </c:pt>
                <c:pt idx="833">
                  <c:v>55697.960615366996</c:v>
                </c:pt>
                <c:pt idx="834">
                  <c:v>56210.87265240401</c:v>
                </c:pt>
                <c:pt idx="835">
                  <c:v>56833.35413388547</c:v>
                </c:pt>
                <c:pt idx="836">
                  <c:v>57357.911232650877</c:v>
                </c:pt>
                <c:pt idx="837">
                  <c:v>57781.368022774368</c:v>
                </c:pt>
                <c:pt idx="838">
                  <c:v>58530.568948700282</c:v>
                </c:pt>
                <c:pt idx="839">
                  <c:v>59509.071726478032</c:v>
                </c:pt>
                <c:pt idx="840">
                  <c:v>60281.986232650881</c:v>
                </c:pt>
                <c:pt idx="841">
                  <c:v>61178.020800552113</c:v>
                </c:pt>
                <c:pt idx="842">
                  <c:v>62547.48005981138</c:v>
                </c:pt>
                <c:pt idx="843">
                  <c:v>63947.42820795955</c:v>
                </c:pt>
                <c:pt idx="844">
                  <c:v>64897.66524499657</c:v>
                </c:pt>
                <c:pt idx="845">
                  <c:v>65257.49765240401</c:v>
                </c:pt>
                <c:pt idx="846">
                  <c:v>65498.444565984231</c:v>
                </c:pt>
                <c:pt idx="847">
                  <c:v>65740.23839314474</c:v>
                </c:pt>
                <c:pt idx="848">
                  <c:v>66348.428207959558</c:v>
                </c:pt>
                <c:pt idx="849">
                  <c:v>67580.687467218828</c:v>
                </c:pt>
                <c:pt idx="850">
                  <c:v>69341.42080055218</c:v>
                </c:pt>
                <c:pt idx="851">
                  <c:v>70624.494874626267</c:v>
                </c:pt>
                <c:pt idx="852">
                  <c:v>71404.502282033631</c:v>
                </c:pt>
                <c:pt idx="853">
                  <c:v>72192.131911663266</c:v>
                </c:pt>
                <c:pt idx="854">
                  <c:v>72987.383763515099</c:v>
                </c:pt>
                <c:pt idx="855">
                  <c:v>73521.786232650935</c:v>
                </c:pt>
                <c:pt idx="856">
                  <c:v>73655.916170922545</c:v>
                </c:pt>
                <c:pt idx="857">
                  <c:v>73655.106714135487</c:v>
                </c:pt>
                <c:pt idx="858">
                  <c:v>75010.168442530587</c:v>
                </c:pt>
                <c:pt idx="859">
                  <c:v>76803.402084505899</c:v>
                </c:pt>
                <c:pt idx="860">
                  <c:v>78207.161343765169</c:v>
                </c:pt>
                <c:pt idx="861">
                  <c:v>79059.579862283717</c:v>
                </c:pt>
                <c:pt idx="862">
                  <c:v>81078.198380802176</c:v>
                </c:pt>
                <c:pt idx="863">
                  <c:v>84484.590664752774</c:v>
                </c:pt>
                <c:pt idx="864">
                  <c:v>86306.301775863874</c:v>
                </c:pt>
                <c:pt idx="865">
                  <c:v>87074.346528950307</c:v>
                </c:pt>
                <c:pt idx="866">
                  <c:v>88002.98726969109</c:v>
                </c:pt>
                <c:pt idx="867">
                  <c:v>89883.135417839192</c:v>
                </c:pt>
                <c:pt idx="868">
                  <c:v>92115.176158579925</c:v>
                </c:pt>
                <c:pt idx="869">
                  <c:v>93084.46875117255</c:v>
                </c:pt>
                <c:pt idx="870">
                  <c:v>93084.46875117255</c:v>
                </c:pt>
                <c:pt idx="871">
                  <c:v>92759.773970796115</c:v>
                </c:pt>
                <c:pt idx="872">
                  <c:v>92238.306776679572</c:v>
                </c:pt>
                <c:pt idx="873">
                  <c:v>91758.761683576682</c:v>
                </c:pt>
                <c:pt idx="874">
                  <c:v>91097.044796367991</c:v>
                </c:pt>
                <c:pt idx="875">
                  <c:v>90062.44636349738</c:v>
                </c:pt>
                <c:pt idx="876">
                  <c:v>88606.125602570726</c:v>
                </c:pt>
                <c:pt idx="877">
                  <c:v>86657.551042977648</c:v>
                </c:pt>
                <c:pt idx="878">
                  <c:v>85203.968011584482</c:v>
                </c:pt>
                <c:pt idx="879">
                  <c:v>84439.648765231279</c:v>
                </c:pt>
                <c:pt idx="880">
                  <c:v>84439.648765231279</c:v>
                </c:pt>
                <c:pt idx="881">
                  <c:v>83421.864313120066</c:v>
                </c:pt>
                <c:pt idx="882">
                  <c:v>81861.313218952127</c:v>
                </c:pt>
                <c:pt idx="883">
                  <c:v>81614.857814768329</c:v>
                </c:pt>
                <c:pt idx="884">
                  <c:v>81584.862958801226</c:v>
                </c:pt>
                <c:pt idx="885">
                  <c:v>81728.944131640732</c:v>
                </c:pt>
                <c:pt idx="886">
                  <c:v>82162.458020529622</c:v>
                </c:pt>
                <c:pt idx="887">
                  <c:v>82452.525921764158</c:v>
                </c:pt>
                <c:pt idx="888">
                  <c:v>82597.877464974081</c:v>
                </c:pt>
                <c:pt idx="889">
                  <c:v>82481.813967106107</c:v>
                </c:pt>
                <c:pt idx="890">
                  <c:v>82152.135611646445</c:v>
                </c:pt>
                <c:pt idx="891">
                  <c:v>81347.233041406667</c:v>
                </c:pt>
                <c:pt idx="892">
                  <c:v>80157.69865584439</c:v>
                </c:pt>
                <c:pt idx="893">
                  <c:v>78477.535765543362</c:v>
                </c:pt>
                <c:pt idx="894">
                  <c:v>76944.873695998365</c:v>
                </c:pt>
                <c:pt idx="895">
                  <c:v>75588.173059571389</c:v>
                </c:pt>
                <c:pt idx="896">
                  <c:v>74813.28567872991</c:v>
                </c:pt>
                <c:pt idx="897">
                  <c:v>74461.628523386986</c:v>
                </c:pt>
                <c:pt idx="898">
                  <c:v>74444.200049706211</c:v>
                </c:pt>
                <c:pt idx="899">
                  <c:v>74406.967235163131</c:v>
                </c:pt>
                <c:pt idx="900">
                  <c:v>74191.568910233254</c:v>
                </c:pt>
                <c:pt idx="901">
                  <c:v>73740.723074691792</c:v>
                </c:pt>
                <c:pt idx="902">
                  <c:v>73569.150745201972</c:v>
                </c:pt>
                <c:pt idx="903">
                  <c:v>68970.58652400109</c:v>
                </c:pt>
                <c:pt idx="904">
                  <c:v>63430.443768119243</c:v>
                </c:pt>
                <c:pt idx="905">
                  <c:v>58790.673932671263</c:v>
                </c:pt>
                <c:pt idx="906">
                  <c:v>55915.943154487162</c:v>
                </c:pt>
                <c:pt idx="907">
                  <c:v>54764.212014441437</c:v>
                </c:pt>
                <c:pt idx="908">
                  <c:v>54398.908588593062</c:v>
                </c:pt>
                <c:pt idx="909">
                  <c:v>55105.234514518976</c:v>
                </c:pt>
                <c:pt idx="910">
                  <c:v>57494.377724395534</c:v>
                </c:pt>
                <c:pt idx="911">
                  <c:v>61141.081736741231</c:v>
                </c:pt>
                <c:pt idx="912">
                  <c:v>64310.655810815311</c:v>
                </c:pt>
                <c:pt idx="913">
                  <c:v>65743.3159960005</c:v>
                </c:pt>
                <c:pt idx="914">
                  <c:v>67211.758279951086</c:v>
                </c:pt>
                <c:pt idx="915">
                  <c:v>70737.036057728881</c:v>
                </c:pt>
                <c:pt idx="916">
                  <c:v>72077.382662667136</c:v>
                </c:pt>
                <c:pt idx="917">
                  <c:v>73443.348403407872</c:v>
                </c:pt>
                <c:pt idx="918">
                  <c:v>73421.092951960687</c:v>
                </c:pt>
                <c:pt idx="919">
                  <c:v>73513.392444696336</c:v>
                </c:pt>
                <c:pt idx="920">
                  <c:v>74015.612197782772</c:v>
                </c:pt>
                <c:pt idx="921">
                  <c:v>75285.982568153137</c:v>
                </c:pt>
                <c:pt idx="922">
                  <c:v>77626.004790375329</c:v>
                </c:pt>
                <c:pt idx="923">
                  <c:v>79763.61466691854</c:v>
                </c:pt>
                <c:pt idx="924">
                  <c:v>81402.392444696336</c:v>
                </c:pt>
                <c:pt idx="925">
                  <c:v>80842.146853646016</c:v>
                </c:pt>
                <c:pt idx="926">
                  <c:v>79093.727172984072</c:v>
                </c:pt>
                <c:pt idx="927">
                  <c:v>78121.574259318892</c:v>
                </c:pt>
                <c:pt idx="928">
                  <c:v>77239.639685288756</c:v>
                </c:pt>
                <c:pt idx="929">
                  <c:v>76719.352764804236</c:v>
                </c:pt>
                <c:pt idx="930">
                  <c:v>76242.565266378704</c:v>
                </c:pt>
                <c:pt idx="931">
                  <c:v>75911.587100533608</c:v>
                </c:pt>
                <c:pt idx="932">
                  <c:v>75488.339638952049</c:v>
                </c:pt>
                <c:pt idx="933">
                  <c:v>75151.001506463683</c:v>
                </c:pt>
                <c:pt idx="934">
                  <c:v>74437.741220302094</c:v>
                </c:pt>
                <c:pt idx="935">
                  <c:v>73258.015838086751</c:v>
                </c:pt>
                <c:pt idx="936">
                  <c:v>72178.339573355828</c:v>
                </c:pt>
                <c:pt idx="937">
                  <c:v>71458.773606659408</c:v>
                </c:pt>
                <c:pt idx="938">
                  <c:v>70916.956831905336</c:v>
                </c:pt>
                <c:pt idx="939">
                  <c:v>70424.562848230911</c:v>
                </c:pt>
                <c:pt idx="940">
                  <c:v>69757.482321253658</c:v>
                </c:pt>
                <c:pt idx="941">
                  <c:v>69344.924651436158</c:v>
                </c:pt>
                <c:pt idx="942">
                  <c:v>69204.435039932723</c:v>
                </c:pt>
                <c:pt idx="943">
                  <c:v>69079.817580776522</c:v>
                </c:pt>
                <c:pt idx="944">
                  <c:v>69036.478039960173</c:v>
                </c:pt>
                <c:pt idx="945">
                  <c:v>69150.705509095947</c:v>
                </c:pt>
                <c:pt idx="946">
                  <c:v>69379.795632552734</c:v>
                </c:pt>
                <c:pt idx="947">
                  <c:v>70304.625262182366</c:v>
                </c:pt>
                <c:pt idx="948">
                  <c:v>71243.00550909595</c:v>
                </c:pt>
                <c:pt idx="949">
                  <c:v>71717.277114034194</c:v>
                </c:pt>
                <c:pt idx="950">
                  <c:v>71717.277114034194</c:v>
                </c:pt>
                <c:pt idx="951">
                  <c:v>71206.445734149733</c:v>
                </c:pt>
                <c:pt idx="952">
                  <c:v>69503.572235762564</c:v>
                </c:pt>
                <c:pt idx="953">
                  <c:v>65928.540904521768</c:v>
                </c:pt>
                <c:pt idx="954">
                  <c:v>61343.8238352603</c:v>
                </c:pt>
                <c:pt idx="955">
                  <c:v>57042.993618361375</c:v>
                </c:pt>
                <c:pt idx="956">
                  <c:v>53256.481964090213</c:v>
                </c:pt>
                <c:pt idx="957">
                  <c:v>49561.416902679804</c:v>
                </c:pt>
                <c:pt idx="958">
                  <c:v>47728.479954711336</c:v>
                </c:pt>
                <c:pt idx="959">
                  <c:v>48116.409738237206</c:v>
                </c:pt>
                <c:pt idx="960">
                  <c:v>50048.325478977946</c:v>
                </c:pt>
                <c:pt idx="961">
                  <c:v>53633.62825675575</c:v>
                </c:pt>
                <c:pt idx="962">
                  <c:v>58238.720849348363</c:v>
                </c:pt>
                <c:pt idx="963">
                  <c:v>62684.276096261943</c:v>
                </c:pt>
                <c:pt idx="964">
                  <c:v>66377.983812311359</c:v>
                </c:pt>
                <c:pt idx="965">
                  <c:v>68603.355108607633</c:v>
                </c:pt>
                <c:pt idx="966">
                  <c:v>69695.873627126173</c:v>
                </c:pt>
                <c:pt idx="967">
                  <c:v>69806.289985150841</c:v>
                </c:pt>
                <c:pt idx="968">
                  <c:v>69806.289985150841</c:v>
                </c:pt>
                <c:pt idx="969">
                  <c:v>69565.428582871857</c:v>
                </c:pt>
                <c:pt idx="970">
                  <c:v>69072.698864012578</c:v>
                </c:pt>
                <c:pt idx="971">
                  <c:v>67984.72611516701</c:v>
                </c:pt>
                <c:pt idx="972">
                  <c:v>65690.559747403604</c:v>
                </c:pt>
                <c:pt idx="973">
                  <c:v>61537.332315088948</c:v>
                </c:pt>
                <c:pt idx="974">
                  <c:v>57477.74257532203</c:v>
                </c:pt>
                <c:pt idx="975">
                  <c:v>53937.629882304231</c:v>
                </c:pt>
                <c:pt idx="976">
                  <c:v>50940.383968943403</c:v>
                </c:pt>
                <c:pt idx="977">
                  <c:v>48227.30186702311</c:v>
                </c:pt>
                <c:pt idx="978">
                  <c:v>46784.173475718191</c:v>
                </c:pt>
                <c:pt idx="979">
                  <c:v>45893.912387940298</c:v>
                </c:pt>
                <c:pt idx="980">
                  <c:v>45239.672284604232</c:v>
                </c:pt>
                <c:pt idx="981">
                  <c:v>44835.124897116613</c:v>
                </c:pt>
                <c:pt idx="982">
                  <c:v>44583.800217599754</c:v>
                </c:pt>
                <c:pt idx="983">
                  <c:v>44400.534885326102</c:v>
                </c:pt>
                <c:pt idx="984">
                  <c:v>44218.668159820343</c:v>
                </c:pt>
                <c:pt idx="985">
                  <c:v>44129.673845977901</c:v>
                </c:pt>
                <c:pt idx="986">
                  <c:v>44129.673845977901</c:v>
                </c:pt>
                <c:pt idx="987">
                  <c:v>44129.673845977901</c:v>
                </c:pt>
                <c:pt idx="988">
                  <c:v>44129.673845977901</c:v>
                </c:pt>
                <c:pt idx="989">
                  <c:v>44129.673845977901</c:v>
                </c:pt>
                <c:pt idx="990">
                  <c:v>44129.673845977901</c:v>
                </c:pt>
                <c:pt idx="991">
                  <c:v>44129.673845977901</c:v>
                </c:pt>
                <c:pt idx="992">
                  <c:v>44129.673845977901</c:v>
                </c:pt>
                <c:pt idx="993">
                  <c:v>44129.673845977901</c:v>
                </c:pt>
                <c:pt idx="994">
                  <c:v>44129.673845977901</c:v>
                </c:pt>
                <c:pt idx="995">
                  <c:v>44129.673845977901</c:v>
                </c:pt>
                <c:pt idx="996">
                  <c:v>44129.673845977901</c:v>
                </c:pt>
                <c:pt idx="997">
                  <c:v>44129.673845977901</c:v>
                </c:pt>
                <c:pt idx="998">
                  <c:v>44129.673845977901</c:v>
                </c:pt>
                <c:pt idx="999">
                  <c:v>44129.673845977901</c:v>
                </c:pt>
                <c:pt idx="1000">
                  <c:v>44129.673845977901</c:v>
                </c:pt>
                <c:pt idx="1001">
                  <c:v>44129.673845977901</c:v>
                </c:pt>
                <c:pt idx="1002">
                  <c:v>44129.673845977901</c:v>
                </c:pt>
                <c:pt idx="1003">
                  <c:v>44129.673845977901</c:v>
                </c:pt>
                <c:pt idx="1004">
                  <c:v>44129.673845977901</c:v>
                </c:pt>
                <c:pt idx="1005">
                  <c:v>44129.673845977901</c:v>
                </c:pt>
                <c:pt idx="1006">
                  <c:v>44129.673845977901</c:v>
                </c:pt>
                <c:pt idx="1007">
                  <c:v>44129.673845977901</c:v>
                </c:pt>
                <c:pt idx="1008">
                  <c:v>44129.673845977901</c:v>
                </c:pt>
                <c:pt idx="1009">
                  <c:v>44129.673845977901</c:v>
                </c:pt>
                <c:pt idx="1010">
                  <c:v>44129.673845977901</c:v>
                </c:pt>
                <c:pt idx="1011">
                  <c:v>44129.673845977901</c:v>
                </c:pt>
                <c:pt idx="1012">
                  <c:v>44129.673845977901</c:v>
                </c:pt>
                <c:pt idx="1013">
                  <c:v>44129.673845977901</c:v>
                </c:pt>
                <c:pt idx="1014">
                  <c:v>44129.673845977901</c:v>
                </c:pt>
                <c:pt idx="1015">
                  <c:v>44129.673845977901</c:v>
                </c:pt>
                <c:pt idx="1016">
                  <c:v>44129.673845977901</c:v>
                </c:pt>
                <c:pt idx="1017">
                  <c:v>44129.673845977901</c:v>
                </c:pt>
                <c:pt idx="1018">
                  <c:v>44129.673845977901</c:v>
                </c:pt>
                <c:pt idx="1019">
                  <c:v>44129.673845977901</c:v>
                </c:pt>
                <c:pt idx="1020">
                  <c:v>44129.673845977901</c:v>
                </c:pt>
                <c:pt idx="1021">
                  <c:v>44129.673845977901</c:v>
                </c:pt>
                <c:pt idx="1022">
                  <c:v>44129.673845977901</c:v>
                </c:pt>
                <c:pt idx="1023">
                  <c:v>44129.673845977901</c:v>
                </c:pt>
                <c:pt idx="1024">
                  <c:v>44129.673845977901</c:v>
                </c:pt>
                <c:pt idx="1025">
                  <c:v>44129.673845977901</c:v>
                </c:pt>
                <c:pt idx="1026">
                  <c:v>44129.673845977901</c:v>
                </c:pt>
                <c:pt idx="1027">
                  <c:v>44131.510405930727</c:v>
                </c:pt>
                <c:pt idx="1028">
                  <c:v>44261.935097288755</c:v>
                </c:pt>
                <c:pt idx="1029">
                  <c:v>44907.706702227013</c:v>
                </c:pt>
                <c:pt idx="1030">
                  <c:v>46381.336331856648</c:v>
                </c:pt>
                <c:pt idx="1031">
                  <c:v>48359.302998523293</c:v>
                </c:pt>
                <c:pt idx="1032">
                  <c:v>50427.465961486276</c:v>
                </c:pt>
                <c:pt idx="1033">
                  <c:v>52543.479541733206</c:v>
                </c:pt>
                <c:pt idx="1034">
                  <c:v>54762.9224429678</c:v>
                </c:pt>
                <c:pt idx="1035">
                  <c:v>57093.099294819636</c:v>
                </c:pt>
                <c:pt idx="1036">
                  <c:v>59091.391887412188</c:v>
                </c:pt>
                <c:pt idx="1037">
                  <c:v>60809.885405930727</c:v>
                </c:pt>
                <c:pt idx="1038">
                  <c:v>62357.196517041826</c:v>
                </c:pt>
                <c:pt idx="1039">
                  <c:v>64249.095591115911</c:v>
                </c:pt>
                <c:pt idx="1040">
                  <c:v>66525.599294819636</c:v>
                </c:pt>
                <c:pt idx="1041">
                  <c:v>68924.058554078903</c:v>
                </c:pt>
                <c:pt idx="1042">
                  <c:v>71122.752072597432</c:v>
                </c:pt>
                <c:pt idx="1043">
                  <c:v>72640.421208399915</c:v>
                </c:pt>
                <c:pt idx="1044">
                  <c:v>73414.817813338159</c:v>
                </c:pt>
                <c:pt idx="1045">
                  <c:v>73637.979541733206</c:v>
                </c:pt>
                <c:pt idx="1046">
                  <c:v>73749.877998523341</c:v>
                </c:pt>
                <c:pt idx="1047">
                  <c:v>73974.310097288762</c:v>
                </c:pt>
                <c:pt idx="1048">
                  <c:v>74199.589109634442</c:v>
                </c:pt>
                <c:pt idx="1049">
                  <c:v>74199.589109634442</c:v>
                </c:pt>
                <c:pt idx="1050">
                  <c:v>73711.009707598772</c:v>
                </c:pt>
                <c:pt idx="1051">
                  <c:v>72376.32736711399</c:v>
                </c:pt>
                <c:pt idx="1052">
                  <c:v>70720.356486992125</c:v>
                </c:pt>
                <c:pt idx="1053">
                  <c:v>68776.944186785418</c:v>
                </c:pt>
                <c:pt idx="1054">
                  <c:v>66652.330205588063</c:v>
                </c:pt>
                <c:pt idx="1055">
                  <c:v>64062.473921135097</c:v>
                </c:pt>
                <c:pt idx="1056">
                  <c:v>61104.803051526542</c:v>
                </c:pt>
                <c:pt idx="1057">
                  <c:v>57668.794450533904</c:v>
                </c:pt>
                <c:pt idx="1058">
                  <c:v>54473.550780256053</c:v>
                </c:pt>
                <c:pt idx="1059">
                  <c:v>52232.238118217683</c:v>
                </c:pt>
                <c:pt idx="1060">
                  <c:v>50438.411534038401</c:v>
                </c:pt>
                <c:pt idx="1061">
                  <c:v>49198.07202499338</c:v>
                </c:pt>
                <c:pt idx="1062">
                  <c:v>48658.634280134298</c:v>
                </c:pt>
                <c:pt idx="1063">
                  <c:v>48619.501607636485</c:v>
                </c:pt>
                <c:pt idx="1064">
                  <c:v>48804.022903932768</c:v>
                </c:pt>
                <c:pt idx="1065">
                  <c:v>49645.855002698168</c:v>
                </c:pt>
                <c:pt idx="1066">
                  <c:v>51261.871978006791</c:v>
                </c:pt>
                <c:pt idx="1067">
                  <c:v>52866.243891587023</c:v>
                </c:pt>
                <c:pt idx="1068">
                  <c:v>53476.021669364818</c:v>
                </c:pt>
                <c:pt idx="1069">
                  <c:v>53792.343891587021</c:v>
                </c:pt>
                <c:pt idx="1070">
                  <c:v>54447.855002698117</c:v>
                </c:pt>
                <c:pt idx="1071">
                  <c:v>55850.343891587021</c:v>
                </c:pt>
                <c:pt idx="1072">
                  <c:v>57774.955002698116</c:v>
                </c:pt>
                <c:pt idx="1073">
                  <c:v>60261.175681710454</c:v>
                </c:pt>
                <c:pt idx="1074">
                  <c:v>63587.005311340094</c:v>
                </c:pt>
                <c:pt idx="1075">
                  <c:v>68033.301607636371</c:v>
                </c:pt>
                <c:pt idx="1076">
                  <c:v>72799.731237266009</c:v>
                </c:pt>
                <c:pt idx="1077">
                  <c:v>77144.397903932651</c:v>
                </c:pt>
                <c:pt idx="1078">
                  <c:v>80744.521669364753</c:v>
                </c:pt>
                <c:pt idx="1079">
                  <c:v>83796.057163191916</c:v>
                </c:pt>
                <c:pt idx="1080">
                  <c:v>86720.343891586963</c:v>
                </c:pt>
                <c:pt idx="1081">
                  <c:v>88555.182163191916</c:v>
                </c:pt>
                <c:pt idx="1082">
                  <c:v>89087.04389158696</c:v>
                </c:pt>
                <c:pt idx="1083">
                  <c:v>89017.714315181496</c:v>
                </c:pt>
                <c:pt idx="1084">
                  <c:v>87435.707357726031</c:v>
                </c:pt>
                <c:pt idx="1085">
                  <c:v>85397.141650858583</c:v>
                </c:pt>
                <c:pt idx="1086">
                  <c:v>84245.48576134727</c:v>
                </c:pt>
                <c:pt idx="1087">
                  <c:v>84069.961407941912</c:v>
                </c:pt>
                <c:pt idx="1088">
                  <c:v>84194.140111645625</c:v>
                </c:pt>
                <c:pt idx="1089">
                  <c:v>84318.530543744389</c:v>
                </c:pt>
                <c:pt idx="1090">
                  <c:v>84318.530543744389</c:v>
                </c:pt>
                <c:pt idx="1091">
                  <c:v>84240.720358559207</c:v>
                </c:pt>
                <c:pt idx="1092">
                  <c:v>84615.162025225858</c:v>
                </c:pt>
                <c:pt idx="1093">
                  <c:v>85877.063259793751</c:v>
                </c:pt>
                <c:pt idx="1094">
                  <c:v>87940.144741275202</c:v>
                </c:pt>
                <c:pt idx="1095">
                  <c:v>89656.309247448051</c:v>
                </c:pt>
                <c:pt idx="1096">
                  <c:v>90595.21881534929</c:v>
                </c:pt>
                <c:pt idx="1097">
                  <c:v>90865.384247448048</c:v>
                </c:pt>
                <c:pt idx="1098">
                  <c:v>90759.469135890002</c:v>
                </c:pt>
                <c:pt idx="1099">
                  <c:v>89770.196864335245</c:v>
                </c:pt>
                <c:pt idx="1100">
                  <c:v>87503.914256974778</c:v>
                </c:pt>
                <c:pt idx="1101">
                  <c:v>85567.213703834961</c:v>
                </c:pt>
                <c:pt idx="1102">
                  <c:v>84590.506348421564</c:v>
                </c:pt>
                <c:pt idx="1103">
                  <c:v>85072.802257073272</c:v>
                </c:pt>
                <c:pt idx="1104">
                  <c:v>86836.499787937501</c:v>
                </c:pt>
                <c:pt idx="1105">
                  <c:v>89559.85626941896</c:v>
                </c:pt>
                <c:pt idx="1106">
                  <c:v>91697.466145962171</c:v>
                </c:pt>
                <c:pt idx="1107">
                  <c:v>92513.043923739984</c:v>
                </c:pt>
                <c:pt idx="1108">
                  <c:v>92513.043923739984</c:v>
                </c:pt>
                <c:pt idx="1109">
                  <c:v>91807.900398490834</c:v>
                </c:pt>
                <c:pt idx="1110">
                  <c:v>90005.91516174587</c:v>
                </c:pt>
                <c:pt idx="1111">
                  <c:v>88683.595605008086</c:v>
                </c:pt>
                <c:pt idx="1112">
                  <c:v>88401.971470459815</c:v>
                </c:pt>
                <c:pt idx="1113">
                  <c:v>90107.126100089445</c:v>
                </c:pt>
                <c:pt idx="1114">
                  <c:v>93762.934433422735</c:v>
                </c:pt>
                <c:pt idx="1115">
                  <c:v>97573.092766756046</c:v>
                </c:pt>
                <c:pt idx="1116">
                  <c:v>99609.496470459708</c:v>
                </c:pt>
                <c:pt idx="1117">
                  <c:v>100051.26776675603</c:v>
                </c:pt>
                <c:pt idx="1118">
                  <c:v>99964.500328157126</c:v>
                </c:pt>
                <c:pt idx="1119">
                  <c:v>98654.412289457396</c:v>
                </c:pt>
                <c:pt idx="1120">
                  <c:v>97013.447968574445</c:v>
                </c:pt>
                <c:pt idx="1121">
                  <c:v>95974.242905802836</c:v>
                </c:pt>
                <c:pt idx="1122">
                  <c:v>95406.898602554938</c:v>
                </c:pt>
                <c:pt idx="1123">
                  <c:v>94775.970103099913</c:v>
                </c:pt>
                <c:pt idx="1124">
                  <c:v>93313.449330018862</c:v>
                </c:pt>
                <c:pt idx="1125">
                  <c:v>90682.398325517395</c:v>
                </c:pt>
                <c:pt idx="1126">
                  <c:v>86287.142852156321</c:v>
                </c:pt>
                <c:pt idx="1127">
                  <c:v>80995.533647882505</c:v>
                </c:pt>
                <c:pt idx="1128">
                  <c:v>75951.899767135008</c:v>
                </c:pt>
                <c:pt idx="1129">
                  <c:v>71347.10456677062</c:v>
                </c:pt>
                <c:pt idx="1130">
                  <c:v>68067.920114124398</c:v>
                </c:pt>
                <c:pt idx="1131">
                  <c:v>65673.627127194326</c:v>
                </c:pt>
                <c:pt idx="1132">
                  <c:v>63719.951096295743</c:v>
                </c:pt>
                <c:pt idx="1133">
                  <c:v>61971.025835376124</c:v>
                </c:pt>
                <c:pt idx="1134">
                  <c:v>60203.416233856267</c:v>
                </c:pt>
                <c:pt idx="1135">
                  <c:v>58590.090197541555</c:v>
                </c:pt>
                <c:pt idx="1136">
                  <c:v>57300.070080264108</c:v>
                </c:pt>
                <c:pt idx="1137">
                  <c:v>56593.353941271118</c:v>
                </c:pt>
                <c:pt idx="1138">
                  <c:v>56385.666003852937</c:v>
                </c:pt>
                <c:pt idx="1139">
                  <c:v>56408.373591626972</c:v>
                </c:pt>
                <c:pt idx="1140">
                  <c:v>56500.157850886237</c:v>
                </c:pt>
                <c:pt idx="1141">
                  <c:v>56657.366184219536</c:v>
                </c:pt>
                <c:pt idx="1142">
                  <c:v>57090.880073108441</c:v>
                </c:pt>
                <c:pt idx="1143">
                  <c:v>58105.588406441726</c:v>
                </c:pt>
                <c:pt idx="1144">
                  <c:v>59602.931616318238</c:v>
                </c:pt>
                <c:pt idx="1145">
                  <c:v>60546.287480515763</c:v>
                </c:pt>
                <c:pt idx="1146">
                  <c:v>60754.628221256484</c:v>
                </c:pt>
                <c:pt idx="1147">
                  <c:v>60346.168562716659</c:v>
                </c:pt>
                <c:pt idx="1148">
                  <c:v>58294.616599241483</c:v>
                </c:pt>
                <c:pt idx="1149">
                  <c:v>56842.169909697579</c:v>
                </c:pt>
                <c:pt idx="1150">
                  <c:v>56168.087317501719</c:v>
                </c:pt>
                <c:pt idx="1151">
                  <c:v>56099.045609723958</c:v>
                </c:pt>
                <c:pt idx="1152">
                  <c:v>55998.47462206964</c:v>
                </c:pt>
                <c:pt idx="1153">
                  <c:v>56519.432338118997</c:v>
                </c:pt>
                <c:pt idx="1154">
                  <c:v>58215.694375156068</c:v>
                </c:pt>
                <c:pt idx="1155">
                  <c:v>61143.580486267165</c:v>
                </c:pt>
                <c:pt idx="1156">
                  <c:v>63875.194375156068</c:v>
                </c:pt>
                <c:pt idx="1157">
                  <c:v>66568.379560341316</c:v>
                </c:pt>
                <c:pt idx="1158">
                  <c:v>69922.157338119112</c:v>
                </c:pt>
                <c:pt idx="1159">
                  <c:v>74414.186967748741</c:v>
                </c:pt>
                <c:pt idx="1160">
                  <c:v>79788.382955403053</c:v>
                </c:pt>
                <c:pt idx="1161">
                  <c:v>85115.786967748747</c:v>
                </c:pt>
                <c:pt idx="1162">
                  <c:v>89841.564745526543</c:v>
                </c:pt>
                <c:pt idx="1163">
                  <c:v>94514.516288736457</c:v>
                </c:pt>
                <c:pt idx="1164">
                  <c:v>99201.65363441543</c:v>
                </c:pt>
                <c:pt idx="1165">
                  <c:v>104003.23017762536</c:v>
                </c:pt>
                <c:pt idx="1166">
                  <c:v>108745.94622700801</c:v>
                </c:pt>
                <c:pt idx="1167">
                  <c:v>110889.06104182288</c:v>
                </c:pt>
                <c:pt idx="1168">
                  <c:v>112916.2545603414</c:v>
                </c:pt>
                <c:pt idx="1169">
                  <c:v>115943.44128873646</c:v>
                </c:pt>
                <c:pt idx="1170">
                  <c:v>118716.76567145251</c:v>
                </c:pt>
                <c:pt idx="1171">
                  <c:v>121382.84962206976</c:v>
                </c:pt>
                <c:pt idx="1172">
                  <c:v>123931.53017762525</c:v>
                </c:pt>
                <c:pt idx="1173">
                  <c:v>126178.921227008</c:v>
                </c:pt>
                <c:pt idx="1174">
                  <c:v>128285.19530108215</c:v>
                </c:pt>
                <c:pt idx="1175">
                  <c:v>130242.73017762534</c:v>
                </c:pt>
                <c:pt idx="1176">
                  <c:v>131863.40517762536</c:v>
                </c:pt>
                <c:pt idx="1177">
                  <c:v>133318.40270848956</c:v>
                </c:pt>
                <c:pt idx="1178">
                  <c:v>134786.95085663773</c:v>
                </c:pt>
                <c:pt idx="1179">
                  <c:v>136641.69159737849</c:v>
                </c:pt>
                <c:pt idx="1180">
                  <c:v>138517.60517762534</c:v>
                </c:pt>
                <c:pt idx="1181">
                  <c:v>140414.69159737849</c:v>
                </c:pt>
                <c:pt idx="1182">
                  <c:v>142140.17215293407</c:v>
                </c:pt>
                <c:pt idx="1183">
                  <c:v>143494.06937515628</c:v>
                </c:pt>
                <c:pt idx="1184">
                  <c:v>144662.81011589701</c:v>
                </c:pt>
                <c:pt idx="1185">
                  <c:v>145642.58326404518</c:v>
                </c:pt>
                <c:pt idx="1186">
                  <c:v>146232.98789367481</c:v>
                </c:pt>
                <c:pt idx="1187">
                  <c:v>146232.98789367481</c:v>
                </c:pt>
                <c:pt idx="1188">
                  <c:v>146232.98789367481</c:v>
                </c:pt>
                <c:pt idx="1189">
                  <c:v>146232.98789367481</c:v>
                </c:pt>
                <c:pt idx="1190">
                  <c:v>146232.98789367481</c:v>
                </c:pt>
                <c:pt idx="1191">
                  <c:v>146232.98789367481</c:v>
                </c:pt>
                <c:pt idx="1192">
                  <c:v>146232.98789367481</c:v>
                </c:pt>
                <c:pt idx="1193">
                  <c:v>146232.98789367481</c:v>
                </c:pt>
                <c:pt idx="1194">
                  <c:v>146232.98789367481</c:v>
                </c:pt>
                <c:pt idx="1195">
                  <c:v>146191.92140704929</c:v>
                </c:pt>
                <c:pt idx="1196">
                  <c:v>146389.14640704929</c:v>
                </c:pt>
                <c:pt idx="1197">
                  <c:v>146380.15808407418</c:v>
                </c:pt>
                <c:pt idx="1198">
                  <c:v>146577.59481246921</c:v>
                </c:pt>
                <c:pt idx="1199">
                  <c:v>147369.45901000005</c:v>
                </c:pt>
                <c:pt idx="1200">
                  <c:v>148364.05314580252</c:v>
                </c:pt>
                <c:pt idx="1201">
                  <c:v>149966.41363962967</c:v>
                </c:pt>
                <c:pt idx="1202">
                  <c:v>151582.32475074078</c:v>
                </c:pt>
                <c:pt idx="1203">
                  <c:v>152803.15067666676</c:v>
                </c:pt>
                <c:pt idx="1204">
                  <c:v>153621.26919518516</c:v>
                </c:pt>
                <c:pt idx="1205">
                  <c:v>154031.59882481481</c:v>
                </c:pt>
                <c:pt idx="1206">
                  <c:v>154237.08123222223</c:v>
                </c:pt>
                <c:pt idx="1207">
                  <c:v>154442.77536802471</c:v>
                </c:pt>
                <c:pt idx="1208">
                  <c:v>154648.68123222224</c:v>
                </c:pt>
                <c:pt idx="1209">
                  <c:v>154854.79882481479</c:v>
                </c:pt>
                <c:pt idx="1210">
                  <c:v>154854.79882481479</c:v>
                </c:pt>
                <c:pt idx="1211">
                  <c:v>154854.79882481479</c:v>
                </c:pt>
                <c:pt idx="1212">
                  <c:v>154854.79882481479</c:v>
                </c:pt>
                <c:pt idx="1213">
                  <c:v>154676.68161517178</c:v>
                </c:pt>
                <c:pt idx="1214">
                  <c:v>154643.32949478811</c:v>
                </c:pt>
                <c:pt idx="1215">
                  <c:v>154643.32949478811</c:v>
                </c:pt>
                <c:pt idx="1216">
                  <c:v>154643.32949478811</c:v>
                </c:pt>
                <c:pt idx="1217">
                  <c:v>154508.27282183786</c:v>
                </c:pt>
                <c:pt idx="1218">
                  <c:v>154339.97493411624</c:v>
                </c:pt>
                <c:pt idx="1219">
                  <c:v>154171.81743218514</c:v>
                </c:pt>
                <c:pt idx="1220">
                  <c:v>154046.57246597548</c:v>
                </c:pt>
                <c:pt idx="1221">
                  <c:v>153786.8851855828</c:v>
                </c:pt>
                <c:pt idx="1222">
                  <c:v>153317.47539839111</c:v>
                </c:pt>
                <c:pt idx="1223">
                  <c:v>152858.42311580045</c:v>
                </c:pt>
                <c:pt idx="1224">
                  <c:v>152140.04570284544</c:v>
                </c:pt>
                <c:pt idx="1225">
                  <c:v>151741.46469795262</c:v>
                </c:pt>
                <c:pt idx="1226">
                  <c:v>151367.56263746417</c:v>
                </c:pt>
                <c:pt idx="1227">
                  <c:v>151211.09431309276</c:v>
                </c:pt>
                <c:pt idx="1228">
                  <c:v>150871.04833106935</c:v>
                </c:pt>
                <c:pt idx="1229">
                  <c:v>150714.95897554114</c:v>
                </c:pt>
                <c:pt idx="1230">
                  <c:v>150417.64229454301</c:v>
                </c:pt>
                <c:pt idx="1231">
                  <c:v>150046.36370757147</c:v>
                </c:pt>
                <c:pt idx="1232">
                  <c:v>149807.56911355173</c:v>
                </c:pt>
                <c:pt idx="1233">
                  <c:v>149807.56911355173</c:v>
                </c:pt>
                <c:pt idx="1234">
                  <c:v>149634.1606558343</c:v>
                </c:pt>
                <c:pt idx="1235">
                  <c:v>149634.1606558343</c:v>
                </c:pt>
                <c:pt idx="1236">
                  <c:v>149370.93609320046</c:v>
                </c:pt>
                <c:pt idx="1237">
                  <c:v>149167.54400462256</c:v>
                </c:pt>
                <c:pt idx="1238">
                  <c:v>148488.8474776998</c:v>
                </c:pt>
                <c:pt idx="1239">
                  <c:v>147626.26694091514</c:v>
                </c:pt>
                <c:pt idx="1240">
                  <c:v>146354.33458787919</c:v>
                </c:pt>
                <c:pt idx="1241">
                  <c:v>145195.53491623868</c:v>
                </c:pt>
                <c:pt idx="1242">
                  <c:v>144036.09922695428</c:v>
                </c:pt>
                <c:pt idx="1243">
                  <c:v>143090.74757087647</c:v>
                </c:pt>
                <c:pt idx="1244">
                  <c:v>141976.91282751033</c:v>
                </c:pt>
                <c:pt idx="1245">
                  <c:v>141003.43878850926</c:v>
                </c:pt>
                <c:pt idx="1246">
                  <c:v>140105.84628865804</c:v>
                </c:pt>
                <c:pt idx="1247">
                  <c:v>139050.52473270765</c:v>
                </c:pt>
                <c:pt idx="1248">
                  <c:v>137971.1815516788</c:v>
                </c:pt>
                <c:pt idx="1249">
                  <c:v>136899.08680964701</c:v>
                </c:pt>
                <c:pt idx="1250">
                  <c:v>135796.43395494213</c:v>
                </c:pt>
                <c:pt idx="1251">
                  <c:v>134859.60788397712</c:v>
                </c:pt>
                <c:pt idx="1252">
                  <c:v>133958.5373260148</c:v>
                </c:pt>
                <c:pt idx="1253">
                  <c:v>133062.86149476035</c:v>
                </c:pt>
                <c:pt idx="1254">
                  <c:v>132172.59625682217</c:v>
                </c:pt>
                <c:pt idx="1255">
                  <c:v>131287.75747880843</c:v>
                </c:pt>
                <c:pt idx="1256">
                  <c:v>130408.36102732761</c:v>
                </c:pt>
                <c:pt idx="1257">
                  <c:v>129534.42276898798</c:v>
                </c:pt>
                <c:pt idx="1258">
                  <c:v>128665.95857039788</c:v>
                </c:pt>
                <c:pt idx="1259">
                  <c:v>127767.56390207513</c:v>
                </c:pt>
                <c:pt idx="1260">
                  <c:v>126989.1948794592</c:v>
                </c:pt>
                <c:pt idx="1261">
                  <c:v>126357.24879224259</c:v>
                </c:pt>
                <c:pt idx="1262">
                  <c:v>125800.0582765798</c:v>
                </c:pt>
                <c:pt idx="1263">
                  <c:v>125681.70869078272</c:v>
                </c:pt>
                <c:pt idx="1264">
                  <c:v>125848.44480189383</c:v>
                </c:pt>
                <c:pt idx="1265">
                  <c:v>126349.92350559749</c:v>
                </c:pt>
                <c:pt idx="1266">
                  <c:v>126853.30776485674</c:v>
                </c:pt>
                <c:pt idx="1267">
                  <c:v>127189.95591300492</c:v>
                </c:pt>
                <c:pt idx="1268">
                  <c:v>127527.45097473337</c:v>
                </c:pt>
                <c:pt idx="1269">
                  <c:v>127527.45097473337</c:v>
                </c:pt>
                <c:pt idx="1270">
                  <c:v>127333.59509436828</c:v>
                </c:pt>
                <c:pt idx="1271">
                  <c:v>126969.60090470726</c:v>
                </c:pt>
                <c:pt idx="1272">
                  <c:v>126429.9251832943</c:v>
                </c:pt>
                <c:pt idx="1273">
                  <c:v>125829.66385781011</c:v>
                </c:pt>
                <c:pt idx="1274">
                  <c:v>125379.34732190777</c:v>
                </c:pt>
                <c:pt idx="1275">
                  <c:v>124923.99054425884</c:v>
                </c:pt>
                <c:pt idx="1276">
                  <c:v>124547.89920142463</c:v>
                </c:pt>
                <c:pt idx="1277">
                  <c:v>124458.55474633115</c:v>
                </c:pt>
                <c:pt idx="1278">
                  <c:v>124623.17357349161</c:v>
                </c:pt>
                <c:pt idx="1279">
                  <c:v>124788.00412904721</c:v>
                </c:pt>
                <c:pt idx="1280">
                  <c:v>125118.30042534345</c:v>
                </c:pt>
                <c:pt idx="1281">
                  <c:v>125449.44363521994</c:v>
                </c:pt>
                <c:pt idx="1282">
                  <c:v>125449.44363521994</c:v>
                </c:pt>
                <c:pt idx="1283">
                  <c:v>125615.33283275086</c:v>
                </c:pt>
                <c:pt idx="1284">
                  <c:v>125615.33283275086</c:v>
                </c:pt>
                <c:pt idx="1285">
                  <c:v>125615.33283275086</c:v>
                </c:pt>
                <c:pt idx="1286">
                  <c:v>125389.73559050424</c:v>
                </c:pt>
                <c:pt idx="1287">
                  <c:v>125143.59231646745</c:v>
                </c:pt>
                <c:pt idx="1288">
                  <c:v>124785.77989482717</c:v>
                </c:pt>
                <c:pt idx="1289">
                  <c:v>124255.4688226975</c:v>
                </c:pt>
                <c:pt idx="1290">
                  <c:v>123665.79744869018</c:v>
                </c:pt>
                <c:pt idx="1291">
                  <c:v>123257.28654828671</c:v>
                </c:pt>
                <c:pt idx="1292">
                  <c:v>122767.18439124922</c:v>
                </c:pt>
                <c:pt idx="1293">
                  <c:v>122108.61755963921</c:v>
                </c:pt>
                <c:pt idx="1294">
                  <c:v>121426.53662683535</c:v>
                </c:pt>
                <c:pt idx="1295">
                  <c:v>120682.17135069377</c:v>
                </c:pt>
                <c:pt idx="1296">
                  <c:v>120158.09371951059</c:v>
                </c:pt>
                <c:pt idx="1297">
                  <c:v>119904.94287401649</c:v>
                </c:pt>
                <c:pt idx="1298">
                  <c:v>120062.36293574494</c:v>
                </c:pt>
                <c:pt idx="1299">
                  <c:v>120377.83824438685</c:v>
                </c:pt>
                <c:pt idx="1300">
                  <c:v>120852.63917031282</c:v>
                </c:pt>
                <c:pt idx="1301">
                  <c:v>121170.23176290537</c:v>
                </c:pt>
                <c:pt idx="1302">
                  <c:v>121488.67126907823</c:v>
                </c:pt>
                <c:pt idx="1303">
                  <c:v>121807.95768883135</c:v>
                </c:pt>
                <c:pt idx="1304">
                  <c:v>122288.47528142393</c:v>
                </c:pt>
                <c:pt idx="1305">
                  <c:v>122449.07126907824</c:v>
                </c:pt>
                <c:pt idx="1306">
                  <c:v>122609.87898512759</c:v>
                </c:pt>
                <c:pt idx="1307">
                  <c:v>122609.87898512759</c:v>
                </c:pt>
                <c:pt idx="1308">
                  <c:v>122609.87898512759</c:v>
                </c:pt>
                <c:pt idx="1309">
                  <c:v>122466.47570408376</c:v>
                </c:pt>
                <c:pt idx="1310">
                  <c:v>122466.47570408376</c:v>
                </c:pt>
                <c:pt idx="1311">
                  <c:v>122356.70562854923</c:v>
                </c:pt>
                <c:pt idx="1312">
                  <c:v>122253.54518655031</c:v>
                </c:pt>
                <c:pt idx="1313">
                  <c:v>122041.05326526353</c:v>
                </c:pt>
                <c:pt idx="1314">
                  <c:v>121626.48642555856</c:v>
                </c:pt>
                <c:pt idx="1315">
                  <c:v>121361.4538039679</c:v>
                </c:pt>
                <c:pt idx="1316">
                  <c:v>121081.44989232214</c:v>
                </c:pt>
                <c:pt idx="1317">
                  <c:v>120287.54171120217</c:v>
                </c:pt>
                <c:pt idx="1318">
                  <c:v>119698.40984360925</c:v>
                </c:pt>
                <c:pt idx="1319">
                  <c:v>118970.58929555901</c:v>
                </c:pt>
                <c:pt idx="1320">
                  <c:v>119281.40657950965</c:v>
                </c:pt>
                <c:pt idx="1321">
                  <c:v>120062.15503629975</c:v>
                </c:pt>
                <c:pt idx="1322">
                  <c:v>121480.84114741083</c:v>
                </c:pt>
                <c:pt idx="1323">
                  <c:v>123399.10040667011</c:v>
                </c:pt>
                <c:pt idx="1324">
                  <c:v>126004.20657950964</c:v>
                </c:pt>
                <c:pt idx="1325">
                  <c:v>128495.72046839856</c:v>
                </c:pt>
                <c:pt idx="1326">
                  <c:v>130353.10781407754</c:v>
                </c:pt>
                <c:pt idx="1327">
                  <c:v>131205.84392518864</c:v>
                </c:pt>
                <c:pt idx="1328">
                  <c:v>131548.42046839857</c:v>
                </c:pt>
                <c:pt idx="1329">
                  <c:v>131548.42046839857</c:v>
                </c:pt>
                <c:pt idx="1330">
                  <c:v>131548.42046839857</c:v>
                </c:pt>
                <c:pt idx="1331">
                  <c:v>131548.42046839857</c:v>
                </c:pt>
                <c:pt idx="1332">
                  <c:v>131548.42046839857</c:v>
                </c:pt>
                <c:pt idx="1333">
                  <c:v>131503.81560161075</c:v>
                </c:pt>
                <c:pt idx="1334">
                  <c:v>131127.84662219373</c:v>
                </c:pt>
                <c:pt idx="1335">
                  <c:v>130695.8903293279</c:v>
                </c:pt>
                <c:pt idx="1336">
                  <c:v>130194.55570899154</c:v>
                </c:pt>
                <c:pt idx="1337">
                  <c:v>129994.8000794219</c:v>
                </c:pt>
                <c:pt idx="1338">
                  <c:v>129816.65256714633</c:v>
                </c:pt>
                <c:pt idx="1339">
                  <c:v>129788.49015427925</c:v>
                </c:pt>
                <c:pt idx="1340">
                  <c:v>129753.29030860028</c:v>
                </c:pt>
                <c:pt idx="1341">
                  <c:v>129922.35543205705</c:v>
                </c:pt>
                <c:pt idx="1342">
                  <c:v>130091.63228390888</c:v>
                </c:pt>
                <c:pt idx="1343">
                  <c:v>130770.85697526697</c:v>
                </c:pt>
                <c:pt idx="1344">
                  <c:v>131453.46932094594</c:v>
                </c:pt>
                <c:pt idx="1345">
                  <c:v>132139.46932094594</c:v>
                </c:pt>
                <c:pt idx="1346">
                  <c:v>132656.19246909412</c:v>
                </c:pt>
                <c:pt idx="1347">
                  <c:v>132828.85697526697</c:v>
                </c:pt>
                <c:pt idx="1348">
                  <c:v>132828.85697526697</c:v>
                </c:pt>
                <c:pt idx="1349">
                  <c:v>132775.27685327685</c:v>
                </c:pt>
                <c:pt idx="1350">
                  <c:v>132047.58527903672</c:v>
                </c:pt>
                <c:pt idx="1351">
                  <c:v>130685.5410473895</c:v>
                </c:pt>
                <c:pt idx="1352">
                  <c:v>128779.03773803583</c:v>
                </c:pt>
                <c:pt idx="1353">
                  <c:v>126849.3648073712</c:v>
                </c:pt>
                <c:pt idx="1354">
                  <c:v>124806.2070199274</c:v>
                </c:pt>
                <c:pt idx="1355">
                  <c:v>122835.68929873983</c:v>
                </c:pt>
                <c:pt idx="1356">
                  <c:v>120687.81119045538</c:v>
                </c:pt>
                <c:pt idx="1357">
                  <c:v>118290.61226464881</c:v>
                </c:pt>
                <c:pt idx="1358">
                  <c:v>115794.8633687516</c:v>
                </c:pt>
                <c:pt idx="1359">
                  <c:v>113267.59209457146</c:v>
                </c:pt>
                <c:pt idx="1360">
                  <c:v>110507.07996718919</c:v>
                </c:pt>
                <c:pt idx="1361">
                  <c:v>107680.6605738584</c:v>
                </c:pt>
                <c:pt idx="1362">
                  <c:v>105631.02617492857</c:v>
                </c:pt>
                <c:pt idx="1363">
                  <c:v>104697.03378501574</c:v>
                </c:pt>
                <c:pt idx="1364">
                  <c:v>105460.52637760829</c:v>
                </c:pt>
                <c:pt idx="1365">
                  <c:v>107271.65106896625</c:v>
                </c:pt>
                <c:pt idx="1366">
                  <c:v>108325.21156279343</c:v>
                </c:pt>
                <c:pt idx="1367">
                  <c:v>108457.85940229955</c:v>
                </c:pt>
                <c:pt idx="1368">
                  <c:v>108044.20044344784</c:v>
                </c:pt>
                <c:pt idx="1369">
                  <c:v>106055.74896438434</c:v>
                </c:pt>
                <c:pt idx="1370">
                  <c:v>103949.19249234071</c:v>
                </c:pt>
                <c:pt idx="1371">
                  <c:v>102926.14654714891</c:v>
                </c:pt>
                <c:pt idx="1372">
                  <c:v>102799.69067177374</c:v>
                </c:pt>
                <c:pt idx="1373">
                  <c:v>102799.69067177374</c:v>
                </c:pt>
                <c:pt idx="1374">
                  <c:v>102521.81481497994</c:v>
                </c:pt>
                <c:pt idx="1375">
                  <c:v>101681.53551553072</c:v>
                </c:pt>
                <c:pt idx="1376">
                  <c:v>100263.07823077874</c:v>
                </c:pt>
                <c:pt idx="1377">
                  <c:v>97503.121069678644</c:v>
                </c:pt>
                <c:pt idx="1378">
                  <c:v>92880.974347255586</c:v>
                </c:pt>
                <c:pt idx="1379">
                  <c:v>88350.842471301163</c:v>
                </c:pt>
                <c:pt idx="1380">
                  <c:v>84330.077013218019</c:v>
                </c:pt>
                <c:pt idx="1381">
                  <c:v>80391.159741236363</c:v>
                </c:pt>
                <c:pt idx="1382">
                  <c:v>78146.014054698666</c:v>
                </c:pt>
                <c:pt idx="1383">
                  <c:v>79344.396770748019</c:v>
                </c:pt>
                <c:pt idx="1384">
                  <c:v>81714.907881859122</c:v>
                </c:pt>
                <c:pt idx="1385">
                  <c:v>83672.866215192407</c:v>
                </c:pt>
                <c:pt idx="1386">
                  <c:v>84514.804178155333</c:v>
                </c:pt>
                <c:pt idx="1387">
                  <c:v>85222.718067044247</c:v>
                </c:pt>
                <c:pt idx="1388">
                  <c:v>86689.995844822042</c:v>
                </c:pt>
                <c:pt idx="1389">
                  <c:v>89377.78195593314</c:v>
                </c:pt>
                <c:pt idx="1390">
                  <c:v>93146.547388031962</c:v>
                </c:pt>
                <c:pt idx="1391">
                  <c:v>96934.262511488749</c:v>
                </c:pt>
                <c:pt idx="1392">
                  <c:v>99769.30572136525</c:v>
                </c:pt>
                <c:pt idx="1393">
                  <c:v>101470.01405469855</c:v>
                </c:pt>
                <c:pt idx="1394">
                  <c:v>102163.63627692073</c:v>
                </c:pt>
                <c:pt idx="1395">
                  <c:v>102163.63627692073</c:v>
                </c:pt>
                <c:pt idx="1396">
                  <c:v>102095.68978524448</c:v>
                </c:pt>
                <c:pt idx="1397">
                  <c:v>101636.8260003131</c:v>
                </c:pt>
                <c:pt idx="1398">
                  <c:v>100836.83754029748</c:v>
                </c:pt>
                <c:pt idx="1399">
                  <c:v>99854.131026684481</c:v>
                </c:pt>
                <c:pt idx="1400">
                  <c:v>98595.681271729962</c:v>
                </c:pt>
                <c:pt idx="1401">
                  <c:v>97137.572483111217</c:v>
                </c:pt>
                <c:pt idx="1402">
                  <c:v>95697.025874395229</c:v>
                </c:pt>
                <c:pt idx="1403">
                  <c:v>94078.266648386649</c:v>
                </c:pt>
                <c:pt idx="1404">
                  <c:v>91782.672827460454</c:v>
                </c:pt>
                <c:pt idx="1405">
                  <c:v>87972.915189786101</c:v>
                </c:pt>
                <c:pt idx="1406">
                  <c:v>84053.771993465227</c:v>
                </c:pt>
                <c:pt idx="1407">
                  <c:v>81285.178587964649</c:v>
                </c:pt>
                <c:pt idx="1408">
                  <c:v>80459.680790463535</c:v>
                </c:pt>
                <c:pt idx="1409">
                  <c:v>80689.194370710422</c:v>
                </c:pt>
                <c:pt idx="1410">
                  <c:v>80805.221531204268</c:v>
                </c:pt>
                <c:pt idx="1411">
                  <c:v>80805.221531204268</c:v>
                </c:pt>
                <c:pt idx="1412">
                  <c:v>80679.635542518794</c:v>
                </c:pt>
                <c:pt idx="1413">
                  <c:v>80422.655042828221</c:v>
                </c:pt>
                <c:pt idx="1414">
                  <c:v>80330.19144500223</c:v>
                </c:pt>
                <c:pt idx="1415">
                  <c:v>81145.345765989841</c:v>
                </c:pt>
                <c:pt idx="1416">
                  <c:v>82965.892370928093</c:v>
                </c:pt>
                <c:pt idx="1417">
                  <c:v>85547.179099323141</c:v>
                </c:pt>
                <c:pt idx="1418">
                  <c:v>88336.912432656434</c:v>
                </c:pt>
                <c:pt idx="1419">
                  <c:v>90435.670148705787</c:v>
                </c:pt>
                <c:pt idx="1420">
                  <c:v>91135.220765989725</c:v>
                </c:pt>
                <c:pt idx="1421">
                  <c:v>91077.428781733892</c:v>
                </c:pt>
                <c:pt idx="1422">
                  <c:v>89433.822240526817</c:v>
                </c:pt>
                <c:pt idx="1423">
                  <c:v>86992.133974271434</c:v>
                </c:pt>
                <c:pt idx="1424">
                  <c:v>85835.982039416922</c:v>
                </c:pt>
                <c:pt idx="1425">
                  <c:v>85877.52674758689</c:v>
                </c:pt>
                <c:pt idx="1426">
                  <c:v>87153.507920426448</c:v>
                </c:pt>
                <c:pt idx="1427">
                  <c:v>89721.349895735053</c:v>
                </c:pt>
                <c:pt idx="1428">
                  <c:v>91700.904525364691</c:v>
                </c:pt>
                <c:pt idx="1429">
                  <c:v>92325.609154994323</c:v>
                </c:pt>
                <c:pt idx="1430">
                  <c:v>92268.70988512873</c:v>
                </c:pt>
                <c:pt idx="1431">
                  <c:v>91348.038471031323</c:v>
                </c:pt>
                <c:pt idx="1432">
                  <c:v>89292.768980610315</c:v>
                </c:pt>
                <c:pt idx="1433">
                  <c:v>85936.128456765524</c:v>
                </c:pt>
                <c:pt idx="1434">
                  <c:v>82808.342433625832</c:v>
                </c:pt>
                <c:pt idx="1435">
                  <c:v>79755.259668580678</c:v>
                </c:pt>
                <c:pt idx="1436">
                  <c:v>78619.003279397177</c:v>
                </c:pt>
                <c:pt idx="1437">
                  <c:v>78865.455131249008</c:v>
                </c:pt>
                <c:pt idx="1438">
                  <c:v>79470.151427545352</c:v>
                </c:pt>
                <c:pt idx="1439">
                  <c:v>79880.798649767545</c:v>
                </c:pt>
                <c:pt idx="1440">
                  <c:v>79927.484760878651</c:v>
                </c:pt>
                <c:pt idx="1441">
                  <c:v>79801.771537601759</c:v>
                </c:pt>
                <c:pt idx="1442">
                  <c:v>79118.463640760732</c:v>
                </c:pt>
                <c:pt idx="1443">
                  <c:v>78512.762119327541</c:v>
                </c:pt>
                <c:pt idx="1444">
                  <c:v>78295.70046318807</c:v>
                </c:pt>
                <c:pt idx="1445">
                  <c:v>78410.986574299168</c:v>
                </c:pt>
                <c:pt idx="1446">
                  <c:v>78488.902623681934</c:v>
                </c:pt>
                <c:pt idx="1447">
                  <c:v>78488.902623681934</c:v>
                </c:pt>
                <c:pt idx="1448">
                  <c:v>77857.334025217511</c:v>
                </c:pt>
                <c:pt idx="1449">
                  <c:v>76658.11628983554</c:v>
                </c:pt>
                <c:pt idx="1450">
                  <c:v>75705.268679581568</c:v>
                </c:pt>
                <c:pt idx="1451">
                  <c:v>75387.622795928299</c:v>
                </c:pt>
                <c:pt idx="1452">
                  <c:v>75381.107157294857</c:v>
                </c:pt>
                <c:pt idx="1453">
                  <c:v>75381.107157294857</c:v>
                </c:pt>
                <c:pt idx="1454">
                  <c:v>75381.107157294857</c:v>
                </c:pt>
                <c:pt idx="1455">
                  <c:v>75381.107157294857</c:v>
                </c:pt>
                <c:pt idx="1456">
                  <c:v>75381.107157294857</c:v>
                </c:pt>
                <c:pt idx="1457">
                  <c:v>75381.107157294857</c:v>
                </c:pt>
                <c:pt idx="1458">
                  <c:v>75381.107157294857</c:v>
                </c:pt>
                <c:pt idx="1459">
                  <c:v>75381.107157294857</c:v>
                </c:pt>
                <c:pt idx="1460">
                  <c:v>75381.107157294857</c:v>
                </c:pt>
                <c:pt idx="1461">
                  <c:v>75381.107157294857</c:v>
                </c:pt>
                <c:pt idx="1462">
                  <c:v>75381.107157294857</c:v>
                </c:pt>
                <c:pt idx="1463">
                  <c:v>75381.107157294857</c:v>
                </c:pt>
                <c:pt idx="1464">
                  <c:v>75381.107157294857</c:v>
                </c:pt>
                <c:pt idx="1465">
                  <c:v>75381.107157294857</c:v>
                </c:pt>
                <c:pt idx="1466">
                  <c:v>75381.107157294857</c:v>
                </c:pt>
                <c:pt idx="1467">
                  <c:v>75381.107157294857</c:v>
                </c:pt>
                <c:pt idx="1468">
                  <c:v>75381.107157294857</c:v>
                </c:pt>
                <c:pt idx="1469">
                  <c:v>75381.107157294857</c:v>
                </c:pt>
                <c:pt idx="1470">
                  <c:v>75381.107157294857</c:v>
                </c:pt>
                <c:pt idx="1471">
                  <c:v>75381.107157294857</c:v>
                </c:pt>
                <c:pt idx="1472">
                  <c:v>75381.107157294857</c:v>
                </c:pt>
                <c:pt idx="1473">
                  <c:v>75381.107157294857</c:v>
                </c:pt>
                <c:pt idx="1474">
                  <c:v>75381.107157294857</c:v>
                </c:pt>
                <c:pt idx="1475">
                  <c:v>75381.107157294857</c:v>
                </c:pt>
                <c:pt idx="1476">
                  <c:v>75381.107157294857</c:v>
                </c:pt>
                <c:pt idx="1477">
                  <c:v>75381.107157294857</c:v>
                </c:pt>
                <c:pt idx="1478">
                  <c:v>75381.107157294857</c:v>
                </c:pt>
                <c:pt idx="1479">
                  <c:v>75432.345428899818</c:v>
                </c:pt>
                <c:pt idx="1480">
                  <c:v>75586.060243714572</c:v>
                </c:pt>
                <c:pt idx="1481">
                  <c:v>75801.28215729486</c:v>
                </c:pt>
                <c:pt idx="1482">
                  <c:v>76041.805614084937</c:v>
                </c:pt>
                <c:pt idx="1483">
                  <c:v>76277.141725196037</c:v>
                </c:pt>
                <c:pt idx="1484">
                  <c:v>76526.134317788601</c:v>
                </c:pt>
                <c:pt idx="1485">
                  <c:v>76781.161169640429</c:v>
                </c:pt>
                <c:pt idx="1486">
                  <c:v>77142.793268405832</c:v>
                </c:pt>
                <c:pt idx="1487">
                  <c:v>77668.726601739138</c:v>
                </c:pt>
                <c:pt idx="1488">
                  <c:v>78440.582465936648</c:v>
                </c:pt>
                <c:pt idx="1489">
                  <c:v>79531.407157294627</c:v>
                </c:pt>
                <c:pt idx="1490">
                  <c:v>81030.126601739015</c:v>
                </c:pt>
                <c:pt idx="1491">
                  <c:v>82928.059935072321</c:v>
                </c:pt>
                <c:pt idx="1492">
                  <c:v>85229.12413260313</c:v>
                </c:pt>
                <c:pt idx="1493">
                  <c:v>87691.101910380938</c:v>
                </c:pt>
                <c:pt idx="1494">
                  <c:v>90268.259935072318</c:v>
                </c:pt>
                <c:pt idx="1495">
                  <c:v>92831.338021492047</c:v>
                </c:pt>
                <c:pt idx="1496">
                  <c:v>95229.479688158739</c:v>
                </c:pt>
                <c:pt idx="1497">
                  <c:v>97490.738947417994</c:v>
                </c:pt>
                <c:pt idx="1498">
                  <c:v>99468.28215729451</c:v>
                </c:pt>
                <c:pt idx="1499">
                  <c:v>101111.29450297348</c:v>
                </c:pt>
                <c:pt idx="1500">
                  <c:v>102379.12413260313</c:v>
                </c:pt>
                <c:pt idx="1501">
                  <c:v>103241.28215729451</c:v>
                </c:pt>
                <c:pt idx="1502">
                  <c:v>104116.99079926983</c:v>
                </c:pt>
                <c:pt idx="1503">
                  <c:v>104782.66487334385</c:v>
                </c:pt>
                <c:pt idx="1504">
                  <c:v>105568.9182684056</c:v>
                </c:pt>
                <c:pt idx="1505">
                  <c:v>106251.10715729452</c:v>
                </c:pt>
                <c:pt idx="1506">
                  <c:v>106825.42042889947</c:v>
                </c:pt>
                <c:pt idx="1507">
                  <c:v>107405.02691038094</c:v>
                </c:pt>
                <c:pt idx="1508">
                  <c:v>108107.54172519568</c:v>
                </c:pt>
                <c:pt idx="1509">
                  <c:v>108936.77598445496</c:v>
                </c:pt>
                <c:pt idx="1510">
                  <c:v>110018.17876223277</c:v>
                </c:pt>
                <c:pt idx="1511">
                  <c:v>111610.48215729452</c:v>
                </c:pt>
                <c:pt idx="1512">
                  <c:v>113746.71579926983</c:v>
                </c:pt>
                <c:pt idx="1513">
                  <c:v>116470.07228075129</c:v>
                </c:pt>
                <c:pt idx="1514">
                  <c:v>119696.81302149202</c:v>
                </c:pt>
                <c:pt idx="1515">
                  <c:v>123045.50931778825</c:v>
                </c:pt>
                <c:pt idx="1516">
                  <c:v>126075.66024371423</c:v>
                </c:pt>
                <c:pt idx="1517">
                  <c:v>128297.22042889934</c:v>
                </c:pt>
                <c:pt idx="1518">
                  <c:v>130108.76857704751</c:v>
                </c:pt>
                <c:pt idx="1519">
                  <c:v>131333.40561408459</c:v>
                </c:pt>
                <c:pt idx="1520">
                  <c:v>132416.07876223276</c:v>
                </c:pt>
                <c:pt idx="1521">
                  <c:v>133039.40715729451</c:v>
                </c:pt>
                <c:pt idx="1522">
                  <c:v>133509.12660173891</c:v>
                </c:pt>
                <c:pt idx="1523">
                  <c:v>133509.12660173891</c:v>
                </c:pt>
                <c:pt idx="1524">
                  <c:v>133281.89779147215</c:v>
                </c:pt>
                <c:pt idx="1525">
                  <c:v>132200.15603893125</c:v>
                </c:pt>
                <c:pt idx="1526">
                  <c:v>130288.81730352981</c:v>
                </c:pt>
                <c:pt idx="1527">
                  <c:v>127656.37640448907</c:v>
                </c:pt>
                <c:pt idx="1528">
                  <c:v>124648.15578029618</c:v>
                </c:pt>
                <c:pt idx="1529">
                  <c:v>121815.36981323245</c:v>
                </c:pt>
                <c:pt idx="1530">
                  <c:v>119460.3072590846</c:v>
                </c:pt>
                <c:pt idx="1531">
                  <c:v>117688.3055576011</c:v>
                </c:pt>
                <c:pt idx="1532">
                  <c:v>116630.5811509342</c:v>
                </c:pt>
                <c:pt idx="1533">
                  <c:v>116138.50888940517</c:v>
                </c:pt>
                <c:pt idx="1534">
                  <c:v>116648.35086471381</c:v>
                </c:pt>
                <c:pt idx="1535">
                  <c:v>117937.77679063976</c:v>
                </c:pt>
                <c:pt idx="1536">
                  <c:v>120312.09901286197</c:v>
                </c:pt>
                <c:pt idx="1537">
                  <c:v>123584.573086936</c:v>
                </c:pt>
                <c:pt idx="1538">
                  <c:v>127556.59777829409</c:v>
                </c:pt>
                <c:pt idx="1539">
                  <c:v>132299.31382767673</c:v>
                </c:pt>
                <c:pt idx="1540">
                  <c:v>137417.31845730636</c:v>
                </c:pt>
                <c:pt idx="1541">
                  <c:v>143097.4619758249</c:v>
                </c:pt>
                <c:pt idx="1542">
                  <c:v>148863.673086936</c:v>
                </c:pt>
                <c:pt idx="1543">
                  <c:v>154334.41722273847</c:v>
                </c:pt>
                <c:pt idx="1544">
                  <c:v>158894.51753138049</c:v>
                </c:pt>
                <c:pt idx="1545">
                  <c:v>161882.42864249158</c:v>
                </c:pt>
                <c:pt idx="1546">
                  <c:v>163777.39777829408</c:v>
                </c:pt>
                <c:pt idx="1547">
                  <c:v>164924.54222273859</c:v>
                </c:pt>
                <c:pt idx="1548">
                  <c:v>165693.53975360279</c:v>
                </c:pt>
                <c:pt idx="1549">
                  <c:v>166659.550556072</c:v>
                </c:pt>
                <c:pt idx="1550">
                  <c:v>167630.85456841768</c:v>
                </c:pt>
                <c:pt idx="1551">
                  <c:v>168999.57277829418</c:v>
                </c:pt>
                <c:pt idx="1552">
                  <c:v>170378.66567952879</c:v>
                </c:pt>
                <c:pt idx="1553">
                  <c:v>171967.47555607199</c:v>
                </c:pt>
                <c:pt idx="1554">
                  <c:v>173368.79993878806</c:v>
                </c:pt>
                <c:pt idx="1555">
                  <c:v>174983.01722273871</c:v>
                </c:pt>
                <c:pt idx="1556">
                  <c:v>176815.20888940539</c:v>
                </c:pt>
                <c:pt idx="1557">
                  <c:v>179077.84438323256</c:v>
                </c:pt>
                <c:pt idx="1558">
                  <c:v>181575.39253138073</c:v>
                </c:pt>
                <c:pt idx="1559">
                  <c:v>184740.20271656595</c:v>
                </c:pt>
                <c:pt idx="1560">
                  <c:v>188168.50888940541</c:v>
                </c:pt>
                <c:pt idx="1561">
                  <c:v>191651.01753138073</c:v>
                </c:pt>
                <c:pt idx="1562">
                  <c:v>195187.72864249183</c:v>
                </c:pt>
                <c:pt idx="1563">
                  <c:v>198778.64222273868</c:v>
                </c:pt>
                <c:pt idx="1564">
                  <c:v>202653.37771656582</c:v>
                </c:pt>
                <c:pt idx="1565">
                  <c:v>206589.30271656584</c:v>
                </c:pt>
                <c:pt idx="1566">
                  <c:v>210586.41722273867</c:v>
                </c:pt>
                <c:pt idx="1567">
                  <c:v>214885.35055607199</c:v>
                </c:pt>
                <c:pt idx="1568">
                  <c:v>218764.21475360281</c:v>
                </c:pt>
                <c:pt idx="1569">
                  <c:v>222449.87679063989</c:v>
                </c:pt>
                <c:pt idx="1570">
                  <c:v>225932.80888940539</c:v>
                </c:pt>
                <c:pt idx="1571">
                  <c:v>229204.11845730655</c:v>
                </c:pt>
                <c:pt idx="1572">
                  <c:v>232255.54808693621</c:v>
                </c:pt>
                <c:pt idx="1573">
                  <c:v>235079.47555607199</c:v>
                </c:pt>
                <c:pt idx="1574">
                  <c:v>237149.3323461955</c:v>
                </c:pt>
                <c:pt idx="1575">
                  <c:v>238710.61753138059</c:v>
                </c:pt>
                <c:pt idx="1576">
                  <c:v>239755.70888940527</c:v>
                </c:pt>
                <c:pt idx="1577">
                  <c:v>240017.51104989916</c:v>
                </c:pt>
                <c:pt idx="1578">
                  <c:v>240004.16932121123</c:v>
                </c:pt>
                <c:pt idx="1579">
                  <c:v>239476.52879144027</c:v>
                </c:pt>
                <c:pt idx="1580">
                  <c:v>238977.88996180554</c:v>
                </c:pt>
                <c:pt idx="1581">
                  <c:v>237994.08426076188</c:v>
                </c:pt>
                <c:pt idx="1582">
                  <c:v>237255.82738260535</c:v>
                </c:pt>
                <c:pt idx="1583">
                  <c:v>236184.15777663534</c:v>
                </c:pt>
                <c:pt idx="1584">
                  <c:v>234875.97600665351</c:v>
                </c:pt>
                <c:pt idx="1585">
                  <c:v>233373.93766964861</c:v>
                </c:pt>
                <c:pt idx="1586">
                  <c:v>231680.82834242997</c:v>
                </c:pt>
                <c:pt idx="1587">
                  <c:v>229747.44623936329</c:v>
                </c:pt>
                <c:pt idx="1588">
                  <c:v>227734.65731923952</c:v>
                </c:pt>
                <c:pt idx="1589">
                  <c:v>225838.79814550767</c:v>
                </c:pt>
                <c:pt idx="1590">
                  <c:v>224353.83861153564</c:v>
                </c:pt>
                <c:pt idx="1591">
                  <c:v>223056.6848502616</c:v>
                </c:pt>
                <c:pt idx="1592">
                  <c:v>222211.76030638884</c:v>
                </c:pt>
                <c:pt idx="1593">
                  <c:v>221344.88131747951</c:v>
                </c:pt>
                <c:pt idx="1594">
                  <c:v>220886.79476190262</c:v>
                </c:pt>
                <c:pt idx="1595">
                  <c:v>220605.78381353369</c:v>
                </c:pt>
                <c:pt idx="1596">
                  <c:v>219919.94818777923</c:v>
                </c:pt>
                <c:pt idx="1597">
                  <c:v>219309.86825566422</c:v>
                </c:pt>
                <c:pt idx="1598">
                  <c:v>218147.51939265002</c:v>
                </c:pt>
                <c:pt idx="1599">
                  <c:v>216726.4341627986</c:v>
                </c:pt>
                <c:pt idx="1600">
                  <c:v>215125.60041955937</c:v>
                </c:pt>
                <c:pt idx="1601">
                  <c:v>213299.77619890842</c:v>
                </c:pt>
                <c:pt idx="1602">
                  <c:v>211352.99871151074</c:v>
                </c:pt>
                <c:pt idx="1603">
                  <c:v>209713.46594336754</c:v>
                </c:pt>
                <c:pt idx="1604">
                  <c:v>208496.62446289841</c:v>
                </c:pt>
                <c:pt idx="1605">
                  <c:v>207409.3921712827</c:v>
                </c:pt>
                <c:pt idx="1606">
                  <c:v>206938.62592168004</c:v>
                </c:pt>
                <c:pt idx="1607">
                  <c:v>206483.01210467221</c:v>
                </c:pt>
                <c:pt idx="1608">
                  <c:v>206411.35391750743</c:v>
                </c:pt>
                <c:pt idx="1609">
                  <c:v>206317.66410269265</c:v>
                </c:pt>
                <c:pt idx="1610">
                  <c:v>206767.79867059382</c:v>
                </c:pt>
                <c:pt idx="1611">
                  <c:v>206993.18354713704</c:v>
                </c:pt>
                <c:pt idx="1612">
                  <c:v>207670.60854713703</c:v>
                </c:pt>
                <c:pt idx="1613">
                  <c:v>208576.80607800127</c:v>
                </c:pt>
                <c:pt idx="1614">
                  <c:v>209942.45422614945</c:v>
                </c:pt>
                <c:pt idx="1615">
                  <c:v>211545.34404096421</c:v>
                </c:pt>
                <c:pt idx="1616">
                  <c:v>213621.446818742</c:v>
                </c:pt>
                <c:pt idx="1617">
                  <c:v>216182.19589281603</c:v>
                </c:pt>
                <c:pt idx="1618">
                  <c:v>219004.95885577897</c:v>
                </c:pt>
                <c:pt idx="1619">
                  <c:v>222097.35792985297</c:v>
                </c:pt>
                <c:pt idx="1620">
                  <c:v>224741.95144837152</c:v>
                </c:pt>
                <c:pt idx="1621">
                  <c:v>227168.35885577896</c:v>
                </c:pt>
                <c:pt idx="1622">
                  <c:v>229124.72922614944</c:v>
                </c:pt>
                <c:pt idx="1623">
                  <c:v>230600.89959651983</c:v>
                </c:pt>
                <c:pt idx="1624">
                  <c:v>231094.65021380375</c:v>
                </c:pt>
                <c:pt idx="1625">
                  <c:v>231094.65021380375</c:v>
                </c:pt>
                <c:pt idx="1626">
                  <c:v>230742.43831910592</c:v>
                </c:pt>
                <c:pt idx="1627">
                  <c:v>229244.37988970519</c:v>
                </c:pt>
                <c:pt idx="1628">
                  <c:v>226909.49514440255</c:v>
                </c:pt>
                <c:pt idx="1629">
                  <c:v>223684.15093728376</c:v>
                </c:pt>
                <c:pt idx="1630">
                  <c:v>220095.17991088628</c:v>
                </c:pt>
                <c:pt idx="1631">
                  <c:v>216469.55515554885</c:v>
                </c:pt>
                <c:pt idx="1632">
                  <c:v>213705.92137100719</c:v>
                </c:pt>
                <c:pt idx="1633">
                  <c:v>211640.3535011762</c:v>
                </c:pt>
                <c:pt idx="1634">
                  <c:v>210788.21451335947</c:v>
                </c:pt>
                <c:pt idx="1635">
                  <c:v>210489.84431321989</c:v>
                </c:pt>
                <c:pt idx="1636">
                  <c:v>210489.84431321989</c:v>
                </c:pt>
                <c:pt idx="1637">
                  <c:v>210438.79644198308</c:v>
                </c:pt>
                <c:pt idx="1638">
                  <c:v>210017.45546906549</c:v>
                </c:pt>
                <c:pt idx="1639">
                  <c:v>209381.95008646243</c:v>
                </c:pt>
                <c:pt idx="1640">
                  <c:v>208477.07491917914</c:v>
                </c:pt>
                <c:pt idx="1641">
                  <c:v>207636.52857028774</c:v>
                </c:pt>
                <c:pt idx="1642">
                  <c:v>207072.81752367239</c:v>
                </c:pt>
                <c:pt idx="1643">
                  <c:v>207181.51846840556</c:v>
                </c:pt>
                <c:pt idx="1644">
                  <c:v>208284.09408568949</c:v>
                </c:pt>
                <c:pt idx="1645">
                  <c:v>209836.5925424796</c:v>
                </c:pt>
                <c:pt idx="1646">
                  <c:v>212072.44439433143</c:v>
                </c:pt>
                <c:pt idx="1647">
                  <c:v>214556.33606099809</c:v>
                </c:pt>
                <c:pt idx="1648">
                  <c:v>217524.87402396105</c:v>
                </c:pt>
                <c:pt idx="1649">
                  <c:v>220761.77772766483</c:v>
                </c:pt>
                <c:pt idx="1650">
                  <c:v>224040.18019680059</c:v>
                </c:pt>
                <c:pt idx="1651">
                  <c:v>227360.08143136848</c:v>
                </c:pt>
                <c:pt idx="1652">
                  <c:v>230238.74069062775</c:v>
                </c:pt>
                <c:pt idx="1653">
                  <c:v>232904.29532025737</c:v>
                </c:pt>
                <c:pt idx="1654">
                  <c:v>235349.75828322032</c:v>
                </c:pt>
                <c:pt idx="1655">
                  <c:v>237321.37309803508</c:v>
                </c:pt>
                <c:pt idx="1656">
                  <c:v>239306.53853013378</c:v>
                </c:pt>
                <c:pt idx="1657">
                  <c:v>241305.25457951654</c:v>
                </c:pt>
                <c:pt idx="1658">
                  <c:v>243317.52124618326</c:v>
                </c:pt>
                <c:pt idx="1659">
                  <c:v>245343.33853013386</c:v>
                </c:pt>
                <c:pt idx="1660">
                  <c:v>247382.70643136848</c:v>
                </c:pt>
                <c:pt idx="1661">
                  <c:v>249435.62494988702</c:v>
                </c:pt>
                <c:pt idx="1662">
                  <c:v>251243.0443943314</c:v>
                </c:pt>
                <c:pt idx="1663">
                  <c:v>253321.37032025724</c:v>
                </c:pt>
                <c:pt idx="1664">
                  <c:v>255151.02124618326</c:v>
                </c:pt>
                <c:pt idx="1665">
                  <c:v>256727.55087581286</c:v>
                </c:pt>
                <c:pt idx="1666">
                  <c:v>258311.7027276647</c:v>
                </c:pt>
                <c:pt idx="1667">
                  <c:v>259372.03853013387</c:v>
                </c:pt>
                <c:pt idx="1668">
                  <c:v>260435.76198692396</c:v>
                </c:pt>
                <c:pt idx="1669">
                  <c:v>261235.77772766468</c:v>
                </c:pt>
                <c:pt idx="1670">
                  <c:v>262037.69902396103</c:v>
                </c:pt>
                <c:pt idx="1671">
                  <c:v>262573.37186346721</c:v>
                </c:pt>
                <c:pt idx="1672">
                  <c:v>262841.52587581286</c:v>
                </c:pt>
                <c:pt idx="1673">
                  <c:v>263109.89161655359</c:v>
                </c:pt>
                <c:pt idx="1674">
                  <c:v>263378.46908568934</c:v>
                </c:pt>
                <c:pt idx="1675">
                  <c:v>263378.46908568934</c:v>
                </c:pt>
                <c:pt idx="1676">
                  <c:v>263378.46908568934</c:v>
                </c:pt>
                <c:pt idx="1677">
                  <c:v>263268.70993689127</c:v>
                </c:pt>
                <c:pt idx="1678">
                  <c:v>262952.43570013955</c:v>
                </c:pt>
                <c:pt idx="1679">
                  <c:v>262374.35690174345</c:v>
                </c:pt>
                <c:pt idx="1680">
                  <c:v>261756.22040084898</c:v>
                </c:pt>
                <c:pt idx="1681">
                  <c:v>261028.08683059079</c:v>
                </c:pt>
                <c:pt idx="1682">
                  <c:v>260685.68512908931</c:v>
                </c:pt>
                <c:pt idx="1683">
                  <c:v>260534.19387167005</c:v>
                </c:pt>
                <c:pt idx="1684">
                  <c:v>261066.47905685523</c:v>
                </c:pt>
                <c:pt idx="1685">
                  <c:v>262133.59016796641</c:v>
                </c:pt>
                <c:pt idx="1686">
                  <c:v>263204.08893339854</c:v>
                </c:pt>
                <c:pt idx="1687">
                  <c:v>264277.97535315162</c:v>
                </c:pt>
                <c:pt idx="1688">
                  <c:v>265355.24942722579</c:v>
                </c:pt>
                <c:pt idx="1689">
                  <c:v>265895.15683463315</c:v>
                </c:pt>
                <c:pt idx="1690">
                  <c:v>266435.91115562071</c:v>
                </c:pt>
                <c:pt idx="1691">
                  <c:v>266706.60590870713</c:v>
                </c:pt>
                <c:pt idx="1692">
                  <c:v>266977.51239018864</c:v>
                </c:pt>
                <c:pt idx="1693">
                  <c:v>267248.63060006511</c:v>
                </c:pt>
                <c:pt idx="1694">
                  <c:v>267519.96053833666</c:v>
                </c:pt>
                <c:pt idx="1695">
                  <c:v>267791.50220500346</c:v>
                </c:pt>
                <c:pt idx="1696">
                  <c:v>268063.25560006523</c:v>
                </c:pt>
                <c:pt idx="1697">
                  <c:v>268335.2207235219</c:v>
                </c:pt>
                <c:pt idx="1698">
                  <c:v>268607.3975753737</c:v>
                </c:pt>
                <c:pt idx="1699">
                  <c:v>268607.3975753737</c:v>
                </c:pt>
                <c:pt idx="1700">
                  <c:v>268496.77922242659</c:v>
                </c:pt>
                <c:pt idx="1701">
                  <c:v>268120.98638109153</c:v>
                </c:pt>
                <c:pt idx="1702">
                  <c:v>267704.18123144377</c:v>
                </c:pt>
                <c:pt idx="1703">
                  <c:v>267344.32208228862</c:v>
                </c:pt>
                <c:pt idx="1704">
                  <c:v>266705.55966415274</c:v>
                </c:pt>
                <c:pt idx="1705">
                  <c:v>266249.07139942789</c:v>
                </c:pt>
                <c:pt idx="1706">
                  <c:v>265834.38764056022</c:v>
                </c:pt>
                <c:pt idx="1707">
                  <c:v>265364.09829993959</c:v>
                </c:pt>
                <c:pt idx="1708">
                  <c:v>265116.13415126665</c:v>
                </c:pt>
                <c:pt idx="1709">
                  <c:v>264909.39235517534</c:v>
                </c:pt>
                <c:pt idx="1710">
                  <c:v>264590.93536628532</c:v>
                </c:pt>
                <c:pt idx="1711">
                  <c:v>264859.30110702605</c:v>
                </c:pt>
                <c:pt idx="1712">
                  <c:v>265127.87857616186</c:v>
                </c:pt>
                <c:pt idx="1713">
                  <c:v>265665.6686996186</c:v>
                </c:pt>
                <c:pt idx="1714">
                  <c:v>266473.94184776681</c:v>
                </c:pt>
                <c:pt idx="1715">
                  <c:v>267284.12055147043</c:v>
                </c:pt>
                <c:pt idx="1716">
                  <c:v>268367.32302060636</c:v>
                </c:pt>
                <c:pt idx="1717">
                  <c:v>269453.91314406315</c:v>
                </c:pt>
                <c:pt idx="1718">
                  <c:v>270816.91468727309</c:v>
                </c:pt>
                <c:pt idx="1719">
                  <c:v>272185.2094403595</c:v>
                </c:pt>
                <c:pt idx="1720">
                  <c:v>273834.15018110024</c:v>
                </c:pt>
                <c:pt idx="1721">
                  <c:v>275214.08999591507</c:v>
                </c:pt>
                <c:pt idx="1722">
                  <c:v>276321.85295887815</c:v>
                </c:pt>
                <c:pt idx="1723">
                  <c:v>276877.00481073</c:v>
                </c:pt>
                <c:pt idx="1724">
                  <c:v>277154.89832924848</c:v>
                </c:pt>
                <c:pt idx="1725">
                  <c:v>277154.89832924848</c:v>
                </c:pt>
                <c:pt idx="1726">
                  <c:v>276496.16691894113</c:v>
                </c:pt>
                <c:pt idx="1727">
                  <c:v>275052.44659864157</c:v>
                </c:pt>
                <c:pt idx="1728">
                  <c:v>272607.62942372786</c:v>
                </c:pt>
                <c:pt idx="1729">
                  <c:v>269139.00784141477</c:v>
                </c:pt>
                <c:pt idx="1730">
                  <c:v>264453.78894222318</c:v>
                </c:pt>
                <c:pt idx="1731">
                  <c:v>259461.24397177357</c:v>
                </c:pt>
                <c:pt idx="1732">
                  <c:v>254236.09859889591</c:v>
                </c:pt>
                <c:pt idx="1733">
                  <c:v>249210.04507110748</c:v>
                </c:pt>
                <c:pt idx="1734">
                  <c:v>244458.68362818961</c:v>
                </c:pt>
                <c:pt idx="1735">
                  <c:v>240023.72625597712</c:v>
                </c:pt>
                <c:pt idx="1736">
                  <c:v>235746.00067312975</c:v>
                </c:pt>
                <c:pt idx="1737">
                  <c:v>231294.12445676952</c:v>
                </c:pt>
                <c:pt idx="1738">
                  <c:v>227071.82822266335</c:v>
                </c:pt>
                <c:pt idx="1739">
                  <c:v>222866.90467308354</c:v>
                </c:pt>
                <c:pt idx="1740">
                  <c:v>218969.19913716469</c:v>
                </c:pt>
                <c:pt idx="1741">
                  <c:v>215575.14136143966</c:v>
                </c:pt>
                <c:pt idx="1742">
                  <c:v>213007.673330183</c:v>
                </c:pt>
                <c:pt idx="1743">
                  <c:v>210699.62972320619</c:v>
                </c:pt>
                <c:pt idx="1744">
                  <c:v>208758.23473219541</c:v>
                </c:pt>
                <c:pt idx="1745">
                  <c:v>207075.47872609468</c:v>
                </c:pt>
                <c:pt idx="1746">
                  <c:v>205440.51255637221</c:v>
                </c:pt>
                <c:pt idx="1747">
                  <c:v>203738.31189188117</c:v>
                </c:pt>
                <c:pt idx="1748">
                  <c:v>202388.33733412129</c:v>
                </c:pt>
                <c:pt idx="1749">
                  <c:v>201032.60204338148</c:v>
                </c:pt>
                <c:pt idx="1750">
                  <c:v>199979.3889365138</c:v>
                </c:pt>
                <c:pt idx="1751">
                  <c:v>199160.70923469769</c:v>
                </c:pt>
                <c:pt idx="1752">
                  <c:v>198377.25579742534</c:v>
                </c:pt>
                <c:pt idx="1753">
                  <c:v>197597.46646765133</c:v>
                </c:pt>
                <c:pt idx="1754">
                  <c:v>196821.35042744057</c:v>
                </c:pt>
                <c:pt idx="1755">
                  <c:v>196048.9168588582</c:v>
                </c:pt>
                <c:pt idx="1756">
                  <c:v>195280.17494396906</c:v>
                </c:pt>
                <c:pt idx="1757">
                  <c:v>194553.25967931011</c:v>
                </c:pt>
                <c:pt idx="1758">
                  <c:v>193632.3313735027</c:v>
                </c:pt>
                <c:pt idx="1759">
                  <c:v>192882.75628540257</c:v>
                </c:pt>
                <c:pt idx="1760">
                  <c:v>192009.22152209561</c:v>
                </c:pt>
                <c:pt idx="1761">
                  <c:v>191110.84634416117</c:v>
                </c:pt>
                <c:pt idx="1762">
                  <c:v>190217.87382623882</c:v>
                </c:pt>
                <c:pt idx="1763">
                  <c:v>189330.31983493685</c:v>
                </c:pt>
                <c:pt idx="1764">
                  <c:v>188484.54694468243</c:v>
                </c:pt>
                <c:pt idx="1765">
                  <c:v>187563.30852894406</c:v>
                </c:pt>
                <c:pt idx="1766">
                  <c:v>186459.48455326984</c:v>
                </c:pt>
                <c:pt idx="1767">
                  <c:v>184850.2998119223</c:v>
                </c:pt>
                <c:pt idx="1768">
                  <c:v>182767.00943099885</c:v>
                </c:pt>
                <c:pt idx="1769">
                  <c:v>179913.83596137154</c:v>
                </c:pt>
                <c:pt idx="1770">
                  <c:v>176397.79204925752</c:v>
                </c:pt>
                <c:pt idx="1771">
                  <c:v>172320.2779075182</c:v>
                </c:pt>
                <c:pt idx="1772">
                  <c:v>168293.21717099208</c:v>
                </c:pt>
                <c:pt idx="1773">
                  <c:v>164375.66570852351</c:v>
                </c:pt>
                <c:pt idx="1774">
                  <c:v>160782.60254262004</c:v>
                </c:pt>
                <c:pt idx="1775">
                  <c:v>157653.07439409851</c:v>
                </c:pt>
                <c:pt idx="1776">
                  <c:v>155045.35761104777</c:v>
                </c:pt>
                <c:pt idx="1777">
                  <c:v>152628.48152963317</c:v>
                </c:pt>
                <c:pt idx="1778">
                  <c:v>150301.89722355004</c:v>
                </c:pt>
                <c:pt idx="1779">
                  <c:v>147768.97375711816</c:v>
                </c:pt>
                <c:pt idx="1780">
                  <c:v>145005.59484066741</c:v>
                </c:pt>
                <c:pt idx="1781">
                  <c:v>142090.55031895568</c:v>
                </c:pt>
                <c:pt idx="1782">
                  <c:v>139379.56673545938</c:v>
                </c:pt>
                <c:pt idx="1783">
                  <c:v>137043.42446291909</c:v>
                </c:pt>
                <c:pt idx="1784">
                  <c:v>135195.2487032623</c:v>
                </c:pt>
                <c:pt idx="1785">
                  <c:v>133826.15254287084</c:v>
                </c:pt>
                <c:pt idx="1786">
                  <c:v>132711.70560058553</c:v>
                </c:pt>
                <c:pt idx="1787">
                  <c:v>131748.83153732965</c:v>
                </c:pt>
                <c:pt idx="1788">
                  <c:v>130877.16525823658</c:v>
                </c:pt>
                <c:pt idx="1789">
                  <c:v>130061.17851732271</c:v>
                </c:pt>
                <c:pt idx="1790">
                  <c:v>129231.17363420635</c:v>
                </c:pt>
                <c:pt idx="1791">
                  <c:v>128380.29822721258</c:v>
                </c:pt>
                <c:pt idx="1792">
                  <c:v>127525.75787333136</c:v>
                </c:pt>
                <c:pt idx="1793">
                  <c:v>126750.04549358886</c:v>
                </c:pt>
                <c:pt idx="1794">
                  <c:v>126284.28431260977</c:v>
                </c:pt>
                <c:pt idx="1795">
                  <c:v>125904.97003327656</c:v>
                </c:pt>
                <c:pt idx="1796">
                  <c:v>125904.97003327656</c:v>
                </c:pt>
                <c:pt idx="1797">
                  <c:v>125904.97003327656</c:v>
                </c:pt>
                <c:pt idx="1798">
                  <c:v>125904.97003327656</c:v>
                </c:pt>
                <c:pt idx="1799">
                  <c:v>125904.97003327656</c:v>
                </c:pt>
                <c:pt idx="1800">
                  <c:v>125904.97003327656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D6-46B0-87B2-98C5D2B386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0905183"/>
        <c:axId val="1020908543"/>
      </c:lineChart>
      <c:catAx>
        <c:axId val="10209051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908543"/>
        <c:crosses val="autoZero"/>
        <c:auto val="1"/>
        <c:lblAlgn val="ctr"/>
        <c:lblOffset val="100"/>
        <c:noMultiLvlLbl val="0"/>
      </c:catAx>
      <c:valAx>
        <c:axId val="1020908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Eneergy Recovered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0905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45720</xdr:rowOff>
    </xdr:from>
    <xdr:to>
      <xdr:col>11</xdr:col>
      <xdr:colOff>312420</xdr:colOff>
      <xdr:row>21</xdr:row>
      <xdr:rowOff>114300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727DDC8-F83B-43DC-939B-A9630D2D02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238124</xdr:colOff>
      <xdr:row>26</xdr:row>
      <xdr:rowOff>38100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0C8788B-1682-4EC4-98AC-9ACB085F0D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133350</xdr:colOff>
      <xdr:row>25</xdr:row>
      <xdr:rowOff>133350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EC9CD84-1782-4F47-B300-18B70C4431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352424</xdr:colOff>
      <xdr:row>25</xdr:row>
      <xdr:rowOff>161924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E91DDBC-4376-4BEE-B9DA-F6BC3D24D41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D83D0-8008-4071-8415-374B55296DA2}">
  <dimension ref="A1:AD39004"/>
  <sheetViews>
    <sheetView tabSelected="1" topLeftCell="O1" zoomScale="92" workbookViewId="0">
      <selection activeCell="U6" sqref="U6"/>
    </sheetView>
  </sheetViews>
  <sheetFormatPr defaultRowHeight="14.4" x14ac:dyDescent="0.3"/>
  <cols>
    <col min="2" max="5" width="9" bestFit="1" customWidth="1"/>
    <col min="6" max="6" width="9.5546875" style="10" customWidth="1"/>
    <col min="7" max="7" width="9" bestFit="1" customWidth="1"/>
    <col min="8" max="8" width="17.44140625" customWidth="1"/>
    <col min="9" max="10" width="10.5546875" customWidth="1"/>
    <col min="11" max="11" width="9.109375" style="12"/>
    <col min="12" max="12" width="12.109375" style="12" customWidth="1"/>
    <col min="13" max="13" width="11.6640625" style="12" customWidth="1"/>
    <col min="14" max="14" width="9.109375" style="12" bestFit="1" customWidth="1"/>
    <col min="15" max="15" width="10.21875" style="12" bestFit="1" customWidth="1"/>
    <col min="16" max="16" width="9.21875" style="12" bestFit="1" customWidth="1"/>
    <col min="17" max="17" width="9.109375" style="12" bestFit="1" customWidth="1"/>
    <col min="18" max="18" width="10.21875" style="12" bestFit="1" customWidth="1"/>
    <col min="19" max="19" width="11.33203125" style="12" bestFit="1" customWidth="1"/>
    <col min="20" max="20" width="9.77734375" style="12" bestFit="1" customWidth="1"/>
    <col min="21" max="21" width="13.109375" style="12" bestFit="1" customWidth="1"/>
    <col min="22" max="22" width="13.109375" style="70" bestFit="1" customWidth="1"/>
    <col min="23" max="23" width="14.33203125" style="12" customWidth="1"/>
    <col min="24" max="24" width="13.109375" style="12" customWidth="1"/>
    <col min="25" max="25" width="14" style="12" bestFit="1" customWidth="1"/>
    <col min="26" max="26" width="13.109375" style="12" bestFit="1" customWidth="1"/>
    <col min="27" max="27" width="13.109375" style="70" bestFit="1" customWidth="1"/>
    <col min="28" max="30" width="11.33203125" style="12" bestFit="1" customWidth="1"/>
  </cols>
  <sheetData>
    <row r="1" spans="1:30" x14ac:dyDescent="0.3">
      <c r="V1" s="12"/>
      <c r="AA1" s="12"/>
    </row>
    <row r="2" spans="1:30" x14ac:dyDescent="0.3">
      <c r="V2" s="12"/>
      <c r="AA2" s="12"/>
    </row>
    <row r="3" spans="1:30" ht="66" x14ac:dyDescent="0.3">
      <c r="A3" s="27" t="s">
        <v>0</v>
      </c>
      <c r="B3" s="27" t="s">
        <v>5</v>
      </c>
      <c r="C3" s="27" t="s">
        <v>7</v>
      </c>
      <c r="D3" s="28" t="s">
        <v>8</v>
      </c>
      <c r="E3" s="27" t="s">
        <v>10</v>
      </c>
      <c r="F3" s="29" t="s">
        <v>18</v>
      </c>
      <c r="G3" s="13"/>
      <c r="H3" s="32" t="s">
        <v>12</v>
      </c>
      <c r="I3" s="14" t="s">
        <v>41</v>
      </c>
      <c r="J3" s="11"/>
      <c r="K3" s="35" t="s">
        <v>24</v>
      </c>
      <c r="L3" s="35" t="s">
        <v>20</v>
      </c>
      <c r="M3" s="35" t="s">
        <v>26</v>
      </c>
      <c r="N3" s="35" t="s">
        <v>22</v>
      </c>
      <c r="O3" s="36" t="s">
        <v>21</v>
      </c>
      <c r="P3" s="36" t="s">
        <v>21</v>
      </c>
      <c r="Q3" s="37" t="s">
        <v>25</v>
      </c>
      <c r="R3" s="37" t="s">
        <v>28</v>
      </c>
      <c r="S3" s="38" t="s">
        <v>27</v>
      </c>
      <c r="T3" s="38" t="s">
        <v>29</v>
      </c>
      <c r="U3" s="39" t="s">
        <v>32</v>
      </c>
      <c r="V3" s="38" t="s">
        <v>32</v>
      </c>
      <c r="W3" s="40" t="s">
        <v>30</v>
      </c>
      <c r="X3" s="41" t="s">
        <v>31</v>
      </c>
      <c r="Y3" s="41" t="s">
        <v>33</v>
      </c>
      <c r="Z3" s="42" t="s">
        <v>34</v>
      </c>
      <c r="AA3" s="41" t="s">
        <v>32</v>
      </c>
      <c r="AB3" s="43" t="s">
        <v>43</v>
      </c>
      <c r="AC3" s="43" t="s">
        <v>44</v>
      </c>
      <c r="AD3" s="43" t="s">
        <v>45</v>
      </c>
    </row>
    <row r="4" spans="1:30" ht="26.4" x14ac:dyDescent="0.3">
      <c r="A4" s="27" t="s">
        <v>0</v>
      </c>
      <c r="B4" s="27" t="s">
        <v>6</v>
      </c>
      <c r="C4" s="27" t="s">
        <v>6</v>
      </c>
      <c r="D4" s="27" t="s">
        <v>9</v>
      </c>
      <c r="E4" s="27" t="s">
        <v>11</v>
      </c>
      <c r="F4" s="30" t="s">
        <v>19</v>
      </c>
      <c r="G4" s="13"/>
      <c r="H4" s="32" t="s">
        <v>13</v>
      </c>
      <c r="I4" s="31">
        <v>2.5000000000000001E-2</v>
      </c>
      <c r="J4" s="11"/>
      <c r="K4" s="44"/>
      <c r="L4" s="44" t="s">
        <v>36</v>
      </c>
      <c r="M4" s="44" t="s">
        <v>36</v>
      </c>
      <c r="N4" s="35" t="s">
        <v>36</v>
      </c>
      <c r="O4" s="45" t="s">
        <v>38</v>
      </c>
      <c r="P4" s="45" t="s">
        <v>39</v>
      </c>
      <c r="Q4" s="46" t="s">
        <v>37</v>
      </c>
      <c r="R4" s="46" t="s">
        <v>35</v>
      </c>
      <c r="S4" s="47" t="s">
        <v>35</v>
      </c>
      <c r="T4" s="47" t="s">
        <v>35</v>
      </c>
      <c r="U4" s="48" t="s">
        <v>35</v>
      </c>
      <c r="V4" s="47" t="s">
        <v>40</v>
      </c>
      <c r="W4" s="40" t="s">
        <v>35</v>
      </c>
      <c r="X4" s="49" t="s">
        <v>35</v>
      </c>
      <c r="Y4" s="49" t="s">
        <v>35</v>
      </c>
      <c r="Z4" s="50" t="s">
        <v>35</v>
      </c>
      <c r="AA4" s="41" t="s">
        <v>40</v>
      </c>
      <c r="AB4" s="51" t="s">
        <v>35</v>
      </c>
      <c r="AC4" s="51" t="s">
        <v>35</v>
      </c>
      <c r="AD4" s="51" t="s">
        <v>35</v>
      </c>
    </row>
    <row r="5" spans="1:30" x14ac:dyDescent="0.3">
      <c r="A5" s="15" t="s">
        <v>1</v>
      </c>
      <c r="B5" s="15">
        <v>0</v>
      </c>
      <c r="C5" s="15">
        <v>0</v>
      </c>
      <c r="D5" s="16">
        <v>0</v>
      </c>
      <c r="E5" s="17">
        <v>0</v>
      </c>
      <c r="F5" s="18">
        <f t="shared" ref="F5:F68" si="0">D5*(1000/3600)</f>
        <v>0</v>
      </c>
      <c r="G5" s="10"/>
      <c r="H5" s="33" t="s">
        <v>14</v>
      </c>
      <c r="I5" s="31">
        <v>0.7</v>
      </c>
      <c r="J5" s="11"/>
      <c r="K5" s="52" t="str">
        <f t="shared" ref="K5:K68" si="1">IF(E5=0,"Stop",IF(E5&lt;0,"Braking","Accel"))</f>
        <v>Stop</v>
      </c>
      <c r="L5" s="52">
        <f t="shared" ref="L5:L68" si="2">0.5*I$9*I$5*I$8*(F5^2)</f>
        <v>0</v>
      </c>
      <c r="M5" s="52">
        <f t="shared" ref="M5:M68" si="3">I$7*E5</f>
        <v>0</v>
      </c>
      <c r="N5" s="52">
        <f t="shared" ref="N5:N68" si="4">IF(M5+L5+I$6=I$6,0,M5+L5+I$6)</f>
        <v>0</v>
      </c>
      <c r="O5" s="52">
        <f t="shared" ref="O5:O68" si="5">N5*F5</f>
        <v>0</v>
      </c>
      <c r="P5" s="52">
        <f>O5/1000</f>
        <v>0</v>
      </c>
      <c r="Q5" s="52">
        <v>0</v>
      </c>
      <c r="R5" s="52">
        <f t="shared" ref="R5:R68" si="6">N5*Q5</f>
        <v>0</v>
      </c>
      <c r="S5" s="53">
        <f t="shared" ref="S5:S68" si="7">0.5*I$7*(F5*F5)</f>
        <v>0</v>
      </c>
      <c r="T5" s="53">
        <v>0</v>
      </c>
      <c r="U5" s="54">
        <v>0</v>
      </c>
      <c r="V5" s="52">
        <f t="shared" ref="V5:V68" si="8">U5/1000</f>
        <v>0</v>
      </c>
      <c r="W5" s="55">
        <f t="shared" ref="W5:W68" si="9">S5-R5</f>
        <v>0</v>
      </c>
      <c r="X5" s="53">
        <v>0</v>
      </c>
      <c r="Y5" s="53">
        <v>0</v>
      </c>
      <c r="Z5" s="54">
        <f>Y5*(-1)</f>
        <v>0</v>
      </c>
      <c r="AA5" s="52">
        <f>Z5/1000</f>
        <v>0</v>
      </c>
      <c r="AB5" s="52">
        <f>U5-Z5</f>
        <v>0</v>
      </c>
      <c r="AC5" s="52">
        <f>AB5*I$11</f>
        <v>0</v>
      </c>
      <c r="AD5" s="52">
        <f>AC5*0.7</f>
        <v>0</v>
      </c>
    </row>
    <row r="6" spans="1:30" x14ac:dyDescent="0.3">
      <c r="A6" s="1" t="s">
        <v>1</v>
      </c>
      <c r="B6" s="1">
        <v>1</v>
      </c>
      <c r="C6" s="1">
        <v>1</v>
      </c>
      <c r="D6" s="6">
        <v>0</v>
      </c>
      <c r="E6" s="17">
        <f t="shared" ref="E6:E69" si="10">($F7-$F5)/2/3.6</f>
        <v>0</v>
      </c>
      <c r="F6" s="18">
        <f t="shared" si="0"/>
        <v>0</v>
      </c>
      <c r="G6" s="10"/>
      <c r="H6" s="33" t="s">
        <v>17</v>
      </c>
      <c r="I6" s="31">
        <f>I7*9.81*I4</f>
        <v>68.67</v>
      </c>
      <c r="J6" s="11"/>
      <c r="K6" s="52" t="str">
        <f t="shared" si="1"/>
        <v>Stop</v>
      </c>
      <c r="L6" s="52">
        <f t="shared" si="2"/>
        <v>0</v>
      </c>
      <c r="M6" s="52">
        <f t="shared" si="3"/>
        <v>0</v>
      </c>
      <c r="N6" s="52">
        <f t="shared" si="4"/>
        <v>0</v>
      </c>
      <c r="O6" s="52">
        <f t="shared" si="5"/>
        <v>0</v>
      </c>
      <c r="P6" s="52">
        <f t="shared" ref="P6:P69" si="11">O6/1000</f>
        <v>0</v>
      </c>
      <c r="Q6" s="52">
        <f t="shared" ref="Q6:Q69" si="12">F5+F6/2</f>
        <v>0</v>
      </c>
      <c r="R6" s="52">
        <f t="shared" si="6"/>
        <v>0</v>
      </c>
      <c r="S6" s="52">
        <f t="shared" si="7"/>
        <v>0</v>
      </c>
      <c r="T6" s="52">
        <f>S6-S5</f>
        <v>0</v>
      </c>
      <c r="U6" s="56">
        <f t="shared" ref="U6:U69" si="13">IF(T6&gt;0,T6+U5,U5)</f>
        <v>0</v>
      </c>
      <c r="V6" s="52">
        <f t="shared" si="8"/>
        <v>0</v>
      </c>
      <c r="W6" s="57">
        <f t="shared" si="9"/>
        <v>0</v>
      </c>
      <c r="X6" s="52">
        <f>W6-W5</f>
        <v>0</v>
      </c>
      <c r="Y6" s="52">
        <f t="shared" ref="Y6:Y69" si="14">IF(X6&lt;0,X6+Y5,Y5)</f>
        <v>0</v>
      </c>
      <c r="Z6" s="56">
        <f t="shared" ref="Z6:Z69" si="15">Y6*(-1)</f>
        <v>0</v>
      </c>
      <c r="AA6" s="52">
        <f t="shared" ref="AA6:AA69" si="16">Z6/1000</f>
        <v>0</v>
      </c>
      <c r="AB6" s="52">
        <f t="shared" ref="AB6:AB69" si="17">U6-Z6</f>
        <v>0</v>
      </c>
      <c r="AC6" s="52">
        <f t="shared" ref="AC6:AC69" si="18">AB6*I$11</f>
        <v>0</v>
      </c>
      <c r="AD6" s="52">
        <f t="shared" ref="AD6:AD69" si="19">AC6*0.7</f>
        <v>0</v>
      </c>
    </row>
    <row r="7" spans="1:30" x14ac:dyDescent="0.3">
      <c r="A7" s="1" t="s">
        <v>1</v>
      </c>
      <c r="B7" s="1">
        <v>2</v>
      </c>
      <c r="C7" s="1">
        <v>2</v>
      </c>
      <c r="D7" s="6">
        <v>0</v>
      </c>
      <c r="E7" s="17">
        <f t="shared" si="10"/>
        <v>0</v>
      </c>
      <c r="F7" s="18">
        <f t="shared" si="0"/>
        <v>0</v>
      </c>
      <c r="G7" s="10"/>
      <c r="H7" s="33" t="s">
        <v>15</v>
      </c>
      <c r="I7" s="31">
        <v>280</v>
      </c>
      <c r="J7" s="11"/>
      <c r="K7" s="52" t="str">
        <f t="shared" si="1"/>
        <v>Stop</v>
      </c>
      <c r="L7" s="52">
        <f t="shared" si="2"/>
        <v>0</v>
      </c>
      <c r="M7" s="52">
        <f t="shared" si="3"/>
        <v>0</v>
      </c>
      <c r="N7" s="52">
        <f t="shared" si="4"/>
        <v>0</v>
      </c>
      <c r="O7" s="52">
        <f t="shared" si="5"/>
        <v>0</v>
      </c>
      <c r="P7" s="52">
        <f t="shared" si="11"/>
        <v>0</v>
      </c>
      <c r="Q7" s="52">
        <f t="shared" si="12"/>
        <v>0</v>
      </c>
      <c r="R7" s="52">
        <f t="shared" si="6"/>
        <v>0</v>
      </c>
      <c r="S7" s="52">
        <f t="shared" si="7"/>
        <v>0</v>
      </c>
      <c r="T7" s="52">
        <f t="shared" ref="T7:T70" si="20">S7-S6</f>
        <v>0</v>
      </c>
      <c r="U7" s="56">
        <f t="shared" si="13"/>
        <v>0</v>
      </c>
      <c r="V7" s="52">
        <f t="shared" si="8"/>
        <v>0</v>
      </c>
      <c r="W7" s="57">
        <f t="shared" si="9"/>
        <v>0</v>
      </c>
      <c r="X7" s="52">
        <f t="shared" ref="X7:X70" si="21">W7-W6</f>
        <v>0</v>
      </c>
      <c r="Y7" s="52">
        <f t="shared" si="14"/>
        <v>0</v>
      </c>
      <c r="Z7" s="56">
        <f t="shared" si="15"/>
        <v>0</v>
      </c>
      <c r="AA7" s="52">
        <f t="shared" si="16"/>
        <v>0</v>
      </c>
      <c r="AB7" s="52">
        <f t="shared" si="17"/>
        <v>0</v>
      </c>
      <c r="AC7" s="52">
        <f t="shared" si="18"/>
        <v>0</v>
      </c>
      <c r="AD7" s="52">
        <f t="shared" si="19"/>
        <v>0</v>
      </c>
    </row>
    <row r="8" spans="1:30" x14ac:dyDescent="0.3">
      <c r="A8" s="1" t="s">
        <v>1</v>
      </c>
      <c r="B8" s="1">
        <v>3</v>
      </c>
      <c r="C8" s="1">
        <v>3</v>
      </c>
      <c r="D8" s="6">
        <v>0</v>
      </c>
      <c r="E8" s="17">
        <f t="shared" si="10"/>
        <v>0</v>
      </c>
      <c r="F8" s="18">
        <f t="shared" si="0"/>
        <v>0</v>
      </c>
      <c r="G8" s="10"/>
      <c r="H8" s="33" t="s">
        <v>16</v>
      </c>
      <c r="I8" s="31">
        <v>1.22</v>
      </c>
      <c r="J8" s="11"/>
      <c r="K8" s="52" t="str">
        <f t="shared" si="1"/>
        <v>Stop</v>
      </c>
      <c r="L8" s="52">
        <f t="shared" si="2"/>
        <v>0</v>
      </c>
      <c r="M8" s="52">
        <f t="shared" si="3"/>
        <v>0</v>
      </c>
      <c r="N8" s="52">
        <f t="shared" si="4"/>
        <v>0</v>
      </c>
      <c r="O8" s="52">
        <f t="shared" si="5"/>
        <v>0</v>
      </c>
      <c r="P8" s="52">
        <f t="shared" si="11"/>
        <v>0</v>
      </c>
      <c r="Q8" s="52">
        <f t="shared" si="12"/>
        <v>0</v>
      </c>
      <c r="R8" s="52">
        <f t="shared" si="6"/>
        <v>0</v>
      </c>
      <c r="S8" s="52">
        <f t="shared" si="7"/>
        <v>0</v>
      </c>
      <c r="T8" s="52">
        <f t="shared" si="20"/>
        <v>0</v>
      </c>
      <c r="U8" s="56">
        <f t="shared" si="13"/>
        <v>0</v>
      </c>
      <c r="V8" s="52">
        <f t="shared" si="8"/>
        <v>0</v>
      </c>
      <c r="W8" s="57">
        <f t="shared" si="9"/>
        <v>0</v>
      </c>
      <c r="X8" s="52">
        <f t="shared" si="21"/>
        <v>0</v>
      </c>
      <c r="Y8" s="52">
        <f t="shared" si="14"/>
        <v>0</v>
      </c>
      <c r="Z8" s="56">
        <f t="shared" si="15"/>
        <v>0</v>
      </c>
      <c r="AA8" s="52">
        <f t="shared" si="16"/>
        <v>0</v>
      </c>
      <c r="AB8" s="52">
        <f t="shared" si="17"/>
        <v>0</v>
      </c>
      <c r="AC8" s="52">
        <f t="shared" si="18"/>
        <v>0</v>
      </c>
      <c r="AD8" s="52">
        <f t="shared" si="19"/>
        <v>0</v>
      </c>
    </row>
    <row r="9" spans="1:30" x14ac:dyDescent="0.3">
      <c r="A9" s="1" t="s">
        <v>1</v>
      </c>
      <c r="B9" s="1">
        <v>4</v>
      </c>
      <c r="C9" s="1">
        <v>4</v>
      </c>
      <c r="D9" s="6">
        <v>0</v>
      </c>
      <c r="E9" s="17">
        <f t="shared" si="10"/>
        <v>0</v>
      </c>
      <c r="F9" s="18">
        <f t="shared" si="0"/>
        <v>0</v>
      </c>
      <c r="G9" s="10"/>
      <c r="H9" s="33" t="s">
        <v>23</v>
      </c>
      <c r="I9" s="31">
        <v>0.91</v>
      </c>
      <c r="J9" s="11"/>
      <c r="K9" s="52" t="str">
        <f t="shared" si="1"/>
        <v>Stop</v>
      </c>
      <c r="L9" s="52">
        <f t="shared" si="2"/>
        <v>0</v>
      </c>
      <c r="M9" s="52">
        <f t="shared" si="3"/>
        <v>0</v>
      </c>
      <c r="N9" s="52">
        <f t="shared" si="4"/>
        <v>0</v>
      </c>
      <c r="O9" s="52">
        <f t="shared" si="5"/>
        <v>0</v>
      </c>
      <c r="P9" s="52">
        <f t="shared" si="11"/>
        <v>0</v>
      </c>
      <c r="Q9" s="52">
        <f t="shared" si="12"/>
        <v>0</v>
      </c>
      <c r="R9" s="52">
        <f t="shared" si="6"/>
        <v>0</v>
      </c>
      <c r="S9" s="52">
        <f t="shared" si="7"/>
        <v>0</v>
      </c>
      <c r="T9" s="52">
        <f t="shared" si="20"/>
        <v>0</v>
      </c>
      <c r="U9" s="56">
        <f t="shared" si="13"/>
        <v>0</v>
      </c>
      <c r="V9" s="52">
        <f t="shared" si="8"/>
        <v>0</v>
      </c>
      <c r="W9" s="57">
        <f t="shared" si="9"/>
        <v>0</v>
      </c>
      <c r="X9" s="52">
        <f t="shared" si="21"/>
        <v>0</v>
      </c>
      <c r="Y9" s="52">
        <f t="shared" si="14"/>
        <v>0</v>
      </c>
      <c r="Z9" s="56">
        <f t="shared" si="15"/>
        <v>0</v>
      </c>
      <c r="AA9" s="52">
        <f t="shared" si="16"/>
        <v>0</v>
      </c>
      <c r="AB9" s="52">
        <f t="shared" si="17"/>
        <v>0</v>
      </c>
      <c r="AC9" s="52">
        <f t="shared" si="18"/>
        <v>0</v>
      </c>
      <c r="AD9" s="52">
        <f t="shared" si="19"/>
        <v>0</v>
      </c>
    </row>
    <row r="10" spans="1:30" x14ac:dyDescent="0.3">
      <c r="A10" s="1" t="s">
        <v>1</v>
      </c>
      <c r="B10" s="1">
        <v>5</v>
      </c>
      <c r="C10" s="1">
        <v>5</v>
      </c>
      <c r="D10" s="6">
        <v>0</v>
      </c>
      <c r="E10" s="17">
        <f t="shared" si="10"/>
        <v>0</v>
      </c>
      <c r="F10" s="18">
        <f t="shared" si="0"/>
        <v>0</v>
      </c>
      <c r="G10" s="10"/>
      <c r="H10" s="33" t="s">
        <v>24</v>
      </c>
      <c r="I10" s="31">
        <f>COUNTIF(K5:K1805,"*Braking*")</f>
        <v>763</v>
      </c>
      <c r="J10" s="11"/>
      <c r="K10" s="52" t="str">
        <f t="shared" si="1"/>
        <v>Stop</v>
      </c>
      <c r="L10" s="52">
        <f t="shared" si="2"/>
        <v>0</v>
      </c>
      <c r="M10" s="52">
        <f t="shared" si="3"/>
        <v>0</v>
      </c>
      <c r="N10" s="52">
        <f t="shared" si="4"/>
        <v>0</v>
      </c>
      <c r="O10" s="52">
        <f t="shared" si="5"/>
        <v>0</v>
      </c>
      <c r="P10" s="52">
        <f t="shared" si="11"/>
        <v>0</v>
      </c>
      <c r="Q10" s="52">
        <f t="shared" si="12"/>
        <v>0</v>
      </c>
      <c r="R10" s="52">
        <f t="shared" si="6"/>
        <v>0</v>
      </c>
      <c r="S10" s="52">
        <f t="shared" si="7"/>
        <v>0</v>
      </c>
      <c r="T10" s="52">
        <f t="shared" si="20"/>
        <v>0</v>
      </c>
      <c r="U10" s="56">
        <f t="shared" si="13"/>
        <v>0</v>
      </c>
      <c r="V10" s="52">
        <f t="shared" si="8"/>
        <v>0</v>
      </c>
      <c r="W10" s="57">
        <f t="shared" si="9"/>
        <v>0</v>
      </c>
      <c r="X10" s="52">
        <f t="shared" si="21"/>
        <v>0</v>
      </c>
      <c r="Y10" s="52">
        <f t="shared" si="14"/>
        <v>0</v>
      </c>
      <c r="Z10" s="56">
        <f t="shared" si="15"/>
        <v>0</v>
      </c>
      <c r="AA10" s="52">
        <f t="shared" si="16"/>
        <v>0</v>
      </c>
      <c r="AB10" s="52">
        <f t="shared" si="17"/>
        <v>0</v>
      </c>
      <c r="AC10" s="52">
        <f t="shared" si="18"/>
        <v>0</v>
      </c>
      <c r="AD10" s="52">
        <f t="shared" si="19"/>
        <v>0</v>
      </c>
    </row>
    <row r="11" spans="1:30" x14ac:dyDescent="0.3">
      <c r="A11" s="1" t="s">
        <v>1</v>
      </c>
      <c r="B11" s="1">
        <v>6</v>
      </c>
      <c r="C11" s="1">
        <v>6</v>
      </c>
      <c r="D11" s="6">
        <v>0</v>
      </c>
      <c r="E11" s="17">
        <f t="shared" si="10"/>
        <v>0</v>
      </c>
      <c r="F11" s="18">
        <f t="shared" si="0"/>
        <v>0</v>
      </c>
      <c r="G11" s="10"/>
      <c r="H11" s="33" t="s">
        <v>42</v>
      </c>
      <c r="I11" s="34">
        <v>1.4</v>
      </c>
      <c r="J11" s="12"/>
      <c r="K11" s="52" t="str">
        <f t="shared" si="1"/>
        <v>Stop</v>
      </c>
      <c r="L11" s="52">
        <f t="shared" si="2"/>
        <v>0</v>
      </c>
      <c r="M11" s="52">
        <f t="shared" si="3"/>
        <v>0</v>
      </c>
      <c r="N11" s="52">
        <f t="shared" si="4"/>
        <v>0</v>
      </c>
      <c r="O11" s="52">
        <f t="shared" si="5"/>
        <v>0</v>
      </c>
      <c r="P11" s="52">
        <f t="shared" si="11"/>
        <v>0</v>
      </c>
      <c r="Q11" s="52">
        <f t="shared" si="12"/>
        <v>0</v>
      </c>
      <c r="R11" s="52">
        <f t="shared" si="6"/>
        <v>0</v>
      </c>
      <c r="S11" s="52">
        <f t="shared" si="7"/>
        <v>0</v>
      </c>
      <c r="T11" s="52">
        <f t="shared" si="20"/>
        <v>0</v>
      </c>
      <c r="U11" s="56">
        <f t="shared" si="13"/>
        <v>0</v>
      </c>
      <c r="V11" s="52">
        <f t="shared" si="8"/>
        <v>0</v>
      </c>
      <c r="W11" s="57">
        <f t="shared" si="9"/>
        <v>0</v>
      </c>
      <c r="X11" s="52">
        <f t="shared" si="21"/>
        <v>0</v>
      </c>
      <c r="Y11" s="52">
        <f t="shared" si="14"/>
        <v>0</v>
      </c>
      <c r="Z11" s="56">
        <f t="shared" si="15"/>
        <v>0</v>
      </c>
      <c r="AA11" s="52">
        <f t="shared" si="16"/>
        <v>0</v>
      </c>
      <c r="AB11" s="52">
        <f t="shared" si="17"/>
        <v>0</v>
      </c>
      <c r="AC11" s="52">
        <f t="shared" si="18"/>
        <v>0</v>
      </c>
      <c r="AD11" s="52">
        <f t="shared" si="19"/>
        <v>0</v>
      </c>
    </row>
    <row r="12" spans="1:30" x14ac:dyDescent="0.3">
      <c r="A12" s="1" t="s">
        <v>1</v>
      </c>
      <c r="B12" s="1">
        <v>7</v>
      </c>
      <c r="C12" s="1">
        <v>7</v>
      </c>
      <c r="D12" s="6">
        <v>0</v>
      </c>
      <c r="E12" s="17">
        <f t="shared" si="10"/>
        <v>0</v>
      </c>
      <c r="F12" s="18">
        <f t="shared" si="0"/>
        <v>0</v>
      </c>
      <c r="G12" s="10"/>
      <c r="K12" s="52" t="str">
        <f t="shared" si="1"/>
        <v>Stop</v>
      </c>
      <c r="L12" s="52">
        <f t="shared" si="2"/>
        <v>0</v>
      </c>
      <c r="M12" s="52">
        <f t="shared" si="3"/>
        <v>0</v>
      </c>
      <c r="N12" s="52">
        <f t="shared" si="4"/>
        <v>0</v>
      </c>
      <c r="O12" s="52">
        <f t="shared" si="5"/>
        <v>0</v>
      </c>
      <c r="P12" s="52">
        <f t="shared" si="11"/>
        <v>0</v>
      </c>
      <c r="Q12" s="52">
        <f t="shared" si="12"/>
        <v>0</v>
      </c>
      <c r="R12" s="52">
        <f t="shared" si="6"/>
        <v>0</v>
      </c>
      <c r="S12" s="52">
        <f t="shared" si="7"/>
        <v>0</v>
      </c>
      <c r="T12" s="52">
        <f t="shared" si="20"/>
        <v>0</v>
      </c>
      <c r="U12" s="56">
        <f t="shared" si="13"/>
        <v>0</v>
      </c>
      <c r="V12" s="52">
        <f t="shared" si="8"/>
        <v>0</v>
      </c>
      <c r="W12" s="57">
        <f t="shared" si="9"/>
        <v>0</v>
      </c>
      <c r="X12" s="52">
        <f t="shared" si="21"/>
        <v>0</v>
      </c>
      <c r="Y12" s="52">
        <f t="shared" si="14"/>
        <v>0</v>
      </c>
      <c r="Z12" s="56">
        <f t="shared" si="15"/>
        <v>0</v>
      </c>
      <c r="AA12" s="52">
        <f t="shared" si="16"/>
        <v>0</v>
      </c>
      <c r="AB12" s="52">
        <f t="shared" si="17"/>
        <v>0</v>
      </c>
      <c r="AC12" s="52">
        <f t="shared" si="18"/>
        <v>0</v>
      </c>
      <c r="AD12" s="52">
        <f t="shared" si="19"/>
        <v>0</v>
      </c>
    </row>
    <row r="13" spans="1:30" x14ac:dyDescent="0.3">
      <c r="A13" s="1" t="s">
        <v>1</v>
      </c>
      <c r="B13" s="1">
        <v>8</v>
      </c>
      <c r="C13" s="1">
        <v>8</v>
      </c>
      <c r="D13" s="6">
        <v>0</v>
      </c>
      <c r="E13" s="17">
        <f t="shared" si="10"/>
        <v>0</v>
      </c>
      <c r="F13" s="18">
        <f t="shared" si="0"/>
        <v>0</v>
      </c>
      <c r="G13" s="10"/>
      <c r="K13" s="52" t="str">
        <f t="shared" si="1"/>
        <v>Stop</v>
      </c>
      <c r="L13" s="52">
        <f t="shared" si="2"/>
        <v>0</v>
      </c>
      <c r="M13" s="52">
        <f t="shared" si="3"/>
        <v>0</v>
      </c>
      <c r="N13" s="52">
        <f t="shared" si="4"/>
        <v>0</v>
      </c>
      <c r="O13" s="52">
        <f t="shared" si="5"/>
        <v>0</v>
      </c>
      <c r="P13" s="52">
        <f t="shared" si="11"/>
        <v>0</v>
      </c>
      <c r="Q13" s="52">
        <f t="shared" si="12"/>
        <v>0</v>
      </c>
      <c r="R13" s="52">
        <f t="shared" si="6"/>
        <v>0</v>
      </c>
      <c r="S13" s="52">
        <f t="shared" si="7"/>
        <v>0</v>
      </c>
      <c r="T13" s="52">
        <f t="shared" si="20"/>
        <v>0</v>
      </c>
      <c r="U13" s="56">
        <f t="shared" si="13"/>
        <v>0</v>
      </c>
      <c r="V13" s="52">
        <f t="shared" si="8"/>
        <v>0</v>
      </c>
      <c r="W13" s="57">
        <f t="shared" si="9"/>
        <v>0</v>
      </c>
      <c r="X13" s="52">
        <f t="shared" si="21"/>
        <v>0</v>
      </c>
      <c r="Y13" s="52">
        <f t="shared" si="14"/>
        <v>0</v>
      </c>
      <c r="Z13" s="56">
        <f t="shared" si="15"/>
        <v>0</v>
      </c>
      <c r="AA13" s="52">
        <f t="shared" si="16"/>
        <v>0</v>
      </c>
      <c r="AB13" s="52">
        <f t="shared" si="17"/>
        <v>0</v>
      </c>
      <c r="AC13" s="52">
        <f t="shared" si="18"/>
        <v>0</v>
      </c>
      <c r="AD13" s="52">
        <f t="shared" si="19"/>
        <v>0</v>
      </c>
    </row>
    <row r="14" spans="1:30" x14ac:dyDescent="0.3">
      <c r="A14" s="1" t="s">
        <v>1</v>
      </c>
      <c r="B14" s="1">
        <v>9</v>
      </c>
      <c r="C14" s="1">
        <v>9</v>
      </c>
      <c r="D14" s="6">
        <v>0</v>
      </c>
      <c r="E14" s="17">
        <f t="shared" si="10"/>
        <v>0</v>
      </c>
      <c r="F14" s="18">
        <f t="shared" si="0"/>
        <v>0</v>
      </c>
      <c r="G14" s="10"/>
      <c r="K14" s="52" t="str">
        <f t="shared" si="1"/>
        <v>Stop</v>
      </c>
      <c r="L14" s="52">
        <f t="shared" si="2"/>
        <v>0</v>
      </c>
      <c r="M14" s="52">
        <f t="shared" si="3"/>
        <v>0</v>
      </c>
      <c r="N14" s="52">
        <f t="shared" si="4"/>
        <v>0</v>
      </c>
      <c r="O14" s="52">
        <f t="shared" si="5"/>
        <v>0</v>
      </c>
      <c r="P14" s="52">
        <f t="shared" si="11"/>
        <v>0</v>
      </c>
      <c r="Q14" s="52">
        <f t="shared" si="12"/>
        <v>0</v>
      </c>
      <c r="R14" s="52">
        <f t="shared" si="6"/>
        <v>0</v>
      </c>
      <c r="S14" s="52">
        <f t="shared" si="7"/>
        <v>0</v>
      </c>
      <c r="T14" s="52">
        <f t="shared" si="20"/>
        <v>0</v>
      </c>
      <c r="U14" s="56">
        <f t="shared" si="13"/>
        <v>0</v>
      </c>
      <c r="V14" s="52">
        <f t="shared" si="8"/>
        <v>0</v>
      </c>
      <c r="W14" s="57">
        <f t="shared" si="9"/>
        <v>0</v>
      </c>
      <c r="X14" s="52">
        <f t="shared" si="21"/>
        <v>0</v>
      </c>
      <c r="Y14" s="52">
        <f t="shared" si="14"/>
        <v>0</v>
      </c>
      <c r="Z14" s="56">
        <f t="shared" si="15"/>
        <v>0</v>
      </c>
      <c r="AA14" s="52">
        <f t="shared" si="16"/>
        <v>0</v>
      </c>
      <c r="AB14" s="52">
        <f t="shared" si="17"/>
        <v>0</v>
      </c>
      <c r="AC14" s="52">
        <f t="shared" si="18"/>
        <v>0</v>
      </c>
      <c r="AD14" s="52">
        <f t="shared" si="19"/>
        <v>0</v>
      </c>
    </row>
    <row r="15" spans="1:30" x14ac:dyDescent="0.3">
      <c r="A15" s="1" t="s">
        <v>1</v>
      </c>
      <c r="B15" s="1">
        <v>10</v>
      </c>
      <c r="C15" s="1">
        <v>10</v>
      </c>
      <c r="D15" s="6">
        <v>0</v>
      </c>
      <c r="E15" s="17">
        <f t="shared" si="10"/>
        <v>0</v>
      </c>
      <c r="F15" s="18">
        <f t="shared" si="0"/>
        <v>0</v>
      </c>
      <c r="G15" s="10"/>
      <c r="K15" s="52" t="str">
        <f t="shared" si="1"/>
        <v>Stop</v>
      </c>
      <c r="L15" s="52">
        <f t="shared" si="2"/>
        <v>0</v>
      </c>
      <c r="M15" s="52">
        <f t="shared" si="3"/>
        <v>0</v>
      </c>
      <c r="N15" s="52">
        <f t="shared" si="4"/>
        <v>0</v>
      </c>
      <c r="O15" s="52">
        <f t="shared" si="5"/>
        <v>0</v>
      </c>
      <c r="P15" s="52">
        <f t="shared" si="11"/>
        <v>0</v>
      </c>
      <c r="Q15" s="52">
        <f t="shared" si="12"/>
        <v>0</v>
      </c>
      <c r="R15" s="52">
        <f t="shared" si="6"/>
        <v>0</v>
      </c>
      <c r="S15" s="52">
        <f t="shared" si="7"/>
        <v>0</v>
      </c>
      <c r="T15" s="52">
        <f t="shared" si="20"/>
        <v>0</v>
      </c>
      <c r="U15" s="56">
        <f t="shared" si="13"/>
        <v>0</v>
      </c>
      <c r="V15" s="52">
        <f t="shared" si="8"/>
        <v>0</v>
      </c>
      <c r="W15" s="57">
        <f t="shared" si="9"/>
        <v>0</v>
      </c>
      <c r="X15" s="52">
        <f t="shared" si="21"/>
        <v>0</v>
      </c>
      <c r="Y15" s="52">
        <f t="shared" si="14"/>
        <v>0</v>
      </c>
      <c r="Z15" s="56">
        <f t="shared" si="15"/>
        <v>0</v>
      </c>
      <c r="AA15" s="52">
        <f t="shared" si="16"/>
        <v>0</v>
      </c>
      <c r="AB15" s="52">
        <f t="shared" si="17"/>
        <v>0</v>
      </c>
      <c r="AC15" s="52">
        <f t="shared" si="18"/>
        <v>0</v>
      </c>
      <c r="AD15" s="52">
        <f t="shared" si="19"/>
        <v>0</v>
      </c>
    </row>
    <row r="16" spans="1:30" x14ac:dyDescent="0.3">
      <c r="A16" s="1" t="s">
        <v>1</v>
      </c>
      <c r="B16" s="1">
        <v>11</v>
      </c>
      <c r="C16" s="1">
        <v>11</v>
      </c>
      <c r="D16" s="6">
        <v>0</v>
      </c>
      <c r="E16" s="17">
        <f t="shared" si="10"/>
        <v>7.7160493827160498E-3</v>
      </c>
      <c r="F16" s="18">
        <f t="shared" si="0"/>
        <v>0</v>
      </c>
      <c r="G16" s="10"/>
      <c r="K16" s="52" t="str">
        <f t="shared" si="1"/>
        <v>Accel</v>
      </c>
      <c r="L16" s="52">
        <f t="shared" si="2"/>
        <v>0</v>
      </c>
      <c r="M16" s="52">
        <f t="shared" si="3"/>
        <v>2.1604938271604941</v>
      </c>
      <c r="N16" s="52">
        <f t="shared" si="4"/>
        <v>70.830493827160495</v>
      </c>
      <c r="O16" s="52">
        <f t="shared" si="5"/>
        <v>0</v>
      </c>
      <c r="P16" s="52">
        <f t="shared" si="11"/>
        <v>0</v>
      </c>
      <c r="Q16" s="52">
        <f t="shared" si="12"/>
        <v>0</v>
      </c>
      <c r="R16" s="52">
        <f t="shared" si="6"/>
        <v>0</v>
      </c>
      <c r="S16" s="52">
        <f t="shared" si="7"/>
        <v>0</v>
      </c>
      <c r="T16" s="52">
        <f t="shared" si="20"/>
        <v>0</v>
      </c>
      <c r="U16" s="56">
        <f t="shared" si="13"/>
        <v>0</v>
      </c>
      <c r="V16" s="52">
        <f t="shared" si="8"/>
        <v>0</v>
      </c>
      <c r="W16" s="57">
        <f t="shared" si="9"/>
        <v>0</v>
      </c>
      <c r="X16" s="52">
        <f t="shared" si="21"/>
        <v>0</v>
      </c>
      <c r="Y16" s="52">
        <f t="shared" si="14"/>
        <v>0</v>
      </c>
      <c r="Z16" s="56">
        <f t="shared" si="15"/>
        <v>0</v>
      </c>
      <c r="AA16" s="52">
        <f t="shared" si="16"/>
        <v>0</v>
      </c>
      <c r="AB16" s="52">
        <f t="shared" si="17"/>
        <v>0</v>
      </c>
      <c r="AC16" s="52">
        <f t="shared" si="18"/>
        <v>0</v>
      </c>
      <c r="AD16" s="52">
        <f t="shared" si="19"/>
        <v>0</v>
      </c>
    </row>
    <row r="17" spans="1:30" x14ac:dyDescent="0.3">
      <c r="A17" s="1" t="s">
        <v>1</v>
      </c>
      <c r="B17" s="1">
        <v>12</v>
      </c>
      <c r="C17" s="1">
        <v>12</v>
      </c>
      <c r="D17" s="6">
        <v>0.2</v>
      </c>
      <c r="E17" s="17">
        <f t="shared" si="10"/>
        <v>6.558641975308642E-2</v>
      </c>
      <c r="F17" s="18">
        <f t="shared" si="0"/>
        <v>5.5555555555555559E-2</v>
      </c>
      <c r="G17" s="10"/>
      <c r="K17" s="52" t="str">
        <f t="shared" si="1"/>
        <v>Accel</v>
      </c>
      <c r="L17" s="52">
        <f t="shared" si="2"/>
        <v>1.1992901234567901E-3</v>
      </c>
      <c r="M17" s="52">
        <f t="shared" si="3"/>
        <v>18.364197530864196</v>
      </c>
      <c r="N17" s="52">
        <f t="shared" si="4"/>
        <v>87.035396820987657</v>
      </c>
      <c r="O17" s="52">
        <f t="shared" si="5"/>
        <v>4.8352998233882039</v>
      </c>
      <c r="P17" s="52">
        <f t="shared" si="11"/>
        <v>4.8352998233882035E-3</v>
      </c>
      <c r="Q17" s="52">
        <f t="shared" si="12"/>
        <v>2.777777777777778E-2</v>
      </c>
      <c r="R17" s="52">
        <f t="shared" si="6"/>
        <v>2.4176499116941019</v>
      </c>
      <c r="S17" s="52">
        <f t="shared" si="7"/>
        <v>0.4320987654320988</v>
      </c>
      <c r="T17" s="52">
        <f t="shared" si="20"/>
        <v>0.4320987654320988</v>
      </c>
      <c r="U17" s="56">
        <f t="shared" si="13"/>
        <v>0.4320987654320988</v>
      </c>
      <c r="V17" s="52">
        <f t="shared" si="8"/>
        <v>4.3209876543209879E-4</v>
      </c>
      <c r="W17" s="57">
        <f t="shared" si="9"/>
        <v>-1.985551146262003</v>
      </c>
      <c r="X17" s="52">
        <f t="shared" si="21"/>
        <v>-1.985551146262003</v>
      </c>
      <c r="Y17" s="52">
        <f t="shared" si="14"/>
        <v>-1.985551146262003</v>
      </c>
      <c r="Z17" s="56">
        <f t="shared" si="15"/>
        <v>1.985551146262003</v>
      </c>
      <c r="AA17" s="52">
        <f t="shared" si="16"/>
        <v>1.9855511462620028E-3</v>
      </c>
      <c r="AB17" s="52">
        <f t="shared" si="17"/>
        <v>-1.5534523808299041</v>
      </c>
      <c r="AC17" s="52">
        <f t="shared" si="18"/>
        <v>-2.1748333331618657</v>
      </c>
      <c r="AD17" s="52">
        <f t="shared" si="19"/>
        <v>-1.5223833332133059</v>
      </c>
    </row>
    <row r="18" spans="1:30" x14ac:dyDescent="0.3">
      <c r="A18" s="1" t="s">
        <v>1</v>
      </c>
      <c r="B18" s="1">
        <v>13</v>
      </c>
      <c r="C18" s="1">
        <v>13</v>
      </c>
      <c r="D18" s="6">
        <v>1.7</v>
      </c>
      <c r="E18" s="17">
        <f t="shared" si="10"/>
        <v>0.20061728395061731</v>
      </c>
      <c r="F18" s="18">
        <f t="shared" si="0"/>
        <v>0.47222222222222221</v>
      </c>
      <c r="G18" s="10"/>
      <c r="K18" s="52" t="str">
        <f t="shared" si="1"/>
        <v>Accel</v>
      </c>
      <c r="L18" s="52">
        <f t="shared" si="2"/>
        <v>8.6648711419753083E-2</v>
      </c>
      <c r="M18" s="52">
        <f t="shared" si="3"/>
        <v>56.172839506172849</v>
      </c>
      <c r="N18" s="52">
        <f t="shared" si="4"/>
        <v>124.92948821759261</v>
      </c>
      <c r="O18" s="52">
        <f t="shared" si="5"/>
        <v>58.99448054719651</v>
      </c>
      <c r="P18" s="52">
        <f t="shared" si="11"/>
        <v>5.8994480547196512E-2</v>
      </c>
      <c r="Q18" s="52">
        <f t="shared" si="12"/>
        <v>0.29166666666666669</v>
      </c>
      <c r="R18" s="52">
        <f t="shared" si="6"/>
        <v>36.437767396797845</v>
      </c>
      <c r="S18" s="52">
        <f t="shared" si="7"/>
        <v>31.219135802469136</v>
      </c>
      <c r="T18" s="52">
        <f t="shared" si="20"/>
        <v>30.787037037037038</v>
      </c>
      <c r="U18" s="56">
        <f t="shared" si="13"/>
        <v>31.219135802469136</v>
      </c>
      <c r="V18" s="52">
        <f t="shared" si="8"/>
        <v>3.1219135802469135E-2</v>
      </c>
      <c r="W18" s="57">
        <f t="shared" si="9"/>
        <v>-5.2186315943287092</v>
      </c>
      <c r="X18" s="52">
        <f t="shared" si="21"/>
        <v>-3.2330804480667061</v>
      </c>
      <c r="Y18" s="52">
        <f t="shared" si="14"/>
        <v>-5.2186315943287092</v>
      </c>
      <c r="Z18" s="56">
        <f t="shared" si="15"/>
        <v>5.2186315943287092</v>
      </c>
      <c r="AA18" s="52">
        <f t="shared" si="16"/>
        <v>5.2186315943287091E-3</v>
      </c>
      <c r="AB18" s="52">
        <f t="shared" si="17"/>
        <v>26.000504208140427</v>
      </c>
      <c r="AC18" s="52">
        <f t="shared" si="18"/>
        <v>36.400705891396598</v>
      </c>
      <c r="AD18" s="52">
        <f t="shared" si="19"/>
        <v>25.480494123977618</v>
      </c>
    </row>
    <row r="19" spans="1:30" x14ac:dyDescent="0.3">
      <c r="A19" s="1" t="s">
        <v>1</v>
      </c>
      <c r="B19" s="1">
        <v>14</v>
      </c>
      <c r="C19" s="1">
        <v>14</v>
      </c>
      <c r="D19" s="6">
        <v>5.4</v>
      </c>
      <c r="E19" s="17">
        <f t="shared" si="10"/>
        <v>0.31635802469135799</v>
      </c>
      <c r="F19" s="18">
        <f t="shared" si="0"/>
        <v>1.5000000000000002</v>
      </c>
      <c r="G19" s="10"/>
      <c r="K19" s="52" t="str">
        <f t="shared" si="1"/>
        <v>Accel</v>
      </c>
      <c r="L19" s="52">
        <f t="shared" si="2"/>
        <v>0.8742825000000003</v>
      </c>
      <c r="M19" s="52">
        <f t="shared" si="3"/>
        <v>88.58024691358024</v>
      </c>
      <c r="N19" s="52">
        <f t="shared" si="4"/>
        <v>158.12452941358026</v>
      </c>
      <c r="O19" s="52">
        <f t="shared" si="5"/>
        <v>237.18679412037042</v>
      </c>
      <c r="P19" s="52">
        <f t="shared" si="11"/>
        <v>0.23718679412037041</v>
      </c>
      <c r="Q19" s="52">
        <f t="shared" si="12"/>
        <v>1.2222222222222223</v>
      </c>
      <c r="R19" s="52">
        <f t="shared" si="6"/>
        <v>193.26331372770923</v>
      </c>
      <c r="S19" s="52">
        <f t="shared" si="7"/>
        <v>315.00000000000011</v>
      </c>
      <c r="T19" s="52">
        <f t="shared" si="20"/>
        <v>283.780864197531</v>
      </c>
      <c r="U19" s="56">
        <f t="shared" si="13"/>
        <v>315.00000000000011</v>
      </c>
      <c r="V19" s="52">
        <f t="shared" si="8"/>
        <v>0.31500000000000011</v>
      </c>
      <c r="W19" s="57">
        <f t="shared" si="9"/>
        <v>121.73668627229088</v>
      </c>
      <c r="X19" s="52">
        <f t="shared" si="21"/>
        <v>126.95531786661959</v>
      </c>
      <c r="Y19" s="52">
        <f t="shared" si="14"/>
        <v>-5.2186315943287092</v>
      </c>
      <c r="Z19" s="56">
        <f t="shared" si="15"/>
        <v>5.2186315943287092</v>
      </c>
      <c r="AA19" s="52">
        <f t="shared" si="16"/>
        <v>5.2186315943287091E-3</v>
      </c>
      <c r="AB19" s="52">
        <f t="shared" si="17"/>
        <v>309.7813684056714</v>
      </c>
      <c r="AC19" s="52">
        <f t="shared" si="18"/>
        <v>433.69391576793993</v>
      </c>
      <c r="AD19" s="52">
        <f t="shared" si="19"/>
        <v>303.58574103755791</v>
      </c>
    </row>
    <row r="20" spans="1:30" x14ac:dyDescent="0.3">
      <c r="A20" s="1" t="s">
        <v>1</v>
      </c>
      <c r="B20" s="1">
        <v>15</v>
      </c>
      <c r="C20" s="1">
        <v>15</v>
      </c>
      <c r="D20" s="6">
        <v>9.9</v>
      </c>
      <c r="E20" s="17">
        <f t="shared" si="10"/>
        <v>0.29706790123456783</v>
      </c>
      <c r="F20" s="18">
        <f t="shared" si="0"/>
        <v>2.75</v>
      </c>
      <c r="G20" s="10"/>
      <c r="K20" s="52" t="str">
        <f t="shared" si="1"/>
        <v>Accel</v>
      </c>
      <c r="L20" s="52">
        <f t="shared" si="2"/>
        <v>2.9385606249999996</v>
      </c>
      <c r="M20" s="52">
        <f t="shared" si="3"/>
        <v>83.179012345678998</v>
      </c>
      <c r="N20" s="52">
        <f t="shared" si="4"/>
        <v>154.78757297067898</v>
      </c>
      <c r="O20" s="52">
        <f t="shared" si="5"/>
        <v>425.66582566936722</v>
      </c>
      <c r="P20" s="52">
        <f t="shared" si="11"/>
        <v>0.42566582566936723</v>
      </c>
      <c r="Q20" s="52">
        <f t="shared" si="12"/>
        <v>2.875</v>
      </c>
      <c r="R20" s="52">
        <f t="shared" si="6"/>
        <v>445.01427229070208</v>
      </c>
      <c r="S20" s="52">
        <f t="shared" si="7"/>
        <v>1058.75</v>
      </c>
      <c r="T20" s="52">
        <f t="shared" si="20"/>
        <v>743.74999999999989</v>
      </c>
      <c r="U20" s="56">
        <f t="shared" si="13"/>
        <v>1058.75</v>
      </c>
      <c r="V20" s="52">
        <f t="shared" si="8"/>
        <v>1.0587500000000001</v>
      </c>
      <c r="W20" s="57">
        <f t="shared" si="9"/>
        <v>613.73572770929786</v>
      </c>
      <c r="X20" s="52">
        <f t="shared" si="21"/>
        <v>491.99904143700701</v>
      </c>
      <c r="Y20" s="52">
        <f t="shared" si="14"/>
        <v>-5.2186315943287092</v>
      </c>
      <c r="Z20" s="56">
        <f t="shared" si="15"/>
        <v>5.2186315943287092</v>
      </c>
      <c r="AA20" s="52">
        <f t="shared" si="16"/>
        <v>5.2186315943287091E-3</v>
      </c>
      <c r="AB20" s="52">
        <f t="shared" si="17"/>
        <v>1053.5313684056714</v>
      </c>
      <c r="AC20" s="52">
        <f t="shared" si="18"/>
        <v>1474.9439157679399</v>
      </c>
      <c r="AD20" s="52">
        <f t="shared" si="19"/>
        <v>1032.4607410375579</v>
      </c>
    </row>
    <row r="21" spans="1:30" x14ac:dyDescent="0.3">
      <c r="A21" s="1" t="s">
        <v>1</v>
      </c>
      <c r="B21" s="1">
        <v>16</v>
      </c>
      <c r="C21" s="1">
        <v>16</v>
      </c>
      <c r="D21" s="6">
        <v>13.1</v>
      </c>
      <c r="E21" s="17">
        <f t="shared" si="10"/>
        <v>0.27006172839506176</v>
      </c>
      <c r="F21" s="18">
        <f t="shared" si="0"/>
        <v>3.6388888888888888</v>
      </c>
      <c r="G21" s="10"/>
      <c r="K21" s="52" t="str">
        <f t="shared" si="1"/>
        <v>Accel</v>
      </c>
      <c r="L21" s="52">
        <f t="shared" si="2"/>
        <v>5.1452544521604935</v>
      </c>
      <c r="M21" s="52">
        <f t="shared" si="3"/>
        <v>75.617283950617292</v>
      </c>
      <c r="N21" s="52">
        <f t="shared" si="4"/>
        <v>149.43253840277777</v>
      </c>
      <c r="O21" s="52">
        <f t="shared" si="5"/>
        <v>543.76840363233021</v>
      </c>
      <c r="P21" s="52">
        <f t="shared" si="11"/>
        <v>0.54376840363233025</v>
      </c>
      <c r="Q21" s="52">
        <f t="shared" si="12"/>
        <v>4.5694444444444446</v>
      </c>
      <c r="R21" s="52">
        <f t="shared" si="6"/>
        <v>682.82368242380403</v>
      </c>
      <c r="S21" s="52">
        <f t="shared" si="7"/>
        <v>1853.8117283950619</v>
      </c>
      <c r="T21" s="52">
        <f t="shared" si="20"/>
        <v>795.06172839506189</v>
      </c>
      <c r="U21" s="56">
        <f t="shared" si="13"/>
        <v>1853.8117283950619</v>
      </c>
      <c r="V21" s="52">
        <f t="shared" si="8"/>
        <v>1.8538117283950619</v>
      </c>
      <c r="W21" s="57">
        <f t="shared" si="9"/>
        <v>1170.9880459712579</v>
      </c>
      <c r="X21" s="52">
        <f t="shared" si="21"/>
        <v>557.25231826196</v>
      </c>
      <c r="Y21" s="52">
        <f t="shared" si="14"/>
        <v>-5.2186315943287092</v>
      </c>
      <c r="Z21" s="56">
        <f t="shared" si="15"/>
        <v>5.2186315943287092</v>
      </c>
      <c r="AA21" s="52">
        <f t="shared" si="16"/>
        <v>5.2186315943287091E-3</v>
      </c>
      <c r="AB21" s="52">
        <f t="shared" si="17"/>
        <v>1848.5930968007333</v>
      </c>
      <c r="AC21" s="52">
        <f t="shared" si="18"/>
        <v>2588.0303355210262</v>
      </c>
      <c r="AD21" s="52">
        <f t="shared" si="19"/>
        <v>1811.6212348647182</v>
      </c>
    </row>
    <row r="22" spans="1:30" x14ac:dyDescent="0.3">
      <c r="A22" s="1" t="s">
        <v>1</v>
      </c>
      <c r="B22" s="1">
        <v>17</v>
      </c>
      <c r="C22" s="1">
        <v>17</v>
      </c>
      <c r="D22" s="6">
        <v>16.899999999999999</v>
      </c>
      <c r="E22" s="17">
        <f t="shared" si="10"/>
        <v>0.3317901234567901</v>
      </c>
      <c r="F22" s="18">
        <f t="shared" si="0"/>
        <v>4.6944444444444446</v>
      </c>
      <c r="G22" s="10"/>
      <c r="K22" s="52" t="str">
        <f t="shared" si="1"/>
        <v>Accel</v>
      </c>
      <c r="L22" s="52">
        <f t="shared" si="2"/>
        <v>8.563231304012346</v>
      </c>
      <c r="M22" s="52">
        <f t="shared" si="3"/>
        <v>92.901234567901227</v>
      </c>
      <c r="N22" s="52">
        <f t="shared" si="4"/>
        <v>170.13446587191356</v>
      </c>
      <c r="O22" s="52">
        <f t="shared" si="5"/>
        <v>798.68679812092762</v>
      </c>
      <c r="P22" s="52">
        <f t="shared" si="11"/>
        <v>0.79868679812092758</v>
      </c>
      <c r="Q22" s="52">
        <f t="shared" si="12"/>
        <v>5.9861111111111107</v>
      </c>
      <c r="R22" s="52">
        <f t="shared" si="6"/>
        <v>1018.4438165388159</v>
      </c>
      <c r="S22" s="52">
        <f t="shared" si="7"/>
        <v>3085.2932098765436</v>
      </c>
      <c r="T22" s="52">
        <f t="shared" si="20"/>
        <v>1231.4814814814818</v>
      </c>
      <c r="U22" s="56">
        <f t="shared" si="13"/>
        <v>3085.2932098765436</v>
      </c>
      <c r="V22" s="52">
        <f t="shared" si="8"/>
        <v>3.0852932098765438</v>
      </c>
      <c r="W22" s="57">
        <f t="shared" si="9"/>
        <v>2066.8493933377276</v>
      </c>
      <c r="X22" s="52">
        <f t="shared" si="21"/>
        <v>895.86134736646977</v>
      </c>
      <c r="Y22" s="52">
        <f t="shared" si="14"/>
        <v>-5.2186315943287092</v>
      </c>
      <c r="Z22" s="56">
        <f t="shared" si="15"/>
        <v>5.2186315943287092</v>
      </c>
      <c r="AA22" s="52">
        <f t="shared" si="16"/>
        <v>5.2186315943287091E-3</v>
      </c>
      <c r="AB22" s="52">
        <f t="shared" si="17"/>
        <v>3080.074578282215</v>
      </c>
      <c r="AC22" s="52">
        <f t="shared" si="18"/>
        <v>4312.1044095951011</v>
      </c>
      <c r="AD22" s="52">
        <f t="shared" si="19"/>
        <v>3018.4730867165704</v>
      </c>
    </row>
    <row r="23" spans="1:30" x14ac:dyDescent="0.3">
      <c r="A23" s="1" t="s">
        <v>1</v>
      </c>
      <c r="B23" s="1">
        <v>18</v>
      </c>
      <c r="C23" s="1">
        <v>18</v>
      </c>
      <c r="D23" s="6">
        <v>21.7</v>
      </c>
      <c r="E23" s="17">
        <f t="shared" si="10"/>
        <v>0.35108024691358025</v>
      </c>
      <c r="F23" s="18">
        <f t="shared" si="0"/>
        <v>6.0277777777777777</v>
      </c>
      <c r="G23" s="10"/>
      <c r="K23" s="52" t="str">
        <f t="shared" si="1"/>
        <v>Accel</v>
      </c>
      <c r="L23" s="52">
        <f t="shared" si="2"/>
        <v>14.118343155864196</v>
      </c>
      <c r="M23" s="52">
        <f t="shared" si="3"/>
        <v>98.302469135802468</v>
      </c>
      <c r="N23" s="52">
        <f t="shared" si="4"/>
        <v>181.09081229166668</v>
      </c>
      <c r="O23" s="52">
        <f t="shared" si="5"/>
        <v>1091.5751740914352</v>
      </c>
      <c r="P23" s="52">
        <f t="shared" si="11"/>
        <v>1.0915751740914352</v>
      </c>
      <c r="Q23" s="52">
        <f t="shared" si="12"/>
        <v>7.7083333333333339</v>
      </c>
      <c r="R23" s="52">
        <f t="shared" si="6"/>
        <v>1395.9083447482642</v>
      </c>
      <c r="S23" s="52">
        <f t="shared" si="7"/>
        <v>5086.774691358024</v>
      </c>
      <c r="T23" s="52">
        <f t="shared" si="20"/>
        <v>2001.4814814814804</v>
      </c>
      <c r="U23" s="56">
        <f t="shared" si="13"/>
        <v>5086.774691358024</v>
      </c>
      <c r="V23" s="52">
        <f t="shared" si="8"/>
        <v>5.0867746913580243</v>
      </c>
      <c r="W23" s="57">
        <f t="shared" si="9"/>
        <v>3690.8663466097596</v>
      </c>
      <c r="X23" s="52">
        <f t="shared" si="21"/>
        <v>1624.016953272032</v>
      </c>
      <c r="Y23" s="52">
        <f t="shared" si="14"/>
        <v>-5.2186315943287092</v>
      </c>
      <c r="Z23" s="56">
        <f t="shared" si="15"/>
        <v>5.2186315943287092</v>
      </c>
      <c r="AA23" s="52">
        <f t="shared" si="16"/>
        <v>5.2186315943287091E-3</v>
      </c>
      <c r="AB23" s="52">
        <f t="shared" si="17"/>
        <v>5081.556059763695</v>
      </c>
      <c r="AC23" s="52">
        <f t="shared" si="18"/>
        <v>7114.1784836691722</v>
      </c>
      <c r="AD23" s="52">
        <f t="shared" si="19"/>
        <v>4979.9249385684207</v>
      </c>
    </row>
    <row r="24" spans="1:30" x14ac:dyDescent="0.3">
      <c r="A24" s="1" t="s">
        <v>1</v>
      </c>
      <c r="B24" s="1">
        <v>19</v>
      </c>
      <c r="C24" s="1">
        <v>19</v>
      </c>
      <c r="D24" s="6">
        <v>26</v>
      </c>
      <c r="E24" s="17">
        <f t="shared" si="10"/>
        <v>0.22376543209876548</v>
      </c>
      <c r="F24" s="18">
        <f t="shared" si="0"/>
        <v>7.2222222222222223</v>
      </c>
      <c r="G24" s="10"/>
      <c r="K24" s="52" t="str">
        <f t="shared" si="1"/>
        <v>Accel</v>
      </c>
      <c r="L24" s="52">
        <f t="shared" si="2"/>
        <v>20.26800308641975</v>
      </c>
      <c r="M24" s="52">
        <f t="shared" si="3"/>
        <v>62.654320987654337</v>
      </c>
      <c r="N24" s="52">
        <f t="shared" si="4"/>
        <v>151.5923240740741</v>
      </c>
      <c r="O24" s="52">
        <f t="shared" si="5"/>
        <v>1094.8334516460907</v>
      </c>
      <c r="P24" s="52">
        <f t="shared" si="11"/>
        <v>1.0948334516460907</v>
      </c>
      <c r="Q24" s="52">
        <f t="shared" si="12"/>
        <v>9.6388888888888893</v>
      </c>
      <c r="R24" s="52">
        <f t="shared" si="6"/>
        <v>1461.1815681584364</v>
      </c>
      <c r="S24" s="52">
        <f t="shared" si="7"/>
        <v>7302.4691358024693</v>
      </c>
      <c r="T24" s="52">
        <f t="shared" si="20"/>
        <v>2215.6944444444453</v>
      </c>
      <c r="U24" s="56">
        <f t="shared" si="13"/>
        <v>7302.4691358024693</v>
      </c>
      <c r="V24" s="52">
        <f t="shared" si="8"/>
        <v>7.3024691358024691</v>
      </c>
      <c r="W24" s="57">
        <f t="shared" si="9"/>
        <v>5841.2875676440326</v>
      </c>
      <c r="X24" s="52">
        <f t="shared" si="21"/>
        <v>2150.421221034273</v>
      </c>
      <c r="Y24" s="52">
        <f t="shared" si="14"/>
        <v>-5.2186315943287092</v>
      </c>
      <c r="Z24" s="56">
        <f t="shared" si="15"/>
        <v>5.2186315943287092</v>
      </c>
      <c r="AA24" s="52">
        <f t="shared" si="16"/>
        <v>5.2186315943287091E-3</v>
      </c>
      <c r="AB24" s="52">
        <f t="shared" si="17"/>
        <v>7297.2505042081402</v>
      </c>
      <c r="AC24" s="52">
        <f t="shared" si="18"/>
        <v>10216.150705891396</v>
      </c>
      <c r="AD24" s="52">
        <f t="shared" si="19"/>
        <v>7151.305494123977</v>
      </c>
    </row>
    <row r="25" spans="1:30" x14ac:dyDescent="0.3">
      <c r="A25" s="1" t="s">
        <v>1</v>
      </c>
      <c r="B25" s="1">
        <v>20</v>
      </c>
      <c r="C25" s="1">
        <v>20</v>
      </c>
      <c r="D25" s="6">
        <v>27.5</v>
      </c>
      <c r="E25" s="17">
        <f t="shared" si="10"/>
        <v>8.1018518518518601E-2</v>
      </c>
      <c r="F25" s="18">
        <f t="shared" si="0"/>
        <v>7.6388888888888893</v>
      </c>
      <c r="G25" s="10"/>
      <c r="K25" s="52" t="str">
        <f t="shared" si="1"/>
        <v>Accel</v>
      </c>
      <c r="L25" s="52">
        <f t="shared" si="2"/>
        <v>22.674078896604939</v>
      </c>
      <c r="M25" s="52">
        <f t="shared" si="3"/>
        <v>22.685185185185208</v>
      </c>
      <c r="N25" s="52">
        <f t="shared" si="4"/>
        <v>114.02926408179015</v>
      </c>
      <c r="O25" s="52">
        <f t="shared" si="5"/>
        <v>871.05687840256371</v>
      </c>
      <c r="P25" s="52">
        <f t="shared" si="11"/>
        <v>0.87105687840256374</v>
      </c>
      <c r="Q25" s="52">
        <f t="shared" si="12"/>
        <v>11.041666666666668</v>
      </c>
      <c r="R25" s="52">
        <f t="shared" si="6"/>
        <v>1259.0731242364329</v>
      </c>
      <c r="S25" s="52">
        <f t="shared" si="7"/>
        <v>8169.367283950618</v>
      </c>
      <c r="T25" s="52">
        <f t="shared" si="20"/>
        <v>866.89814814814872</v>
      </c>
      <c r="U25" s="56">
        <f t="shared" si="13"/>
        <v>8169.367283950618</v>
      </c>
      <c r="V25" s="52">
        <f t="shared" si="8"/>
        <v>8.1693672839506188</v>
      </c>
      <c r="W25" s="57">
        <f t="shared" si="9"/>
        <v>6910.2941597141853</v>
      </c>
      <c r="X25" s="52">
        <f t="shared" si="21"/>
        <v>1069.0065920701527</v>
      </c>
      <c r="Y25" s="52">
        <f t="shared" si="14"/>
        <v>-5.2186315943287092</v>
      </c>
      <c r="Z25" s="56">
        <f t="shared" si="15"/>
        <v>5.2186315943287092</v>
      </c>
      <c r="AA25" s="52">
        <f t="shared" si="16"/>
        <v>5.2186315943287091E-3</v>
      </c>
      <c r="AB25" s="52">
        <f t="shared" si="17"/>
        <v>8164.1486523562889</v>
      </c>
      <c r="AC25" s="52">
        <f t="shared" si="18"/>
        <v>11429.808113298805</v>
      </c>
      <c r="AD25" s="52">
        <f t="shared" si="19"/>
        <v>8000.8656793091623</v>
      </c>
    </row>
    <row r="26" spans="1:30" x14ac:dyDescent="0.3">
      <c r="A26" s="1" t="s">
        <v>1</v>
      </c>
      <c r="B26" s="1">
        <v>21</v>
      </c>
      <c r="C26" s="1">
        <v>21</v>
      </c>
      <c r="D26" s="6">
        <v>28.1</v>
      </c>
      <c r="E26" s="17">
        <f t="shared" si="10"/>
        <v>3.086419753086421E-2</v>
      </c>
      <c r="F26" s="18">
        <f t="shared" si="0"/>
        <v>7.8055555555555562</v>
      </c>
      <c r="G26" s="10"/>
      <c r="K26" s="52" t="str">
        <f t="shared" si="1"/>
        <v>Accel</v>
      </c>
      <c r="L26" s="52">
        <f t="shared" si="2"/>
        <v>23.674286859567903</v>
      </c>
      <c r="M26" s="52">
        <f t="shared" si="3"/>
        <v>8.6419753086419782</v>
      </c>
      <c r="N26" s="52">
        <f t="shared" si="4"/>
        <v>100.98626216820989</v>
      </c>
      <c r="O26" s="52">
        <f t="shared" si="5"/>
        <v>788.25387970186057</v>
      </c>
      <c r="P26" s="52">
        <f t="shared" si="11"/>
        <v>0.78825387970186056</v>
      </c>
      <c r="Q26" s="52">
        <f t="shared" si="12"/>
        <v>11.541666666666668</v>
      </c>
      <c r="R26" s="52">
        <f t="shared" si="6"/>
        <v>1165.5497758580893</v>
      </c>
      <c r="S26" s="52">
        <f t="shared" si="7"/>
        <v>8529.7376543209903</v>
      </c>
      <c r="T26" s="52">
        <f t="shared" si="20"/>
        <v>360.37037037037226</v>
      </c>
      <c r="U26" s="56">
        <f t="shared" si="13"/>
        <v>8529.7376543209903</v>
      </c>
      <c r="V26" s="52">
        <f t="shared" si="8"/>
        <v>8.5297376543209911</v>
      </c>
      <c r="W26" s="57">
        <f t="shared" si="9"/>
        <v>7364.1878784629007</v>
      </c>
      <c r="X26" s="52">
        <f t="shared" si="21"/>
        <v>453.8937187487154</v>
      </c>
      <c r="Y26" s="52">
        <f t="shared" si="14"/>
        <v>-5.2186315943287092</v>
      </c>
      <c r="Z26" s="56">
        <f t="shared" si="15"/>
        <v>5.2186315943287092</v>
      </c>
      <c r="AA26" s="52">
        <f t="shared" si="16"/>
        <v>5.2186315943287091E-3</v>
      </c>
      <c r="AB26" s="52">
        <f t="shared" si="17"/>
        <v>8524.5190227266612</v>
      </c>
      <c r="AC26" s="52">
        <f t="shared" si="18"/>
        <v>11934.326631817325</v>
      </c>
      <c r="AD26" s="52">
        <f t="shared" si="19"/>
        <v>8354.0286422721274</v>
      </c>
    </row>
    <row r="27" spans="1:30" x14ac:dyDescent="0.3">
      <c r="A27" s="1" t="s">
        <v>1</v>
      </c>
      <c r="B27" s="1">
        <v>22</v>
      </c>
      <c r="C27" s="1">
        <v>22</v>
      </c>
      <c r="D27" s="6">
        <v>28.3</v>
      </c>
      <c r="E27" s="17">
        <f t="shared" si="10"/>
        <v>2.7006172839506078E-2</v>
      </c>
      <c r="F27" s="18">
        <f t="shared" si="0"/>
        <v>7.8611111111111116</v>
      </c>
      <c r="G27" s="10"/>
      <c r="K27" s="52" t="str">
        <f t="shared" si="1"/>
        <v>Accel</v>
      </c>
      <c r="L27" s="52">
        <f t="shared" si="2"/>
        <v>24.012486674382718</v>
      </c>
      <c r="M27" s="52">
        <f t="shared" si="3"/>
        <v>7.561728395061702</v>
      </c>
      <c r="N27" s="52">
        <f t="shared" si="4"/>
        <v>100.24421506944442</v>
      </c>
      <c r="O27" s="52">
        <f t="shared" si="5"/>
        <v>788.0309129070215</v>
      </c>
      <c r="P27" s="52">
        <f t="shared" si="11"/>
        <v>0.78803091290702154</v>
      </c>
      <c r="Q27" s="52">
        <f t="shared" si="12"/>
        <v>11.736111111111112</v>
      </c>
      <c r="R27" s="52">
        <f t="shared" si="6"/>
        <v>1176.4772463011186</v>
      </c>
      <c r="S27" s="52">
        <f t="shared" si="7"/>
        <v>8651.5895061728406</v>
      </c>
      <c r="T27" s="52">
        <f t="shared" si="20"/>
        <v>121.85185185185037</v>
      </c>
      <c r="U27" s="56">
        <f t="shared" si="13"/>
        <v>8651.5895061728406</v>
      </c>
      <c r="V27" s="52">
        <f t="shared" si="8"/>
        <v>8.6515895061728401</v>
      </c>
      <c r="W27" s="57">
        <f t="shared" si="9"/>
        <v>7475.112259871722</v>
      </c>
      <c r="X27" s="52">
        <f t="shared" si="21"/>
        <v>110.92438140882132</v>
      </c>
      <c r="Y27" s="52">
        <f t="shared" si="14"/>
        <v>-5.2186315943287092</v>
      </c>
      <c r="Z27" s="56">
        <f t="shared" si="15"/>
        <v>5.2186315943287092</v>
      </c>
      <c r="AA27" s="52">
        <f t="shared" si="16"/>
        <v>5.2186315943287091E-3</v>
      </c>
      <c r="AB27" s="52">
        <f t="shared" si="17"/>
        <v>8646.3708745785116</v>
      </c>
      <c r="AC27" s="52">
        <f t="shared" si="18"/>
        <v>12104.919224409916</v>
      </c>
      <c r="AD27" s="52">
        <f t="shared" si="19"/>
        <v>8473.4434570869398</v>
      </c>
    </row>
    <row r="28" spans="1:30" x14ac:dyDescent="0.3">
      <c r="A28" s="1" t="s">
        <v>1</v>
      </c>
      <c r="B28" s="1">
        <v>23</v>
      </c>
      <c r="C28" s="1">
        <v>23</v>
      </c>
      <c r="D28" s="6">
        <v>28.8</v>
      </c>
      <c r="E28" s="17">
        <f t="shared" si="10"/>
        <v>3.086419753086421E-2</v>
      </c>
      <c r="F28" s="18">
        <f t="shared" si="0"/>
        <v>8</v>
      </c>
      <c r="G28" s="10"/>
      <c r="K28" s="52" t="str">
        <f t="shared" si="1"/>
        <v>Accel</v>
      </c>
      <c r="L28" s="52">
        <f t="shared" si="2"/>
        <v>24.868479999999998</v>
      </c>
      <c r="M28" s="52">
        <f t="shared" si="3"/>
        <v>8.6419753086419782</v>
      </c>
      <c r="N28" s="52">
        <f t="shared" si="4"/>
        <v>102.18045530864198</v>
      </c>
      <c r="O28" s="52">
        <f t="shared" si="5"/>
        <v>817.44364246913585</v>
      </c>
      <c r="P28" s="52">
        <f t="shared" si="11"/>
        <v>0.81744364246913581</v>
      </c>
      <c r="Q28" s="52">
        <f t="shared" si="12"/>
        <v>11.861111111111111</v>
      </c>
      <c r="R28" s="52">
        <f t="shared" si="6"/>
        <v>1211.9737337997258</v>
      </c>
      <c r="S28" s="52">
        <f t="shared" si="7"/>
        <v>8960</v>
      </c>
      <c r="T28" s="52">
        <f t="shared" si="20"/>
        <v>308.41049382715937</v>
      </c>
      <c r="U28" s="56">
        <f t="shared" si="13"/>
        <v>8960</v>
      </c>
      <c r="V28" s="52">
        <f t="shared" si="8"/>
        <v>8.9600000000000009</v>
      </c>
      <c r="W28" s="57">
        <f t="shared" si="9"/>
        <v>7748.0262662002742</v>
      </c>
      <c r="X28" s="52">
        <f t="shared" si="21"/>
        <v>272.9140063285522</v>
      </c>
      <c r="Y28" s="52">
        <f t="shared" si="14"/>
        <v>-5.2186315943287092</v>
      </c>
      <c r="Z28" s="56">
        <f t="shared" si="15"/>
        <v>5.2186315943287092</v>
      </c>
      <c r="AA28" s="52">
        <f t="shared" si="16"/>
        <v>5.2186315943287091E-3</v>
      </c>
      <c r="AB28" s="52">
        <f t="shared" si="17"/>
        <v>8954.7813684056709</v>
      </c>
      <c r="AC28" s="52">
        <f t="shared" si="18"/>
        <v>12536.693915767939</v>
      </c>
      <c r="AD28" s="52">
        <f t="shared" si="19"/>
        <v>8775.685741037556</v>
      </c>
    </row>
    <row r="29" spans="1:30" x14ac:dyDescent="0.3">
      <c r="A29" s="1" t="s">
        <v>1</v>
      </c>
      <c r="B29" s="1">
        <v>24</v>
      </c>
      <c r="C29" s="1">
        <v>24</v>
      </c>
      <c r="D29" s="6">
        <v>29.1</v>
      </c>
      <c r="E29" s="17">
        <f t="shared" si="10"/>
        <v>7.7160493827160462E-2</v>
      </c>
      <c r="F29" s="18">
        <f t="shared" si="0"/>
        <v>8.0833333333333339</v>
      </c>
      <c r="G29" s="10"/>
      <c r="K29" s="52" t="str">
        <f t="shared" si="1"/>
        <v>Accel</v>
      </c>
      <c r="L29" s="52">
        <f t="shared" si="2"/>
        <v>25.389271736111112</v>
      </c>
      <c r="M29" s="52">
        <f t="shared" si="3"/>
        <v>21.604938271604929</v>
      </c>
      <c r="N29" s="52">
        <f t="shared" si="4"/>
        <v>115.66421000771604</v>
      </c>
      <c r="O29" s="52">
        <f t="shared" si="5"/>
        <v>934.95236422903804</v>
      </c>
      <c r="P29" s="52">
        <f t="shared" si="11"/>
        <v>0.93495236422903805</v>
      </c>
      <c r="Q29" s="52">
        <f t="shared" si="12"/>
        <v>12.041666666666668</v>
      </c>
      <c r="R29" s="52">
        <f t="shared" si="6"/>
        <v>1392.7898621762474</v>
      </c>
      <c r="S29" s="52">
        <f t="shared" si="7"/>
        <v>9147.6388888888905</v>
      </c>
      <c r="T29" s="52">
        <f t="shared" si="20"/>
        <v>187.63888888889051</v>
      </c>
      <c r="U29" s="56">
        <f t="shared" si="13"/>
        <v>9147.6388888888905</v>
      </c>
      <c r="V29" s="52">
        <f t="shared" si="8"/>
        <v>9.1476388888888902</v>
      </c>
      <c r="W29" s="57">
        <f t="shared" si="9"/>
        <v>7754.8490267126435</v>
      </c>
      <c r="X29" s="52">
        <f t="shared" si="21"/>
        <v>6.8227605123693138</v>
      </c>
      <c r="Y29" s="52">
        <f t="shared" si="14"/>
        <v>-5.2186315943287092</v>
      </c>
      <c r="Z29" s="56">
        <f t="shared" si="15"/>
        <v>5.2186315943287092</v>
      </c>
      <c r="AA29" s="52">
        <f t="shared" si="16"/>
        <v>5.2186315943287091E-3</v>
      </c>
      <c r="AB29" s="52">
        <f t="shared" si="17"/>
        <v>9142.4202572945615</v>
      </c>
      <c r="AC29" s="52">
        <f t="shared" si="18"/>
        <v>12799.388360212386</v>
      </c>
      <c r="AD29" s="52">
        <f t="shared" si="19"/>
        <v>8959.5718521486688</v>
      </c>
    </row>
    <row r="30" spans="1:30" x14ac:dyDescent="0.3">
      <c r="A30" s="1" t="s">
        <v>1</v>
      </c>
      <c r="B30" s="1">
        <v>25</v>
      </c>
      <c r="C30" s="1">
        <v>25</v>
      </c>
      <c r="D30" s="6">
        <v>30.8</v>
      </c>
      <c r="E30" s="17">
        <f t="shared" si="10"/>
        <v>0.10802469135802455</v>
      </c>
      <c r="F30" s="18">
        <f t="shared" si="0"/>
        <v>8.5555555555555554</v>
      </c>
      <c r="G30" s="10"/>
      <c r="K30" s="52" t="str">
        <f t="shared" si="1"/>
        <v>Accel</v>
      </c>
      <c r="L30" s="52">
        <f t="shared" si="2"/>
        <v>28.442364567901233</v>
      </c>
      <c r="M30" s="52">
        <f t="shared" si="3"/>
        <v>30.246913580246872</v>
      </c>
      <c r="N30" s="52">
        <f t="shared" si="4"/>
        <v>127.35927814814811</v>
      </c>
      <c r="O30" s="52">
        <f t="shared" si="5"/>
        <v>1089.6293797119338</v>
      </c>
      <c r="P30" s="52">
        <f t="shared" si="11"/>
        <v>1.0896293797119339</v>
      </c>
      <c r="Q30" s="52">
        <f t="shared" si="12"/>
        <v>12.361111111111111</v>
      </c>
      <c r="R30" s="52">
        <f t="shared" si="6"/>
        <v>1574.302188220164</v>
      </c>
      <c r="S30" s="52">
        <f t="shared" si="7"/>
        <v>10247.654320987655</v>
      </c>
      <c r="T30" s="52">
        <f t="shared" si="20"/>
        <v>1100.015432098764</v>
      </c>
      <c r="U30" s="56">
        <f t="shared" si="13"/>
        <v>10247.654320987655</v>
      </c>
      <c r="V30" s="52">
        <f t="shared" si="8"/>
        <v>10.247654320987655</v>
      </c>
      <c r="W30" s="57">
        <f t="shared" si="9"/>
        <v>8673.3521327674898</v>
      </c>
      <c r="X30" s="52">
        <f t="shared" si="21"/>
        <v>918.50310605484628</v>
      </c>
      <c r="Y30" s="52">
        <f t="shared" si="14"/>
        <v>-5.2186315943287092</v>
      </c>
      <c r="Z30" s="56">
        <f t="shared" si="15"/>
        <v>5.2186315943287092</v>
      </c>
      <c r="AA30" s="52">
        <f t="shared" si="16"/>
        <v>5.2186315943287091E-3</v>
      </c>
      <c r="AB30" s="52">
        <f t="shared" si="17"/>
        <v>10242.435689393325</v>
      </c>
      <c r="AC30" s="52">
        <f t="shared" si="18"/>
        <v>14339.409965150655</v>
      </c>
      <c r="AD30" s="52">
        <f t="shared" si="19"/>
        <v>10037.586975605458</v>
      </c>
    </row>
    <row r="31" spans="1:30" x14ac:dyDescent="0.3">
      <c r="A31" s="1" t="s">
        <v>1</v>
      </c>
      <c r="B31" s="1">
        <v>26</v>
      </c>
      <c r="C31" s="1">
        <v>26</v>
      </c>
      <c r="D31" s="6">
        <v>31.9</v>
      </c>
      <c r="E31" s="17">
        <f t="shared" si="10"/>
        <v>0.12731481481481496</v>
      </c>
      <c r="F31" s="18">
        <f t="shared" si="0"/>
        <v>8.8611111111111107</v>
      </c>
      <c r="G31" s="10"/>
      <c r="K31" s="52" t="str">
        <f t="shared" si="1"/>
        <v>Accel</v>
      </c>
      <c r="L31" s="52">
        <f t="shared" si="2"/>
        <v>30.510240563271601</v>
      </c>
      <c r="M31" s="52">
        <f t="shared" si="3"/>
        <v>35.648148148148188</v>
      </c>
      <c r="N31" s="52">
        <f t="shared" si="4"/>
        <v>134.82838871141979</v>
      </c>
      <c r="O31" s="52">
        <f t="shared" si="5"/>
        <v>1194.7293333039697</v>
      </c>
      <c r="P31" s="52">
        <f t="shared" si="11"/>
        <v>1.1947293333039697</v>
      </c>
      <c r="Q31" s="52">
        <f t="shared" si="12"/>
        <v>12.986111111111111</v>
      </c>
      <c r="R31" s="52">
        <f t="shared" si="6"/>
        <v>1750.8964367385763</v>
      </c>
      <c r="S31" s="52">
        <f t="shared" si="7"/>
        <v>10992.70061728395</v>
      </c>
      <c r="T31" s="52">
        <f t="shared" si="20"/>
        <v>745.04629629629562</v>
      </c>
      <c r="U31" s="56">
        <f t="shared" si="13"/>
        <v>10992.70061728395</v>
      </c>
      <c r="V31" s="52">
        <f t="shared" si="8"/>
        <v>10.992700617283949</v>
      </c>
      <c r="W31" s="57">
        <f t="shared" si="9"/>
        <v>9241.804180545374</v>
      </c>
      <c r="X31" s="52">
        <f t="shared" si="21"/>
        <v>568.45204777788422</v>
      </c>
      <c r="Y31" s="52">
        <f t="shared" si="14"/>
        <v>-5.2186315943287092</v>
      </c>
      <c r="Z31" s="56">
        <f t="shared" si="15"/>
        <v>5.2186315943287092</v>
      </c>
      <c r="AA31" s="52">
        <f t="shared" si="16"/>
        <v>5.2186315943287091E-3</v>
      </c>
      <c r="AB31" s="52">
        <f t="shared" si="17"/>
        <v>10987.481985689621</v>
      </c>
      <c r="AC31" s="52">
        <f t="shared" si="18"/>
        <v>15382.474779965469</v>
      </c>
      <c r="AD31" s="52">
        <f t="shared" si="19"/>
        <v>10767.732345975828</v>
      </c>
    </row>
    <row r="32" spans="1:30" x14ac:dyDescent="0.3">
      <c r="A32" s="1" t="s">
        <v>1</v>
      </c>
      <c r="B32" s="1">
        <v>27</v>
      </c>
      <c r="C32" s="1">
        <v>27</v>
      </c>
      <c r="D32" s="6">
        <v>34.1</v>
      </c>
      <c r="E32" s="17">
        <f t="shared" si="10"/>
        <v>0.18132716049382738</v>
      </c>
      <c r="F32" s="18">
        <f t="shared" si="0"/>
        <v>9.4722222222222232</v>
      </c>
      <c r="G32" s="10"/>
      <c r="K32" s="52" t="str">
        <f t="shared" si="1"/>
        <v>Accel</v>
      </c>
      <c r="L32" s="52">
        <f t="shared" si="2"/>
        <v>34.863663711419754</v>
      </c>
      <c r="M32" s="52">
        <f t="shared" si="3"/>
        <v>50.771604938271665</v>
      </c>
      <c r="N32" s="52">
        <f t="shared" si="4"/>
        <v>154.30526864969141</v>
      </c>
      <c r="O32" s="52">
        <f t="shared" si="5"/>
        <v>1461.6137947095772</v>
      </c>
      <c r="P32" s="52">
        <f t="shared" si="11"/>
        <v>1.4616137947095771</v>
      </c>
      <c r="Q32" s="52">
        <f t="shared" si="12"/>
        <v>13.597222222222221</v>
      </c>
      <c r="R32" s="52">
        <f t="shared" si="6"/>
        <v>2098.1230278895541</v>
      </c>
      <c r="S32" s="52">
        <f t="shared" si="7"/>
        <v>12561.219135802472</v>
      </c>
      <c r="T32" s="52">
        <f t="shared" si="20"/>
        <v>1568.5185185185219</v>
      </c>
      <c r="U32" s="56">
        <f t="shared" si="13"/>
        <v>12561.219135802472</v>
      </c>
      <c r="V32" s="52">
        <f t="shared" si="8"/>
        <v>12.561219135802473</v>
      </c>
      <c r="W32" s="57">
        <f t="shared" si="9"/>
        <v>10463.096107912917</v>
      </c>
      <c r="X32" s="52">
        <f t="shared" si="21"/>
        <v>1221.2919273675434</v>
      </c>
      <c r="Y32" s="52">
        <f t="shared" si="14"/>
        <v>-5.2186315943287092</v>
      </c>
      <c r="Z32" s="56">
        <f t="shared" si="15"/>
        <v>5.2186315943287092</v>
      </c>
      <c r="AA32" s="52">
        <f t="shared" si="16"/>
        <v>5.2186315943287091E-3</v>
      </c>
      <c r="AB32" s="52">
        <f t="shared" si="17"/>
        <v>12556.000504208143</v>
      </c>
      <c r="AC32" s="52">
        <f t="shared" si="18"/>
        <v>17578.400705891399</v>
      </c>
      <c r="AD32" s="52">
        <f t="shared" si="19"/>
        <v>12304.88049412398</v>
      </c>
    </row>
    <row r="33" spans="1:30" x14ac:dyDescent="0.3">
      <c r="A33" s="1" t="s">
        <v>1</v>
      </c>
      <c r="B33" s="1">
        <v>28</v>
      </c>
      <c r="C33" s="1">
        <v>28</v>
      </c>
      <c r="D33" s="6">
        <v>36.6</v>
      </c>
      <c r="E33" s="17">
        <f t="shared" si="10"/>
        <v>0.19290123456790129</v>
      </c>
      <c r="F33" s="18">
        <f t="shared" si="0"/>
        <v>10.166666666666668</v>
      </c>
      <c r="G33" s="10"/>
      <c r="K33" s="52" t="str">
        <f t="shared" si="1"/>
        <v>Accel</v>
      </c>
      <c r="L33" s="52">
        <f t="shared" si="2"/>
        <v>40.163026944444447</v>
      </c>
      <c r="M33" s="52">
        <f t="shared" si="3"/>
        <v>54.012345679012363</v>
      </c>
      <c r="N33" s="52">
        <f t="shared" si="4"/>
        <v>162.8453726234568</v>
      </c>
      <c r="O33" s="52">
        <f t="shared" si="5"/>
        <v>1655.594621671811</v>
      </c>
      <c r="P33" s="52">
        <f t="shared" si="11"/>
        <v>1.6555946216718109</v>
      </c>
      <c r="Q33" s="52">
        <f t="shared" si="12"/>
        <v>14.555555555555557</v>
      </c>
      <c r="R33" s="52">
        <f t="shared" si="6"/>
        <v>2370.3048681858713</v>
      </c>
      <c r="S33" s="52">
        <f t="shared" si="7"/>
        <v>14470.555555555558</v>
      </c>
      <c r="T33" s="52">
        <f t="shared" si="20"/>
        <v>1909.3364197530864</v>
      </c>
      <c r="U33" s="56">
        <f t="shared" si="13"/>
        <v>14470.555555555558</v>
      </c>
      <c r="V33" s="52">
        <f t="shared" si="8"/>
        <v>14.470555555555558</v>
      </c>
      <c r="W33" s="57">
        <f t="shared" si="9"/>
        <v>12100.250687369688</v>
      </c>
      <c r="X33" s="52">
        <f t="shared" si="21"/>
        <v>1637.1545794567701</v>
      </c>
      <c r="Y33" s="52">
        <f t="shared" si="14"/>
        <v>-5.2186315943287092</v>
      </c>
      <c r="Z33" s="56">
        <f t="shared" si="15"/>
        <v>5.2186315943287092</v>
      </c>
      <c r="AA33" s="52">
        <f t="shared" si="16"/>
        <v>5.2186315943287091E-3</v>
      </c>
      <c r="AB33" s="52">
        <f t="shared" si="17"/>
        <v>14465.336923961229</v>
      </c>
      <c r="AC33" s="52">
        <f t="shared" si="18"/>
        <v>20251.471693545718</v>
      </c>
      <c r="AD33" s="52">
        <f t="shared" si="19"/>
        <v>14176.030185482003</v>
      </c>
    </row>
    <row r="34" spans="1:30" x14ac:dyDescent="0.3">
      <c r="A34" s="1" t="s">
        <v>1</v>
      </c>
      <c r="B34" s="1">
        <v>29</v>
      </c>
      <c r="C34" s="1">
        <v>29</v>
      </c>
      <c r="D34" s="6">
        <v>39.1</v>
      </c>
      <c r="E34" s="17">
        <f t="shared" si="10"/>
        <v>0.18132716049382688</v>
      </c>
      <c r="F34" s="18">
        <f t="shared" si="0"/>
        <v>10.861111111111112</v>
      </c>
      <c r="G34" s="10"/>
      <c r="K34" s="52" t="str">
        <f t="shared" si="1"/>
        <v>Accel</v>
      </c>
      <c r="L34" s="52">
        <f t="shared" si="2"/>
        <v>45.837168341049392</v>
      </c>
      <c r="M34" s="52">
        <f t="shared" si="3"/>
        <v>50.77160493827153</v>
      </c>
      <c r="N34" s="52">
        <f t="shared" si="4"/>
        <v>165.27877327932094</v>
      </c>
      <c r="O34" s="52">
        <f t="shared" si="5"/>
        <v>1795.1111208948471</v>
      </c>
      <c r="P34" s="52">
        <f t="shared" si="11"/>
        <v>1.7951111208948471</v>
      </c>
      <c r="Q34" s="52">
        <f t="shared" si="12"/>
        <v>15.597222222222225</v>
      </c>
      <c r="R34" s="52">
        <f t="shared" si="6"/>
        <v>2577.8897554538535</v>
      </c>
      <c r="S34" s="52">
        <f t="shared" si="7"/>
        <v>16514.922839506176</v>
      </c>
      <c r="T34" s="52">
        <f t="shared" si="20"/>
        <v>2044.367283950618</v>
      </c>
      <c r="U34" s="56">
        <f t="shared" si="13"/>
        <v>16514.922839506176</v>
      </c>
      <c r="V34" s="52">
        <f t="shared" si="8"/>
        <v>16.514922839506177</v>
      </c>
      <c r="W34" s="57">
        <f t="shared" si="9"/>
        <v>13937.033084052324</v>
      </c>
      <c r="X34" s="52">
        <f t="shared" si="21"/>
        <v>1836.7823966826363</v>
      </c>
      <c r="Y34" s="52">
        <f t="shared" si="14"/>
        <v>-5.2186315943287092</v>
      </c>
      <c r="Z34" s="56">
        <f t="shared" si="15"/>
        <v>5.2186315943287092</v>
      </c>
      <c r="AA34" s="52">
        <f t="shared" si="16"/>
        <v>5.2186315943287091E-3</v>
      </c>
      <c r="AB34" s="52">
        <f t="shared" si="17"/>
        <v>16509.704207911847</v>
      </c>
      <c r="AC34" s="52">
        <f t="shared" si="18"/>
        <v>23113.585891076586</v>
      </c>
      <c r="AD34" s="52">
        <f t="shared" si="19"/>
        <v>16179.510123753609</v>
      </c>
    </row>
    <row r="35" spans="1:30" x14ac:dyDescent="0.3">
      <c r="A35" s="1" t="s">
        <v>1</v>
      </c>
      <c r="B35" s="1">
        <v>30</v>
      </c>
      <c r="C35" s="1">
        <v>30</v>
      </c>
      <c r="D35" s="6">
        <v>41.3</v>
      </c>
      <c r="E35" s="17">
        <f t="shared" si="10"/>
        <v>0.13117283950617262</v>
      </c>
      <c r="F35" s="18">
        <f t="shared" si="0"/>
        <v>11.472222222222221</v>
      </c>
      <c r="G35" s="10"/>
      <c r="K35" s="52" t="str">
        <f t="shared" si="1"/>
        <v>Accel</v>
      </c>
      <c r="L35" s="52">
        <f t="shared" si="2"/>
        <v>51.140429266975296</v>
      </c>
      <c r="M35" s="52">
        <f t="shared" si="3"/>
        <v>36.728395061728335</v>
      </c>
      <c r="N35" s="52">
        <f t="shared" si="4"/>
        <v>156.53882432870364</v>
      </c>
      <c r="O35" s="52">
        <f t="shared" si="5"/>
        <v>1795.8481791042943</v>
      </c>
      <c r="P35" s="52">
        <f t="shared" si="11"/>
        <v>1.7958481791042944</v>
      </c>
      <c r="Q35" s="52">
        <f t="shared" si="12"/>
        <v>16.597222222222221</v>
      </c>
      <c r="R35" s="52">
        <f t="shared" si="6"/>
        <v>2598.1096537889007</v>
      </c>
      <c r="S35" s="52">
        <f t="shared" si="7"/>
        <v>18425.66358024691</v>
      </c>
      <c r="T35" s="52">
        <f t="shared" si="20"/>
        <v>1910.7407407407336</v>
      </c>
      <c r="U35" s="56">
        <f t="shared" si="13"/>
        <v>18425.66358024691</v>
      </c>
      <c r="V35" s="52">
        <f t="shared" si="8"/>
        <v>18.425663580246908</v>
      </c>
      <c r="W35" s="57">
        <f t="shared" si="9"/>
        <v>15827.553926458009</v>
      </c>
      <c r="X35" s="52">
        <f t="shared" si="21"/>
        <v>1890.5208424056855</v>
      </c>
      <c r="Y35" s="52">
        <f t="shared" si="14"/>
        <v>-5.2186315943287092</v>
      </c>
      <c r="Z35" s="56">
        <f t="shared" si="15"/>
        <v>5.2186315943287092</v>
      </c>
      <c r="AA35" s="52">
        <f t="shared" si="16"/>
        <v>5.2186315943287091E-3</v>
      </c>
      <c r="AB35" s="52">
        <f t="shared" si="17"/>
        <v>18420.444948652581</v>
      </c>
      <c r="AC35" s="52">
        <f t="shared" si="18"/>
        <v>25788.622928113611</v>
      </c>
      <c r="AD35" s="52">
        <f t="shared" si="19"/>
        <v>18052.036049679526</v>
      </c>
    </row>
    <row r="36" spans="1:30" x14ac:dyDescent="0.3">
      <c r="A36" s="1" t="s">
        <v>1</v>
      </c>
      <c r="B36" s="1">
        <v>31</v>
      </c>
      <c r="C36" s="1">
        <v>31</v>
      </c>
      <c r="D36" s="6">
        <v>42.5</v>
      </c>
      <c r="E36" s="17">
        <f t="shared" si="10"/>
        <v>7.7160493827160462E-2</v>
      </c>
      <c r="F36" s="18">
        <f t="shared" si="0"/>
        <v>11.805555555555555</v>
      </c>
      <c r="G36" s="10"/>
      <c r="K36" s="52" t="str">
        <f t="shared" si="1"/>
        <v>Accel</v>
      </c>
      <c r="L36" s="52">
        <f t="shared" si="2"/>
        <v>54.155444637345674</v>
      </c>
      <c r="M36" s="52">
        <f t="shared" si="3"/>
        <v>21.604938271604929</v>
      </c>
      <c r="N36" s="52">
        <f t="shared" si="4"/>
        <v>144.43038290895061</v>
      </c>
      <c r="O36" s="52">
        <f t="shared" si="5"/>
        <v>1705.0809093417779</v>
      </c>
      <c r="P36" s="52">
        <f t="shared" si="11"/>
        <v>1.7050809093417778</v>
      </c>
      <c r="Q36" s="52">
        <f t="shared" si="12"/>
        <v>17.375</v>
      </c>
      <c r="R36" s="52">
        <f t="shared" si="6"/>
        <v>2509.4779030430168</v>
      </c>
      <c r="S36" s="52">
        <f t="shared" si="7"/>
        <v>19511.959876543209</v>
      </c>
      <c r="T36" s="52">
        <f t="shared" si="20"/>
        <v>1086.2962962962993</v>
      </c>
      <c r="U36" s="56">
        <f t="shared" si="13"/>
        <v>19511.959876543209</v>
      </c>
      <c r="V36" s="52">
        <f t="shared" si="8"/>
        <v>19.511959876543209</v>
      </c>
      <c r="W36" s="57">
        <f t="shared" si="9"/>
        <v>17002.481973500191</v>
      </c>
      <c r="X36" s="52">
        <f t="shared" si="21"/>
        <v>1174.9280470421818</v>
      </c>
      <c r="Y36" s="52">
        <f t="shared" si="14"/>
        <v>-5.2186315943287092</v>
      </c>
      <c r="Z36" s="56">
        <f t="shared" si="15"/>
        <v>5.2186315943287092</v>
      </c>
      <c r="AA36" s="52">
        <f t="shared" si="16"/>
        <v>5.2186315943287091E-3</v>
      </c>
      <c r="AB36" s="52">
        <f t="shared" si="17"/>
        <v>19506.74124494888</v>
      </c>
      <c r="AC36" s="52">
        <f t="shared" si="18"/>
        <v>27309.437742928432</v>
      </c>
      <c r="AD36" s="52">
        <f t="shared" si="19"/>
        <v>19116.606420049902</v>
      </c>
    </row>
    <row r="37" spans="1:30" x14ac:dyDescent="0.3">
      <c r="A37" s="1" t="s">
        <v>1</v>
      </c>
      <c r="B37" s="1">
        <v>32</v>
      </c>
      <c r="C37" s="1">
        <v>32</v>
      </c>
      <c r="D37" s="6">
        <v>43.3</v>
      </c>
      <c r="E37" s="17">
        <f t="shared" si="10"/>
        <v>5.4012345679012398E-2</v>
      </c>
      <c r="F37" s="18">
        <f t="shared" si="0"/>
        <v>12.027777777777777</v>
      </c>
      <c r="G37" s="10"/>
      <c r="K37" s="52" t="str">
        <f t="shared" si="1"/>
        <v>Accel</v>
      </c>
      <c r="L37" s="52">
        <f t="shared" si="2"/>
        <v>56.213426489197516</v>
      </c>
      <c r="M37" s="52">
        <f t="shared" si="3"/>
        <v>15.123456790123472</v>
      </c>
      <c r="N37" s="52">
        <f t="shared" si="4"/>
        <v>140.00688327932099</v>
      </c>
      <c r="O37" s="52">
        <f t="shared" si="5"/>
        <v>1683.9716794429439</v>
      </c>
      <c r="P37" s="52">
        <f t="shared" si="11"/>
        <v>1.683971679442944</v>
      </c>
      <c r="Q37" s="52">
        <f t="shared" si="12"/>
        <v>17.819444444444443</v>
      </c>
      <c r="R37" s="52">
        <f t="shared" si="6"/>
        <v>2494.8448784356779</v>
      </c>
      <c r="S37" s="52">
        <f t="shared" si="7"/>
        <v>20253.441358024687</v>
      </c>
      <c r="T37" s="52">
        <f t="shared" si="20"/>
        <v>741.48148148147811</v>
      </c>
      <c r="U37" s="56">
        <f t="shared" si="13"/>
        <v>20253.441358024687</v>
      </c>
      <c r="V37" s="52">
        <f t="shared" si="8"/>
        <v>20.253441358024688</v>
      </c>
      <c r="W37" s="57">
        <f t="shared" si="9"/>
        <v>17758.59647958901</v>
      </c>
      <c r="X37" s="52">
        <f t="shared" si="21"/>
        <v>756.11450608881933</v>
      </c>
      <c r="Y37" s="52">
        <f t="shared" si="14"/>
        <v>-5.2186315943287092</v>
      </c>
      <c r="Z37" s="56">
        <f t="shared" si="15"/>
        <v>5.2186315943287092</v>
      </c>
      <c r="AA37" s="52">
        <f t="shared" si="16"/>
        <v>5.2186315943287091E-3</v>
      </c>
      <c r="AB37" s="52">
        <f t="shared" si="17"/>
        <v>20248.222726430358</v>
      </c>
      <c r="AC37" s="52">
        <f t="shared" si="18"/>
        <v>28347.511817002502</v>
      </c>
      <c r="AD37" s="52">
        <f t="shared" si="19"/>
        <v>19843.258271901748</v>
      </c>
    </row>
    <row r="38" spans="1:30" x14ac:dyDescent="0.3">
      <c r="A38" s="1" t="s">
        <v>1</v>
      </c>
      <c r="B38" s="1">
        <v>33</v>
      </c>
      <c r="C38" s="1">
        <v>33</v>
      </c>
      <c r="D38" s="6">
        <v>43.9</v>
      </c>
      <c r="E38" s="17">
        <f t="shared" si="10"/>
        <v>4.2438271604938488E-2</v>
      </c>
      <c r="F38" s="18">
        <f t="shared" si="0"/>
        <v>12.194444444444445</v>
      </c>
      <c r="G38" s="10"/>
      <c r="K38" s="52" t="str">
        <f t="shared" si="1"/>
        <v>Accel</v>
      </c>
      <c r="L38" s="52">
        <f t="shared" si="2"/>
        <v>57.782097970679011</v>
      </c>
      <c r="M38" s="52">
        <f t="shared" si="3"/>
        <v>11.882716049382777</v>
      </c>
      <c r="N38" s="52">
        <f t="shared" si="4"/>
        <v>138.3348140200618</v>
      </c>
      <c r="O38" s="52">
        <f t="shared" si="5"/>
        <v>1686.9162043001982</v>
      </c>
      <c r="P38" s="52">
        <f t="shared" si="11"/>
        <v>1.6869162043001982</v>
      </c>
      <c r="Q38" s="52">
        <f t="shared" si="12"/>
        <v>18.125</v>
      </c>
      <c r="R38" s="52">
        <f t="shared" si="6"/>
        <v>2507.3185041136203</v>
      </c>
      <c r="S38" s="52">
        <f t="shared" si="7"/>
        <v>20818.626543209877</v>
      </c>
      <c r="T38" s="52">
        <f t="shared" si="20"/>
        <v>565.18518518518977</v>
      </c>
      <c r="U38" s="56">
        <f t="shared" si="13"/>
        <v>20818.626543209877</v>
      </c>
      <c r="V38" s="52">
        <f t="shared" si="8"/>
        <v>20.818626543209877</v>
      </c>
      <c r="W38" s="57">
        <f t="shared" si="9"/>
        <v>18311.308039096257</v>
      </c>
      <c r="X38" s="52">
        <f t="shared" si="21"/>
        <v>552.71155950724642</v>
      </c>
      <c r="Y38" s="52">
        <f t="shared" si="14"/>
        <v>-5.2186315943287092</v>
      </c>
      <c r="Z38" s="56">
        <f t="shared" si="15"/>
        <v>5.2186315943287092</v>
      </c>
      <c r="AA38" s="52">
        <f t="shared" si="16"/>
        <v>5.2186315943287091E-3</v>
      </c>
      <c r="AB38" s="52">
        <f t="shared" si="17"/>
        <v>20813.407911615548</v>
      </c>
      <c r="AC38" s="52">
        <f t="shared" si="18"/>
        <v>29138.771076261764</v>
      </c>
      <c r="AD38" s="52">
        <f t="shared" si="19"/>
        <v>20397.139753383235</v>
      </c>
    </row>
    <row r="39" spans="1:30" x14ac:dyDescent="0.3">
      <c r="A39" s="1" t="s">
        <v>1</v>
      </c>
      <c r="B39" s="1">
        <v>34</v>
      </c>
      <c r="C39" s="1">
        <v>34</v>
      </c>
      <c r="D39" s="6">
        <v>44.4</v>
      </c>
      <c r="E39" s="17">
        <f t="shared" si="10"/>
        <v>2.3148148148148313E-2</v>
      </c>
      <c r="F39" s="18">
        <f t="shared" si="0"/>
        <v>12.333333333333334</v>
      </c>
      <c r="G39" s="10"/>
      <c r="K39" s="52" t="str">
        <f t="shared" si="1"/>
        <v>Accel</v>
      </c>
      <c r="L39" s="52">
        <f t="shared" si="2"/>
        <v>59.105814444444441</v>
      </c>
      <c r="M39" s="52">
        <f t="shared" si="3"/>
        <v>6.481481481481528</v>
      </c>
      <c r="N39" s="52">
        <f t="shared" si="4"/>
        <v>134.25729592592597</v>
      </c>
      <c r="O39" s="52">
        <f t="shared" si="5"/>
        <v>1655.8399830864205</v>
      </c>
      <c r="P39" s="52">
        <f t="shared" si="11"/>
        <v>1.6558399830864206</v>
      </c>
      <c r="Q39" s="52">
        <f t="shared" si="12"/>
        <v>18.361111111111111</v>
      </c>
      <c r="R39" s="52">
        <f t="shared" si="6"/>
        <v>2465.1131279732517</v>
      </c>
      <c r="S39" s="52">
        <f t="shared" si="7"/>
        <v>21295.555555555555</v>
      </c>
      <c r="T39" s="52">
        <f t="shared" si="20"/>
        <v>476.92901234567762</v>
      </c>
      <c r="U39" s="56">
        <f t="shared" si="13"/>
        <v>21295.555555555555</v>
      </c>
      <c r="V39" s="52">
        <f t="shared" si="8"/>
        <v>21.295555555555556</v>
      </c>
      <c r="W39" s="57">
        <f t="shared" si="9"/>
        <v>18830.442427582304</v>
      </c>
      <c r="X39" s="52">
        <f t="shared" si="21"/>
        <v>519.1343884860471</v>
      </c>
      <c r="Y39" s="52">
        <f t="shared" si="14"/>
        <v>-5.2186315943287092</v>
      </c>
      <c r="Z39" s="56">
        <f t="shared" si="15"/>
        <v>5.2186315943287092</v>
      </c>
      <c r="AA39" s="52">
        <f t="shared" si="16"/>
        <v>5.2186315943287091E-3</v>
      </c>
      <c r="AB39" s="52">
        <f t="shared" si="17"/>
        <v>21290.336923961226</v>
      </c>
      <c r="AC39" s="52">
        <f t="shared" si="18"/>
        <v>29806.471693545715</v>
      </c>
      <c r="AD39" s="52">
        <f t="shared" si="19"/>
        <v>20864.530185481999</v>
      </c>
    </row>
    <row r="40" spans="1:30" x14ac:dyDescent="0.3">
      <c r="A40" s="1" t="s">
        <v>1</v>
      </c>
      <c r="B40" s="1">
        <v>35</v>
      </c>
      <c r="C40" s="1">
        <v>35</v>
      </c>
      <c r="D40" s="6">
        <v>44.5</v>
      </c>
      <c r="E40" s="17">
        <f t="shared" si="10"/>
        <v>-7.7160493827160221E-3</v>
      </c>
      <c r="F40" s="18">
        <f t="shared" si="0"/>
        <v>12.361111111111112</v>
      </c>
      <c r="G40" s="10"/>
      <c r="K40" s="52" t="str">
        <f t="shared" si="1"/>
        <v>Braking</v>
      </c>
      <c r="L40" s="52">
        <f t="shared" si="2"/>
        <v>59.372356674382729</v>
      </c>
      <c r="M40" s="52">
        <f t="shared" si="3"/>
        <v>-2.1604938271604861</v>
      </c>
      <c r="N40" s="52">
        <f t="shared" si="4"/>
        <v>125.88186284722224</v>
      </c>
      <c r="O40" s="52">
        <f t="shared" si="5"/>
        <v>1556.039693528164</v>
      </c>
      <c r="P40" s="52">
        <f t="shared" si="11"/>
        <v>1.556039693528164</v>
      </c>
      <c r="Q40" s="52">
        <f t="shared" si="12"/>
        <v>18.513888888888889</v>
      </c>
      <c r="R40" s="52">
        <f t="shared" si="6"/>
        <v>2330.5628218798229</v>
      </c>
      <c r="S40" s="52">
        <f t="shared" si="7"/>
        <v>21391.589506172844</v>
      </c>
      <c r="T40" s="52">
        <f t="shared" si="20"/>
        <v>96.03395061728952</v>
      </c>
      <c r="U40" s="56">
        <f t="shared" si="13"/>
        <v>21391.589506172844</v>
      </c>
      <c r="V40" s="52">
        <f t="shared" si="8"/>
        <v>21.391589506172846</v>
      </c>
      <c r="W40" s="57">
        <f t="shared" si="9"/>
        <v>19061.026684293021</v>
      </c>
      <c r="X40" s="52">
        <f t="shared" si="21"/>
        <v>230.58425671071745</v>
      </c>
      <c r="Y40" s="52">
        <f t="shared" si="14"/>
        <v>-5.2186315943287092</v>
      </c>
      <c r="Z40" s="56">
        <f t="shared" si="15"/>
        <v>5.2186315943287092</v>
      </c>
      <c r="AA40" s="52">
        <f t="shared" si="16"/>
        <v>5.2186315943287091E-3</v>
      </c>
      <c r="AB40" s="52">
        <f t="shared" si="17"/>
        <v>21386.370874578515</v>
      </c>
      <c r="AC40" s="52">
        <f t="shared" si="18"/>
        <v>29940.919224409918</v>
      </c>
      <c r="AD40" s="52">
        <f t="shared" si="19"/>
        <v>20958.643457086942</v>
      </c>
    </row>
    <row r="41" spans="1:30" x14ac:dyDescent="0.3">
      <c r="A41" s="1" t="s">
        <v>1</v>
      </c>
      <c r="B41" s="1">
        <v>36</v>
      </c>
      <c r="C41" s="1">
        <v>36</v>
      </c>
      <c r="D41" s="6">
        <v>44.2</v>
      </c>
      <c r="E41" s="17">
        <f t="shared" si="10"/>
        <v>-6.9444444444444448E-2</v>
      </c>
      <c r="F41" s="18">
        <f t="shared" si="0"/>
        <v>12.277777777777779</v>
      </c>
      <c r="G41" s="10"/>
      <c r="K41" s="52" t="str">
        <f t="shared" si="1"/>
        <v>Braking</v>
      </c>
      <c r="L41" s="52">
        <f t="shared" si="2"/>
        <v>58.574528919753092</v>
      </c>
      <c r="M41" s="52">
        <f t="shared" si="3"/>
        <v>-19.444444444444446</v>
      </c>
      <c r="N41" s="52">
        <f t="shared" si="4"/>
        <v>107.80008447530865</v>
      </c>
      <c r="O41" s="52">
        <f t="shared" si="5"/>
        <v>1323.5454816135118</v>
      </c>
      <c r="P41" s="52">
        <f t="shared" si="11"/>
        <v>1.3235454816135117</v>
      </c>
      <c r="Q41" s="52">
        <f t="shared" si="12"/>
        <v>18.5</v>
      </c>
      <c r="R41" s="52">
        <f t="shared" si="6"/>
        <v>1994.30156279321</v>
      </c>
      <c r="S41" s="52">
        <f t="shared" si="7"/>
        <v>21104.13580246914</v>
      </c>
      <c r="T41" s="52">
        <f t="shared" si="20"/>
        <v>-287.45370370370438</v>
      </c>
      <c r="U41" s="56">
        <f t="shared" si="13"/>
        <v>21391.589506172844</v>
      </c>
      <c r="V41" s="52">
        <f t="shared" si="8"/>
        <v>21.391589506172846</v>
      </c>
      <c r="W41" s="57">
        <f t="shared" si="9"/>
        <v>19109.834239675929</v>
      </c>
      <c r="X41" s="52">
        <f t="shared" si="21"/>
        <v>48.807555382907594</v>
      </c>
      <c r="Y41" s="52">
        <f t="shared" si="14"/>
        <v>-5.2186315943287092</v>
      </c>
      <c r="Z41" s="56">
        <f t="shared" si="15"/>
        <v>5.2186315943287092</v>
      </c>
      <c r="AA41" s="52">
        <f t="shared" si="16"/>
        <v>5.2186315943287091E-3</v>
      </c>
      <c r="AB41" s="52">
        <f t="shared" si="17"/>
        <v>21386.370874578515</v>
      </c>
      <c r="AC41" s="52">
        <f t="shared" si="18"/>
        <v>29940.919224409918</v>
      </c>
      <c r="AD41" s="52">
        <f t="shared" si="19"/>
        <v>20958.643457086942</v>
      </c>
    </row>
    <row r="42" spans="1:30" x14ac:dyDescent="0.3">
      <c r="A42" s="1" t="s">
        <v>1</v>
      </c>
      <c r="B42" s="1">
        <v>37</v>
      </c>
      <c r="C42" s="1">
        <v>37</v>
      </c>
      <c r="D42" s="6">
        <v>42.7</v>
      </c>
      <c r="E42" s="17">
        <f t="shared" si="10"/>
        <v>-0.16589506172839508</v>
      </c>
      <c r="F42" s="18">
        <f t="shared" si="0"/>
        <v>11.861111111111112</v>
      </c>
      <c r="G42" s="10"/>
      <c r="K42" s="52" t="str">
        <f t="shared" si="1"/>
        <v>Braking</v>
      </c>
      <c r="L42" s="52">
        <f t="shared" si="2"/>
        <v>54.66634222993828</v>
      </c>
      <c r="M42" s="52">
        <f t="shared" si="3"/>
        <v>-46.450617283950621</v>
      </c>
      <c r="N42" s="52">
        <f t="shared" si="4"/>
        <v>76.885724945987661</v>
      </c>
      <c r="O42" s="52">
        <f t="shared" si="5"/>
        <v>911.95012644268706</v>
      </c>
      <c r="P42" s="52">
        <f t="shared" si="11"/>
        <v>0.91195012644268703</v>
      </c>
      <c r="Q42" s="52">
        <f t="shared" si="12"/>
        <v>18.208333333333336</v>
      </c>
      <c r="R42" s="52">
        <f t="shared" si="6"/>
        <v>1399.9609083915254</v>
      </c>
      <c r="S42" s="52">
        <f t="shared" si="7"/>
        <v>19696.03395061729</v>
      </c>
      <c r="T42" s="52">
        <f t="shared" si="20"/>
        <v>-1408.1018518518504</v>
      </c>
      <c r="U42" s="56">
        <f t="shared" si="13"/>
        <v>21391.589506172844</v>
      </c>
      <c r="V42" s="52">
        <f t="shared" si="8"/>
        <v>21.391589506172846</v>
      </c>
      <c r="W42" s="57">
        <f t="shared" si="9"/>
        <v>18296.073042225766</v>
      </c>
      <c r="X42" s="52">
        <f t="shared" si="21"/>
        <v>-813.76119745016331</v>
      </c>
      <c r="Y42" s="52">
        <f t="shared" si="14"/>
        <v>-818.97982904449202</v>
      </c>
      <c r="Z42" s="56">
        <f t="shared" si="15"/>
        <v>818.97982904449202</v>
      </c>
      <c r="AA42" s="52">
        <f t="shared" si="16"/>
        <v>0.81897982904449207</v>
      </c>
      <c r="AB42" s="52">
        <f t="shared" si="17"/>
        <v>20572.609677128352</v>
      </c>
      <c r="AC42" s="52">
        <f t="shared" si="18"/>
        <v>28801.653547979691</v>
      </c>
      <c r="AD42" s="52">
        <f t="shared" si="19"/>
        <v>20161.157483585783</v>
      </c>
    </row>
    <row r="43" spans="1:30" x14ac:dyDescent="0.3">
      <c r="A43" s="1" t="s">
        <v>1</v>
      </c>
      <c r="B43" s="1">
        <v>38</v>
      </c>
      <c r="C43" s="1">
        <v>38</v>
      </c>
      <c r="D43" s="6">
        <v>39.9</v>
      </c>
      <c r="E43" s="17">
        <f t="shared" si="10"/>
        <v>-0.2199074074074075</v>
      </c>
      <c r="F43" s="18">
        <f t="shared" si="0"/>
        <v>11.083333333333334</v>
      </c>
      <c r="G43" s="10"/>
      <c r="K43" s="52" t="str">
        <f t="shared" si="1"/>
        <v>Braking</v>
      </c>
      <c r="L43" s="52">
        <f t="shared" si="2"/>
        <v>47.732046736111108</v>
      </c>
      <c r="M43" s="52">
        <f t="shared" si="3"/>
        <v>-61.574074074074097</v>
      </c>
      <c r="N43" s="52">
        <f t="shared" si="4"/>
        <v>54.827972662037013</v>
      </c>
      <c r="O43" s="52">
        <f t="shared" si="5"/>
        <v>607.67669700424358</v>
      </c>
      <c r="P43" s="52">
        <f t="shared" si="11"/>
        <v>0.60767669700424354</v>
      </c>
      <c r="Q43" s="52">
        <f t="shared" si="12"/>
        <v>17.402777777777779</v>
      </c>
      <c r="R43" s="52">
        <f t="shared" si="6"/>
        <v>954.15902424350531</v>
      </c>
      <c r="S43" s="52">
        <f t="shared" si="7"/>
        <v>17197.638888888891</v>
      </c>
      <c r="T43" s="52">
        <f t="shared" si="20"/>
        <v>-2498.395061728399</v>
      </c>
      <c r="U43" s="56">
        <f t="shared" si="13"/>
        <v>21391.589506172844</v>
      </c>
      <c r="V43" s="52">
        <f t="shared" si="8"/>
        <v>21.391589506172846</v>
      </c>
      <c r="W43" s="57">
        <f t="shared" si="9"/>
        <v>16243.479864645386</v>
      </c>
      <c r="X43" s="52">
        <f t="shared" si="21"/>
        <v>-2052.5931775803801</v>
      </c>
      <c r="Y43" s="52">
        <f t="shared" si="14"/>
        <v>-2871.5730066248721</v>
      </c>
      <c r="Z43" s="56">
        <f t="shared" si="15"/>
        <v>2871.5730066248721</v>
      </c>
      <c r="AA43" s="52">
        <f t="shared" si="16"/>
        <v>2.8715730066248719</v>
      </c>
      <c r="AB43" s="52">
        <f t="shared" si="17"/>
        <v>18520.016499547972</v>
      </c>
      <c r="AC43" s="52">
        <f t="shared" si="18"/>
        <v>25928.023099367158</v>
      </c>
      <c r="AD43" s="52">
        <f t="shared" si="19"/>
        <v>18149.616169557008</v>
      </c>
    </row>
    <row r="44" spans="1:30" x14ac:dyDescent="0.3">
      <c r="A44" s="1" t="s">
        <v>1</v>
      </c>
      <c r="B44" s="1">
        <v>39</v>
      </c>
      <c r="C44" s="1">
        <v>39</v>
      </c>
      <c r="D44" s="6">
        <v>37</v>
      </c>
      <c r="E44" s="17">
        <f t="shared" si="10"/>
        <v>-0.20447530864197519</v>
      </c>
      <c r="F44" s="18">
        <f t="shared" si="0"/>
        <v>10.277777777777779</v>
      </c>
      <c r="G44" s="10"/>
      <c r="K44" s="52" t="str">
        <f t="shared" si="1"/>
        <v>Braking</v>
      </c>
      <c r="L44" s="52">
        <f t="shared" si="2"/>
        <v>41.045704475308646</v>
      </c>
      <c r="M44" s="52">
        <f t="shared" si="3"/>
        <v>-57.253086419753053</v>
      </c>
      <c r="N44" s="52">
        <f t="shared" si="4"/>
        <v>52.462618055555595</v>
      </c>
      <c r="O44" s="52">
        <f t="shared" si="5"/>
        <v>539.1991300154325</v>
      </c>
      <c r="P44" s="52">
        <f t="shared" si="11"/>
        <v>0.53919913001543252</v>
      </c>
      <c r="Q44" s="52">
        <f t="shared" si="12"/>
        <v>16.222222222222221</v>
      </c>
      <c r="R44" s="52">
        <f t="shared" si="6"/>
        <v>851.06024845679076</v>
      </c>
      <c r="S44" s="52">
        <f t="shared" si="7"/>
        <v>14788.580246913583</v>
      </c>
      <c r="T44" s="52">
        <f t="shared" si="20"/>
        <v>-2409.0586419753072</v>
      </c>
      <c r="U44" s="56">
        <f t="shared" si="13"/>
        <v>21391.589506172844</v>
      </c>
      <c r="V44" s="52">
        <f t="shared" si="8"/>
        <v>21.391589506172846</v>
      </c>
      <c r="W44" s="57">
        <f t="shared" si="9"/>
        <v>13937.519998456792</v>
      </c>
      <c r="X44" s="52">
        <f t="shared" si="21"/>
        <v>-2305.9598661885939</v>
      </c>
      <c r="Y44" s="52">
        <f t="shared" si="14"/>
        <v>-5177.5328728134664</v>
      </c>
      <c r="Z44" s="56">
        <f t="shared" si="15"/>
        <v>5177.5328728134664</v>
      </c>
      <c r="AA44" s="52">
        <f t="shared" si="16"/>
        <v>5.1775328728134662</v>
      </c>
      <c r="AB44" s="52">
        <f t="shared" si="17"/>
        <v>16214.056633359378</v>
      </c>
      <c r="AC44" s="52">
        <f t="shared" si="18"/>
        <v>22699.679286703129</v>
      </c>
      <c r="AD44" s="52">
        <f t="shared" si="19"/>
        <v>15889.775500692189</v>
      </c>
    </row>
    <row r="45" spans="1:30" x14ac:dyDescent="0.3">
      <c r="A45" s="1" t="s">
        <v>1</v>
      </c>
      <c r="B45" s="1">
        <v>40</v>
      </c>
      <c r="C45" s="1">
        <v>40</v>
      </c>
      <c r="D45" s="6">
        <v>34.6</v>
      </c>
      <c r="E45" s="17">
        <f t="shared" si="10"/>
        <v>-0.18132716049382738</v>
      </c>
      <c r="F45" s="18">
        <f t="shared" si="0"/>
        <v>9.6111111111111125</v>
      </c>
      <c r="G45" s="10"/>
      <c r="K45" s="52" t="str">
        <f t="shared" si="1"/>
        <v>Braking</v>
      </c>
      <c r="L45" s="52">
        <f t="shared" si="2"/>
        <v>35.893554104938282</v>
      </c>
      <c r="M45" s="52">
        <f t="shared" si="3"/>
        <v>-50.771604938271665</v>
      </c>
      <c r="N45" s="52">
        <f t="shared" si="4"/>
        <v>53.791949166666619</v>
      </c>
      <c r="O45" s="52">
        <f t="shared" si="5"/>
        <v>517.00040032407367</v>
      </c>
      <c r="P45" s="52">
        <f t="shared" si="11"/>
        <v>0.51700040032407368</v>
      </c>
      <c r="Q45" s="52">
        <f t="shared" si="12"/>
        <v>15.083333333333336</v>
      </c>
      <c r="R45" s="52">
        <f t="shared" si="6"/>
        <v>811.36189993055496</v>
      </c>
      <c r="S45" s="52">
        <f t="shared" si="7"/>
        <v>12932.283950617288</v>
      </c>
      <c r="T45" s="52">
        <f t="shared" si="20"/>
        <v>-1856.2962962962956</v>
      </c>
      <c r="U45" s="56">
        <f t="shared" si="13"/>
        <v>21391.589506172844</v>
      </c>
      <c r="V45" s="52">
        <f t="shared" si="8"/>
        <v>21.391589506172846</v>
      </c>
      <c r="W45" s="57">
        <f t="shared" si="9"/>
        <v>12120.922050686733</v>
      </c>
      <c r="X45" s="52">
        <f t="shared" si="21"/>
        <v>-1816.5979477700585</v>
      </c>
      <c r="Y45" s="52">
        <f t="shared" si="14"/>
        <v>-6994.1308205835248</v>
      </c>
      <c r="Z45" s="56">
        <f t="shared" si="15"/>
        <v>6994.1308205835248</v>
      </c>
      <c r="AA45" s="52">
        <f t="shared" si="16"/>
        <v>6.9941308205835249</v>
      </c>
      <c r="AB45" s="52">
        <f t="shared" si="17"/>
        <v>14397.458685589319</v>
      </c>
      <c r="AC45" s="52">
        <f t="shared" si="18"/>
        <v>20156.442159825045</v>
      </c>
      <c r="AD45" s="52">
        <f t="shared" si="19"/>
        <v>14109.50951187753</v>
      </c>
    </row>
    <row r="46" spans="1:30" x14ac:dyDescent="0.3">
      <c r="A46" s="1" t="s">
        <v>1</v>
      </c>
      <c r="B46" s="1">
        <v>41</v>
      </c>
      <c r="C46" s="1">
        <v>41</v>
      </c>
      <c r="D46" s="6">
        <v>32.299999999999997</v>
      </c>
      <c r="E46" s="17">
        <f t="shared" si="10"/>
        <v>-0.21604938271604959</v>
      </c>
      <c r="F46" s="18">
        <f t="shared" si="0"/>
        <v>8.9722222222222214</v>
      </c>
      <c r="G46" s="10"/>
      <c r="K46" s="52" t="str">
        <f t="shared" si="1"/>
        <v>Braking</v>
      </c>
      <c r="L46" s="52">
        <f t="shared" si="2"/>
        <v>31.280184822530853</v>
      </c>
      <c r="M46" s="52">
        <f t="shared" si="3"/>
        <v>-60.493827160493886</v>
      </c>
      <c r="N46" s="52">
        <f t="shared" si="4"/>
        <v>39.456357662036964</v>
      </c>
      <c r="O46" s="52">
        <f t="shared" si="5"/>
        <v>354.01120902327608</v>
      </c>
      <c r="P46" s="52">
        <f t="shared" si="11"/>
        <v>0.3540112090232761</v>
      </c>
      <c r="Q46" s="52">
        <f t="shared" si="12"/>
        <v>14.097222222222223</v>
      </c>
      <c r="R46" s="52">
        <f t="shared" si="6"/>
        <v>556.2250420412156</v>
      </c>
      <c r="S46" s="52">
        <f t="shared" si="7"/>
        <v>11270.108024691355</v>
      </c>
      <c r="T46" s="52">
        <f t="shared" si="20"/>
        <v>-1662.1759259259325</v>
      </c>
      <c r="U46" s="56">
        <f t="shared" si="13"/>
        <v>21391.589506172844</v>
      </c>
      <c r="V46" s="52">
        <f t="shared" si="8"/>
        <v>21.391589506172846</v>
      </c>
      <c r="W46" s="57">
        <f t="shared" si="9"/>
        <v>10713.882982650139</v>
      </c>
      <c r="X46" s="52">
        <f t="shared" si="21"/>
        <v>-1407.0390680365945</v>
      </c>
      <c r="Y46" s="52">
        <f t="shared" si="14"/>
        <v>-8401.1698886201193</v>
      </c>
      <c r="Z46" s="56">
        <f t="shared" si="15"/>
        <v>8401.1698886201193</v>
      </c>
      <c r="AA46" s="52">
        <f t="shared" si="16"/>
        <v>8.4011698886201192</v>
      </c>
      <c r="AB46" s="52">
        <f t="shared" si="17"/>
        <v>12990.419617552725</v>
      </c>
      <c r="AC46" s="52">
        <f t="shared" si="18"/>
        <v>18186.587464573815</v>
      </c>
      <c r="AD46" s="52">
        <f t="shared" si="19"/>
        <v>12730.61122520167</v>
      </c>
    </row>
    <row r="47" spans="1:30" x14ac:dyDescent="0.3">
      <c r="A47" s="1" t="s">
        <v>1</v>
      </c>
      <c r="B47" s="1">
        <v>42</v>
      </c>
      <c r="C47" s="1">
        <v>42</v>
      </c>
      <c r="D47" s="6">
        <v>29</v>
      </c>
      <c r="E47" s="17">
        <f t="shared" si="10"/>
        <v>-0.27777777777777751</v>
      </c>
      <c r="F47" s="18">
        <f t="shared" si="0"/>
        <v>8.0555555555555554</v>
      </c>
      <c r="G47" s="10"/>
      <c r="K47" s="52" t="str">
        <f t="shared" si="1"/>
        <v>Braking</v>
      </c>
      <c r="L47" s="52">
        <f t="shared" si="2"/>
        <v>25.215074845679009</v>
      </c>
      <c r="M47" s="52">
        <f t="shared" si="3"/>
        <v>-77.7777777777777</v>
      </c>
      <c r="N47" s="52">
        <f t="shared" si="4"/>
        <v>16.107297067901314</v>
      </c>
      <c r="O47" s="52">
        <f t="shared" si="5"/>
        <v>129.75322638031614</v>
      </c>
      <c r="P47" s="52">
        <f t="shared" si="11"/>
        <v>0.12975322638031614</v>
      </c>
      <c r="Q47" s="52">
        <f t="shared" si="12"/>
        <v>13</v>
      </c>
      <c r="R47" s="52">
        <f t="shared" si="6"/>
        <v>209.39486188271707</v>
      </c>
      <c r="S47" s="52">
        <f t="shared" si="7"/>
        <v>9084.8765432098771</v>
      </c>
      <c r="T47" s="52">
        <f t="shared" si="20"/>
        <v>-2185.2314814814781</v>
      </c>
      <c r="U47" s="56">
        <f t="shared" si="13"/>
        <v>21391.589506172844</v>
      </c>
      <c r="V47" s="52">
        <f t="shared" si="8"/>
        <v>21.391589506172846</v>
      </c>
      <c r="W47" s="57">
        <f t="shared" si="9"/>
        <v>8875.4816813271609</v>
      </c>
      <c r="X47" s="52">
        <f t="shared" si="21"/>
        <v>-1838.4013013229778</v>
      </c>
      <c r="Y47" s="52">
        <f t="shared" si="14"/>
        <v>-10239.571189943097</v>
      </c>
      <c r="Z47" s="56">
        <f t="shared" si="15"/>
        <v>10239.571189943097</v>
      </c>
      <c r="AA47" s="52">
        <f t="shared" si="16"/>
        <v>10.239571189943097</v>
      </c>
      <c r="AB47" s="52">
        <f t="shared" si="17"/>
        <v>11152.018316229747</v>
      </c>
      <c r="AC47" s="52">
        <f t="shared" si="18"/>
        <v>15612.825642721646</v>
      </c>
      <c r="AD47" s="52">
        <f t="shared" si="19"/>
        <v>10928.977949905151</v>
      </c>
    </row>
    <row r="48" spans="1:30" x14ac:dyDescent="0.3">
      <c r="A48" s="1" t="s">
        <v>1</v>
      </c>
      <c r="B48" s="1">
        <v>43</v>
      </c>
      <c r="C48" s="1">
        <v>43</v>
      </c>
      <c r="D48" s="6">
        <v>25.1</v>
      </c>
      <c r="E48" s="17">
        <f t="shared" si="10"/>
        <v>-0.26234567901234562</v>
      </c>
      <c r="F48" s="18">
        <f t="shared" si="0"/>
        <v>6.9722222222222232</v>
      </c>
      <c r="G48" s="10"/>
      <c r="K48" s="52" t="str">
        <f t="shared" si="1"/>
        <v>Braking</v>
      </c>
      <c r="L48" s="52">
        <f t="shared" si="2"/>
        <v>18.88911926697531</v>
      </c>
      <c r="M48" s="52">
        <f t="shared" si="3"/>
        <v>-73.45679012345677</v>
      </c>
      <c r="N48" s="52">
        <f t="shared" si="4"/>
        <v>14.102329143518546</v>
      </c>
      <c r="O48" s="52">
        <f t="shared" si="5"/>
        <v>98.324572639532093</v>
      </c>
      <c r="P48" s="52">
        <f t="shared" si="11"/>
        <v>9.8324572639532093E-2</v>
      </c>
      <c r="Q48" s="52">
        <f t="shared" si="12"/>
        <v>11.541666666666668</v>
      </c>
      <c r="R48" s="52">
        <f t="shared" si="6"/>
        <v>162.7643821981099</v>
      </c>
      <c r="S48" s="52">
        <f t="shared" si="7"/>
        <v>6805.6635802469154</v>
      </c>
      <c r="T48" s="52">
        <f t="shared" si="20"/>
        <v>-2279.2129629629617</v>
      </c>
      <c r="U48" s="56">
        <f t="shared" si="13"/>
        <v>21391.589506172844</v>
      </c>
      <c r="V48" s="52">
        <f t="shared" si="8"/>
        <v>21.391589506172846</v>
      </c>
      <c r="W48" s="57">
        <f t="shared" si="9"/>
        <v>6642.8991980488054</v>
      </c>
      <c r="X48" s="52">
        <f t="shared" si="21"/>
        <v>-2232.5824832783555</v>
      </c>
      <c r="Y48" s="52">
        <f t="shared" si="14"/>
        <v>-12472.153673221452</v>
      </c>
      <c r="Z48" s="56">
        <f t="shared" si="15"/>
        <v>12472.153673221452</v>
      </c>
      <c r="AA48" s="52">
        <f t="shared" si="16"/>
        <v>12.472153673221452</v>
      </c>
      <c r="AB48" s="52">
        <f t="shared" si="17"/>
        <v>8919.4358329513925</v>
      </c>
      <c r="AC48" s="52">
        <f t="shared" si="18"/>
        <v>12487.210166131948</v>
      </c>
      <c r="AD48" s="52">
        <f t="shared" si="19"/>
        <v>8741.0471162923641</v>
      </c>
    </row>
    <row r="49" spans="1:30" x14ac:dyDescent="0.3">
      <c r="A49" s="1" t="s">
        <v>1</v>
      </c>
      <c r="B49" s="1">
        <v>44</v>
      </c>
      <c r="C49" s="1">
        <v>44</v>
      </c>
      <c r="D49" s="6">
        <v>22.2</v>
      </c>
      <c r="E49" s="17">
        <f t="shared" si="10"/>
        <v>-0.1620370370370372</v>
      </c>
      <c r="F49" s="18">
        <f t="shared" si="0"/>
        <v>6.166666666666667</v>
      </c>
      <c r="G49" s="10"/>
      <c r="K49" s="52" t="str">
        <f t="shared" si="1"/>
        <v>Braking</v>
      </c>
      <c r="L49" s="52">
        <f t="shared" si="2"/>
        <v>14.77645361111111</v>
      </c>
      <c r="M49" s="52">
        <f t="shared" si="3"/>
        <v>-45.370370370370416</v>
      </c>
      <c r="N49" s="52">
        <f t="shared" si="4"/>
        <v>38.076083240740694</v>
      </c>
      <c r="O49" s="52">
        <f t="shared" si="5"/>
        <v>234.80251331790095</v>
      </c>
      <c r="P49" s="52">
        <f t="shared" si="11"/>
        <v>0.23480251331790095</v>
      </c>
      <c r="Q49" s="52">
        <f t="shared" si="12"/>
        <v>10.055555555555557</v>
      </c>
      <c r="R49" s="52">
        <f t="shared" si="6"/>
        <v>382.8761703652259</v>
      </c>
      <c r="S49" s="52">
        <f t="shared" si="7"/>
        <v>5323.8888888888887</v>
      </c>
      <c r="T49" s="52">
        <f t="shared" si="20"/>
        <v>-1481.7746913580268</v>
      </c>
      <c r="U49" s="56">
        <f t="shared" si="13"/>
        <v>21391.589506172844</v>
      </c>
      <c r="V49" s="52">
        <f t="shared" si="8"/>
        <v>21.391589506172846</v>
      </c>
      <c r="W49" s="57">
        <f t="shared" si="9"/>
        <v>4941.0127185236624</v>
      </c>
      <c r="X49" s="52">
        <f t="shared" si="21"/>
        <v>-1701.8864795251429</v>
      </c>
      <c r="Y49" s="52">
        <f t="shared" si="14"/>
        <v>-14174.040152746595</v>
      </c>
      <c r="Z49" s="56">
        <f t="shared" si="15"/>
        <v>14174.040152746595</v>
      </c>
      <c r="AA49" s="52">
        <f t="shared" si="16"/>
        <v>14.174040152746596</v>
      </c>
      <c r="AB49" s="52">
        <f t="shared" si="17"/>
        <v>7217.5493534262496</v>
      </c>
      <c r="AC49" s="52">
        <f t="shared" si="18"/>
        <v>10104.569094796749</v>
      </c>
      <c r="AD49" s="52">
        <f t="shared" si="19"/>
        <v>7073.1983663577239</v>
      </c>
    </row>
    <row r="50" spans="1:30" x14ac:dyDescent="0.3">
      <c r="A50" s="1" t="s">
        <v>1</v>
      </c>
      <c r="B50" s="1">
        <v>45</v>
      </c>
      <c r="C50" s="1">
        <v>45</v>
      </c>
      <c r="D50" s="6">
        <v>20.9</v>
      </c>
      <c r="E50" s="17">
        <f t="shared" si="10"/>
        <v>-6.9444444444444448E-2</v>
      </c>
      <c r="F50" s="18">
        <f t="shared" si="0"/>
        <v>5.8055555555555554</v>
      </c>
      <c r="G50" s="10"/>
      <c r="K50" s="52" t="str">
        <f t="shared" si="1"/>
        <v>Braking</v>
      </c>
      <c r="L50" s="52">
        <f t="shared" si="2"/>
        <v>13.09654797067901</v>
      </c>
      <c r="M50" s="52">
        <f t="shared" si="3"/>
        <v>-19.444444444444446</v>
      </c>
      <c r="N50" s="52">
        <f t="shared" si="4"/>
        <v>62.322103526234564</v>
      </c>
      <c r="O50" s="52">
        <f t="shared" si="5"/>
        <v>361.81443436063955</v>
      </c>
      <c r="P50" s="52">
        <f t="shared" si="11"/>
        <v>0.36181443436063954</v>
      </c>
      <c r="Q50" s="52">
        <f t="shared" si="12"/>
        <v>9.0694444444444446</v>
      </c>
      <c r="R50" s="52">
        <f t="shared" si="6"/>
        <v>565.22685559209958</v>
      </c>
      <c r="S50" s="52">
        <f t="shared" si="7"/>
        <v>4718.6265432098762</v>
      </c>
      <c r="T50" s="52">
        <f t="shared" si="20"/>
        <v>-605.26234567901247</v>
      </c>
      <c r="U50" s="56">
        <f t="shared" si="13"/>
        <v>21391.589506172844</v>
      </c>
      <c r="V50" s="52">
        <f t="shared" si="8"/>
        <v>21.391589506172846</v>
      </c>
      <c r="W50" s="57">
        <f t="shared" si="9"/>
        <v>4153.3996876177771</v>
      </c>
      <c r="X50" s="52">
        <f t="shared" si="21"/>
        <v>-787.61303090588535</v>
      </c>
      <c r="Y50" s="52">
        <f t="shared" si="14"/>
        <v>-14961.653183652481</v>
      </c>
      <c r="Z50" s="56">
        <f t="shared" si="15"/>
        <v>14961.653183652481</v>
      </c>
      <c r="AA50" s="52">
        <f t="shared" si="16"/>
        <v>14.961653183652482</v>
      </c>
      <c r="AB50" s="52">
        <f t="shared" si="17"/>
        <v>6429.9363225203633</v>
      </c>
      <c r="AC50" s="52">
        <f t="shared" si="18"/>
        <v>9001.9108515285079</v>
      </c>
      <c r="AD50" s="52">
        <f t="shared" si="19"/>
        <v>6301.337596069955</v>
      </c>
    </row>
    <row r="51" spans="1:30" x14ac:dyDescent="0.3">
      <c r="A51" s="1" t="s">
        <v>1</v>
      </c>
      <c r="B51" s="1">
        <v>46</v>
      </c>
      <c r="C51" s="1">
        <v>46</v>
      </c>
      <c r="D51" s="6">
        <v>20.399999999999999</v>
      </c>
      <c r="E51" s="17">
        <f t="shared" si="10"/>
        <v>-5.4012345679012273E-2</v>
      </c>
      <c r="F51" s="18">
        <f t="shared" si="0"/>
        <v>5.666666666666667</v>
      </c>
      <c r="G51" s="10"/>
      <c r="K51" s="52" t="str">
        <f t="shared" si="1"/>
        <v>Braking</v>
      </c>
      <c r="L51" s="52">
        <f t="shared" si="2"/>
        <v>12.477414444444445</v>
      </c>
      <c r="M51" s="52">
        <f t="shared" si="3"/>
        <v>-15.123456790123436</v>
      </c>
      <c r="N51" s="52">
        <f t="shared" si="4"/>
        <v>66.023957654321009</v>
      </c>
      <c r="O51" s="52">
        <f t="shared" si="5"/>
        <v>374.13576004115242</v>
      </c>
      <c r="P51" s="52">
        <f t="shared" si="11"/>
        <v>0.3741357600411524</v>
      </c>
      <c r="Q51" s="52">
        <f t="shared" si="12"/>
        <v>8.6388888888888893</v>
      </c>
      <c r="R51" s="52">
        <f t="shared" si="6"/>
        <v>570.37363418038433</v>
      </c>
      <c r="S51" s="52">
        <f t="shared" si="7"/>
        <v>4495.5555555555557</v>
      </c>
      <c r="T51" s="52">
        <f t="shared" si="20"/>
        <v>-223.07098765432056</v>
      </c>
      <c r="U51" s="56">
        <f t="shared" si="13"/>
        <v>21391.589506172844</v>
      </c>
      <c r="V51" s="52">
        <f t="shared" si="8"/>
        <v>21.391589506172846</v>
      </c>
      <c r="W51" s="57">
        <f t="shared" si="9"/>
        <v>3925.1819213751714</v>
      </c>
      <c r="X51" s="52">
        <f t="shared" si="21"/>
        <v>-228.21776624260565</v>
      </c>
      <c r="Y51" s="52">
        <f t="shared" si="14"/>
        <v>-15189.870949895087</v>
      </c>
      <c r="Z51" s="56">
        <f t="shared" si="15"/>
        <v>15189.870949895087</v>
      </c>
      <c r="AA51" s="52">
        <f t="shared" si="16"/>
        <v>15.189870949895086</v>
      </c>
      <c r="AB51" s="52">
        <f t="shared" si="17"/>
        <v>6201.7185562777577</v>
      </c>
      <c r="AC51" s="52">
        <f t="shared" si="18"/>
        <v>8682.40597878886</v>
      </c>
      <c r="AD51" s="52">
        <f t="shared" si="19"/>
        <v>6077.6841851522013</v>
      </c>
    </row>
    <row r="52" spans="1:30" x14ac:dyDescent="0.3">
      <c r="A52" s="1" t="s">
        <v>1</v>
      </c>
      <c r="B52" s="1">
        <v>47</v>
      </c>
      <c r="C52" s="1">
        <v>47</v>
      </c>
      <c r="D52" s="6">
        <v>19.5</v>
      </c>
      <c r="E52" s="17">
        <f t="shared" si="10"/>
        <v>-7.7160493827160587E-2</v>
      </c>
      <c r="F52" s="18">
        <f t="shared" si="0"/>
        <v>5.416666666666667</v>
      </c>
      <c r="G52" s="10"/>
      <c r="K52" s="52" t="str">
        <f t="shared" si="1"/>
        <v>Braking</v>
      </c>
      <c r="L52" s="52">
        <f t="shared" si="2"/>
        <v>11.400751736111111</v>
      </c>
      <c r="M52" s="52">
        <f t="shared" si="3"/>
        <v>-21.604938271604965</v>
      </c>
      <c r="N52" s="52">
        <f t="shared" si="4"/>
        <v>58.465813464506148</v>
      </c>
      <c r="O52" s="52">
        <f t="shared" si="5"/>
        <v>316.68982293274166</v>
      </c>
      <c r="P52" s="52">
        <f t="shared" si="11"/>
        <v>0.31668982293274167</v>
      </c>
      <c r="Q52" s="52">
        <f t="shared" si="12"/>
        <v>8.375</v>
      </c>
      <c r="R52" s="52">
        <f t="shared" si="6"/>
        <v>489.651187765239</v>
      </c>
      <c r="S52" s="52">
        <f t="shared" si="7"/>
        <v>4107.6388888888896</v>
      </c>
      <c r="T52" s="52">
        <f t="shared" si="20"/>
        <v>-387.91666666666606</v>
      </c>
      <c r="U52" s="56">
        <f t="shared" si="13"/>
        <v>21391.589506172844</v>
      </c>
      <c r="V52" s="52">
        <f t="shared" si="8"/>
        <v>21.391589506172846</v>
      </c>
      <c r="W52" s="57">
        <f t="shared" si="9"/>
        <v>3617.9877011236504</v>
      </c>
      <c r="X52" s="52">
        <f t="shared" si="21"/>
        <v>-307.19422025152107</v>
      </c>
      <c r="Y52" s="52">
        <f t="shared" si="14"/>
        <v>-15497.065170146609</v>
      </c>
      <c r="Z52" s="56">
        <f t="shared" si="15"/>
        <v>15497.065170146609</v>
      </c>
      <c r="AA52" s="52">
        <f t="shared" si="16"/>
        <v>15.497065170146609</v>
      </c>
      <c r="AB52" s="52">
        <f t="shared" si="17"/>
        <v>5894.5243360262357</v>
      </c>
      <c r="AC52" s="52">
        <f t="shared" si="18"/>
        <v>8252.3340704367292</v>
      </c>
      <c r="AD52" s="52">
        <f t="shared" si="19"/>
        <v>5776.6338493057101</v>
      </c>
    </row>
    <row r="53" spans="1:30" x14ac:dyDescent="0.3">
      <c r="A53" s="1" t="s">
        <v>1</v>
      </c>
      <c r="B53" s="1">
        <v>48</v>
      </c>
      <c r="C53" s="1">
        <v>48</v>
      </c>
      <c r="D53" s="6">
        <v>18.399999999999999</v>
      </c>
      <c r="E53" s="17">
        <f t="shared" si="10"/>
        <v>-6.5586419753086433E-2</v>
      </c>
      <c r="F53" s="18">
        <f t="shared" si="0"/>
        <v>5.1111111111111107</v>
      </c>
      <c r="G53" s="10"/>
      <c r="K53" s="52" t="str">
        <f t="shared" si="1"/>
        <v>Braking</v>
      </c>
      <c r="L53" s="52">
        <f t="shared" si="2"/>
        <v>10.150791604938268</v>
      </c>
      <c r="M53" s="52">
        <f t="shared" si="3"/>
        <v>-18.364197530864203</v>
      </c>
      <c r="N53" s="52">
        <f t="shared" si="4"/>
        <v>60.456594074074069</v>
      </c>
      <c r="O53" s="52">
        <f t="shared" si="5"/>
        <v>309.00036971193413</v>
      </c>
      <c r="P53" s="52">
        <f t="shared" si="11"/>
        <v>0.30900036971193412</v>
      </c>
      <c r="Q53" s="52">
        <f t="shared" si="12"/>
        <v>7.9722222222222223</v>
      </c>
      <c r="R53" s="52">
        <f t="shared" si="6"/>
        <v>481.9734027572016</v>
      </c>
      <c r="S53" s="52">
        <f t="shared" si="7"/>
        <v>3657.2839506172832</v>
      </c>
      <c r="T53" s="52">
        <f t="shared" si="20"/>
        <v>-450.35493827160644</v>
      </c>
      <c r="U53" s="56">
        <f t="shared" si="13"/>
        <v>21391.589506172844</v>
      </c>
      <c r="V53" s="52">
        <f t="shared" si="8"/>
        <v>21.391589506172846</v>
      </c>
      <c r="W53" s="57">
        <f t="shared" si="9"/>
        <v>3175.3105478600814</v>
      </c>
      <c r="X53" s="52">
        <f t="shared" si="21"/>
        <v>-442.67715326356893</v>
      </c>
      <c r="Y53" s="52">
        <f t="shared" si="14"/>
        <v>-15939.742323410177</v>
      </c>
      <c r="Z53" s="56">
        <f t="shared" si="15"/>
        <v>15939.742323410177</v>
      </c>
      <c r="AA53" s="52">
        <f t="shared" si="16"/>
        <v>15.939742323410178</v>
      </c>
      <c r="AB53" s="52">
        <f t="shared" si="17"/>
        <v>5451.8471827626672</v>
      </c>
      <c r="AC53" s="52">
        <f t="shared" si="18"/>
        <v>7632.5860558677332</v>
      </c>
      <c r="AD53" s="52">
        <f t="shared" si="19"/>
        <v>5342.8102391074126</v>
      </c>
    </row>
    <row r="54" spans="1:30" x14ac:dyDescent="0.3">
      <c r="A54" s="1" t="s">
        <v>1</v>
      </c>
      <c r="B54" s="1">
        <v>49</v>
      </c>
      <c r="C54" s="1">
        <v>49</v>
      </c>
      <c r="D54" s="6">
        <v>17.8</v>
      </c>
      <c r="E54" s="17">
        <f t="shared" si="10"/>
        <v>-2.3148148148148067E-2</v>
      </c>
      <c r="F54" s="18">
        <f t="shared" si="0"/>
        <v>4.9444444444444446</v>
      </c>
      <c r="G54" s="10"/>
      <c r="K54" s="52" t="str">
        <f t="shared" si="1"/>
        <v>Braking</v>
      </c>
      <c r="L54" s="52">
        <f t="shared" si="2"/>
        <v>9.4995770679012335</v>
      </c>
      <c r="M54" s="52">
        <f t="shared" si="3"/>
        <v>-6.4814814814814588</v>
      </c>
      <c r="N54" s="52">
        <f t="shared" si="4"/>
        <v>71.688095586419777</v>
      </c>
      <c r="O54" s="52">
        <f t="shared" si="5"/>
        <v>354.45780595507557</v>
      </c>
      <c r="P54" s="52">
        <f t="shared" si="11"/>
        <v>0.35445780595507559</v>
      </c>
      <c r="Q54" s="52">
        <f t="shared" si="12"/>
        <v>7.583333333333333</v>
      </c>
      <c r="R54" s="52">
        <f t="shared" si="6"/>
        <v>543.63472486368335</v>
      </c>
      <c r="S54" s="52">
        <f t="shared" si="7"/>
        <v>3422.6543209876545</v>
      </c>
      <c r="T54" s="52">
        <f t="shared" si="20"/>
        <v>-234.62962962962865</v>
      </c>
      <c r="U54" s="56">
        <f t="shared" si="13"/>
        <v>21391.589506172844</v>
      </c>
      <c r="V54" s="52">
        <f t="shared" si="8"/>
        <v>21.391589506172846</v>
      </c>
      <c r="W54" s="57">
        <f t="shared" si="9"/>
        <v>2879.019596123971</v>
      </c>
      <c r="X54" s="52">
        <f t="shared" si="21"/>
        <v>-296.2909517361104</v>
      </c>
      <c r="Y54" s="52">
        <f t="shared" si="14"/>
        <v>-16236.033275146288</v>
      </c>
      <c r="Z54" s="56">
        <f t="shared" si="15"/>
        <v>16236.033275146288</v>
      </c>
      <c r="AA54" s="52">
        <f t="shared" si="16"/>
        <v>16.236033275146287</v>
      </c>
      <c r="AB54" s="52">
        <f t="shared" si="17"/>
        <v>5155.5562310265559</v>
      </c>
      <c r="AC54" s="52">
        <f t="shared" si="18"/>
        <v>7217.7787234371781</v>
      </c>
      <c r="AD54" s="52">
        <f t="shared" si="19"/>
        <v>5052.445106406024</v>
      </c>
    </row>
    <row r="55" spans="1:30" x14ac:dyDescent="0.3">
      <c r="A55" s="1" t="s">
        <v>1</v>
      </c>
      <c r="B55" s="1">
        <v>50</v>
      </c>
      <c r="C55" s="1">
        <v>50</v>
      </c>
      <c r="D55" s="6">
        <v>17.8</v>
      </c>
      <c r="E55" s="17">
        <f t="shared" si="10"/>
        <v>-1.5432098765432167E-2</v>
      </c>
      <c r="F55" s="18">
        <f t="shared" si="0"/>
        <v>4.9444444444444446</v>
      </c>
      <c r="G55" s="10"/>
      <c r="K55" s="52" t="str">
        <f t="shared" si="1"/>
        <v>Braking</v>
      </c>
      <c r="L55" s="52">
        <f t="shared" si="2"/>
        <v>9.4995770679012335</v>
      </c>
      <c r="M55" s="52">
        <f t="shared" si="3"/>
        <v>-4.3209876543210068</v>
      </c>
      <c r="N55" s="52">
        <f t="shared" si="4"/>
        <v>73.848589413580228</v>
      </c>
      <c r="O55" s="52">
        <f t="shared" si="5"/>
        <v>365.14024765603557</v>
      </c>
      <c r="P55" s="52">
        <f t="shared" si="11"/>
        <v>0.36514024765603559</v>
      </c>
      <c r="Q55" s="52">
        <f t="shared" si="12"/>
        <v>7.416666666666667</v>
      </c>
      <c r="R55" s="52">
        <f t="shared" si="6"/>
        <v>547.71037148405333</v>
      </c>
      <c r="S55" s="52">
        <f t="shared" si="7"/>
        <v>3422.6543209876545</v>
      </c>
      <c r="T55" s="52">
        <f t="shared" si="20"/>
        <v>0</v>
      </c>
      <c r="U55" s="56">
        <f t="shared" si="13"/>
        <v>21391.589506172844</v>
      </c>
      <c r="V55" s="52">
        <f t="shared" si="8"/>
        <v>21.391589506172846</v>
      </c>
      <c r="W55" s="57">
        <f t="shared" si="9"/>
        <v>2874.9439495036013</v>
      </c>
      <c r="X55" s="52">
        <f t="shared" si="21"/>
        <v>-4.0756466203697528</v>
      </c>
      <c r="Y55" s="52">
        <f t="shared" si="14"/>
        <v>-16240.108921766658</v>
      </c>
      <c r="Z55" s="56">
        <f t="shared" si="15"/>
        <v>16240.108921766658</v>
      </c>
      <c r="AA55" s="52">
        <f t="shared" si="16"/>
        <v>16.240108921766659</v>
      </c>
      <c r="AB55" s="52">
        <f t="shared" si="17"/>
        <v>5151.4805844061866</v>
      </c>
      <c r="AC55" s="52">
        <f t="shared" si="18"/>
        <v>7212.0728181686609</v>
      </c>
      <c r="AD55" s="52">
        <f t="shared" si="19"/>
        <v>5048.4509727180621</v>
      </c>
    </row>
    <row r="56" spans="1:30" x14ac:dyDescent="0.3">
      <c r="A56" s="1" t="s">
        <v>1</v>
      </c>
      <c r="B56" s="1">
        <v>51</v>
      </c>
      <c r="C56" s="1">
        <v>51</v>
      </c>
      <c r="D56" s="6">
        <v>17.399999999999999</v>
      </c>
      <c r="E56" s="17">
        <f t="shared" si="10"/>
        <v>-8.1018518518518601E-2</v>
      </c>
      <c r="F56" s="18">
        <f t="shared" si="0"/>
        <v>4.833333333333333</v>
      </c>
      <c r="G56" s="10"/>
      <c r="K56" s="52" t="str">
        <f t="shared" si="1"/>
        <v>Braking</v>
      </c>
      <c r="L56" s="52">
        <f t="shared" si="2"/>
        <v>9.0774269444444418</v>
      </c>
      <c r="M56" s="52">
        <f t="shared" si="3"/>
        <v>-22.685185185185208</v>
      </c>
      <c r="N56" s="52">
        <f t="shared" si="4"/>
        <v>55.062241759259237</v>
      </c>
      <c r="O56" s="52">
        <f t="shared" si="5"/>
        <v>266.1341685030863</v>
      </c>
      <c r="P56" s="52">
        <f t="shared" si="11"/>
        <v>0.2661341685030863</v>
      </c>
      <c r="Q56" s="52">
        <f t="shared" si="12"/>
        <v>7.3611111111111107</v>
      </c>
      <c r="R56" s="52">
        <f t="shared" si="6"/>
        <v>405.31927961676934</v>
      </c>
      <c r="S56" s="52">
        <f t="shared" si="7"/>
        <v>3270.5555555555552</v>
      </c>
      <c r="T56" s="52">
        <f t="shared" si="20"/>
        <v>-152.0987654320993</v>
      </c>
      <c r="U56" s="56">
        <f t="shared" si="13"/>
        <v>21391.589506172844</v>
      </c>
      <c r="V56" s="52">
        <f t="shared" si="8"/>
        <v>21.391589506172846</v>
      </c>
      <c r="W56" s="57">
        <f t="shared" si="9"/>
        <v>2865.2362759387861</v>
      </c>
      <c r="X56" s="52">
        <f t="shared" si="21"/>
        <v>-9.7076735648151953</v>
      </c>
      <c r="Y56" s="52">
        <f t="shared" si="14"/>
        <v>-16249.816595331473</v>
      </c>
      <c r="Z56" s="56">
        <f t="shared" si="15"/>
        <v>16249.816595331473</v>
      </c>
      <c r="AA56" s="52">
        <f t="shared" si="16"/>
        <v>16.249816595331474</v>
      </c>
      <c r="AB56" s="52">
        <f t="shared" si="17"/>
        <v>5141.7729108413714</v>
      </c>
      <c r="AC56" s="52">
        <f t="shared" si="18"/>
        <v>7198.4820751779198</v>
      </c>
      <c r="AD56" s="52">
        <f t="shared" si="19"/>
        <v>5038.9374526245438</v>
      </c>
    </row>
    <row r="57" spans="1:30" x14ac:dyDescent="0.3">
      <c r="A57" s="1" t="s">
        <v>1</v>
      </c>
      <c r="B57" s="1">
        <v>52</v>
      </c>
      <c r="C57" s="1">
        <v>52</v>
      </c>
      <c r="D57" s="6">
        <v>15.7</v>
      </c>
      <c r="E57" s="17">
        <f t="shared" si="10"/>
        <v>-0.16589506172839502</v>
      </c>
      <c r="F57" s="18">
        <f t="shared" si="0"/>
        <v>4.3611111111111107</v>
      </c>
      <c r="G57" s="10"/>
      <c r="K57" s="52" t="str">
        <f t="shared" si="1"/>
        <v>Braking</v>
      </c>
      <c r="L57" s="52">
        <f t="shared" si="2"/>
        <v>7.3903255632716034</v>
      </c>
      <c r="M57" s="52">
        <f t="shared" si="3"/>
        <v>-46.450617283950606</v>
      </c>
      <c r="N57" s="52">
        <f t="shared" si="4"/>
        <v>29.609708279320998</v>
      </c>
      <c r="O57" s="52">
        <f t="shared" si="5"/>
        <v>129.13122777370546</v>
      </c>
      <c r="P57" s="52">
        <f t="shared" si="11"/>
        <v>0.12913122777370545</v>
      </c>
      <c r="Q57" s="52">
        <f t="shared" si="12"/>
        <v>7.0138888888888884</v>
      </c>
      <c r="R57" s="52">
        <f t="shared" si="6"/>
        <v>207.67920390357088</v>
      </c>
      <c r="S57" s="52">
        <f t="shared" si="7"/>
        <v>2662.7006172839501</v>
      </c>
      <c r="T57" s="52">
        <f t="shared" si="20"/>
        <v>-607.85493827160508</v>
      </c>
      <c r="U57" s="56">
        <f t="shared" si="13"/>
        <v>21391.589506172844</v>
      </c>
      <c r="V57" s="52">
        <f t="shared" si="8"/>
        <v>21.391589506172846</v>
      </c>
      <c r="W57" s="57">
        <f t="shared" si="9"/>
        <v>2455.0214133803793</v>
      </c>
      <c r="X57" s="52">
        <f t="shared" si="21"/>
        <v>-410.21486255840682</v>
      </c>
      <c r="Y57" s="52">
        <f t="shared" si="14"/>
        <v>-16660.03145788988</v>
      </c>
      <c r="Z57" s="56">
        <f t="shared" si="15"/>
        <v>16660.03145788988</v>
      </c>
      <c r="AA57" s="52">
        <f t="shared" si="16"/>
        <v>16.660031457889879</v>
      </c>
      <c r="AB57" s="52">
        <f t="shared" si="17"/>
        <v>4731.5580482829646</v>
      </c>
      <c r="AC57" s="52">
        <f t="shared" si="18"/>
        <v>6624.1812675961501</v>
      </c>
      <c r="AD57" s="52">
        <f t="shared" si="19"/>
        <v>4636.926887317305</v>
      </c>
    </row>
    <row r="58" spans="1:30" x14ac:dyDescent="0.3">
      <c r="A58" s="1" t="s">
        <v>1</v>
      </c>
      <c r="B58" s="1">
        <v>53</v>
      </c>
      <c r="C58" s="1">
        <v>53</v>
      </c>
      <c r="D58" s="6">
        <v>13.1</v>
      </c>
      <c r="E58" s="17">
        <f t="shared" si="10"/>
        <v>-0.13888888888888881</v>
      </c>
      <c r="F58" s="18">
        <f t="shared" si="0"/>
        <v>3.6388888888888888</v>
      </c>
      <c r="G58" s="10"/>
      <c r="K58" s="52" t="str">
        <f t="shared" si="1"/>
        <v>Braking</v>
      </c>
      <c r="L58" s="52">
        <f t="shared" si="2"/>
        <v>5.1452544521604935</v>
      </c>
      <c r="M58" s="52">
        <f t="shared" si="3"/>
        <v>-38.888888888888864</v>
      </c>
      <c r="N58" s="52">
        <f t="shared" si="4"/>
        <v>34.926365563271631</v>
      </c>
      <c r="O58" s="52">
        <f t="shared" si="5"/>
        <v>127.09316357746066</v>
      </c>
      <c r="P58" s="52">
        <f t="shared" si="11"/>
        <v>0.12709316357746064</v>
      </c>
      <c r="Q58" s="52">
        <f t="shared" si="12"/>
        <v>6.1805555555555554</v>
      </c>
      <c r="R58" s="52">
        <f t="shared" si="6"/>
        <v>215.86434271744272</v>
      </c>
      <c r="S58" s="52">
        <f t="shared" si="7"/>
        <v>1853.8117283950619</v>
      </c>
      <c r="T58" s="52">
        <f t="shared" si="20"/>
        <v>-808.88888888888823</v>
      </c>
      <c r="U58" s="56">
        <f t="shared" si="13"/>
        <v>21391.589506172844</v>
      </c>
      <c r="V58" s="52">
        <f t="shared" si="8"/>
        <v>21.391589506172846</v>
      </c>
      <c r="W58" s="57">
        <f t="shared" si="9"/>
        <v>1637.9473856776192</v>
      </c>
      <c r="X58" s="52">
        <f t="shared" si="21"/>
        <v>-817.07402770276008</v>
      </c>
      <c r="Y58" s="52">
        <f t="shared" si="14"/>
        <v>-17477.105485592641</v>
      </c>
      <c r="Z58" s="56">
        <f t="shared" si="15"/>
        <v>17477.105485592641</v>
      </c>
      <c r="AA58" s="52">
        <f t="shared" si="16"/>
        <v>17.477105485592642</v>
      </c>
      <c r="AB58" s="52">
        <f t="shared" si="17"/>
        <v>3914.4840205802029</v>
      </c>
      <c r="AC58" s="52">
        <f t="shared" si="18"/>
        <v>5480.2776288122841</v>
      </c>
      <c r="AD58" s="52">
        <f t="shared" si="19"/>
        <v>3836.1943401685985</v>
      </c>
    </row>
    <row r="59" spans="1:30" x14ac:dyDescent="0.3">
      <c r="A59" s="1" t="s">
        <v>1</v>
      </c>
      <c r="B59" s="1">
        <v>54</v>
      </c>
      <c r="C59" s="1">
        <v>54</v>
      </c>
      <c r="D59" s="6">
        <v>12.1</v>
      </c>
      <c r="E59" s="17">
        <f t="shared" si="10"/>
        <v>-4.2438271604938245E-2</v>
      </c>
      <c r="F59" s="18">
        <f t="shared" si="0"/>
        <v>3.3611111111111112</v>
      </c>
      <c r="G59" s="10"/>
      <c r="K59" s="52" t="str">
        <f t="shared" si="1"/>
        <v>Braking</v>
      </c>
      <c r="L59" s="52">
        <f t="shared" si="2"/>
        <v>4.3897016743827155</v>
      </c>
      <c r="M59" s="52">
        <f t="shared" si="3"/>
        <v>-11.882716049382708</v>
      </c>
      <c r="N59" s="52">
        <f t="shared" si="4"/>
        <v>61.176985625000007</v>
      </c>
      <c r="O59" s="52">
        <f t="shared" si="5"/>
        <v>205.62264612847224</v>
      </c>
      <c r="P59" s="52">
        <f t="shared" si="11"/>
        <v>0.20562264612847225</v>
      </c>
      <c r="Q59" s="52">
        <f t="shared" si="12"/>
        <v>5.3194444444444446</v>
      </c>
      <c r="R59" s="52">
        <f t="shared" si="6"/>
        <v>325.42757631076392</v>
      </c>
      <c r="S59" s="52">
        <f t="shared" si="7"/>
        <v>1581.5895061728395</v>
      </c>
      <c r="T59" s="52">
        <f t="shared" si="20"/>
        <v>-272.2222222222224</v>
      </c>
      <c r="U59" s="56">
        <f t="shared" si="13"/>
        <v>21391.589506172844</v>
      </c>
      <c r="V59" s="52">
        <f t="shared" si="8"/>
        <v>21.391589506172846</v>
      </c>
      <c r="W59" s="57">
        <f t="shared" si="9"/>
        <v>1256.1619298620756</v>
      </c>
      <c r="X59" s="52">
        <f t="shared" si="21"/>
        <v>-381.78545581554363</v>
      </c>
      <c r="Y59" s="52">
        <f t="shared" si="14"/>
        <v>-17858.890941408186</v>
      </c>
      <c r="Z59" s="56">
        <f t="shared" si="15"/>
        <v>17858.890941408186</v>
      </c>
      <c r="AA59" s="52">
        <f t="shared" si="16"/>
        <v>17.858890941408188</v>
      </c>
      <c r="AB59" s="52">
        <f t="shared" si="17"/>
        <v>3532.6985647646579</v>
      </c>
      <c r="AC59" s="52">
        <f t="shared" si="18"/>
        <v>4945.7779906705209</v>
      </c>
      <c r="AD59" s="52">
        <f t="shared" si="19"/>
        <v>3462.0445934693644</v>
      </c>
    </row>
    <row r="60" spans="1:30" x14ac:dyDescent="0.3">
      <c r="A60" s="1" t="s">
        <v>1</v>
      </c>
      <c r="B60" s="1">
        <v>55</v>
      </c>
      <c r="C60" s="1">
        <v>55</v>
      </c>
      <c r="D60" s="6">
        <v>12</v>
      </c>
      <c r="E60" s="17">
        <f t="shared" si="10"/>
        <v>-3.858024691358011E-3</v>
      </c>
      <c r="F60" s="18">
        <f t="shared" si="0"/>
        <v>3.3333333333333335</v>
      </c>
      <c r="G60" s="10"/>
      <c r="K60" s="52" t="str">
        <f t="shared" si="1"/>
        <v>Braking</v>
      </c>
      <c r="L60" s="52">
        <f t="shared" si="2"/>
        <v>4.3174444444444449</v>
      </c>
      <c r="M60" s="52">
        <f t="shared" si="3"/>
        <v>-1.0802469135802431</v>
      </c>
      <c r="N60" s="52">
        <f t="shared" si="4"/>
        <v>71.90719753086421</v>
      </c>
      <c r="O60" s="52">
        <f t="shared" si="5"/>
        <v>239.69065843621405</v>
      </c>
      <c r="P60" s="52">
        <f t="shared" si="11"/>
        <v>0.23969065843621404</v>
      </c>
      <c r="Q60" s="52">
        <f t="shared" si="12"/>
        <v>5.0277777777777777</v>
      </c>
      <c r="R60" s="52">
        <f t="shared" si="6"/>
        <v>361.53340980795616</v>
      </c>
      <c r="S60" s="52">
        <f t="shared" si="7"/>
        <v>1555.5555555555557</v>
      </c>
      <c r="T60" s="52">
        <f t="shared" si="20"/>
        <v>-26.033950617283836</v>
      </c>
      <c r="U60" s="56">
        <f t="shared" si="13"/>
        <v>21391.589506172844</v>
      </c>
      <c r="V60" s="52">
        <f t="shared" si="8"/>
        <v>21.391589506172846</v>
      </c>
      <c r="W60" s="57">
        <f t="shared" si="9"/>
        <v>1194.0221457475996</v>
      </c>
      <c r="X60" s="52">
        <f t="shared" si="21"/>
        <v>-62.139784114476015</v>
      </c>
      <c r="Y60" s="52">
        <f t="shared" si="14"/>
        <v>-17921.030725522662</v>
      </c>
      <c r="Z60" s="56">
        <f t="shared" si="15"/>
        <v>17921.030725522662</v>
      </c>
      <c r="AA60" s="52">
        <f t="shared" si="16"/>
        <v>17.921030725522662</v>
      </c>
      <c r="AB60" s="52">
        <f t="shared" si="17"/>
        <v>3470.5587806501826</v>
      </c>
      <c r="AC60" s="52">
        <f t="shared" si="18"/>
        <v>4858.7822929102549</v>
      </c>
      <c r="AD60" s="52">
        <f t="shared" si="19"/>
        <v>3401.1476050371784</v>
      </c>
    </row>
    <row r="61" spans="1:30" x14ac:dyDescent="0.3">
      <c r="A61" s="1" t="s">
        <v>1</v>
      </c>
      <c r="B61" s="1">
        <v>56</v>
      </c>
      <c r="C61" s="1">
        <v>56</v>
      </c>
      <c r="D61" s="6">
        <v>12</v>
      </c>
      <c r="E61" s="17">
        <f t="shared" si="10"/>
        <v>0</v>
      </c>
      <c r="F61" s="18">
        <f t="shared" si="0"/>
        <v>3.3333333333333335</v>
      </c>
      <c r="G61" s="10"/>
      <c r="K61" s="52" t="str">
        <f t="shared" si="1"/>
        <v>Stop</v>
      </c>
      <c r="L61" s="52">
        <f t="shared" si="2"/>
        <v>4.3174444444444449</v>
      </c>
      <c r="M61" s="52">
        <f t="shared" si="3"/>
        <v>0</v>
      </c>
      <c r="N61" s="52">
        <f t="shared" si="4"/>
        <v>72.987444444444449</v>
      </c>
      <c r="O61" s="52">
        <f t="shared" si="5"/>
        <v>243.2914814814815</v>
      </c>
      <c r="P61" s="52">
        <f t="shared" si="11"/>
        <v>0.2432914814814815</v>
      </c>
      <c r="Q61" s="52">
        <f t="shared" si="12"/>
        <v>5</v>
      </c>
      <c r="R61" s="52">
        <f t="shared" si="6"/>
        <v>364.93722222222226</v>
      </c>
      <c r="S61" s="52">
        <f t="shared" si="7"/>
        <v>1555.5555555555557</v>
      </c>
      <c r="T61" s="52">
        <f t="shared" si="20"/>
        <v>0</v>
      </c>
      <c r="U61" s="56">
        <f t="shared" si="13"/>
        <v>21391.589506172844</v>
      </c>
      <c r="V61" s="52">
        <f t="shared" si="8"/>
        <v>21.391589506172846</v>
      </c>
      <c r="W61" s="57">
        <f t="shared" si="9"/>
        <v>1190.6183333333333</v>
      </c>
      <c r="X61" s="52">
        <f t="shared" si="21"/>
        <v>-3.4038124142662127</v>
      </c>
      <c r="Y61" s="52">
        <f t="shared" si="14"/>
        <v>-17924.434537936926</v>
      </c>
      <c r="Z61" s="56">
        <f t="shared" si="15"/>
        <v>17924.434537936926</v>
      </c>
      <c r="AA61" s="52">
        <f t="shared" si="16"/>
        <v>17.924434537936925</v>
      </c>
      <c r="AB61" s="52">
        <f t="shared" si="17"/>
        <v>3467.1549682359182</v>
      </c>
      <c r="AC61" s="52">
        <f t="shared" si="18"/>
        <v>4854.0169555302855</v>
      </c>
      <c r="AD61" s="52">
        <f t="shared" si="19"/>
        <v>3397.8118688711997</v>
      </c>
    </row>
    <row r="62" spans="1:30" x14ac:dyDescent="0.3">
      <c r="A62" s="1" t="s">
        <v>1</v>
      </c>
      <c r="B62" s="1">
        <v>57</v>
      </c>
      <c r="C62" s="1">
        <v>57</v>
      </c>
      <c r="D62" s="6">
        <v>12</v>
      </c>
      <c r="E62" s="17">
        <f t="shared" si="10"/>
        <v>1.1574074074074094E-2</v>
      </c>
      <c r="F62" s="18">
        <f t="shared" si="0"/>
        <v>3.3333333333333335</v>
      </c>
      <c r="G62" s="10"/>
      <c r="K62" s="52" t="str">
        <f t="shared" si="1"/>
        <v>Accel</v>
      </c>
      <c r="L62" s="52">
        <f t="shared" si="2"/>
        <v>4.3174444444444449</v>
      </c>
      <c r="M62" s="52">
        <f t="shared" si="3"/>
        <v>3.2407407407407463</v>
      </c>
      <c r="N62" s="52">
        <f t="shared" si="4"/>
        <v>76.228185185185197</v>
      </c>
      <c r="O62" s="52">
        <f t="shared" si="5"/>
        <v>254.09395061728401</v>
      </c>
      <c r="P62" s="52">
        <f t="shared" si="11"/>
        <v>0.25409395061728401</v>
      </c>
      <c r="Q62" s="52">
        <f t="shared" si="12"/>
        <v>5</v>
      </c>
      <c r="R62" s="52">
        <f t="shared" si="6"/>
        <v>381.14092592592601</v>
      </c>
      <c r="S62" s="52">
        <f t="shared" si="7"/>
        <v>1555.5555555555557</v>
      </c>
      <c r="T62" s="52">
        <f t="shared" si="20"/>
        <v>0</v>
      </c>
      <c r="U62" s="56">
        <f t="shared" si="13"/>
        <v>21391.589506172844</v>
      </c>
      <c r="V62" s="52">
        <f t="shared" si="8"/>
        <v>21.391589506172846</v>
      </c>
      <c r="W62" s="57">
        <f t="shared" si="9"/>
        <v>1174.4146296296296</v>
      </c>
      <c r="X62" s="52">
        <f t="shared" si="21"/>
        <v>-16.203703703703695</v>
      </c>
      <c r="Y62" s="52">
        <f t="shared" si="14"/>
        <v>-17940.63824164063</v>
      </c>
      <c r="Z62" s="56">
        <f t="shared" si="15"/>
        <v>17940.63824164063</v>
      </c>
      <c r="AA62" s="52">
        <f t="shared" si="16"/>
        <v>17.940638241640631</v>
      </c>
      <c r="AB62" s="52">
        <f t="shared" si="17"/>
        <v>3450.9512645322138</v>
      </c>
      <c r="AC62" s="52">
        <f t="shared" si="18"/>
        <v>4831.3317703450994</v>
      </c>
      <c r="AD62" s="52">
        <f t="shared" si="19"/>
        <v>3381.9322392415693</v>
      </c>
    </row>
    <row r="63" spans="1:30" x14ac:dyDescent="0.3">
      <c r="A63" s="1" t="s">
        <v>1</v>
      </c>
      <c r="B63" s="1">
        <v>58</v>
      </c>
      <c r="C63" s="1">
        <v>58</v>
      </c>
      <c r="D63" s="6">
        <v>12.3</v>
      </c>
      <c r="E63" s="17">
        <f t="shared" si="10"/>
        <v>2.3148148148148126E-2</v>
      </c>
      <c r="F63" s="18">
        <f t="shared" si="0"/>
        <v>3.416666666666667</v>
      </c>
      <c r="G63" s="10"/>
      <c r="K63" s="52" t="str">
        <f t="shared" si="1"/>
        <v>Accel</v>
      </c>
      <c r="L63" s="52">
        <f t="shared" si="2"/>
        <v>4.5360150694444448</v>
      </c>
      <c r="M63" s="52">
        <f t="shared" si="3"/>
        <v>6.4814814814814756</v>
      </c>
      <c r="N63" s="52">
        <f t="shared" si="4"/>
        <v>79.687496550925914</v>
      </c>
      <c r="O63" s="52">
        <f t="shared" si="5"/>
        <v>272.26561321566356</v>
      </c>
      <c r="P63" s="52">
        <f t="shared" si="11"/>
        <v>0.27226561321566356</v>
      </c>
      <c r="Q63" s="52">
        <f t="shared" si="12"/>
        <v>5.041666666666667</v>
      </c>
      <c r="R63" s="52">
        <f t="shared" si="6"/>
        <v>401.75779511091815</v>
      </c>
      <c r="S63" s="52">
        <f t="shared" si="7"/>
        <v>1634.3055555555557</v>
      </c>
      <c r="T63" s="52">
        <f t="shared" si="20"/>
        <v>78.75</v>
      </c>
      <c r="U63" s="56">
        <f t="shared" si="13"/>
        <v>21470.339506172844</v>
      </c>
      <c r="V63" s="52">
        <f t="shared" si="8"/>
        <v>21.470339506172845</v>
      </c>
      <c r="W63" s="57">
        <f t="shared" si="9"/>
        <v>1232.5477604446376</v>
      </c>
      <c r="X63" s="52">
        <f t="shared" si="21"/>
        <v>58.133130815007917</v>
      </c>
      <c r="Y63" s="52">
        <f t="shared" si="14"/>
        <v>-17940.63824164063</v>
      </c>
      <c r="Z63" s="56">
        <f t="shared" si="15"/>
        <v>17940.63824164063</v>
      </c>
      <c r="AA63" s="52">
        <f t="shared" si="16"/>
        <v>17.940638241640631</v>
      </c>
      <c r="AB63" s="52">
        <f t="shared" si="17"/>
        <v>3529.7012645322138</v>
      </c>
      <c r="AC63" s="52">
        <f t="shared" si="18"/>
        <v>4941.5817703450994</v>
      </c>
      <c r="AD63" s="52">
        <f t="shared" si="19"/>
        <v>3459.1072392415695</v>
      </c>
    </row>
    <row r="64" spans="1:30" x14ac:dyDescent="0.3">
      <c r="A64" s="1" t="s">
        <v>1</v>
      </c>
      <c r="B64" s="1">
        <v>59</v>
      </c>
      <c r="C64" s="1">
        <v>59</v>
      </c>
      <c r="D64" s="6">
        <v>12.6</v>
      </c>
      <c r="E64" s="17">
        <f t="shared" si="10"/>
        <v>9.2592592592592504E-2</v>
      </c>
      <c r="F64" s="18">
        <f t="shared" si="0"/>
        <v>3.5</v>
      </c>
      <c r="G64" s="10"/>
      <c r="K64" s="52" t="str">
        <f t="shared" si="1"/>
        <v>Accel</v>
      </c>
      <c r="L64" s="52">
        <f t="shared" si="2"/>
        <v>4.7599824999999996</v>
      </c>
      <c r="M64" s="52">
        <f t="shared" si="3"/>
        <v>25.925925925925903</v>
      </c>
      <c r="N64" s="52">
        <f t="shared" si="4"/>
        <v>99.355908425925904</v>
      </c>
      <c r="O64" s="52">
        <f t="shared" si="5"/>
        <v>347.74567949074066</v>
      </c>
      <c r="P64" s="52">
        <f t="shared" si="11"/>
        <v>0.34774567949074064</v>
      </c>
      <c r="Q64" s="52">
        <f t="shared" si="12"/>
        <v>5.166666666666667</v>
      </c>
      <c r="R64" s="52">
        <f t="shared" si="6"/>
        <v>513.33886020061721</v>
      </c>
      <c r="S64" s="52">
        <f t="shared" si="7"/>
        <v>1715</v>
      </c>
      <c r="T64" s="52">
        <f t="shared" si="20"/>
        <v>80.694444444444343</v>
      </c>
      <c r="U64" s="56">
        <f t="shared" si="13"/>
        <v>21551.03395061729</v>
      </c>
      <c r="V64" s="52">
        <f t="shared" si="8"/>
        <v>21.551033950617288</v>
      </c>
      <c r="W64" s="57">
        <f t="shared" si="9"/>
        <v>1201.6611397993829</v>
      </c>
      <c r="X64" s="52">
        <f t="shared" si="21"/>
        <v>-30.886620645254652</v>
      </c>
      <c r="Y64" s="52">
        <f t="shared" si="14"/>
        <v>-17971.524862285885</v>
      </c>
      <c r="Z64" s="56">
        <f t="shared" si="15"/>
        <v>17971.524862285885</v>
      </c>
      <c r="AA64" s="52">
        <f t="shared" si="16"/>
        <v>17.971524862285886</v>
      </c>
      <c r="AB64" s="52">
        <f t="shared" si="17"/>
        <v>3579.5090883314042</v>
      </c>
      <c r="AC64" s="52">
        <f t="shared" si="18"/>
        <v>5011.3127236639657</v>
      </c>
      <c r="AD64" s="52">
        <f t="shared" si="19"/>
        <v>3507.9189065647756</v>
      </c>
    </row>
    <row r="65" spans="1:30" x14ac:dyDescent="0.3">
      <c r="A65" s="1" t="s">
        <v>1</v>
      </c>
      <c r="B65" s="1">
        <v>60</v>
      </c>
      <c r="C65" s="1">
        <v>60</v>
      </c>
      <c r="D65" s="6">
        <v>14.7</v>
      </c>
      <c r="E65" s="17">
        <f t="shared" si="10"/>
        <v>0.10416666666666666</v>
      </c>
      <c r="F65" s="18">
        <f t="shared" si="0"/>
        <v>4.083333333333333</v>
      </c>
      <c r="G65" s="10"/>
      <c r="K65" s="52" t="str">
        <f t="shared" si="1"/>
        <v>Accel</v>
      </c>
      <c r="L65" s="52">
        <f t="shared" si="2"/>
        <v>6.4788650694444421</v>
      </c>
      <c r="M65" s="52">
        <f t="shared" si="3"/>
        <v>29.166666666666664</v>
      </c>
      <c r="N65" s="52">
        <f t="shared" si="4"/>
        <v>104.31553173611111</v>
      </c>
      <c r="O65" s="52">
        <f t="shared" si="5"/>
        <v>425.95508792245369</v>
      </c>
      <c r="P65" s="52">
        <f t="shared" si="11"/>
        <v>0.42595508792245368</v>
      </c>
      <c r="Q65" s="52">
        <f t="shared" si="12"/>
        <v>5.5416666666666661</v>
      </c>
      <c r="R65" s="52">
        <f t="shared" si="6"/>
        <v>578.08190503761568</v>
      </c>
      <c r="S65" s="52">
        <f t="shared" si="7"/>
        <v>2334.3055555555552</v>
      </c>
      <c r="T65" s="52">
        <f t="shared" si="20"/>
        <v>619.3055555555552</v>
      </c>
      <c r="U65" s="56">
        <f t="shared" si="13"/>
        <v>22170.339506172844</v>
      </c>
      <c r="V65" s="52">
        <f t="shared" si="8"/>
        <v>22.170339506172844</v>
      </c>
      <c r="W65" s="57">
        <f t="shared" si="9"/>
        <v>1756.2236505179394</v>
      </c>
      <c r="X65" s="52">
        <f t="shared" si="21"/>
        <v>554.5625107185565</v>
      </c>
      <c r="Y65" s="52">
        <f t="shared" si="14"/>
        <v>-17971.524862285885</v>
      </c>
      <c r="Z65" s="56">
        <f t="shared" si="15"/>
        <v>17971.524862285885</v>
      </c>
      <c r="AA65" s="52">
        <f t="shared" si="16"/>
        <v>17.971524862285886</v>
      </c>
      <c r="AB65" s="52">
        <f t="shared" si="17"/>
        <v>4198.8146438869589</v>
      </c>
      <c r="AC65" s="52">
        <f t="shared" si="18"/>
        <v>5878.3405014417422</v>
      </c>
      <c r="AD65" s="52">
        <f t="shared" si="19"/>
        <v>4114.838351009219</v>
      </c>
    </row>
    <row r="66" spans="1:30" x14ac:dyDescent="0.3">
      <c r="A66" s="1" t="s">
        <v>1</v>
      </c>
      <c r="B66" s="1">
        <v>61</v>
      </c>
      <c r="C66" s="1">
        <v>61</v>
      </c>
      <c r="D66" s="6">
        <v>15.3</v>
      </c>
      <c r="E66" s="17">
        <f t="shared" si="10"/>
        <v>4.6296296296296377E-2</v>
      </c>
      <c r="F66" s="18">
        <f t="shared" si="0"/>
        <v>4.25</v>
      </c>
      <c r="G66" s="10"/>
      <c r="K66" s="52" t="str">
        <f t="shared" si="1"/>
        <v>Accel</v>
      </c>
      <c r="L66" s="52">
        <f t="shared" si="2"/>
        <v>7.0185456249999998</v>
      </c>
      <c r="M66" s="52">
        <f t="shared" si="3"/>
        <v>12.962962962962985</v>
      </c>
      <c r="N66" s="52">
        <f t="shared" si="4"/>
        <v>88.651508587962979</v>
      </c>
      <c r="O66" s="52">
        <f t="shared" si="5"/>
        <v>376.76891149884267</v>
      </c>
      <c r="P66" s="52">
        <f t="shared" si="11"/>
        <v>0.37676891149884267</v>
      </c>
      <c r="Q66" s="52">
        <f t="shared" si="12"/>
        <v>6.208333333333333</v>
      </c>
      <c r="R66" s="52">
        <f t="shared" si="6"/>
        <v>550.37811581693677</v>
      </c>
      <c r="S66" s="52">
        <f t="shared" si="7"/>
        <v>2528.75</v>
      </c>
      <c r="T66" s="52">
        <f t="shared" si="20"/>
        <v>194.4444444444448</v>
      </c>
      <c r="U66" s="56">
        <f t="shared" si="13"/>
        <v>22364.78395061729</v>
      </c>
      <c r="V66" s="52">
        <f t="shared" si="8"/>
        <v>22.364783950617291</v>
      </c>
      <c r="W66" s="57">
        <f t="shared" si="9"/>
        <v>1978.3718841830632</v>
      </c>
      <c r="X66" s="52">
        <f t="shared" si="21"/>
        <v>222.14823366512383</v>
      </c>
      <c r="Y66" s="52">
        <f t="shared" si="14"/>
        <v>-17971.524862285885</v>
      </c>
      <c r="Z66" s="56">
        <f t="shared" si="15"/>
        <v>17971.524862285885</v>
      </c>
      <c r="AA66" s="52">
        <f t="shared" si="16"/>
        <v>17.971524862285886</v>
      </c>
      <c r="AB66" s="52">
        <f t="shared" si="17"/>
        <v>4393.2590883314042</v>
      </c>
      <c r="AC66" s="52">
        <f t="shared" si="18"/>
        <v>6150.5627236639657</v>
      </c>
      <c r="AD66" s="52">
        <f t="shared" si="19"/>
        <v>4305.3939065647755</v>
      </c>
    </row>
    <row r="67" spans="1:30" x14ac:dyDescent="0.3">
      <c r="A67" s="1" t="s">
        <v>1</v>
      </c>
      <c r="B67" s="1">
        <v>62</v>
      </c>
      <c r="C67" s="1">
        <v>62</v>
      </c>
      <c r="D67" s="6">
        <v>15.9</v>
      </c>
      <c r="E67" s="17">
        <f t="shared" si="10"/>
        <v>3.4722222222222224E-2</v>
      </c>
      <c r="F67" s="18">
        <f t="shared" si="0"/>
        <v>4.416666666666667</v>
      </c>
      <c r="G67" s="10"/>
      <c r="K67" s="52" t="str">
        <f t="shared" si="1"/>
        <v>Accel</v>
      </c>
      <c r="L67" s="52">
        <f t="shared" si="2"/>
        <v>7.5798134027777779</v>
      </c>
      <c r="M67" s="52">
        <f t="shared" si="3"/>
        <v>9.7222222222222232</v>
      </c>
      <c r="N67" s="52">
        <f t="shared" si="4"/>
        <v>85.972035625000004</v>
      </c>
      <c r="O67" s="52">
        <f t="shared" si="5"/>
        <v>379.7098240104167</v>
      </c>
      <c r="P67" s="52">
        <f t="shared" si="11"/>
        <v>0.3797098240104167</v>
      </c>
      <c r="Q67" s="52">
        <f t="shared" si="12"/>
        <v>6.4583333333333339</v>
      </c>
      <c r="R67" s="52">
        <f t="shared" si="6"/>
        <v>555.23606341145842</v>
      </c>
      <c r="S67" s="52">
        <f t="shared" si="7"/>
        <v>2730.9722222222226</v>
      </c>
      <c r="T67" s="52">
        <f t="shared" si="20"/>
        <v>202.22222222222263</v>
      </c>
      <c r="U67" s="56">
        <f t="shared" si="13"/>
        <v>22567.006172839512</v>
      </c>
      <c r="V67" s="52">
        <f t="shared" si="8"/>
        <v>22.567006172839513</v>
      </c>
      <c r="W67" s="57">
        <f t="shared" si="9"/>
        <v>2175.7361588107642</v>
      </c>
      <c r="X67" s="52">
        <f t="shared" si="21"/>
        <v>197.36427462770098</v>
      </c>
      <c r="Y67" s="52">
        <f t="shared" si="14"/>
        <v>-17971.524862285885</v>
      </c>
      <c r="Z67" s="56">
        <f t="shared" si="15"/>
        <v>17971.524862285885</v>
      </c>
      <c r="AA67" s="52">
        <f t="shared" si="16"/>
        <v>17.971524862285886</v>
      </c>
      <c r="AB67" s="52">
        <f t="shared" si="17"/>
        <v>4595.4813105536268</v>
      </c>
      <c r="AC67" s="52">
        <f t="shared" si="18"/>
        <v>6433.673834775077</v>
      </c>
      <c r="AD67" s="52">
        <f t="shared" si="19"/>
        <v>4503.5716843425535</v>
      </c>
    </row>
    <row r="68" spans="1:30" x14ac:dyDescent="0.3">
      <c r="A68" s="1" t="s">
        <v>1</v>
      </c>
      <c r="B68" s="1">
        <v>63</v>
      </c>
      <c r="C68" s="1">
        <v>63</v>
      </c>
      <c r="D68" s="6">
        <v>16.2</v>
      </c>
      <c r="E68" s="17">
        <f t="shared" si="10"/>
        <v>4.6296296296296377E-2</v>
      </c>
      <c r="F68" s="18">
        <f t="shared" si="0"/>
        <v>4.5</v>
      </c>
      <c r="G68" s="10"/>
      <c r="K68" s="52" t="str">
        <f t="shared" si="1"/>
        <v>Accel</v>
      </c>
      <c r="L68" s="52">
        <f t="shared" si="2"/>
        <v>7.8685424999999993</v>
      </c>
      <c r="M68" s="52">
        <f t="shared" si="3"/>
        <v>12.962962962962985</v>
      </c>
      <c r="N68" s="52">
        <f t="shared" si="4"/>
        <v>89.501505462962982</v>
      </c>
      <c r="O68" s="52">
        <f t="shared" si="5"/>
        <v>402.75677458333342</v>
      </c>
      <c r="P68" s="52">
        <f t="shared" si="11"/>
        <v>0.40275677458333342</v>
      </c>
      <c r="Q68" s="52">
        <f t="shared" si="12"/>
        <v>6.666666666666667</v>
      </c>
      <c r="R68" s="52">
        <f t="shared" si="6"/>
        <v>596.67670308641993</v>
      </c>
      <c r="S68" s="52">
        <f t="shared" si="7"/>
        <v>2835</v>
      </c>
      <c r="T68" s="52">
        <f t="shared" si="20"/>
        <v>104.02777777777737</v>
      </c>
      <c r="U68" s="56">
        <f t="shared" si="13"/>
        <v>22671.03395061729</v>
      </c>
      <c r="V68" s="52">
        <f t="shared" si="8"/>
        <v>22.671033950617289</v>
      </c>
      <c r="W68" s="57">
        <f t="shared" si="9"/>
        <v>2238.3232969135802</v>
      </c>
      <c r="X68" s="52">
        <f t="shared" si="21"/>
        <v>62.58713810281597</v>
      </c>
      <c r="Y68" s="52">
        <f t="shared" si="14"/>
        <v>-17971.524862285885</v>
      </c>
      <c r="Z68" s="56">
        <f t="shared" si="15"/>
        <v>17971.524862285885</v>
      </c>
      <c r="AA68" s="52">
        <f t="shared" si="16"/>
        <v>17.971524862285886</v>
      </c>
      <c r="AB68" s="52">
        <f t="shared" si="17"/>
        <v>4699.5090883314042</v>
      </c>
      <c r="AC68" s="52">
        <f t="shared" si="18"/>
        <v>6579.3127236639657</v>
      </c>
      <c r="AD68" s="52">
        <f t="shared" si="19"/>
        <v>4605.5189065647755</v>
      </c>
    </row>
    <row r="69" spans="1:30" x14ac:dyDescent="0.3">
      <c r="A69" s="1" t="s">
        <v>1</v>
      </c>
      <c r="B69" s="1">
        <v>64</v>
      </c>
      <c r="C69" s="1">
        <v>64</v>
      </c>
      <c r="D69" s="6">
        <v>17.100000000000001</v>
      </c>
      <c r="E69" s="17">
        <f t="shared" si="10"/>
        <v>6.1728395061728419E-2</v>
      </c>
      <c r="F69" s="18">
        <f t="shared" ref="F69:F132" si="22">D69*(1000/3600)</f>
        <v>4.7500000000000009</v>
      </c>
      <c r="G69" s="10"/>
      <c r="K69" s="52" t="str">
        <f t="shared" ref="K69:K132" si="23">IF(E69=0,"Stop",IF(E69&lt;0,"Braking","Accel"))</f>
        <v>Accel</v>
      </c>
      <c r="L69" s="52">
        <f t="shared" ref="L69:L132" si="24">0.5*I$9*I$5*I$8*(F69^2)</f>
        <v>8.7671106250000026</v>
      </c>
      <c r="M69" s="52">
        <f t="shared" ref="M69:M132" si="25">I$7*E69</f>
        <v>17.283950617283956</v>
      </c>
      <c r="N69" s="52">
        <f t="shared" ref="N69:N132" si="26">IF(M69+L69+I$6=I$6,0,M69+L69+I$6)</f>
        <v>94.721061242283952</v>
      </c>
      <c r="O69" s="52">
        <f t="shared" ref="O69:O132" si="27">N69*F69</f>
        <v>449.92504090084884</v>
      </c>
      <c r="P69" s="52">
        <f t="shared" si="11"/>
        <v>0.44992504090084884</v>
      </c>
      <c r="Q69" s="52">
        <f t="shared" si="12"/>
        <v>6.875</v>
      </c>
      <c r="R69" s="52">
        <f t="shared" ref="R69:R132" si="28">N69*Q69</f>
        <v>651.2072960407022</v>
      </c>
      <c r="S69" s="52">
        <f t="shared" ref="S69:S132" si="29">0.5*I$7*(F69*F69)</f>
        <v>3158.7500000000009</v>
      </c>
      <c r="T69" s="52">
        <f t="shared" si="20"/>
        <v>323.75000000000091</v>
      </c>
      <c r="U69" s="56">
        <f t="shared" si="13"/>
        <v>22994.78395061729</v>
      </c>
      <c r="V69" s="52">
        <f t="shared" ref="V69:V132" si="30">U69/1000</f>
        <v>22.99478395061729</v>
      </c>
      <c r="W69" s="57">
        <f t="shared" ref="W69:W132" si="31">S69-R69</f>
        <v>2507.5427039592987</v>
      </c>
      <c r="X69" s="52">
        <f t="shared" si="21"/>
        <v>269.21940704571853</v>
      </c>
      <c r="Y69" s="52">
        <f t="shared" si="14"/>
        <v>-17971.524862285885</v>
      </c>
      <c r="Z69" s="56">
        <f t="shared" si="15"/>
        <v>17971.524862285885</v>
      </c>
      <c r="AA69" s="52">
        <f t="shared" si="16"/>
        <v>17.971524862285886</v>
      </c>
      <c r="AB69" s="52">
        <f t="shared" si="17"/>
        <v>5023.2590883314042</v>
      </c>
      <c r="AC69" s="52">
        <f t="shared" si="18"/>
        <v>7032.5627236639657</v>
      </c>
      <c r="AD69" s="52">
        <f t="shared" si="19"/>
        <v>4922.7939065647761</v>
      </c>
    </row>
    <row r="70" spans="1:30" x14ac:dyDescent="0.3">
      <c r="A70" s="1" t="s">
        <v>1</v>
      </c>
      <c r="B70" s="1">
        <v>65</v>
      </c>
      <c r="C70" s="1">
        <v>65</v>
      </c>
      <c r="D70" s="6">
        <v>17.8</v>
      </c>
      <c r="E70" s="17">
        <f t="shared" ref="E70:E133" si="32">($F71-$F69)/2/3.6</f>
        <v>3.8580246913580231E-2</v>
      </c>
      <c r="F70" s="18">
        <f t="shared" si="22"/>
        <v>4.9444444444444446</v>
      </c>
      <c r="G70" s="10"/>
      <c r="K70" s="52" t="str">
        <f t="shared" si="23"/>
        <v>Accel</v>
      </c>
      <c r="L70" s="52">
        <f t="shared" si="24"/>
        <v>9.4995770679012335</v>
      </c>
      <c r="M70" s="52">
        <f t="shared" si="25"/>
        <v>10.802469135802465</v>
      </c>
      <c r="N70" s="52">
        <f t="shared" si="26"/>
        <v>88.972046203703698</v>
      </c>
      <c r="O70" s="52">
        <f t="shared" si="27"/>
        <v>439.91733956275721</v>
      </c>
      <c r="P70" s="52">
        <f t="shared" ref="P70:P133" si="33">O70/1000</f>
        <v>0.43991733956275719</v>
      </c>
      <c r="Q70" s="52">
        <f t="shared" ref="Q70:Q133" si="34">F69+F70/2</f>
        <v>7.2222222222222232</v>
      </c>
      <c r="R70" s="52">
        <f t="shared" si="28"/>
        <v>642.57588924897129</v>
      </c>
      <c r="S70" s="52">
        <f t="shared" si="29"/>
        <v>3422.6543209876545</v>
      </c>
      <c r="T70" s="52">
        <f t="shared" si="20"/>
        <v>263.90432098765359</v>
      </c>
      <c r="U70" s="56">
        <f t="shared" ref="U70:U133" si="35">IF(T70&gt;0,T70+U69,U69)</f>
        <v>23258.688271604944</v>
      </c>
      <c r="V70" s="52">
        <f t="shared" si="30"/>
        <v>23.258688271604942</v>
      </c>
      <c r="W70" s="57">
        <f t="shared" si="31"/>
        <v>2780.0784317386833</v>
      </c>
      <c r="X70" s="52">
        <f t="shared" si="21"/>
        <v>272.53572777938462</v>
      </c>
      <c r="Y70" s="52">
        <f t="shared" ref="Y70:Y133" si="36">IF(X70&lt;0,X70+Y69,Y69)</f>
        <v>-17971.524862285885</v>
      </c>
      <c r="Z70" s="56">
        <f t="shared" ref="Z70:Z133" si="37">Y70*(-1)</f>
        <v>17971.524862285885</v>
      </c>
      <c r="AA70" s="52">
        <f t="shared" ref="AA70:AA133" si="38">Z70/1000</f>
        <v>17.971524862285886</v>
      </c>
      <c r="AB70" s="52">
        <f t="shared" ref="AB70:AB133" si="39">U70-Z70</f>
        <v>5287.1634093190587</v>
      </c>
      <c r="AC70" s="52">
        <f t="shared" ref="AC70:AC133" si="40">AB70*I$11</f>
        <v>7402.0287730466816</v>
      </c>
      <c r="AD70" s="52">
        <f t="shared" ref="AD70:AD133" si="41">AC70*0.7</f>
        <v>5181.4201411326767</v>
      </c>
    </row>
    <row r="71" spans="1:30" x14ac:dyDescent="0.3">
      <c r="A71" s="1" t="s">
        <v>1</v>
      </c>
      <c r="B71" s="1">
        <v>66</v>
      </c>
      <c r="C71" s="1">
        <v>66</v>
      </c>
      <c r="D71" s="6">
        <v>18.100000000000001</v>
      </c>
      <c r="E71" s="17">
        <f t="shared" si="32"/>
        <v>2.3148148148148067E-2</v>
      </c>
      <c r="F71" s="18">
        <f t="shared" si="22"/>
        <v>5.0277777777777786</v>
      </c>
      <c r="G71" s="10"/>
      <c r="K71" s="52" t="str">
        <f t="shared" si="23"/>
        <v>Accel</v>
      </c>
      <c r="L71" s="52">
        <f t="shared" si="24"/>
        <v>9.8224859336419783</v>
      </c>
      <c r="M71" s="52">
        <f t="shared" si="25"/>
        <v>6.4814814814814588</v>
      </c>
      <c r="N71" s="52">
        <f t="shared" si="26"/>
        <v>84.97396741512344</v>
      </c>
      <c r="O71" s="52">
        <f t="shared" si="27"/>
        <v>427.2302250593707</v>
      </c>
      <c r="P71" s="52">
        <f t="shared" si="33"/>
        <v>0.42723022505937069</v>
      </c>
      <c r="Q71" s="52">
        <f t="shared" si="34"/>
        <v>7.4583333333333339</v>
      </c>
      <c r="R71" s="52">
        <f t="shared" si="28"/>
        <v>633.76417363779569</v>
      </c>
      <c r="S71" s="52">
        <f t="shared" si="29"/>
        <v>3538.996913580248</v>
      </c>
      <c r="T71" s="52">
        <f t="shared" ref="T71:T134" si="42">S71-S70</f>
        <v>116.34259259259352</v>
      </c>
      <c r="U71" s="56">
        <f t="shared" si="35"/>
        <v>23375.030864197539</v>
      </c>
      <c r="V71" s="52">
        <f t="shared" si="30"/>
        <v>23.375030864197537</v>
      </c>
      <c r="W71" s="57">
        <f t="shared" si="31"/>
        <v>2905.2327399424521</v>
      </c>
      <c r="X71" s="52">
        <f t="shared" ref="X71:X134" si="43">W71-W70</f>
        <v>125.15430820376878</v>
      </c>
      <c r="Y71" s="52">
        <f t="shared" si="36"/>
        <v>-17971.524862285885</v>
      </c>
      <c r="Z71" s="56">
        <f t="shared" si="37"/>
        <v>17971.524862285885</v>
      </c>
      <c r="AA71" s="52">
        <f t="shared" si="38"/>
        <v>17.971524862285886</v>
      </c>
      <c r="AB71" s="52">
        <f t="shared" si="39"/>
        <v>5403.5060019116536</v>
      </c>
      <c r="AC71" s="52">
        <f t="shared" si="40"/>
        <v>7564.9084026763148</v>
      </c>
      <c r="AD71" s="52">
        <f t="shared" si="41"/>
        <v>5295.4358818734199</v>
      </c>
    </row>
    <row r="72" spans="1:30" x14ac:dyDescent="0.3">
      <c r="A72" s="1" t="s">
        <v>1</v>
      </c>
      <c r="B72" s="1">
        <v>67</v>
      </c>
      <c r="C72" s="1">
        <v>67</v>
      </c>
      <c r="D72" s="6">
        <v>18.399999999999999</v>
      </c>
      <c r="E72" s="17">
        <f t="shared" si="32"/>
        <v>8.487654320987649E-2</v>
      </c>
      <c r="F72" s="18">
        <f t="shared" si="22"/>
        <v>5.1111111111111107</v>
      </c>
      <c r="G72" s="10"/>
      <c r="K72" s="52" t="str">
        <f t="shared" si="23"/>
        <v>Accel</v>
      </c>
      <c r="L72" s="52">
        <f t="shared" si="24"/>
        <v>10.150791604938268</v>
      </c>
      <c r="M72" s="52">
        <f t="shared" si="25"/>
        <v>23.765432098765416</v>
      </c>
      <c r="N72" s="52">
        <f t="shared" si="26"/>
        <v>102.58622370370369</v>
      </c>
      <c r="O72" s="52">
        <f t="shared" si="27"/>
        <v>524.32958781893001</v>
      </c>
      <c r="P72" s="52">
        <f t="shared" si="33"/>
        <v>0.52432958781893002</v>
      </c>
      <c r="Q72" s="52">
        <f t="shared" si="34"/>
        <v>7.5833333333333339</v>
      </c>
      <c r="R72" s="52">
        <f t="shared" si="28"/>
        <v>777.94552975308636</v>
      </c>
      <c r="S72" s="52">
        <f t="shared" si="29"/>
        <v>3657.2839506172832</v>
      </c>
      <c r="T72" s="52">
        <f t="shared" si="42"/>
        <v>118.28703703703513</v>
      </c>
      <c r="U72" s="56">
        <f t="shared" si="35"/>
        <v>23493.317901234575</v>
      </c>
      <c r="V72" s="52">
        <f t="shared" si="30"/>
        <v>23.493317901234576</v>
      </c>
      <c r="W72" s="57">
        <f t="shared" si="31"/>
        <v>2879.3384208641969</v>
      </c>
      <c r="X72" s="52">
        <f t="shared" si="43"/>
        <v>-25.894319078255194</v>
      </c>
      <c r="Y72" s="52">
        <f t="shared" si="36"/>
        <v>-17997.419181364141</v>
      </c>
      <c r="Z72" s="56">
        <f t="shared" si="37"/>
        <v>17997.419181364141</v>
      </c>
      <c r="AA72" s="52">
        <f t="shared" si="38"/>
        <v>17.99741918136414</v>
      </c>
      <c r="AB72" s="52">
        <f t="shared" si="39"/>
        <v>5495.8987198704344</v>
      </c>
      <c r="AC72" s="52">
        <f t="shared" si="40"/>
        <v>7694.2582078186078</v>
      </c>
      <c r="AD72" s="52">
        <f t="shared" si="41"/>
        <v>5385.9807454730253</v>
      </c>
    </row>
    <row r="73" spans="1:30" x14ac:dyDescent="0.3">
      <c r="A73" s="1" t="s">
        <v>1</v>
      </c>
      <c r="B73" s="1">
        <v>68</v>
      </c>
      <c r="C73" s="1">
        <v>68</v>
      </c>
      <c r="D73" s="6">
        <v>20.3</v>
      </c>
      <c r="E73" s="17">
        <f t="shared" si="32"/>
        <v>0.18518518518518526</v>
      </c>
      <c r="F73" s="18">
        <f t="shared" si="22"/>
        <v>5.6388888888888893</v>
      </c>
      <c r="G73" s="10"/>
      <c r="K73" s="52" t="str">
        <f t="shared" si="23"/>
        <v>Accel</v>
      </c>
      <c r="L73" s="52">
        <f t="shared" si="24"/>
        <v>12.355386674382718</v>
      </c>
      <c r="M73" s="52">
        <f t="shared" si="25"/>
        <v>51.851851851851869</v>
      </c>
      <c r="N73" s="52">
        <f t="shared" si="26"/>
        <v>132.87723852623458</v>
      </c>
      <c r="O73" s="52">
        <f t="shared" si="27"/>
        <v>749.2799839118228</v>
      </c>
      <c r="P73" s="52">
        <f t="shared" si="33"/>
        <v>0.74927998391182282</v>
      </c>
      <c r="Q73" s="52">
        <f t="shared" si="34"/>
        <v>7.9305555555555554</v>
      </c>
      <c r="R73" s="52">
        <f t="shared" si="28"/>
        <v>1053.7903222011103</v>
      </c>
      <c r="S73" s="52">
        <f t="shared" si="29"/>
        <v>4451.5895061728406</v>
      </c>
      <c r="T73" s="52">
        <f t="shared" si="42"/>
        <v>794.30555555555748</v>
      </c>
      <c r="U73" s="56">
        <f t="shared" si="35"/>
        <v>24287.623456790134</v>
      </c>
      <c r="V73" s="52">
        <f t="shared" si="30"/>
        <v>24.287623456790133</v>
      </c>
      <c r="W73" s="57">
        <f t="shared" si="31"/>
        <v>3397.7991839717306</v>
      </c>
      <c r="X73" s="52">
        <f t="shared" si="43"/>
        <v>518.46076310753369</v>
      </c>
      <c r="Y73" s="52">
        <f t="shared" si="36"/>
        <v>-17997.419181364141</v>
      </c>
      <c r="Z73" s="56">
        <f t="shared" si="37"/>
        <v>17997.419181364141</v>
      </c>
      <c r="AA73" s="52">
        <f t="shared" si="38"/>
        <v>17.99741918136414</v>
      </c>
      <c r="AB73" s="52">
        <f t="shared" si="39"/>
        <v>6290.2042754259928</v>
      </c>
      <c r="AC73" s="52">
        <f t="shared" si="40"/>
        <v>8806.2859855963889</v>
      </c>
      <c r="AD73" s="52">
        <f t="shared" si="41"/>
        <v>6164.4001899174718</v>
      </c>
    </row>
    <row r="74" spans="1:30" x14ac:dyDescent="0.3">
      <c r="A74" s="1" t="s">
        <v>1</v>
      </c>
      <c r="B74" s="1">
        <v>69</v>
      </c>
      <c r="C74" s="1">
        <v>69</v>
      </c>
      <c r="D74" s="6">
        <v>23.2</v>
      </c>
      <c r="E74" s="17">
        <f t="shared" si="32"/>
        <v>0.23919753086419754</v>
      </c>
      <c r="F74" s="18">
        <f t="shared" si="22"/>
        <v>6.4444444444444446</v>
      </c>
      <c r="G74" s="10"/>
      <c r="K74" s="52" t="str">
        <f t="shared" si="23"/>
        <v>Accel</v>
      </c>
      <c r="L74" s="52">
        <f t="shared" si="24"/>
        <v>16.137647901234569</v>
      </c>
      <c r="M74" s="52">
        <f t="shared" si="25"/>
        <v>66.975308641975317</v>
      </c>
      <c r="N74" s="52">
        <f t="shared" si="26"/>
        <v>151.78295654320988</v>
      </c>
      <c r="O74" s="52">
        <f t="shared" si="27"/>
        <v>978.15683105624146</v>
      </c>
      <c r="P74" s="52">
        <f t="shared" si="33"/>
        <v>0.9781568310562414</v>
      </c>
      <c r="Q74" s="52">
        <f t="shared" si="34"/>
        <v>8.8611111111111107</v>
      </c>
      <c r="R74" s="52">
        <f t="shared" si="28"/>
        <v>1344.9656427023319</v>
      </c>
      <c r="S74" s="52">
        <f t="shared" si="29"/>
        <v>5814.3209876543215</v>
      </c>
      <c r="T74" s="52">
        <f t="shared" si="42"/>
        <v>1362.7314814814808</v>
      </c>
      <c r="U74" s="56">
        <f t="shared" si="35"/>
        <v>25650.354938271616</v>
      </c>
      <c r="V74" s="52">
        <f t="shared" si="30"/>
        <v>25.650354938271615</v>
      </c>
      <c r="W74" s="57">
        <f t="shared" si="31"/>
        <v>4469.3553449519895</v>
      </c>
      <c r="X74" s="52">
        <f t="shared" si="43"/>
        <v>1071.5561609802589</v>
      </c>
      <c r="Y74" s="52">
        <f t="shared" si="36"/>
        <v>-17997.419181364141</v>
      </c>
      <c r="Z74" s="56">
        <f t="shared" si="37"/>
        <v>17997.419181364141</v>
      </c>
      <c r="AA74" s="52">
        <f t="shared" si="38"/>
        <v>17.99741918136414</v>
      </c>
      <c r="AB74" s="52">
        <f t="shared" si="39"/>
        <v>7652.9357569074746</v>
      </c>
      <c r="AC74" s="52">
        <f t="shared" si="40"/>
        <v>10714.110059670464</v>
      </c>
      <c r="AD74" s="52">
        <f t="shared" si="41"/>
        <v>7499.877041769324</v>
      </c>
    </row>
    <row r="75" spans="1:30" x14ac:dyDescent="0.3">
      <c r="A75" s="1" t="s">
        <v>1</v>
      </c>
      <c r="B75" s="1">
        <v>70</v>
      </c>
      <c r="C75" s="1">
        <v>70</v>
      </c>
      <c r="D75" s="6">
        <v>26.5</v>
      </c>
      <c r="E75" s="17">
        <f t="shared" si="32"/>
        <v>0.25462962962962971</v>
      </c>
      <c r="F75" s="18">
        <f t="shared" si="22"/>
        <v>7.3611111111111116</v>
      </c>
      <c r="G75" s="10"/>
      <c r="K75" s="52" t="str">
        <f t="shared" si="23"/>
        <v>Accel</v>
      </c>
      <c r="L75" s="52">
        <f t="shared" si="24"/>
        <v>21.055037229938272</v>
      </c>
      <c r="M75" s="52">
        <f t="shared" si="25"/>
        <v>71.296296296296319</v>
      </c>
      <c r="N75" s="52">
        <f t="shared" si="26"/>
        <v>161.02133352623457</v>
      </c>
      <c r="O75" s="52">
        <f t="shared" si="27"/>
        <v>1185.2959273458935</v>
      </c>
      <c r="P75" s="52">
        <f t="shared" si="33"/>
        <v>1.1852959273458934</v>
      </c>
      <c r="Q75" s="52">
        <f t="shared" si="34"/>
        <v>10.125</v>
      </c>
      <c r="R75" s="52">
        <f t="shared" si="28"/>
        <v>1630.341001953125</v>
      </c>
      <c r="S75" s="52">
        <f t="shared" si="29"/>
        <v>7586.033950617285</v>
      </c>
      <c r="T75" s="52">
        <f t="shared" si="42"/>
        <v>1771.7129629629635</v>
      </c>
      <c r="U75" s="56">
        <f t="shared" si="35"/>
        <v>27422.067901234579</v>
      </c>
      <c r="V75" s="52">
        <f t="shared" si="30"/>
        <v>27.42206790123458</v>
      </c>
      <c r="W75" s="57">
        <f t="shared" si="31"/>
        <v>5955.6929486641602</v>
      </c>
      <c r="X75" s="52">
        <f t="shared" si="43"/>
        <v>1486.3376037121707</v>
      </c>
      <c r="Y75" s="52">
        <f t="shared" si="36"/>
        <v>-17997.419181364141</v>
      </c>
      <c r="Z75" s="56">
        <f t="shared" si="37"/>
        <v>17997.419181364141</v>
      </c>
      <c r="AA75" s="52">
        <f t="shared" si="38"/>
        <v>17.99741918136414</v>
      </c>
      <c r="AB75" s="52">
        <f t="shared" si="39"/>
        <v>9424.6487198704381</v>
      </c>
      <c r="AC75" s="52">
        <f t="shared" si="40"/>
        <v>13194.508207818613</v>
      </c>
      <c r="AD75" s="52">
        <f t="shared" si="41"/>
        <v>9236.1557454730282</v>
      </c>
    </row>
    <row r="76" spans="1:30" x14ac:dyDescent="0.3">
      <c r="A76" s="1" t="s">
        <v>1</v>
      </c>
      <c r="B76" s="1">
        <v>71</v>
      </c>
      <c r="C76" s="1">
        <v>71</v>
      </c>
      <c r="D76" s="6">
        <v>29.8</v>
      </c>
      <c r="E76" s="17">
        <f t="shared" si="32"/>
        <v>0.23533950617283966</v>
      </c>
      <c r="F76" s="18">
        <f t="shared" si="22"/>
        <v>8.2777777777777786</v>
      </c>
      <c r="G76" s="10"/>
      <c r="K76" s="52" t="str">
        <f t="shared" si="23"/>
        <v>Accel</v>
      </c>
      <c r="L76" s="52">
        <f t="shared" si="24"/>
        <v>26.625440030864201</v>
      </c>
      <c r="M76" s="52">
        <f t="shared" si="25"/>
        <v>65.895061728395106</v>
      </c>
      <c r="N76" s="52">
        <f t="shared" si="26"/>
        <v>161.19050175925929</v>
      </c>
      <c r="O76" s="52">
        <f t="shared" si="27"/>
        <v>1334.2991534516466</v>
      </c>
      <c r="P76" s="52">
        <f t="shared" si="33"/>
        <v>1.3342991534516466</v>
      </c>
      <c r="Q76" s="52">
        <f t="shared" si="34"/>
        <v>11.5</v>
      </c>
      <c r="R76" s="52">
        <f t="shared" si="28"/>
        <v>1853.6907702314818</v>
      </c>
      <c r="S76" s="52">
        <f t="shared" si="29"/>
        <v>9593.0246913580268</v>
      </c>
      <c r="T76" s="52">
        <f t="shared" si="42"/>
        <v>2006.9907407407418</v>
      </c>
      <c r="U76" s="56">
        <f t="shared" si="35"/>
        <v>29429.05864197532</v>
      </c>
      <c r="V76" s="52">
        <f t="shared" si="30"/>
        <v>29.42905864197532</v>
      </c>
      <c r="W76" s="57">
        <f t="shared" si="31"/>
        <v>7739.3339211265447</v>
      </c>
      <c r="X76" s="52">
        <f t="shared" si="43"/>
        <v>1783.6409724623845</v>
      </c>
      <c r="Y76" s="52">
        <f t="shared" si="36"/>
        <v>-17997.419181364141</v>
      </c>
      <c r="Z76" s="56">
        <f t="shared" si="37"/>
        <v>17997.419181364141</v>
      </c>
      <c r="AA76" s="52">
        <f t="shared" si="38"/>
        <v>17.99741918136414</v>
      </c>
      <c r="AB76" s="52">
        <f t="shared" si="39"/>
        <v>11431.639460611179</v>
      </c>
      <c r="AC76" s="52">
        <f t="shared" si="40"/>
        <v>16004.29524485565</v>
      </c>
      <c r="AD76" s="52">
        <f t="shared" si="41"/>
        <v>11203.006671398954</v>
      </c>
    </row>
    <row r="77" spans="1:30" x14ac:dyDescent="0.3">
      <c r="A77" s="1" t="s">
        <v>1</v>
      </c>
      <c r="B77" s="1">
        <v>72</v>
      </c>
      <c r="C77" s="1">
        <v>72</v>
      </c>
      <c r="D77" s="6">
        <v>32.6</v>
      </c>
      <c r="E77" s="17">
        <f t="shared" si="32"/>
        <v>0.17746913580246901</v>
      </c>
      <c r="F77" s="18">
        <f t="shared" si="22"/>
        <v>9.0555555555555571</v>
      </c>
      <c r="G77" s="10"/>
      <c r="K77" s="52" t="str">
        <f t="shared" si="23"/>
        <v>Accel</v>
      </c>
      <c r="L77" s="52">
        <f t="shared" si="24"/>
        <v>31.863939290123465</v>
      </c>
      <c r="M77" s="52">
        <f t="shared" si="25"/>
        <v>49.691358024691326</v>
      </c>
      <c r="N77" s="52">
        <f t="shared" si="26"/>
        <v>150.22529731481478</v>
      </c>
      <c r="O77" s="52">
        <f t="shared" si="27"/>
        <v>1360.3735256841562</v>
      </c>
      <c r="P77" s="52">
        <f t="shared" si="33"/>
        <v>1.3603735256841563</v>
      </c>
      <c r="Q77" s="52">
        <f t="shared" si="34"/>
        <v>12.805555555555557</v>
      </c>
      <c r="R77" s="52">
        <f t="shared" si="28"/>
        <v>1923.7183906147118</v>
      </c>
      <c r="S77" s="52">
        <f t="shared" si="29"/>
        <v>11480.432098765436</v>
      </c>
      <c r="T77" s="52">
        <f t="shared" si="42"/>
        <v>1887.4074074074088</v>
      </c>
      <c r="U77" s="56">
        <f t="shared" si="35"/>
        <v>31316.466049382729</v>
      </c>
      <c r="V77" s="52">
        <f t="shared" si="30"/>
        <v>31.316466049382729</v>
      </c>
      <c r="W77" s="57">
        <f t="shared" si="31"/>
        <v>9556.7137081507244</v>
      </c>
      <c r="X77" s="52">
        <f t="shared" si="43"/>
        <v>1817.3797870241797</v>
      </c>
      <c r="Y77" s="52">
        <f t="shared" si="36"/>
        <v>-17997.419181364141</v>
      </c>
      <c r="Z77" s="56">
        <f t="shared" si="37"/>
        <v>17997.419181364141</v>
      </c>
      <c r="AA77" s="52">
        <f t="shared" si="38"/>
        <v>17.99741918136414</v>
      </c>
      <c r="AB77" s="52">
        <f t="shared" si="39"/>
        <v>13319.046868018588</v>
      </c>
      <c r="AC77" s="52">
        <f t="shared" si="40"/>
        <v>18646.665615226022</v>
      </c>
      <c r="AD77" s="52">
        <f t="shared" si="41"/>
        <v>13052.665930658215</v>
      </c>
    </row>
    <row r="78" spans="1:30" x14ac:dyDescent="0.3">
      <c r="A78" s="1" t="s">
        <v>1</v>
      </c>
      <c r="B78" s="1">
        <v>73</v>
      </c>
      <c r="C78" s="1">
        <v>73</v>
      </c>
      <c r="D78" s="6">
        <v>34.4</v>
      </c>
      <c r="E78" s="17">
        <f t="shared" si="32"/>
        <v>0.11188271604938244</v>
      </c>
      <c r="F78" s="18">
        <f t="shared" si="22"/>
        <v>9.5555555555555554</v>
      </c>
      <c r="G78" s="10"/>
      <c r="K78" s="52" t="str">
        <f t="shared" si="23"/>
        <v>Accel</v>
      </c>
      <c r="L78" s="52">
        <f t="shared" si="24"/>
        <v>35.479799012345673</v>
      </c>
      <c r="M78" s="52">
        <f t="shared" si="25"/>
        <v>31.327160493827083</v>
      </c>
      <c r="N78" s="52">
        <f t="shared" si="26"/>
        <v>135.47695950617276</v>
      </c>
      <c r="O78" s="52">
        <f t="shared" si="27"/>
        <v>1294.5576130589841</v>
      </c>
      <c r="P78" s="52">
        <f t="shared" si="33"/>
        <v>1.294557613058984</v>
      </c>
      <c r="Q78" s="52">
        <f t="shared" si="34"/>
        <v>13.833333333333336</v>
      </c>
      <c r="R78" s="52">
        <f t="shared" si="28"/>
        <v>1874.0979398353902</v>
      </c>
      <c r="S78" s="52">
        <f t="shared" si="29"/>
        <v>12783.209876543209</v>
      </c>
      <c r="T78" s="52">
        <f t="shared" si="42"/>
        <v>1302.7777777777737</v>
      </c>
      <c r="U78" s="56">
        <f t="shared" si="35"/>
        <v>32619.243827160502</v>
      </c>
      <c r="V78" s="52">
        <f t="shared" si="30"/>
        <v>32.619243827160503</v>
      </c>
      <c r="W78" s="57">
        <f t="shared" si="31"/>
        <v>10909.111936707819</v>
      </c>
      <c r="X78" s="52">
        <f t="shared" si="43"/>
        <v>1352.3982285570946</v>
      </c>
      <c r="Y78" s="52">
        <f t="shared" si="36"/>
        <v>-17997.419181364141</v>
      </c>
      <c r="Z78" s="56">
        <f t="shared" si="37"/>
        <v>17997.419181364141</v>
      </c>
      <c r="AA78" s="52">
        <f t="shared" si="38"/>
        <v>17.99741918136414</v>
      </c>
      <c r="AB78" s="52">
        <f t="shared" si="39"/>
        <v>14621.824645796361</v>
      </c>
      <c r="AC78" s="52">
        <f t="shared" si="40"/>
        <v>20470.554504114905</v>
      </c>
      <c r="AD78" s="52">
        <f t="shared" si="41"/>
        <v>14329.388152880432</v>
      </c>
    </row>
    <row r="79" spans="1:30" x14ac:dyDescent="0.3">
      <c r="A79" s="1" t="s">
        <v>1</v>
      </c>
      <c r="B79" s="1">
        <v>74</v>
      </c>
      <c r="C79" s="1">
        <v>74</v>
      </c>
      <c r="D79" s="6">
        <v>35.5</v>
      </c>
      <c r="E79" s="17">
        <f t="shared" si="32"/>
        <v>7.7160493827160462E-2</v>
      </c>
      <c r="F79" s="18">
        <f t="shared" si="22"/>
        <v>9.8611111111111107</v>
      </c>
      <c r="G79" s="10"/>
      <c r="K79" s="52" t="str">
        <f t="shared" si="23"/>
        <v>Accel</v>
      </c>
      <c r="L79" s="52">
        <f t="shared" si="24"/>
        <v>37.785134452160484</v>
      </c>
      <c r="M79" s="52">
        <f t="shared" si="25"/>
        <v>21.604938271604929</v>
      </c>
      <c r="N79" s="52">
        <f t="shared" si="26"/>
        <v>128.06007272376542</v>
      </c>
      <c r="O79" s="52">
        <f t="shared" si="27"/>
        <v>1262.8146060260201</v>
      </c>
      <c r="P79" s="52">
        <f t="shared" si="33"/>
        <v>1.2628146060260201</v>
      </c>
      <c r="Q79" s="52">
        <f t="shared" si="34"/>
        <v>14.486111111111111</v>
      </c>
      <c r="R79" s="52">
        <f t="shared" si="28"/>
        <v>1855.092442373435</v>
      </c>
      <c r="S79" s="52">
        <f t="shared" si="29"/>
        <v>13613.81172839506</v>
      </c>
      <c r="T79" s="52">
        <f t="shared" si="42"/>
        <v>830.60185185185037</v>
      </c>
      <c r="U79" s="56">
        <f t="shared" si="35"/>
        <v>33449.845679012353</v>
      </c>
      <c r="V79" s="52">
        <f t="shared" si="30"/>
        <v>33.449845679012356</v>
      </c>
      <c r="W79" s="57">
        <f t="shared" si="31"/>
        <v>11758.719286021624</v>
      </c>
      <c r="X79" s="52">
        <f t="shared" si="43"/>
        <v>849.60734931380466</v>
      </c>
      <c r="Y79" s="52">
        <f t="shared" si="36"/>
        <v>-17997.419181364141</v>
      </c>
      <c r="Z79" s="56">
        <f t="shared" si="37"/>
        <v>17997.419181364141</v>
      </c>
      <c r="AA79" s="52">
        <f t="shared" si="38"/>
        <v>17.99741918136414</v>
      </c>
      <c r="AB79" s="52">
        <f t="shared" si="39"/>
        <v>15452.426497648212</v>
      </c>
      <c r="AC79" s="52">
        <f t="shared" si="40"/>
        <v>21633.397096707497</v>
      </c>
      <c r="AD79" s="52">
        <f t="shared" si="41"/>
        <v>15143.377967695247</v>
      </c>
    </row>
    <row r="80" spans="1:30" x14ac:dyDescent="0.3">
      <c r="A80" s="1" t="s">
        <v>1</v>
      </c>
      <c r="B80" s="1">
        <v>75</v>
      </c>
      <c r="C80" s="1">
        <v>75</v>
      </c>
      <c r="D80" s="6">
        <v>36.4</v>
      </c>
      <c r="E80" s="17">
        <f t="shared" si="32"/>
        <v>7.3302469135802573E-2</v>
      </c>
      <c r="F80" s="18">
        <f t="shared" si="22"/>
        <v>10.111111111111111</v>
      </c>
      <c r="G80" s="10"/>
      <c r="K80" s="52" t="str">
        <f t="shared" si="23"/>
        <v>Accel</v>
      </c>
      <c r="L80" s="52">
        <f t="shared" si="24"/>
        <v>39.72528604938271</v>
      </c>
      <c r="M80" s="52">
        <f t="shared" si="25"/>
        <v>20.524691358024722</v>
      </c>
      <c r="N80" s="52">
        <f t="shared" si="26"/>
        <v>128.91997740740743</v>
      </c>
      <c r="O80" s="52">
        <f t="shared" si="27"/>
        <v>1303.5242160082307</v>
      </c>
      <c r="P80" s="52">
        <f t="shared" si="33"/>
        <v>1.3035242160082308</v>
      </c>
      <c r="Q80" s="52">
        <f t="shared" si="34"/>
        <v>14.916666666666666</v>
      </c>
      <c r="R80" s="52">
        <f t="shared" si="28"/>
        <v>1923.0563296604942</v>
      </c>
      <c r="S80" s="52">
        <f t="shared" si="29"/>
        <v>14312.839506172837</v>
      </c>
      <c r="T80" s="52">
        <f t="shared" si="42"/>
        <v>699.02777777777737</v>
      </c>
      <c r="U80" s="56">
        <f t="shared" si="35"/>
        <v>34148.873456790127</v>
      </c>
      <c r="V80" s="52">
        <f t="shared" si="30"/>
        <v>34.148873456790128</v>
      </c>
      <c r="W80" s="57">
        <f t="shared" si="31"/>
        <v>12389.783176512343</v>
      </c>
      <c r="X80" s="52">
        <f t="shared" si="43"/>
        <v>631.06389049071913</v>
      </c>
      <c r="Y80" s="52">
        <f t="shared" si="36"/>
        <v>-17997.419181364141</v>
      </c>
      <c r="Z80" s="56">
        <f t="shared" si="37"/>
        <v>17997.419181364141</v>
      </c>
      <c r="AA80" s="52">
        <f t="shared" si="38"/>
        <v>17.99741918136414</v>
      </c>
      <c r="AB80" s="52">
        <f t="shared" si="39"/>
        <v>16151.454275425986</v>
      </c>
      <c r="AC80" s="52">
        <f t="shared" si="40"/>
        <v>22612.03598559638</v>
      </c>
      <c r="AD80" s="52">
        <f t="shared" si="41"/>
        <v>15828.425189917465</v>
      </c>
    </row>
    <row r="81" spans="1:30" x14ac:dyDescent="0.3">
      <c r="A81" s="1" t="s">
        <v>1</v>
      </c>
      <c r="B81" s="1">
        <v>76</v>
      </c>
      <c r="C81" s="1">
        <v>76</v>
      </c>
      <c r="D81" s="6">
        <v>37.4</v>
      </c>
      <c r="E81" s="17">
        <f t="shared" si="32"/>
        <v>8.1018518518518601E-2</v>
      </c>
      <c r="F81" s="18">
        <f t="shared" si="22"/>
        <v>10.388888888888889</v>
      </c>
      <c r="G81" s="10"/>
      <c r="K81" s="52" t="str">
        <f t="shared" si="23"/>
        <v>Accel</v>
      </c>
      <c r="L81" s="52">
        <f t="shared" si="24"/>
        <v>41.937976327160499</v>
      </c>
      <c r="M81" s="52">
        <f t="shared" si="25"/>
        <v>22.685185185185208</v>
      </c>
      <c r="N81" s="52">
        <f t="shared" si="26"/>
        <v>133.2931615123457</v>
      </c>
      <c r="O81" s="52">
        <f t="shared" si="27"/>
        <v>1384.7678446004804</v>
      </c>
      <c r="P81" s="52">
        <f t="shared" si="33"/>
        <v>1.3847678446004805</v>
      </c>
      <c r="Q81" s="52">
        <f t="shared" si="34"/>
        <v>15.305555555555555</v>
      </c>
      <c r="R81" s="52">
        <f t="shared" si="28"/>
        <v>2040.1258887028466</v>
      </c>
      <c r="S81" s="52">
        <f t="shared" si="29"/>
        <v>15110.061728395063</v>
      </c>
      <c r="T81" s="52">
        <f t="shared" si="42"/>
        <v>797.22222222222626</v>
      </c>
      <c r="U81" s="56">
        <f t="shared" si="35"/>
        <v>34946.095679012353</v>
      </c>
      <c r="V81" s="52">
        <f t="shared" si="30"/>
        <v>34.946095679012352</v>
      </c>
      <c r="W81" s="57">
        <f t="shared" si="31"/>
        <v>13069.935839692216</v>
      </c>
      <c r="X81" s="52">
        <f t="shared" si="43"/>
        <v>680.15266317987334</v>
      </c>
      <c r="Y81" s="52">
        <f t="shared" si="36"/>
        <v>-17997.419181364141</v>
      </c>
      <c r="Z81" s="56">
        <f t="shared" si="37"/>
        <v>17997.419181364141</v>
      </c>
      <c r="AA81" s="52">
        <f t="shared" si="38"/>
        <v>17.99741918136414</v>
      </c>
      <c r="AB81" s="52">
        <f t="shared" si="39"/>
        <v>16948.676497648212</v>
      </c>
      <c r="AC81" s="52">
        <f t="shared" si="40"/>
        <v>23728.147096707497</v>
      </c>
      <c r="AD81" s="52">
        <f t="shared" si="41"/>
        <v>16609.702967695248</v>
      </c>
    </row>
    <row r="82" spans="1:30" x14ac:dyDescent="0.3">
      <c r="A82" s="1" t="s">
        <v>1</v>
      </c>
      <c r="B82" s="1">
        <v>77</v>
      </c>
      <c r="C82" s="1">
        <v>77</v>
      </c>
      <c r="D82" s="6">
        <v>38.5</v>
      </c>
      <c r="E82" s="17">
        <f t="shared" si="32"/>
        <v>7.3302469135802337E-2</v>
      </c>
      <c r="F82" s="18">
        <f t="shared" si="22"/>
        <v>10.694444444444445</v>
      </c>
      <c r="G82" s="10"/>
      <c r="K82" s="52" t="str">
        <f t="shared" si="23"/>
        <v>Accel</v>
      </c>
      <c r="L82" s="52">
        <f t="shared" si="24"/>
        <v>44.441194637345674</v>
      </c>
      <c r="M82" s="52">
        <f t="shared" si="25"/>
        <v>20.524691358024654</v>
      </c>
      <c r="N82" s="52">
        <f t="shared" si="26"/>
        <v>133.63588599537033</v>
      </c>
      <c r="O82" s="52">
        <f t="shared" si="27"/>
        <v>1429.1615585615993</v>
      </c>
      <c r="P82" s="52">
        <f t="shared" si="33"/>
        <v>1.4291615585615993</v>
      </c>
      <c r="Q82" s="52">
        <f t="shared" si="34"/>
        <v>15.736111111111111</v>
      </c>
      <c r="R82" s="52">
        <f t="shared" si="28"/>
        <v>2102.9091504549247</v>
      </c>
      <c r="S82" s="52">
        <f t="shared" si="29"/>
        <v>16011.959876543211</v>
      </c>
      <c r="T82" s="52">
        <f t="shared" si="42"/>
        <v>901.89814814814781</v>
      </c>
      <c r="U82" s="56">
        <f t="shared" si="35"/>
        <v>35847.993827160499</v>
      </c>
      <c r="V82" s="52">
        <f t="shared" si="30"/>
        <v>35.847993827160501</v>
      </c>
      <c r="W82" s="57">
        <f t="shared" si="31"/>
        <v>13909.050726088286</v>
      </c>
      <c r="X82" s="52">
        <f t="shared" si="43"/>
        <v>839.11488639606978</v>
      </c>
      <c r="Y82" s="52">
        <f t="shared" si="36"/>
        <v>-17997.419181364141</v>
      </c>
      <c r="Z82" s="56">
        <f t="shared" si="37"/>
        <v>17997.419181364141</v>
      </c>
      <c r="AA82" s="52">
        <f t="shared" si="38"/>
        <v>17.99741918136414</v>
      </c>
      <c r="AB82" s="52">
        <f t="shared" si="39"/>
        <v>17850.574645796358</v>
      </c>
      <c r="AC82" s="52">
        <f t="shared" si="40"/>
        <v>24990.804504114898</v>
      </c>
      <c r="AD82" s="52">
        <f t="shared" si="41"/>
        <v>17493.563152880426</v>
      </c>
    </row>
    <row r="83" spans="1:30" x14ac:dyDescent="0.3">
      <c r="A83" s="1" t="s">
        <v>1</v>
      </c>
      <c r="B83" s="1">
        <v>78</v>
      </c>
      <c r="C83" s="1">
        <v>78</v>
      </c>
      <c r="D83" s="6">
        <v>39.299999999999997</v>
      </c>
      <c r="E83" s="17">
        <f t="shared" si="32"/>
        <v>3.8580246913580356E-2</v>
      </c>
      <c r="F83" s="18">
        <f t="shared" si="22"/>
        <v>10.916666666666666</v>
      </c>
      <c r="G83" s="10"/>
      <c r="K83" s="52" t="str">
        <f t="shared" si="23"/>
        <v>Accel</v>
      </c>
      <c r="L83" s="52">
        <f t="shared" si="24"/>
        <v>46.307290069444434</v>
      </c>
      <c r="M83" s="52">
        <f t="shared" si="25"/>
        <v>10.8024691358025</v>
      </c>
      <c r="N83" s="52">
        <f t="shared" si="26"/>
        <v>125.77975920524693</v>
      </c>
      <c r="O83" s="52">
        <f t="shared" si="27"/>
        <v>1373.0957046572789</v>
      </c>
      <c r="P83" s="52">
        <f t="shared" si="33"/>
        <v>1.3730957046572789</v>
      </c>
      <c r="Q83" s="52">
        <f t="shared" si="34"/>
        <v>16.152777777777779</v>
      </c>
      <c r="R83" s="52">
        <f t="shared" si="28"/>
        <v>2031.6924993847526</v>
      </c>
      <c r="S83" s="52">
        <f t="shared" si="29"/>
        <v>16684.305555555555</v>
      </c>
      <c r="T83" s="52">
        <f t="shared" si="42"/>
        <v>672.34567901234368</v>
      </c>
      <c r="U83" s="56">
        <f t="shared" si="35"/>
        <v>36520.339506172844</v>
      </c>
      <c r="V83" s="52">
        <f t="shared" si="30"/>
        <v>36.520339506172846</v>
      </c>
      <c r="W83" s="57">
        <f t="shared" si="31"/>
        <v>14652.613056170801</v>
      </c>
      <c r="X83" s="52">
        <f t="shared" si="43"/>
        <v>743.56233008251547</v>
      </c>
      <c r="Y83" s="52">
        <f t="shared" si="36"/>
        <v>-17997.419181364141</v>
      </c>
      <c r="Z83" s="56">
        <f t="shared" si="37"/>
        <v>17997.419181364141</v>
      </c>
      <c r="AA83" s="52">
        <f t="shared" si="38"/>
        <v>17.99741918136414</v>
      </c>
      <c r="AB83" s="52">
        <f t="shared" si="39"/>
        <v>18522.920324808703</v>
      </c>
      <c r="AC83" s="52">
        <f t="shared" si="40"/>
        <v>25932.088454732184</v>
      </c>
      <c r="AD83" s="52">
        <f t="shared" si="41"/>
        <v>18152.461918312529</v>
      </c>
    </row>
    <row r="84" spans="1:30" x14ac:dyDescent="0.3">
      <c r="A84" s="1" t="s">
        <v>1</v>
      </c>
      <c r="B84" s="1">
        <v>79</v>
      </c>
      <c r="C84" s="1">
        <v>79</v>
      </c>
      <c r="D84" s="6">
        <v>39.5</v>
      </c>
      <c r="E84" s="17">
        <f t="shared" si="32"/>
        <v>-1.1574074074073909E-2</v>
      </c>
      <c r="F84" s="18">
        <f t="shared" si="22"/>
        <v>10.972222222222223</v>
      </c>
      <c r="G84" s="10"/>
      <c r="K84" s="52" t="str">
        <f t="shared" si="23"/>
        <v>Braking</v>
      </c>
      <c r="L84" s="52">
        <f t="shared" si="24"/>
        <v>46.779810378086424</v>
      </c>
      <c r="M84" s="52">
        <f t="shared" si="25"/>
        <v>-3.2407407407406943</v>
      </c>
      <c r="N84" s="52">
        <f t="shared" si="26"/>
        <v>112.20906963734573</v>
      </c>
      <c r="O84" s="52">
        <f t="shared" si="27"/>
        <v>1231.1828474097658</v>
      </c>
      <c r="P84" s="52">
        <f t="shared" si="33"/>
        <v>1.2311828474097659</v>
      </c>
      <c r="Q84" s="52">
        <f t="shared" si="34"/>
        <v>16.402777777777779</v>
      </c>
      <c r="R84" s="52">
        <f t="shared" si="28"/>
        <v>1840.5404339125739</v>
      </c>
      <c r="S84" s="52">
        <f t="shared" si="29"/>
        <v>16854.552469135804</v>
      </c>
      <c r="T84" s="52">
        <f t="shared" si="42"/>
        <v>170.24691358024938</v>
      </c>
      <c r="U84" s="56">
        <f t="shared" si="35"/>
        <v>36690.58641975309</v>
      </c>
      <c r="V84" s="52">
        <f t="shared" si="30"/>
        <v>36.690586419753089</v>
      </c>
      <c r="W84" s="57">
        <f t="shared" si="31"/>
        <v>15014.01203522323</v>
      </c>
      <c r="X84" s="52">
        <f t="shared" si="43"/>
        <v>361.39897905242833</v>
      </c>
      <c r="Y84" s="52">
        <f t="shared" si="36"/>
        <v>-17997.419181364141</v>
      </c>
      <c r="Z84" s="56">
        <f t="shared" si="37"/>
        <v>17997.419181364141</v>
      </c>
      <c r="AA84" s="52">
        <f t="shared" si="38"/>
        <v>17.99741918136414</v>
      </c>
      <c r="AB84" s="52">
        <f t="shared" si="39"/>
        <v>18693.167238388949</v>
      </c>
      <c r="AC84" s="52">
        <f t="shared" si="40"/>
        <v>26170.434133744526</v>
      </c>
      <c r="AD84" s="52">
        <f t="shared" si="41"/>
        <v>18319.303893621167</v>
      </c>
    </row>
    <row r="85" spans="1:30" x14ac:dyDescent="0.3">
      <c r="A85" s="1" t="s">
        <v>1</v>
      </c>
      <c r="B85" s="1">
        <v>80</v>
      </c>
      <c r="C85" s="1">
        <v>80</v>
      </c>
      <c r="D85" s="6">
        <v>39</v>
      </c>
      <c r="E85" s="17">
        <f t="shared" si="32"/>
        <v>-3.8580246913580356E-2</v>
      </c>
      <c r="F85" s="18">
        <f t="shared" si="22"/>
        <v>10.833333333333334</v>
      </c>
      <c r="G85" s="10"/>
      <c r="K85" s="52" t="str">
        <f t="shared" si="23"/>
        <v>Braking</v>
      </c>
      <c r="L85" s="52">
        <f t="shared" si="24"/>
        <v>45.603006944444445</v>
      </c>
      <c r="M85" s="52">
        <f t="shared" si="25"/>
        <v>-10.8024691358025</v>
      </c>
      <c r="N85" s="52">
        <f t="shared" si="26"/>
        <v>103.47053780864195</v>
      </c>
      <c r="O85" s="52">
        <f t="shared" si="27"/>
        <v>1120.9308262602879</v>
      </c>
      <c r="P85" s="52">
        <f t="shared" si="33"/>
        <v>1.1209308262602879</v>
      </c>
      <c r="Q85" s="52">
        <f t="shared" si="34"/>
        <v>16.388888888888889</v>
      </c>
      <c r="R85" s="52">
        <f t="shared" si="28"/>
        <v>1695.7671474194099</v>
      </c>
      <c r="S85" s="52">
        <f t="shared" si="29"/>
        <v>16430.555555555558</v>
      </c>
      <c r="T85" s="52">
        <f t="shared" si="42"/>
        <v>-423.99691358024575</v>
      </c>
      <c r="U85" s="56">
        <f t="shared" si="35"/>
        <v>36690.58641975309</v>
      </c>
      <c r="V85" s="52">
        <f t="shared" si="30"/>
        <v>36.690586419753089</v>
      </c>
      <c r="W85" s="57">
        <f t="shared" si="31"/>
        <v>14734.788408136148</v>
      </c>
      <c r="X85" s="52">
        <f t="shared" si="43"/>
        <v>-279.2236270870817</v>
      </c>
      <c r="Y85" s="52">
        <f t="shared" si="36"/>
        <v>-18276.642808451223</v>
      </c>
      <c r="Z85" s="56">
        <f t="shared" si="37"/>
        <v>18276.642808451223</v>
      </c>
      <c r="AA85" s="52">
        <f t="shared" si="38"/>
        <v>18.276642808451221</v>
      </c>
      <c r="AB85" s="52">
        <f t="shared" si="39"/>
        <v>18413.943611301867</v>
      </c>
      <c r="AC85" s="52">
        <f t="shared" si="40"/>
        <v>25779.521055822614</v>
      </c>
      <c r="AD85" s="52">
        <f t="shared" si="41"/>
        <v>18045.66473907583</v>
      </c>
    </row>
    <row r="86" spans="1:30" x14ac:dyDescent="0.3">
      <c r="A86" s="1" t="s">
        <v>1</v>
      </c>
      <c r="B86" s="1">
        <v>81</v>
      </c>
      <c r="C86" s="1">
        <v>81</v>
      </c>
      <c r="D86" s="6">
        <v>38.5</v>
      </c>
      <c r="E86" s="17">
        <f t="shared" si="32"/>
        <v>-6.5586419753086558E-2</v>
      </c>
      <c r="F86" s="18">
        <f t="shared" si="22"/>
        <v>10.694444444444445</v>
      </c>
      <c r="G86" s="10"/>
      <c r="K86" s="52" t="str">
        <f t="shared" si="23"/>
        <v>Braking</v>
      </c>
      <c r="L86" s="52">
        <f t="shared" si="24"/>
        <v>44.441194637345674</v>
      </c>
      <c r="M86" s="52">
        <f t="shared" si="25"/>
        <v>-18.364197530864235</v>
      </c>
      <c r="N86" s="52">
        <f t="shared" si="26"/>
        <v>94.746997106481444</v>
      </c>
      <c r="O86" s="52">
        <f t="shared" si="27"/>
        <v>1013.2664968332043</v>
      </c>
      <c r="P86" s="52">
        <f t="shared" si="33"/>
        <v>1.0132664968332044</v>
      </c>
      <c r="Q86" s="52">
        <f t="shared" si="34"/>
        <v>16.180555555555557</v>
      </c>
      <c r="R86" s="52">
        <f t="shared" si="28"/>
        <v>1533.0590504034847</v>
      </c>
      <c r="S86" s="52">
        <f t="shared" si="29"/>
        <v>16011.959876543211</v>
      </c>
      <c r="T86" s="52">
        <f t="shared" si="42"/>
        <v>-418.59567901234732</v>
      </c>
      <c r="U86" s="56">
        <f t="shared" si="35"/>
        <v>36690.58641975309</v>
      </c>
      <c r="V86" s="52">
        <f t="shared" si="30"/>
        <v>36.690586419753089</v>
      </c>
      <c r="W86" s="57">
        <f t="shared" si="31"/>
        <v>14478.900826139727</v>
      </c>
      <c r="X86" s="52">
        <f t="shared" si="43"/>
        <v>-255.88758199642143</v>
      </c>
      <c r="Y86" s="52">
        <f t="shared" si="36"/>
        <v>-18532.530390447646</v>
      </c>
      <c r="Z86" s="56">
        <f t="shared" si="37"/>
        <v>18532.530390447646</v>
      </c>
      <c r="AA86" s="52">
        <f t="shared" si="38"/>
        <v>18.532530390447647</v>
      </c>
      <c r="AB86" s="52">
        <f t="shared" si="39"/>
        <v>18158.056029305444</v>
      </c>
      <c r="AC86" s="52">
        <f t="shared" si="40"/>
        <v>25421.278441027622</v>
      </c>
      <c r="AD86" s="52">
        <f t="shared" si="41"/>
        <v>17794.894908719332</v>
      </c>
    </row>
    <row r="87" spans="1:30" x14ac:dyDescent="0.3">
      <c r="A87" s="1" t="s">
        <v>1</v>
      </c>
      <c r="B87" s="1">
        <v>82</v>
      </c>
      <c r="C87" s="1">
        <v>82</v>
      </c>
      <c r="D87" s="6">
        <v>37.299999999999997</v>
      </c>
      <c r="E87" s="17">
        <f t="shared" si="32"/>
        <v>-5.7870370370370287E-2</v>
      </c>
      <c r="F87" s="18">
        <f t="shared" si="22"/>
        <v>10.361111111111111</v>
      </c>
      <c r="G87" s="10"/>
      <c r="K87" s="52" t="str">
        <f t="shared" si="23"/>
        <v>Braking</v>
      </c>
      <c r="L87" s="52">
        <f t="shared" si="24"/>
        <v>41.71400889660493</v>
      </c>
      <c r="M87" s="52">
        <f t="shared" si="25"/>
        <v>-16.203703703703681</v>
      </c>
      <c r="N87" s="52">
        <f t="shared" si="26"/>
        <v>94.180305192901244</v>
      </c>
      <c r="O87" s="52">
        <f t="shared" si="27"/>
        <v>975.81260658200449</v>
      </c>
      <c r="P87" s="52">
        <f t="shared" si="33"/>
        <v>0.97581260658200453</v>
      </c>
      <c r="Q87" s="52">
        <f t="shared" si="34"/>
        <v>15.875</v>
      </c>
      <c r="R87" s="52">
        <f t="shared" si="28"/>
        <v>1495.1123449373072</v>
      </c>
      <c r="S87" s="52">
        <f t="shared" si="29"/>
        <v>15029.367283950616</v>
      </c>
      <c r="T87" s="52">
        <f t="shared" si="42"/>
        <v>-982.59259259259488</v>
      </c>
      <c r="U87" s="56">
        <f t="shared" si="35"/>
        <v>36690.58641975309</v>
      </c>
      <c r="V87" s="52">
        <f t="shared" si="30"/>
        <v>36.690586419753089</v>
      </c>
      <c r="W87" s="57">
        <f t="shared" si="31"/>
        <v>13534.25493901331</v>
      </c>
      <c r="X87" s="52">
        <f t="shared" si="43"/>
        <v>-944.64588712641671</v>
      </c>
      <c r="Y87" s="52">
        <f t="shared" si="36"/>
        <v>-19477.176277574064</v>
      </c>
      <c r="Z87" s="56">
        <f t="shared" si="37"/>
        <v>19477.176277574064</v>
      </c>
      <c r="AA87" s="52">
        <f t="shared" si="38"/>
        <v>19.477176277574063</v>
      </c>
      <c r="AB87" s="52">
        <f t="shared" si="39"/>
        <v>17213.410142179026</v>
      </c>
      <c r="AC87" s="52">
        <f t="shared" si="40"/>
        <v>24098.774199050633</v>
      </c>
      <c r="AD87" s="52">
        <f t="shared" si="41"/>
        <v>16869.141939335441</v>
      </c>
    </row>
    <row r="88" spans="1:30" x14ac:dyDescent="0.3">
      <c r="A88" s="1" t="s">
        <v>1</v>
      </c>
      <c r="B88" s="1">
        <v>83</v>
      </c>
      <c r="C88" s="1">
        <v>83</v>
      </c>
      <c r="D88" s="6">
        <v>37</v>
      </c>
      <c r="E88" s="17">
        <f t="shared" si="32"/>
        <v>-2.3148148148147817E-2</v>
      </c>
      <c r="F88" s="18">
        <f t="shared" si="22"/>
        <v>10.277777777777779</v>
      </c>
      <c r="G88" s="10"/>
      <c r="K88" s="52" t="str">
        <f t="shared" si="23"/>
        <v>Braking</v>
      </c>
      <c r="L88" s="52">
        <f t="shared" si="24"/>
        <v>41.045704475308646</v>
      </c>
      <c r="M88" s="52">
        <f t="shared" si="25"/>
        <v>-6.4814814814813886</v>
      </c>
      <c r="N88" s="52">
        <f t="shared" si="26"/>
        <v>103.23422299382726</v>
      </c>
      <c r="O88" s="52">
        <f t="shared" si="27"/>
        <v>1061.0184029921136</v>
      </c>
      <c r="P88" s="52">
        <f t="shared" si="33"/>
        <v>1.0610184029921135</v>
      </c>
      <c r="Q88" s="52">
        <f t="shared" si="34"/>
        <v>15.5</v>
      </c>
      <c r="R88" s="52">
        <f t="shared" si="28"/>
        <v>1600.1304564043226</v>
      </c>
      <c r="S88" s="52">
        <f t="shared" si="29"/>
        <v>14788.580246913583</v>
      </c>
      <c r="T88" s="52">
        <f t="shared" si="42"/>
        <v>-240.78703703703286</v>
      </c>
      <c r="U88" s="56">
        <f t="shared" si="35"/>
        <v>36690.58641975309</v>
      </c>
      <c r="V88" s="52">
        <f t="shared" si="30"/>
        <v>36.690586419753089</v>
      </c>
      <c r="W88" s="57">
        <f t="shared" si="31"/>
        <v>13188.449790509261</v>
      </c>
      <c r="X88" s="52">
        <f t="shared" si="43"/>
        <v>-345.8051485040487</v>
      </c>
      <c r="Y88" s="52">
        <f t="shared" si="36"/>
        <v>-19822.981426078113</v>
      </c>
      <c r="Z88" s="56">
        <f t="shared" si="37"/>
        <v>19822.981426078113</v>
      </c>
      <c r="AA88" s="52">
        <f t="shared" si="38"/>
        <v>19.822981426078112</v>
      </c>
      <c r="AB88" s="52">
        <f t="shared" si="39"/>
        <v>16867.604993674977</v>
      </c>
      <c r="AC88" s="52">
        <f t="shared" si="40"/>
        <v>23614.646991144968</v>
      </c>
      <c r="AD88" s="52">
        <f t="shared" si="41"/>
        <v>16530.252893801477</v>
      </c>
    </row>
    <row r="89" spans="1:30" x14ac:dyDescent="0.3">
      <c r="A89" s="1" t="s">
        <v>1</v>
      </c>
      <c r="B89" s="1">
        <v>84</v>
      </c>
      <c r="C89" s="1">
        <v>84</v>
      </c>
      <c r="D89" s="6">
        <v>36.700000000000003</v>
      </c>
      <c r="E89" s="17">
        <f t="shared" si="32"/>
        <v>-4.2438271604938488E-2</v>
      </c>
      <c r="F89" s="18">
        <f t="shared" si="22"/>
        <v>10.194444444444446</v>
      </c>
      <c r="G89" s="10"/>
      <c r="K89" s="52" t="str">
        <f t="shared" si="23"/>
        <v>Braking</v>
      </c>
      <c r="L89" s="52">
        <f t="shared" si="24"/>
        <v>40.382796859567911</v>
      </c>
      <c r="M89" s="52">
        <f t="shared" si="25"/>
        <v>-11.882716049382777</v>
      </c>
      <c r="N89" s="52">
        <f t="shared" si="26"/>
        <v>97.170080810185141</v>
      </c>
      <c r="O89" s="52">
        <f t="shared" si="27"/>
        <v>990.59499048160978</v>
      </c>
      <c r="P89" s="52">
        <f t="shared" si="33"/>
        <v>0.99059499048160982</v>
      </c>
      <c r="Q89" s="52">
        <f t="shared" si="34"/>
        <v>15.375000000000002</v>
      </c>
      <c r="R89" s="52">
        <f t="shared" si="28"/>
        <v>1493.9899924565966</v>
      </c>
      <c r="S89" s="52">
        <f t="shared" si="29"/>
        <v>14549.737654320992</v>
      </c>
      <c r="T89" s="52">
        <f t="shared" si="42"/>
        <v>-238.84259259259125</v>
      </c>
      <c r="U89" s="56">
        <f t="shared" si="35"/>
        <v>36690.58641975309</v>
      </c>
      <c r="V89" s="52">
        <f t="shared" si="30"/>
        <v>36.690586419753089</v>
      </c>
      <c r="W89" s="57">
        <f t="shared" si="31"/>
        <v>13055.747661864396</v>
      </c>
      <c r="X89" s="52">
        <f t="shared" si="43"/>
        <v>-132.7021286448653</v>
      </c>
      <c r="Y89" s="52">
        <f t="shared" si="36"/>
        <v>-19955.683554722978</v>
      </c>
      <c r="Z89" s="56">
        <f t="shared" si="37"/>
        <v>19955.683554722978</v>
      </c>
      <c r="AA89" s="52">
        <f t="shared" si="38"/>
        <v>19.955683554722977</v>
      </c>
      <c r="AB89" s="52">
        <f t="shared" si="39"/>
        <v>16734.902865030112</v>
      </c>
      <c r="AC89" s="52">
        <f t="shared" si="40"/>
        <v>23428.864011042155</v>
      </c>
      <c r="AD89" s="52">
        <f t="shared" si="41"/>
        <v>16400.204807729508</v>
      </c>
    </row>
    <row r="90" spans="1:30" x14ac:dyDescent="0.3">
      <c r="A90" s="1" t="s">
        <v>1</v>
      </c>
      <c r="B90" s="1">
        <v>85</v>
      </c>
      <c r="C90" s="1">
        <v>85</v>
      </c>
      <c r="D90" s="6">
        <v>35.9</v>
      </c>
      <c r="E90" s="17">
        <f t="shared" si="32"/>
        <v>-5.4012345679012648E-2</v>
      </c>
      <c r="F90" s="18">
        <f t="shared" si="22"/>
        <v>9.9722222222222214</v>
      </c>
      <c r="G90" s="10"/>
      <c r="K90" s="52" t="str">
        <f t="shared" si="23"/>
        <v>Braking</v>
      </c>
      <c r="L90" s="52">
        <f t="shared" si="24"/>
        <v>38.641427600308631</v>
      </c>
      <c r="M90" s="52">
        <f t="shared" si="25"/>
        <v>-15.123456790123541</v>
      </c>
      <c r="N90" s="52">
        <f t="shared" si="26"/>
        <v>92.187970810185092</v>
      </c>
      <c r="O90" s="52">
        <f t="shared" si="27"/>
        <v>919.31893113490128</v>
      </c>
      <c r="P90" s="52">
        <f t="shared" si="33"/>
        <v>0.91931893113490126</v>
      </c>
      <c r="Q90" s="52">
        <f t="shared" si="34"/>
        <v>15.180555555555557</v>
      </c>
      <c r="R90" s="52">
        <f t="shared" si="28"/>
        <v>1399.4646124379487</v>
      </c>
      <c r="S90" s="52">
        <f t="shared" si="29"/>
        <v>13922.330246913578</v>
      </c>
      <c r="T90" s="52">
        <f t="shared" si="42"/>
        <v>-627.40740740741421</v>
      </c>
      <c r="U90" s="56">
        <f t="shared" si="35"/>
        <v>36690.58641975309</v>
      </c>
      <c r="V90" s="52">
        <f t="shared" si="30"/>
        <v>36.690586419753089</v>
      </c>
      <c r="W90" s="57">
        <f t="shared" si="31"/>
        <v>12522.865634475629</v>
      </c>
      <c r="X90" s="52">
        <f t="shared" si="43"/>
        <v>-532.8820273887668</v>
      </c>
      <c r="Y90" s="52">
        <f t="shared" si="36"/>
        <v>-20488.565582111747</v>
      </c>
      <c r="Z90" s="56">
        <f t="shared" si="37"/>
        <v>20488.565582111747</v>
      </c>
      <c r="AA90" s="52">
        <f t="shared" si="38"/>
        <v>20.488565582111747</v>
      </c>
      <c r="AB90" s="52">
        <f t="shared" si="39"/>
        <v>16202.020837641343</v>
      </c>
      <c r="AC90" s="52">
        <f t="shared" si="40"/>
        <v>22682.829172697879</v>
      </c>
      <c r="AD90" s="52">
        <f t="shared" si="41"/>
        <v>15877.980420888514</v>
      </c>
    </row>
    <row r="91" spans="1:30" x14ac:dyDescent="0.3">
      <c r="A91" s="1" t="s">
        <v>1</v>
      </c>
      <c r="B91" s="1">
        <v>86</v>
      </c>
      <c r="C91" s="1">
        <v>86</v>
      </c>
      <c r="D91" s="6">
        <v>35.299999999999997</v>
      </c>
      <c r="E91" s="17">
        <f t="shared" si="32"/>
        <v>-5.0154320987654016E-2</v>
      </c>
      <c r="F91" s="18">
        <f t="shared" si="22"/>
        <v>9.8055555555555554</v>
      </c>
      <c r="G91" s="10"/>
      <c r="K91" s="52" t="str">
        <f t="shared" si="23"/>
        <v>Braking</v>
      </c>
      <c r="L91" s="52">
        <f t="shared" si="24"/>
        <v>37.360585748456785</v>
      </c>
      <c r="M91" s="52">
        <f t="shared" si="25"/>
        <v>-14.043209876543125</v>
      </c>
      <c r="N91" s="52">
        <f t="shared" si="26"/>
        <v>91.987375871913656</v>
      </c>
      <c r="O91" s="52">
        <f t="shared" si="27"/>
        <v>901.98732452182003</v>
      </c>
      <c r="P91" s="52">
        <f t="shared" si="33"/>
        <v>0.90198732452182007</v>
      </c>
      <c r="Q91" s="52">
        <f t="shared" si="34"/>
        <v>14.875</v>
      </c>
      <c r="R91" s="52">
        <f t="shared" si="28"/>
        <v>1368.3122160947157</v>
      </c>
      <c r="S91" s="52">
        <f t="shared" si="29"/>
        <v>13460.848765432098</v>
      </c>
      <c r="T91" s="52">
        <f t="shared" si="42"/>
        <v>-461.48148148147993</v>
      </c>
      <c r="U91" s="56">
        <f t="shared" si="35"/>
        <v>36690.58641975309</v>
      </c>
      <c r="V91" s="52">
        <f t="shared" si="30"/>
        <v>36.690586419753089</v>
      </c>
      <c r="W91" s="57">
        <f t="shared" si="31"/>
        <v>12092.536549337383</v>
      </c>
      <c r="X91" s="52">
        <f t="shared" si="43"/>
        <v>-430.32908513824623</v>
      </c>
      <c r="Y91" s="52">
        <f t="shared" si="36"/>
        <v>-20918.894667249995</v>
      </c>
      <c r="Z91" s="56">
        <f t="shared" si="37"/>
        <v>20918.894667249995</v>
      </c>
      <c r="AA91" s="52">
        <f t="shared" si="38"/>
        <v>20.918894667249994</v>
      </c>
      <c r="AB91" s="52">
        <f t="shared" si="39"/>
        <v>15771.691752503095</v>
      </c>
      <c r="AC91" s="52">
        <f t="shared" si="40"/>
        <v>22080.368453504332</v>
      </c>
      <c r="AD91" s="52">
        <f t="shared" si="41"/>
        <v>15456.257917453031</v>
      </c>
    </row>
    <row r="92" spans="1:30" x14ac:dyDescent="0.3">
      <c r="A92" s="1" t="s">
        <v>1</v>
      </c>
      <c r="B92" s="1">
        <v>87</v>
      </c>
      <c r="C92" s="1">
        <v>87</v>
      </c>
      <c r="D92" s="6">
        <v>34.6</v>
      </c>
      <c r="E92" s="17">
        <f t="shared" si="32"/>
        <v>-4.2438271604937995E-2</v>
      </c>
      <c r="F92" s="18">
        <f t="shared" si="22"/>
        <v>9.6111111111111125</v>
      </c>
      <c r="G92" s="10"/>
      <c r="K92" s="52" t="str">
        <f t="shared" si="23"/>
        <v>Braking</v>
      </c>
      <c r="L92" s="52">
        <f t="shared" si="24"/>
        <v>35.893554104938282</v>
      </c>
      <c r="M92" s="52">
        <f t="shared" si="25"/>
        <v>-11.882716049382639</v>
      </c>
      <c r="N92" s="52">
        <f t="shared" si="26"/>
        <v>92.680838055555654</v>
      </c>
      <c r="O92" s="52">
        <f t="shared" si="27"/>
        <v>890.76583242284062</v>
      </c>
      <c r="P92" s="52">
        <f t="shared" si="33"/>
        <v>0.89076583242284058</v>
      </c>
      <c r="Q92" s="52">
        <f t="shared" si="34"/>
        <v>14.611111111111111</v>
      </c>
      <c r="R92" s="52">
        <f t="shared" si="28"/>
        <v>1354.1700227006186</v>
      </c>
      <c r="S92" s="52">
        <f t="shared" si="29"/>
        <v>12932.283950617288</v>
      </c>
      <c r="T92" s="52">
        <f t="shared" si="42"/>
        <v>-528.56481481481023</v>
      </c>
      <c r="U92" s="56">
        <f t="shared" si="35"/>
        <v>36690.58641975309</v>
      </c>
      <c r="V92" s="52">
        <f t="shared" si="30"/>
        <v>36.690586419753089</v>
      </c>
      <c r="W92" s="57">
        <f t="shared" si="31"/>
        <v>11578.113927916669</v>
      </c>
      <c r="X92" s="52">
        <f t="shared" si="43"/>
        <v>-514.42262142071377</v>
      </c>
      <c r="Y92" s="52">
        <f t="shared" si="36"/>
        <v>-21433.317288670711</v>
      </c>
      <c r="Z92" s="56">
        <f t="shared" si="37"/>
        <v>21433.317288670711</v>
      </c>
      <c r="AA92" s="52">
        <f t="shared" si="38"/>
        <v>21.433317288670711</v>
      </c>
      <c r="AB92" s="52">
        <f t="shared" si="39"/>
        <v>15257.269131082379</v>
      </c>
      <c r="AC92" s="52">
        <f t="shared" si="40"/>
        <v>21360.17678351533</v>
      </c>
      <c r="AD92" s="52">
        <f t="shared" si="41"/>
        <v>14952.12374846073</v>
      </c>
    </row>
    <row r="93" spans="1:30" x14ac:dyDescent="0.3">
      <c r="A93" s="1" t="s">
        <v>1</v>
      </c>
      <c r="B93" s="1">
        <v>88</v>
      </c>
      <c r="C93" s="1">
        <v>88</v>
      </c>
      <c r="D93" s="6">
        <v>34.200000000000003</v>
      </c>
      <c r="E93" s="17">
        <f t="shared" si="32"/>
        <v>-0.10416666666666691</v>
      </c>
      <c r="F93" s="18">
        <f t="shared" si="22"/>
        <v>9.5000000000000018</v>
      </c>
      <c r="G93" s="10"/>
      <c r="K93" s="52" t="str">
        <f t="shared" si="23"/>
        <v>Braking</v>
      </c>
      <c r="L93" s="52">
        <f t="shared" si="24"/>
        <v>35.06844250000001</v>
      </c>
      <c r="M93" s="52">
        <f t="shared" si="25"/>
        <v>-29.166666666666735</v>
      </c>
      <c r="N93" s="52">
        <f t="shared" si="26"/>
        <v>74.571775833333277</v>
      </c>
      <c r="O93" s="52">
        <f t="shared" si="27"/>
        <v>708.43187041666624</v>
      </c>
      <c r="P93" s="52">
        <f t="shared" si="33"/>
        <v>0.70843187041666622</v>
      </c>
      <c r="Q93" s="52">
        <f t="shared" si="34"/>
        <v>14.361111111111114</v>
      </c>
      <c r="R93" s="52">
        <f t="shared" si="28"/>
        <v>1070.9335584953699</v>
      </c>
      <c r="S93" s="52">
        <f t="shared" si="29"/>
        <v>12635.000000000004</v>
      </c>
      <c r="T93" s="52">
        <f t="shared" si="42"/>
        <v>-297.28395061728406</v>
      </c>
      <c r="U93" s="56">
        <f t="shared" si="35"/>
        <v>36690.58641975309</v>
      </c>
      <c r="V93" s="52">
        <f t="shared" si="30"/>
        <v>36.690586419753089</v>
      </c>
      <c r="W93" s="57">
        <f t="shared" si="31"/>
        <v>11564.066441504634</v>
      </c>
      <c r="X93" s="52">
        <f t="shared" si="43"/>
        <v>-14.047486412035141</v>
      </c>
      <c r="Y93" s="52">
        <f t="shared" si="36"/>
        <v>-21447.364775082744</v>
      </c>
      <c r="Z93" s="56">
        <f t="shared" si="37"/>
        <v>21447.364775082744</v>
      </c>
      <c r="AA93" s="52">
        <f t="shared" si="38"/>
        <v>21.447364775082743</v>
      </c>
      <c r="AB93" s="52">
        <f t="shared" si="39"/>
        <v>15243.221644670346</v>
      </c>
      <c r="AC93" s="52">
        <f t="shared" si="40"/>
        <v>21340.510302538481</v>
      </c>
      <c r="AD93" s="52">
        <f t="shared" si="41"/>
        <v>14938.357211776936</v>
      </c>
    </row>
    <row r="94" spans="1:30" x14ac:dyDescent="0.3">
      <c r="A94" s="1" t="s">
        <v>1</v>
      </c>
      <c r="B94" s="1">
        <v>89</v>
      </c>
      <c r="C94" s="1">
        <v>89</v>
      </c>
      <c r="D94" s="6">
        <v>31.9</v>
      </c>
      <c r="E94" s="17">
        <f t="shared" si="32"/>
        <v>-0.26620370370370389</v>
      </c>
      <c r="F94" s="18">
        <f t="shared" si="22"/>
        <v>8.8611111111111107</v>
      </c>
      <c r="G94" s="10"/>
      <c r="K94" s="52" t="str">
        <f t="shared" si="23"/>
        <v>Braking</v>
      </c>
      <c r="L94" s="52">
        <f t="shared" si="24"/>
        <v>30.510240563271601</v>
      </c>
      <c r="M94" s="52">
        <f t="shared" si="25"/>
        <v>-74.537037037037095</v>
      </c>
      <c r="N94" s="52">
        <f t="shared" si="26"/>
        <v>24.643203526234508</v>
      </c>
      <c r="O94" s="52">
        <f t="shared" si="27"/>
        <v>218.3661645796891</v>
      </c>
      <c r="P94" s="52">
        <f t="shared" si="33"/>
        <v>0.2183661645796891</v>
      </c>
      <c r="Q94" s="52">
        <f t="shared" si="34"/>
        <v>13.930555555555557</v>
      </c>
      <c r="R94" s="52">
        <f t="shared" si="28"/>
        <v>343.29351578907244</v>
      </c>
      <c r="S94" s="52">
        <f t="shared" si="29"/>
        <v>10992.70061728395</v>
      </c>
      <c r="T94" s="52">
        <f t="shared" si="42"/>
        <v>-1642.2993827160535</v>
      </c>
      <c r="U94" s="56">
        <f t="shared" si="35"/>
        <v>36690.58641975309</v>
      </c>
      <c r="V94" s="52">
        <f t="shared" si="30"/>
        <v>36.690586419753089</v>
      </c>
      <c r="W94" s="57">
        <f t="shared" si="31"/>
        <v>10649.407101494879</v>
      </c>
      <c r="X94" s="52">
        <f t="shared" si="43"/>
        <v>-914.6593400097554</v>
      </c>
      <c r="Y94" s="52">
        <f t="shared" si="36"/>
        <v>-22362.024115092499</v>
      </c>
      <c r="Z94" s="56">
        <f t="shared" si="37"/>
        <v>22362.024115092499</v>
      </c>
      <c r="AA94" s="52">
        <f t="shared" si="38"/>
        <v>22.362024115092499</v>
      </c>
      <c r="AB94" s="52">
        <f t="shared" si="39"/>
        <v>14328.562304660591</v>
      </c>
      <c r="AC94" s="52">
        <f t="shared" si="40"/>
        <v>20059.987226524827</v>
      </c>
      <c r="AD94" s="52">
        <f t="shared" si="41"/>
        <v>14041.991058567379</v>
      </c>
    </row>
    <row r="95" spans="1:30" x14ac:dyDescent="0.3">
      <c r="A95" s="1" t="s">
        <v>1</v>
      </c>
      <c r="B95" s="1">
        <v>90</v>
      </c>
      <c r="C95" s="1">
        <v>90</v>
      </c>
      <c r="D95" s="6">
        <v>27.3</v>
      </c>
      <c r="E95" s="17">
        <f t="shared" si="32"/>
        <v>-0.38194444444444431</v>
      </c>
      <c r="F95" s="18">
        <f t="shared" si="22"/>
        <v>7.5833333333333339</v>
      </c>
      <c r="G95" s="10"/>
      <c r="K95" s="52" t="str">
        <f t="shared" si="23"/>
        <v>Braking</v>
      </c>
      <c r="L95" s="52">
        <f t="shared" si="24"/>
        <v>22.345473402777777</v>
      </c>
      <c r="M95" s="52">
        <f t="shared" si="25"/>
        <v>-106.9444444444444</v>
      </c>
      <c r="N95" s="52">
        <f t="shared" si="26"/>
        <v>-15.928971041666628</v>
      </c>
      <c r="O95" s="52">
        <f t="shared" si="27"/>
        <v>-120.79469706597195</v>
      </c>
      <c r="P95" s="52">
        <f t="shared" si="33"/>
        <v>-0.12079469706597194</v>
      </c>
      <c r="Q95" s="52">
        <f t="shared" si="34"/>
        <v>12.652777777777779</v>
      </c>
      <c r="R95" s="52">
        <f t="shared" si="28"/>
        <v>-201.54573081886525</v>
      </c>
      <c r="S95" s="52">
        <f t="shared" si="29"/>
        <v>8050.9722222222226</v>
      </c>
      <c r="T95" s="52">
        <f t="shared" si="42"/>
        <v>-2941.7283950617275</v>
      </c>
      <c r="U95" s="56">
        <f t="shared" si="35"/>
        <v>36690.58641975309</v>
      </c>
      <c r="V95" s="52">
        <f t="shared" si="30"/>
        <v>36.690586419753089</v>
      </c>
      <c r="W95" s="57">
        <f t="shared" si="31"/>
        <v>8252.5179530410878</v>
      </c>
      <c r="X95" s="52">
        <f t="shared" si="43"/>
        <v>-2396.8891484537908</v>
      </c>
      <c r="Y95" s="52">
        <f t="shared" si="36"/>
        <v>-24758.913263546288</v>
      </c>
      <c r="Z95" s="56">
        <f t="shared" si="37"/>
        <v>24758.913263546288</v>
      </c>
      <c r="AA95" s="52">
        <f t="shared" si="38"/>
        <v>24.758913263546287</v>
      </c>
      <c r="AB95" s="52">
        <f t="shared" si="39"/>
        <v>11931.673156206802</v>
      </c>
      <c r="AC95" s="52">
        <f t="shared" si="40"/>
        <v>16704.342418689521</v>
      </c>
      <c r="AD95" s="52">
        <f t="shared" si="41"/>
        <v>11693.039693082665</v>
      </c>
    </row>
    <row r="96" spans="1:30" x14ac:dyDescent="0.3">
      <c r="A96" s="1" t="s">
        <v>1</v>
      </c>
      <c r="B96" s="1">
        <v>91</v>
      </c>
      <c r="C96" s="1">
        <v>91</v>
      </c>
      <c r="D96" s="6">
        <v>22</v>
      </c>
      <c r="E96" s="17">
        <f t="shared" si="32"/>
        <v>-0.39737654320987659</v>
      </c>
      <c r="F96" s="18">
        <f t="shared" si="22"/>
        <v>6.1111111111111116</v>
      </c>
      <c r="G96" s="10"/>
      <c r="K96" s="52" t="str">
        <f t="shared" si="23"/>
        <v>Braking</v>
      </c>
      <c r="L96" s="52">
        <f t="shared" si="24"/>
        <v>14.511410493827162</v>
      </c>
      <c r="M96" s="52">
        <f t="shared" si="25"/>
        <v>-111.26543209876544</v>
      </c>
      <c r="N96" s="52">
        <f t="shared" si="26"/>
        <v>-28.084021604938286</v>
      </c>
      <c r="O96" s="52">
        <f t="shared" si="27"/>
        <v>-171.62457647462287</v>
      </c>
      <c r="P96" s="52">
        <f t="shared" si="33"/>
        <v>-0.17162457647462287</v>
      </c>
      <c r="Q96" s="52">
        <f t="shared" si="34"/>
        <v>10.638888888888889</v>
      </c>
      <c r="R96" s="52">
        <f t="shared" si="28"/>
        <v>-298.78278540809345</v>
      </c>
      <c r="S96" s="52">
        <f t="shared" si="29"/>
        <v>5228.3950617283954</v>
      </c>
      <c r="T96" s="52">
        <f t="shared" si="42"/>
        <v>-2822.5771604938273</v>
      </c>
      <c r="U96" s="56">
        <f t="shared" si="35"/>
        <v>36690.58641975309</v>
      </c>
      <c r="V96" s="52">
        <f t="shared" si="30"/>
        <v>36.690586419753089</v>
      </c>
      <c r="W96" s="57">
        <f t="shared" si="31"/>
        <v>5527.1778471364887</v>
      </c>
      <c r="X96" s="52">
        <f t="shared" si="43"/>
        <v>-2725.3401059045991</v>
      </c>
      <c r="Y96" s="52">
        <f t="shared" si="36"/>
        <v>-27484.253369450889</v>
      </c>
      <c r="Z96" s="56">
        <f t="shared" si="37"/>
        <v>27484.253369450889</v>
      </c>
      <c r="AA96" s="52">
        <f t="shared" si="38"/>
        <v>27.48425336945089</v>
      </c>
      <c r="AB96" s="52">
        <f t="shared" si="39"/>
        <v>9206.3330503022007</v>
      </c>
      <c r="AC96" s="52">
        <f t="shared" si="40"/>
        <v>12888.866270423081</v>
      </c>
      <c r="AD96" s="52">
        <f t="shared" si="41"/>
        <v>9022.206389296156</v>
      </c>
    </row>
    <row r="97" spans="1:30" x14ac:dyDescent="0.3">
      <c r="A97" s="1" t="s">
        <v>1</v>
      </c>
      <c r="B97" s="1">
        <v>92</v>
      </c>
      <c r="C97" s="1">
        <v>92</v>
      </c>
      <c r="D97" s="6">
        <v>17</v>
      </c>
      <c r="E97" s="17">
        <f t="shared" si="32"/>
        <v>-0.30092592592592599</v>
      </c>
      <c r="F97" s="18">
        <f t="shared" si="22"/>
        <v>4.7222222222222223</v>
      </c>
      <c r="G97" s="10"/>
      <c r="K97" s="52" t="str">
        <f t="shared" si="23"/>
        <v>Braking</v>
      </c>
      <c r="L97" s="52">
        <f t="shared" si="24"/>
        <v>8.6648711419753077</v>
      </c>
      <c r="M97" s="52">
        <f t="shared" si="25"/>
        <v>-84.259259259259281</v>
      </c>
      <c r="N97" s="52">
        <f t="shared" si="26"/>
        <v>-6.9243881172839679</v>
      </c>
      <c r="O97" s="52">
        <f t="shared" si="27"/>
        <v>-32.698499442729847</v>
      </c>
      <c r="P97" s="52">
        <f t="shared" si="33"/>
        <v>-3.2698499442729845E-2</v>
      </c>
      <c r="Q97" s="52">
        <f t="shared" si="34"/>
        <v>8.4722222222222232</v>
      </c>
      <c r="R97" s="52">
        <f t="shared" si="28"/>
        <v>-58.664954882544734</v>
      </c>
      <c r="S97" s="52">
        <f t="shared" si="29"/>
        <v>3121.9135802469136</v>
      </c>
      <c r="T97" s="52">
        <f t="shared" si="42"/>
        <v>-2106.4814814814818</v>
      </c>
      <c r="U97" s="56">
        <f t="shared" si="35"/>
        <v>36690.58641975309</v>
      </c>
      <c r="V97" s="52">
        <f t="shared" si="30"/>
        <v>36.690586419753089</v>
      </c>
      <c r="W97" s="57">
        <f t="shared" si="31"/>
        <v>3180.5785351294585</v>
      </c>
      <c r="X97" s="52">
        <f t="shared" si="43"/>
        <v>-2346.5993120070302</v>
      </c>
      <c r="Y97" s="52">
        <f t="shared" si="36"/>
        <v>-29830.85268145792</v>
      </c>
      <c r="Z97" s="56">
        <f t="shared" si="37"/>
        <v>29830.85268145792</v>
      </c>
      <c r="AA97" s="52">
        <f t="shared" si="38"/>
        <v>29.83085268145792</v>
      </c>
      <c r="AB97" s="52">
        <f t="shared" si="39"/>
        <v>6859.73373829517</v>
      </c>
      <c r="AC97" s="52">
        <f t="shared" si="40"/>
        <v>9603.627233613237</v>
      </c>
      <c r="AD97" s="52">
        <f t="shared" si="41"/>
        <v>6722.5390635292651</v>
      </c>
    </row>
    <row r="98" spans="1:30" x14ac:dyDescent="0.3">
      <c r="A98" s="1" t="s">
        <v>1</v>
      </c>
      <c r="B98" s="1">
        <v>93</v>
      </c>
      <c r="C98" s="1">
        <v>93</v>
      </c>
      <c r="D98" s="6">
        <v>14.2</v>
      </c>
      <c r="E98" s="17">
        <f t="shared" si="32"/>
        <v>-0.19290123456790123</v>
      </c>
      <c r="F98" s="18">
        <f t="shared" si="22"/>
        <v>3.9444444444444446</v>
      </c>
      <c r="G98" s="10"/>
      <c r="K98" s="52" t="str">
        <f t="shared" si="23"/>
        <v>Braking</v>
      </c>
      <c r="L98" s="52">
        <f t="shared" si="24"/>
        <v>6.0456215123456793</v>
      </c>
      <c r="M98" s="52">
        <f t="shared" si="25"/>
        <v>-54.012345679012341</v>
      </c>
      <c r="N98" s="52">
        <f t="shared" si="26"/>
        <v>20.703275833333336</v>
      </c>
      <c r="O98" s="52">
        <f t="shared" si="27"/>
        <v>81.662921342592611</v>
      </c>
      <c r="P98" s="52">
        <f t="shared" si="33"/>
        <v>8.1662921342592606E-2</v>
      </c>
      <c r="Q98" s="52">
        <f t="shared" si="34"/>
        <v>6.6944444444444446</v>
      </c>
      <c r="R98" s="52">
        <f t="shared" si="28"/>
        <v>138.59692988425928</v>
      </c>
      <c r="S98" s="52">
        <f t="shared" si="29"/>
        <v>2178.2098765432102</v>
      </c>
      <c r="T98" s="52">
        <f t="shared" si="42"/>
        <v>-943.70370370370347</v>
      </c>
      <c r="U98" s="56">
        <f t="shared" si="35"/>
        <v>36690.58641975309</v>
      </c>
      <c r="V98" s="52">
        <f t="shared" si="30"/>
        <v>36.690586419753089</v>
      </c>
      <c r="W98" s="57">
        <f t="shared" si="31"/>
        <v>2039.6129466589509</v>
      </c>
      <c r="X98" s="52">
        <f t="shared" si="43"/>
        <v>-1140.9655884705076</v>
      </c>
      <c r="Y98" s="52">
        <f t="shared" si="36"/>
        <v>-30971.818269928426</v>
      </c>
      <c r="Z98" s="56">
        <f t="shared" si="37"/>
        <v>30971.818269928426</v>
      </c>
      <c r="AA98" s="52">
        <f t="shared" si="38"/>
        <v>30.971818269928427</v>
      </c>
      <c r="AB98" s="52">
        <f t="shared" si="39"/>
        <v>5718.7681498246639</v>
      </c>
      <c r="AC98" s="52">
        <f t="shared" si="40"/>
        <v>8006.2754097545285</v>
      </c>
      <c r="AD98" s="52">
        <f t="shared" si="41"/>
        <v>5604.3927868281698</v>
      </c>
    </row>
    <row r="99" spans="1:30" x14ac:dyDescent="0.3">
      <c r="A99" s="1" t="s">
        <v>1</v>
      </c>
      <c r="B99" s="1">
        <v>94</v>
      </c>
      <c r="C99" s="1">
        <v>94</v>
      </c>
      <c r="D99" s="6">
        <v>12</v>
      </c>
      <c r="E99" s="17">
        <f t="shared" si="32"/>
        <v>-0.1967592592592593</v>
      </c>
      <c r="F99" s="18">
        <f t="shared" si="22"/>
        <v>3.3333333333333335</v>
      </c>
      <c r="G99" s="10"/>
      <c r="K99" s="52" t="str">
        <f t="shared" si="23"/>
        <v>Braking</v>
      </c>
      <c r="L99" s="52">
        <f t="shared" si="24"/>
        <v>4.3174444444444449</v>
      </c>
      <c r="M99" s="52">
        <f t="shared" si="25"/>
        <v>-55.092592592592602</v>
      </c>
      <c r="N99" s="52">
        <f t="shared" si="26"/>
        <v>17.894851851851847</v>
      </c>
      <c r="O99" s="52">
        <f t="shared" si="27"/>
        <v>59.649506172839494</v>
      </c>
      <c r="P99" s="52">
        <f t="shared" si="33"/>
        <v>5.9649506172839498E-2</v>
      </c>
      <c r="Q99" s="52">
        <f t="shared" si="34"/>
        <v>5.6111111111111116</v>
      </c>
      <c r="R99" s="52">
        <f t="shared" si="28"/>
        <v>100.41000205761316</v>
      </c>
      <c r="S99" s="52">
        <f t="shared" si="29"/>
        <v>1555.5555555555557</v>
      </c>
      <c r="T99" s="52">
        <f t="shared" si="42"/>
        <v>-622.6543209876545</v>
      </c>
      <c r="U99" s="56">
        <f t="shared" si="35"/>
        <v>36690.58641975309</v>
      </c>
      <c r="V99" s="52">
        <f t="shared" si="30"/>
        <v>36.690586419753089</v>
      </c>
      <c r="W99" s="57">
        <f t="shared" si="31"/>
        <v>1455.1455534979425</v>
      </c>
      <c r="X99" s="52">
        <f t="shared" si="43"/>
        <v>-584.46739316100843</v>
      </c>
      <c r="Y99" s="52">
        <f t="shared" si="36"/>
        <v>-31556.285663089435</v>
      </c>
      <c r="Z99" s="56">
        <f t="shared" si="37"/>
        <v>31556.285663089435</v>
      </c>
      <c r="AA99" s="52">
        <f t="shared" si="38"/>
        <v>31.556285663089433</v>
      </c>
      <c r="AB99" s="52">
        <f t="shared" si="39"/>
        <v>5134.3007566636552</v>
      </c>
      <c r="AC99" s="52">
        <f t="shared" si="40"/>
        <v>7188.0210593291167</v>
      </c>
      <c r="AD99" s="52">
        <f t="shared" si="41"/>
        <v>5031.6147415303813</v>
      </c>
    </row>
    <row r="100" spans="1:30" x14ac:dyDescent="0.3">
      <c r="A100" s="1" t="s">
        <v>1</v>
      </c>
      <c r="B100" s="1">
        <v>95</v>
      </c>
      <c r="C100" s="1">
        <v>95</v>
      </c>
      <c r="D100" s="6">
        <v>9.1</v>
      </c>
      <c r="E100" s="17">
        <f t="shared" si="32"/>
        <v>-0.23919753086419754</v>
      </c>
      <c r="F100" s="18">
        <f t="shared" si="22"/>
        <v>2.5277777777777777</v>
      </c>
      <c r="G100" s="10"/>
      <c r="K100" s="52" t="str">
        <f t="shared" si="23"/>
        <v>Braking</v>
      </c>
      <c r="L100" s="52">
        <f t="shared" si="24"/>
        <v>2.4828303780864194</v>
      </c>
      <c r="M100" s="52">
        <f t="shared" si="25"/>
        <v>-66.975308641975317</v>
      </c>
      <c r="N100" s="52">
        <f t="shared" si="26"/>
        <v>4.1775217361111032</v>
      </c>
      <c r="O100" s="52">
        <f t="shared" si="27"/>
        <v>10.559846610725288</v>
      </c>
      <c r="P100" s="52">
        <f t="shared" si="33"/>
        <v>1.0559846610725288E-2</v>
      </c>
      <c r="Q100" s="52">
        <f t="shared" si="34"/>
        <v>4.5972222222222223</v>
      </c>
      <c r="R100" s="52">
        <f t="shared" si="28"/>
        <v>19.204995759066321</v>
      </c>
      <c r="S100" s="52">
        <f t="shared" si="29"/>
        <v>894.55246913580231</v>
      </c>
      <c r="T100" s="52">
        <f t="shared" si="42"/>
        <v>-661.00308641975334</v>
      </c>
      <c r="U100" s="56">
        <f t="shared" si="35"/>
        <v>36690.58641975309</v>
      </c>
      <c r="V100" s="52">
        <f t="shared" si="30"/>
        <v>36.690586419753089</v>
      </c>
      <c r="W100" s="57">
        <f t="shared" si="31"/>
        <v>875.34747337673593</v>
      </c>
      <c r="X100" s="52">
        <f t="shared" si="43"/>
        <v>-579.79808012120657</v>
      </c>
      <c r="Y100" s="52">
        <f t="shared" si="36"/>
        <v>-32136.083743210642</v>
      </c>
      <c r="Z100" s="56">
        <f t="shared" si="37"/>
        <v>32136.083743210642</v>
      </c>
      <c r="AA100" s="52">
        <f t="shared" si="38"/>
        <v>32.136083743210641</v>
      </c>
      <c r="AB100" s="52">
        <f t="shared" si="39"/>
        <v>4554.5026765424482</v>
      </c>
      <c r="AC100" s="52">
        <f t="shared" si="40"/>
        <v>6376.3037471594271</v>
      </c>
      <c r="AD100" s="52">
        <f t="shared" si="41"/>
        <v>4463.412623011599</v>
      </c>
    </row>
    <row r="101" spans="1:30" x14ac:dyDescent="0.3">
      <c r="A101" s="1" t="s">
        <v>1</v>
      </c>
      <c r="B101" s="1">
        <v>96</v>
      </c>
      <c r="C101" s="1">
        <v>96</v>
      </c>
      <c r="D101" s="6">
        <v>5.8</v>
      </c>
      <c r="E101" s="17">
        <f t="shared" si="32"/>
        <v>-0.21219135802469133</v>
      </c>
      <c r="F101" s="18">
        <f t="shared" si="22"/>
        <v>1.6111111111111112</v>
      </c>
      <c r="G101" s="10"/>
      <c r="K101" s="52" t="str">
        <f t="shared" si="23"/>
        <v>Braking</v>
      </c>
      <c r="L101" s="52">
        <f t="shared" si="24"/>
        <v>1.0086029938271606</v>
      </c>
      <c r="M101" s="52">
        <f t="shared" si="25"/>
        <v>-59.413580246913575</v>
      </c>
      <c r="N101" s="52">
        <f t="shared" si="26"/>
        <v>10.265022746913587</v>
      </c>
      <c r="O101" s="52">
        <f t="shared" si="27"/>
        <v>16.53809220336078</v>
      </c>
      <c r="P101" s="52">
        <f t="shared" si="33"/>
        <v>1.653809220336078E-2</v>
      </c>
      <c r="Q101" s="52">
        <f t="shared" si="34"/>
        <v>3.333333333333333</v>
      </c>
      <c r="R101" s="52">
        <f t="shared" si="28"/>
        <v>34.216742489711955</v>
      </c>
      <c r="S101" s="52">
        <f t="shared" si="29"/>
        <v>363.39506172839509</v>
      </c>
      <c r="T101" s="52">
        <f t="shared" si="42"/>
        <v>-531.15740740740716</v>
      </c>
      <c r="U101" s="56">
        <f t="shared" si="35"/>
        <v>36690.58641975309</v>
      </c>
      <c r="V101" s="52">
        <f t="shared" si="30"/>
        <v>36.690586419753089</v>
      </c>
      <c r="W101" s="57">
        <f t="shared" si="31"/>
        <v>329.17831923868312</v>
      </c>
      <c r="X101" s="52">
        <f t="shared" si="43"/>
        <v>-546.16915413805282</v>
      </c>
      <c r="Y101" s="52">
        <f t="shared" si="36"/>
        <v>-32682.252897348695</v>
      </c>
      <c r="Z101" s="56">
        <f t="shared" si="37"/>
        <v>32682.252897348695</v>
      </c>
      <c r="AA101" s="52">
        <f t="shared" si="38"/>
        <v>32.682252897348697</v>
      </c>
      <c r="AB101" s="52">
        <f t="shared" si="39"/>
        <v>4008.3335224043949</v>
      </c>
      <c r="AC101" s="52">
        <f t="shared" si="40"/>
        <v>5611.6669313661523</v>
      </c>
      <c r="AD101" s="52">
        <f t="shared" si="41"/>
        <v>3928.1668519563063</v>
      </c>
    </row>
    <row r="102" spans="1:30" x14ac:dyDescent="0.3">
      <c r="A102" s="1" t="s">
        <v>1</v>
      </c>
      <c r="B102" s="1">
        <v>97</v>
      </c>
      <c r="C102" s="1">
        <v>97</v>
      </c>
      <c r="D102" s="6">
        <v>3.6</v>
      </c>
      <c r="E102" s="17">
        <f t="shared" si="32"/>
        <v>-0.1388888888888889</v>
      </c>
      <c r="F102" s="18">
        <f t="shared" si="22"/>
        <v>1</v>
      </c>
      <c r="G102" s="10"/>
      <c r="K102" s="52" t="str">
        <f t="shared" si="23"/>
        <v>Braking</v>
      </c>
      <c r="L102" s="52">
        <f t="shared" si="24"/>
        <v>0.38856999999999997</v>
      </c>
      <c r="M102" s="52">
        <f t="shared" si="25"/>
        <v>-38.888888888888893</v>
      </c>
      <c r="N102" s="52">
        <f t="shared" si="26"/>
        <v>30.16968111111111</v>
      </c>
      <c r="O102" s="52">
        <f t="shared" si="27"/>
        <v>30.16968111111111</v>
      </c>
      <c r="P102" s="52">
        <f t="shared" si="33"/>
        <v>3.016968111111111E-2</v>
      </c>
      <c r="Q102" s="52">
        <f t="shared" si="34"/>
        <v>2.1111111111111112</v>
      </c>
      <c r="R102" s="52">
        <f t="shared" si="28"/>
        <v>63.691549012345682</v>
      </c>
      <c r="S102" s="52">
        <f t="shared" si="29"/>
        <v>140</v>
      </c>
      <c r="T102" s="52">
        <f t="shared" si="42"/>
        <v>-223.39506172839509</v>
      </c>
      <c r="U102" s="56">
        <f t="shared" si="35"/>
        <v>36690.58641975309</v>
      </c>
      <c r="V102" s="52">
        <f t="shared" si="30"/>
        <v>36.690586419753089</v>
      </c>
      <c r="W102" s="57">
        <f t="shared" si="31"/>
        <v>76.308450987654311</v>
      </c>
      <c r="X102" s="52">
        <f t="shared" si="43"/>
        <v>-252.86986825102881</v>
      </c>
      <c r="Y102" s="52">
        <f t="shared" si="36"/>
        <v>-32935.122765599721</v>
      </c>
      <c r="Z102" s="56">
        <f t="shared" si="37"/>
        <v>32935.122765599721</v>
      </c>
      <c r="AA102" s="52">
        <f t="shared" si="38"/>
        <v>32.935122765599722</v>
      </c>
      <c r="AB102" s="52">
        <f t="shared" si="39"/>
        <v>3755.4636541533691</v>
      </c>
      <c r="AC102" s="52">
        <f t="shared" si="40"/>
        <v>5257.6491158147164</v>
      </c>
      <c r="AD102" s="52">
        <f t="shared" si="41"/>
        <v>3680.3543810703013</v>
      </c>
    </row>
    <row r="103" spans="1:30" x14ac:dyDescent="0.3">
      <c r="A103" s="1" t="s">
        <v>1</v>
      </c>
      <c r="B103" s="1">
        <v>98</v>
      </c>
      <c r="C103" s="1">
        <v>98</v>
      </c>
      <c r="D103" s="6">
        <v>2.2000000000000002</v>
      </c>
      <c r="E103" s="17">
        <f t="shared" si="32"/>
        <v>-0.1388888888888889</v>
      </c>
      <c r="F103" s="18">
        <f t="shared" si="22"/>
        <v>0.61111111111111116</v>
      </c>
      <c r="G103" s="10"/>
      <c r="K103" s="52" t="str">
        <f t="shared" si="23"/>
        <v>Braking</v>
      </c>
      <c r="L103" s="52">
        <f t="shared" si="24"/>
        <v>0.14511410493827162</v>
      </c>
      <c r="M103" s="52">
        <f t="shared" si="25"/>
        <v>-38.888888888888893</v>
      </c>
      <c r="N103" s="52">
        <f t="shared" si="26"/>
        <v>29.926225216049382</v>
      </c>
      <c r="O103" s="52">
        <f t="shared" si="27"/>
        <v>18.288248743141292</v>
      </c>
      <c r="P103" s="52">
        <f t="shared" si="33"/>
        <v>1.8288248743141292E-2</v>
      </c>
      <c r="Q103" s="52">
        <f t="shared" si="34"/>
        <v>1.3055555555555556</v>
      </c>
      <c r="R103" s="52">
        <f t="shared" si="28"/>
        <v>39.070349587620029</v>
      </c>
      <c r="S103" s="52">
        <f t="shared" si="29"/>
        <v>52.283950617283956</v>
      </c>
      <c r="T103" s="52">
        <f t="shared" si="42"/>
        <v>-87.716049382716051</v>
      </c>
      <c r="U103" s="56">
        <f t="shared" si="35"/>
        <v>36690.58641975309</v>
      </c>
      <c r="V103" s="52">
        <f t="shared" si="30"/>
        <v>36.690586419753089</v>
      </c>
      <c r="W103" s="57">
        <f t="shared" si="31"/>
        <v>13.213601029663927</v>
      </c>
      <c r="X103" s="52">
        <f t="shared" si="43"/>
        <v>-63.094849957990384</v>
      </c>
      <c r="Y103" s="52">
        <f t="shared" si="36"/>
        <v>-32998.217615557711</v>
      </c>
      <c r="Z103" s="56">
        <f t="shared" si="37"/>
        <v>32998.217615557711</v>
      </c>
      <c r="AA103" s="52">
        <f t="shared" si="38"/>
        <v>32.998217615557714</v>
      </c>
      <c r="AB103" s="52">
        <f t="shared" si="39"/>
        <v>3692.3688041953792</v>
      </c>
      <c r="AC103" s="52">
        <f t="shared" si="40"/>
        <v>5169.3163258735303</v>
      </c>
      <c r="AD103" s="52">
        <f t="shared" si="41"/>
        <v>3618.5214281114709</v>
      </c>
    </row>
    <row r="104" spans="1:30" x14ac:dyDescent="0.3">
      <c r="A104" s="1" t="s">
        <v>1</v>
      </c>
      <c r="B104" s="1">
        <v>99</v>
      </c>
      <c r="C104" s="1">
        <v>99</v>
      </c>
      <c r="D104" s="6">
        <v>0</v>
      </c>
      <c r="E104" s="17">
        <f t="shared" si="32"/>
        <v>-8.4876543209876545E-2</v>
      </c>
      <c r="F104" s="18">
        <f t="shared" si="22"/>
        <v>0</v>
      </c>
      <c r="G104" s="10"/>
      <c r="K104" s="52" t="str">
        <f t="shared" si="23"/>
        <v>Braking</v>
      </c>
      <c r="L104" s="52">
        <f t="shared" si="24"/>
        <v>0</v>
      </c>
      <c r="M104" s="52">
        <f t="shared" si="25"/>
        <v>-23.765432098765434</v>
      </c>
      <c r="N104" s="52">
        <f t="shared" si="26"/>
        <v>44.904567901234572</v>
      </c>
      <c r="O104" s="52">
        <f t="shared" si="27"/>
        <v>0</v>
      </c>
      <c r="P104" s="52">
        <f t="shared" si="33"/>
        <v>0</v>
      </c>
      <c r="Q104" s="52">
        <f t="shared" si="34"/>
        <v>0.61111111111111116</v>
      </c>
      <c r="R104" s="52">
        <f t="shared" si="28"/>
        <v>27.441680384087796</v>
      </c>
      <c r="S104" s="52">
        <f t="shared" si="29"/>
        <v>0</v>
      </c>
      <c r="T104" s="52">
        <f t="shared" si="42"/>
        <v>-52.283950617283956</v>
      </c>
      <c r="U104" s="56">
        <f t="shared" si="35"/>
        <v>36690.58641975309</v>
      </c>
      <c r="V104" s="52">
        <f t="shared" si="30"/>
        <v>36.690586419753089</v>
      </c>
      <c r="W104" s="57">
        <f t="shared" si="31"/>
        <v>-27.441680384087796</v>
      </c>
      <c r="X104" s="52">
        <f t="shared" si="43"/>
        <v>-40.655281413751723</v>
      </c>
      <c r="Y104" s="52">
        <f t="shared" si="36"/>
        <v>-33038.872896971465</v>
      </c>
      <c r="Z104" s="56">
        <f t="shared" si="37"/>
        <v>33038.872896971465</v>
      </c>
      <c r="AA104" s="52">
        <f t="shared" si="38"/>
        <v>33.038872896971462</v>
      </c>
      <c r="AB104" s="52">
        <f t="shared" si="39"/>
        <v>3651.7135227816252</v>
      </c>
      <c r="AC104" s="52">
        <f t="shared" si="40"/>
        <v>5112.3989318942749</v>
      </c>
      <c r="AD104" s="52">
        <f t="shared" si="41"/>
        <v>3578.6792523259924</v>
      </c>
    </row>
    <row r="105" spans="1:30" x14ac:dyDescent="0.3">
      <c r="A105" s="1" t="s">
        <v>1</v>
      </c>
      <c r="B105" s="1">
        <v>100</v>
      </c>
      <c r="C105" s="1">
        <v>100</v>
      </c>
      <c r="D105" s="6">
        <v>0</v>
      </c>
      <c r="E105" s="17">
        <f t="shared" si="32"/>
        <v>0</v>
      </c>
      <c r="F105" s="18">
        <f t="shared" si="22"/>
        <v>0</v>
      </c>
      <c r="G105" s="10"/>
      <c r="K105" s="52" t="str">
        <f t="shared" si="23"/>
        <v>Stop</v>
      </c>
      <c r="L105" s="52">
        <f t="shared" si="24"/>
        <v>0</v>
      </c>
      <c r="M105" s="52">
        <f t="shared" si="25"/>
        <v>0</v>
      </c>
      <c r="N105" s="52">
        <f t="shared" si="26"/>
        <v>0</v>
      </c>
      <c r="O105" s="52">
        <f t="shared" si="27"/>
        <v>0</v>
      </c>
      <c r="P105" s="52">
        <f t="shared" si="33"/>
        <v>0</v>
      </c>
      <c r="Q105" s="52">
        <f t="shared" si="34"/>
        <v>0</v>
      </c>
      <c r="R105" s="52">
        <f t="shared" si="28"/>
        <v>0</v>
      </c>
      <c r="S105" s="52">
        <f t="shared" si="29"/>
        <v>0</v>
      </c>
      <c r="T105" s="52">
        <f t="shared" si="42"/>
        <v>0</v>
      </c>
      <c r="U105" s="56">
        <f t="shared" si="35"/>
        <v>36690.58641975309</v>
      </c>
      <c r="V105" s="52">
        <f t="shared" si="30"/>
        <v>36.690586419753089</v>
      </c>
      <c r="W105" s="57">
        <f t="shared" si="31"/>
        <v>0</v>
      </c>
      <c r="X105" s="52">
        <f t="shared" si="43"/>
        <v>27.441680384087796</v>
      </c>
      <c r="Y105" s="52">
        <f t="shared" si="36"/>
        <v>-33038.872896971465</v>
      </c>
      <c r="Z105" s="56">
        <f t="shared" si="37"/>
        <v>33038.872896971465</v>
      </c>
      <c r="AA105" s="52">
        <f t="shared" si="38"/>
        <v>33.038872896971462</v>
      </c>
      <c r="AB105" s="52">
        <f t="shared" si="39"/>
        <v>3651.7135227816252</v>
      </c>
      <c r="AC105" s="52">
        <f t="shared" si="40"/>
        <v>5112.3989318942749</v>
      </c>
      <c r="AD105" s="52">
        <f t="shared" si="41"/>
        <v>3578.6792523259924</v>
      </c>
    </row>
    <row r="106" spans="1:30" x14ac:dyDescent="0.3">
      <c r="A106" s="1" t="s">
        <v>1</v>
      </c>
      <c r="B106" s="1">
        <v>101</v>
      </c>
      <c r="C106" s="1">
        <v>101</v>
      </c>
      <c r="D106" s="6">
        <v>0</v>
      </c>
      <c r="E106" s="17">
        <f t="shared" si="32"/>
        <v>0</v>
      </c>
      <c r="F106" s="18">
        <f t="shared" si="22"/>
        <v>0</v>
      </c>
      <c r="G106" s="10"/>
      <c r="K106" s="52" t="str">
        <f t="shared" si="23"/>
        <v>Stop</v>
      </c>
      <c r="L106" s="52">
        <f t="shared" si="24"/>
        <v>0</v>
      </c>
      <c r="M106" s="52">
        <f t="shared" si="25"/>
        <v>0</v>
      </c>
      <c r="N106" s="52">
        <f t="shared" si="26"/>
        <v>0</v>
      </c>
      <c r="O106" s="52">
        <f t="shared" si="27"/>
        <v>0</v>
      </c>
      <c r="P106" s="52">
        <f t="shared" si="33"/>
        <v>0</v>
      </c>
      <c r="Q106" s="52">
        <f t="shared" si="34"/>
        <v>0</v>
      </c>
      <c r="R106" s="52">
        <f t="shared" si="28"/>
        <v>0</v>
      </c>
      <c r="S106" s="52">
        <f t="shared" si="29"/>
        <v>0</v>
      </c>
      <c r="T106" s="52">
        <f t="shared" si="42"/>
        <v>0</v>
      </c>
      <c r="U106" s="56">
        <f t="shared" si="35"/>
        <v>36690.58641975309</v>
      </c>
      <c r="V106" s="52">
        <f t="shared" si="30"/>
        <v>36.690586419753089</v>
      </c>
      <c r="W106" s="57">
        <f t="shared" si="31"/>
        <v>0</v>
      </c>
      <c r="X106" s="52">
        <f t="shared" si="43"/>
        <v>0</v>
      </c>
      <c r="Y106" s="52">
        <f t="shared" si="36"/>
        <v>-33038.872896971465</v>
      </c>
      <c r="Z106" s="56">
        <f t="shared" si="37"/>
        <v>33038.872896971465</v>
      </c>
      <c r="AA106" s="52">
        <f t="shared" si="38"/>
        <v>33.038872896971462</v>
      </c>
      <c r="AB106" s="52">
        <f t="shared" si="39"/>
        <v>3651.7135227816252</v>
      </c>
      <c r="AC106" s="52">
        <f t="shared" si="40"/>
        <v>5112.3989318942749</v>
      </c>
      <c r="AD106" s="52">
        <f t="shared" si="41"/>
        <v>3578.6792523259924</v>
      </c>
    </row>
    <row r="107" spans="1:30" x14ac:dyDescent="0.3">
      <c r="A107" s="1" t="s">
        <v>1</v>
      </c>
      <c r="B107" s="1">
        <v>102</v>
      </c>
      <c r="C107" s="1">
        <v>102</v>
      </c>
      <c r="D107" s="6">
        <v>0</v>
      </c>
      <c r="E107" s="17">
        <f t="shared" si="32"/>
        <v>0</v>
      </c>
      <c r="F107" s="18">
        <f t="shared" si="22"/>
        <v>0</v>
      </c>
      <c r="G107" s="10"/>
      <c r="K107" s="52" t="str">
        <f t="shared" si="23"/>
        <v>Stop</v>
      </c>
      <c r="L107" s="52">
        <f t="shared" si="24"/>
        <v>0</v>
      </c>
      <c r="M107" s="52">
        <f t="shared" si="25"/>
        <v>0</v>
      </c>
      <c r="N107" s="52">
        <f t="shared" si="26"/>
        <v>0</v>
      </c>
      <c r="O107" s="52">
        <f t="shared" si="27"/>
        <v>0</v>
      </c>
      <c r="P107" s="52">
        <f t="shared" si="33"/>
        <v>0</v>
      </c>
      <c r="Q107" s="52">
        <f t="shared" si="34"/>
        <v>0</v>
      </c>
      <c r="R107" s="52">
        <f t="shared" si="28"/>
        <v>0</v>
      </c>
      <c r="S107" s="52">
        <f t="shared" si="29"/>
        <v>0</v>
      </c>
      <c r="T107" s="52">
        <f t="shared" si="42"/>
        <v>0</v>
      </c>
      <c r="U107" s="56">
        <f t="shared" si="35"/>
        <v>36690.58641975309</v>
      </c>
      <c r="V107" s="52">
        <f t="shared" si="30"/>
        <v>36.690586419753089</v>
      </c>
      <c r="W107" s="57">
        <f t="shared" si="31"/>
        <v>0</v>
      </c>
      <c r="X107" s="52">
        <f t="shared" si="43"/>
        <v>0</v>
      </c>
      <c r="Y107" s="52">
        <f t="shared" si="36"/>
        <v>-33038.872896971465</v>
      </c>
      <c r="Z107" s="56">
        <f t="shared" si="37"/>
        <v>33038.872896971465</v>
      </c>
      <c r="AA107" s="52">
        <f t="shared" si="38"/>
        <v>33.038872896971462</v>
      </c>
      <c r="AB107" s="52">
        <f t="shared" si="39"/>
        <v>3651.7135227816252</v>
      </c>
      <c r="AC107" s="52">
        <f t="shared" si="40"/>
        <v>5112.3989318942749</v>
      </c>
      <c r="AD107" s="52">
        <f t="shared" si="41"/>
        <v>3578.6792523259924</v>
      </c>
    </row>
    <row r="108" spans="1:30" x14ac:dyDescent="0.3">
      <c r="A108" s="1" t="s">
        <v>1</v>
      </c>
      <c r="B108" s="1">
        <v>103</v>
      </c>
      <c r="C108" s="1">
        <v>103</v>
      </c>
      <c r="D108" s="6">
        <v>0</v>
      </c>
      <c r="E108" s="17">
        <f t="shared" si="32"/>
        <v>0</v>
      </c>
      <c r="F108" s="18">
        <f t="shared" si="22"/>
        <v>0</v>
      </c>
      <c r="G108" s="10"/>
      <c r="K108" s="52" t="str">
        <f t="shared" si="23"/>
        <v>Stop</v>
      </c>
      <c r="L108" s="52">
        <f t="shared" si="24"/>
        <v>0</v>
      </c>
      <c r="M108" s="52">
        <f t="shared" si="25"/>
        <v>0</v>
      </c>
      <c r="N108" s="52">
        <f t="shared" si="26"/>
        <v>0</v>
      </c>
      <c r="O108" s="52">
        <f t="shared" si="27"/>
        <v>0</v>
      </c>
      <c r="P108" s="52">
        <f t="shared" si="33"/>
        <v>0</v>
      </c>
      <c r="Q108" s="52">
        <f t="shared" si="34"/>
        <v>0</v>
      </c>
      <c r="R108" s="52">
        <f t="shared" si="28"/>
        <v>0</v>
      </c>
      <c r="S108" s="52">
        <f t="shared" si="29"/>
        <v>0</v>
      </c>
      <c r="T108" s="52">
        <f t="shared" si="42"/>
        <v>0</v>
      </c>
      <c r="U108" s="56">
        <f t="shared" si="35"/>
        <v>36690.58641975309</v>
      </c>
      <c r="V108" s="52">
        <f t="shared" si="30"/>
        <v>36.690586419753089</v>
      </c>
      <c r="W108" s="57">
        <f t="shared" si="31"/>
        <v>0</v>
      </c>
      <c r="X108" s="52">
        <f t="shared" si="43"/>
        <v>0</v>
      </c>
      <c r="Y108" s="52">
        <f t="shared" si="36"/>
        <v>-33038.872896971465</v>
      </c>
      <c r="Z108" s="56">
        <f t="shared" si="37"/>
        <v>33038.872896971465</v>
      </c>
      <c r="AA108" s="52">
        <f t="shared" si="38"/>
        <v>33.038872896971462</v>
      </c>
      <c r="AB108" s="52">
        <f t="shared" si="39"/>
        <v>3651.7135227816252</v>
      </c>
      <c r="AC108" s="52">
        <f t="shared" si="40"/>
        <v>5112.3989318942749</v>
      </c>
      <c r="AD108" s="52">
        <f t="shared" si="41"/>
        <v>3578.6792523259924</v>
      </c>
    </row>
    <row r="109" spans="1:30" x14ac:dyDescent="0.3">
      <c r="A109" s="1" t="s">
        <v>1</v>
      </c>
      <c r="B109" s="1">
        <v>104</v>
      </c>
      <c r="C109" s="1">
        <v>104</v>
      </c>
      <c r="D109" s="6">
        <v>0</v>
      </c>
      <c r="E109" s="17">
        <f t="shared" si="32"/>
        <v>0</v>
      </c>
      <c r="F109" s="18">
        <f t="shared" si="22"/>
        <v>0</v>
      </c>
      <c r="G109" s="10"/>
      <c r="K109" s="52" t="str">
        <f t="shared" si="23"/>
        <v>Stop</v>
      </c>
      <c r="L109" s="52">
        <f t="shared" si="24"/>
        <v>0</v>
      </c>
      <c r="M109" s="52">
        <f t="shared" si="25"/>
        <v>0</v>
      </c>
      <c r="N109" s="52">
        <f t="shared" si="26"/>
        <v>0</v>
      </c>
      <c r="O109" s="52">
        <f t="shared" si="27"/>
        <v>0</v>
      </c>
      <c r="P109" s="52">
        <f t="shared" si="33"/>
        <v>0</v>
      </c>
      <c r="Q109" s="52">
        <f t="shared" si="34"/>
        <v>0</v>
      </c>
      <c r="R109" s="52">
        <f t="shared" si="28"/>
        <v>0</v>
      </c>
      <c r="S109" s="52">
        <f t="shared" si="29"/>
        <v>0</v>
      </c>
      <c r="T109" s="52">
        <f t="shared" si="42"/>
        <v>0</v>
      </c>
      <c r="U109" s="56">
        <f t="shared" si="35"/>
        <v>36690.58641975309</v>
      </c>
      <c r="V109" s="52">
        <f t="shared" si="30"/>
        <v>36.690586419753089</v>
      </c>
      <c r="W109" s="57">
        <f t="shared" si="31"/>
        <v>0</v>
      </c>
      <c r="X109" s="52">
        <f t="shared" si="43"/>
        <v>0</v>
      </c>
      <c r="Y109" s="52">
        <f t="shared" si="36"/>
        <v>-33038.872896971465</v>
      </c>
      <c r="Z109" s="56">
        <f t="shared" si="37"/>
        <v>33038.872896971465</v>
      </c>
      <c r="AA109" s="52">
        <f t="shared" si="38"/>
        <v>33.038872896971462</v>
      </c>
      <c r="AB109" s="52">
        <f t="shared" si="39"/>
        <v>3651.7135227816252</v>
      </c>
      <c r="AC109" s="52">
        <f t="shared" si="40"/>
        <v>5112.3989318942749</v>
      </c>
      <c r="AD109" s="52">
        <f t="shared" si="41"/>
        <v>3578.6792523259924</v>
      </c>
    </row>
    <row r="110" spans="1:30" x14ac:dyDescent="0.3">
      <c r="A110" s="1" t="s">
        <v>1</v>
      </c>
      <c r="B110" s="1">
        <v>105</v>
      </c>
      <c r="C110" s="1">
        <v>105</v>
      </c>
      <c r="D110" s="6">
        <v>0</v>
      </c>
      <c r="E110" s="17">
        <f t="shared" si="32"/>
        <v>0</v>
      </c>
      <c r="F110" s="18">
        <f t="shared" si="22"/>
        <v>0</v>
      </c>
      <c r="G110" s="10"/>
      <c r="K110" s="52" t="str">
        <f t="shared" si="23"/>
        <v>Stop</v>
      </c>
      <c r="L110" s="52">
        <f t="shared" si="24"/>
        <v>0</v>
      </c>
      <c r="M110" s="52">
        <f t="shared" si="25"/>
        <v>0</v>
      </c>
      <c r="N110" s="52">
        <f t="shared" si="26"/>
        <v>0</v>
      </c>
      <c r="O110" s="52">
        <f t="shared" si="27"/>
        <v>0</v>
      </c>
      <c r="P110" s="52">
        <f t="shared" si="33"/>
        <v>0</v>
      </c>
      <c r="Q110" s="52">
        <f t="shared" si="34"/>
        <v>0</v>
      </c>
      <c r="R110" s="52">
        <f t="shared" si="28"/>
        <v>0</v>
      </c>
      <c r="S110" s="52">
        <f t="shared" si="29"/>
        <v>0</v>
      </c>
      <c r="T110" s="52">
        <f t="shared" si="42"/>
        <v>0</v>
      </c>
      <c r="U110" s="56">
        <f t="shared" si="35"/>
        <v>36690.58641975309</v>
      </c>
      <c r="V110" s="52">
        <f t="shared" si="30"/>
        <v>36.690586419753089</v>
      </c>
      <c r="W110" s="57">
        <f t="shared" si="31"/>
        <v>0</v>
      </c>
      <c r="X110" s="52">
        <f t="shared" si="43"/>
        <v>0</v>
      </c>
      <c r="Y110" s="52">
        <f t="shared" si="36"/>
        <v>-33038.872896971465</v>
      </c>
      <c r="Z110" s="56">
        <f t="shared" si="37"/>
        <v>33038.872896971465</v>
      </c>
      <c r="AA110" s="52">
        <f t="shared" si="38"/>
        <v>33.038872896971462</v>
      </c>
      <c r="AB110" s="52">
        <f t="shared" si="39"/>
        <v>3651.7135227816252</v>
      </c>
      <c r="AC110" s="52">
        <f t="shared" si="40"/>
        <v>5112.3989318942749</v>
      </c>
      <c r="AD110" s="52">
        <f t="shared" si="41"/>
        <v>3578.6792523259924</v>
      </c>
    </row>
    <row r="111" spans="1:30" x14ac:dyDescent="0.3">
      <c r="A111" s="1" t="s">
        <v>1</v>
      </c>
      <c r="B111" s="1">
        <v>106</v>
      </c>
      <c r="C111" s="1">
        <v>106</v>
      </c>
      <c r="D111" s="6">
        <v>0</v>
      </c>
      <c r="E111" s="17">
        <f t="shared" si="32"/>
        <v>0</v>
      </c>
      <c r="F111" s="18">
        <f t="shared" si="22"/>
        <v>0</v>
      </c>
      <c r="G111" s="10"/>
      <c r="K111" s="52" t="str">
        <f t="shared" si="23"/>
        <v>Stop</v>
      </c>
      <c r="L111" s="52">
        <f t="shared" si="24"/>
        <v>0</v>
      </c>
      <c r="M111" s="52">
        <f t="shared" si="25"/>
        <v>0</v>
      </c>
      <c r="N111" s="52">
        <f t="shared" si="26"/>
        <v>0</v>
      </c>
      <c r="O111" s="52">
        <f t="shared" si="27"/>
        <v>0</v>
      </c>
      <c r="P111" s="52">
        <f t="shared" si="33"/>
        <v>0</v>
      </c>
      <c r="Q111" s="52">
        <f t="shared" si="34"/>
        <v>0</v>
      </c>
      <c r="R111" s="52">
        <f t="shared" si="28"/>
        <v>0</v>
      </c>
      <c r="S111" s="52">
        <f t="shared" si="29"/>
        <v>0</v>
      </c>
      <c r="T111" s="52">
        <f t="shared" si="42"/>
        <v>0</v>
      </c>
      <c r="U111" s="56">
        <f t="shared" si="35"/>
        <v>36690.58641975309</v>
      </c>
      <c r="V111" s="52">
        <f t="shared" si="30"/>
        <v>36.690586419753089</v>
      </c>
      <c r="W111" s="57">
        <f t="shared" si="31"/>
        <v>0</v>
      </c>
      <c r="X111" s="52">
        <f t="shared" si="43"/>
        <v>0</v>
      </c>
      <c r="Y111" s="52">
        <f t="shared" si="36"/>
        <v>-33038.872896971465</v>
      </c>
      <c r="Z111" s="56">
        <f t="shared" si="37"/>
        <v>33038.872896971465</v>
      </c>
      <c r="AA111" s="52">
        <f t="shared" si="38"/>
        <v>33.038872896971462</v>
      </c>
      <c r="AB111" s="52">
        <f t="shared" si="39"/>
        <v>3651.7135227816252</v>
      </c>
      <c r="AC111" s="52">
        <f t="shared" si="40"/>
        <v>5112.3989318942749</v>
      </c>
      <c r="AD111" s="52">
        <f t="shared" si="41"/>
        <v>3578.6792523259924</v>
      </c>
    </row>
    <row r="112" spans="1:30" x14ac:dyDescent="0.3">
      <c r="A112" s="1" t="s">
        <v>1</v>
      </c>
      <c r="B112" s="1">
        <v>107</v>
      </c>
      <c r="C112" s="1">
        <v>107</v>
      </c>
      <c r="D112" s="6">
        <v>0</v>
      </c>
      <c r="E112" s="17">
        <f t="shared" si="32"/>
        <v>0</v>
      </c>
      <c r="F112" s="18">
        <f t="shared" si="22"/>
        <v>0</v>
      </c>
      <c r="G112" s="10"/>
      <c r="K112" s="52" t="str">
        <f t="shared" si="23"/>
        <v>Stop</v>
      </c>
      <c r="L112" s="52">
        <f t="shared" si="24"/>
        <v>0</v>
      </c>
      <c r="M112" s="52">
        <f t="shared" si="25"/>
        <v>0</v>
      </c>
      <c r="N112" s="52">
        <f t="shared" si="26"/>
        <v>0</v>
      </c>
      <c r="O112" s="52">
        <f t="shared" si="27"/>
        <v>0</v>
      </c>
      <c r="P112" s="52">
        <f t="shared" si="33"/>
        <v>0</v>
      </c>
      <c r="Q112" s="52">
        <f t="shared" si="34"/>
        <v>0</v>
      </c>
      <c r="R112" s="52">
        <f t="shared" si="28"/>
        <v>0</v>
      </c>
      <c r="S112" s="52">
        <f t="shared" si="29"/>
        <v>0</v>
      </c>
      <c r="T112" s="52">
        <f t="shared" si="42"/>
        <v>0</v>
      </c>
      <c r="U112" s="56">
        <f t="shared" si="35"/>
        <v>36690.58641975309</v>
      </c>
      <c r="V112" s="52">
        <f t="shared" si="30"/>
        <v>36.690586419753089</v>
      </c>
      <c r="W112" s="57">
        <f t="shared" si="31"/>
        <v>0</v>
      </c>
      <c r="X112" s="52">
        <f t="shared" si="43"/>
        <v>0</v>
      </c>
      <c r="Y112" s="52">
        <f t="shared" si="36"/>
        <v>-33038.872896971465</v>
      </c>
      <c r="Z112" s="56">
        <f t="shared" si="37"/>
        <v>33038.872896971465</v>
      </c>
      <c r="AA112" s="52">
        <f t="shared" si="38"/>
        <v>33.038872896971462</v>
      </c>
      <c r="AB112" s="52">
        <f t="shared" si="39"/>
        <v>3651.7135227816252</v>
      </c>
      <c r="AC112" s="52">
        <f t="shared" si="40"/>
        <v>5112.3989318942749</v>
      </c>
      <c r="AD112" s="52">
        <f t="shared" si="41"/>
        <v>3578.6792523259924</v>
      </c>
    </row>
    <row r="113" spans="1:30" x14ac:dyDescent="0.3">
      <c r="A113" s="1" t="s">
        <v>1</v>
      </c>
      <c r="B113" s="1">
        <v>108</v>
      </c>
      <c r="C113" s="1">
        <v>108</v>
      </c>
      <c r="D113" s="6">
        <v>0</v>
      </c>
      <c r="E113" s="17">
        <f t="shared" si="32"/>
        <v>0</v>
      </c>
      <c r="F113" s="18">
        <f t="shared" si="22"/>
        <v>0</v>
      </c>
      <c r="G113" s="10"/>
      <c r="K113" s="52" t="str">
        <f t="shared" si="23"/>
        <v>Stop</v>
      </c>
      <c r="L113" s="52">
        <f t="shared" si="24"/>
        <v>0</v>
      </c>
      <c r="M113" s="52">
        <f t="shared" si="25"/>
        <v>0</v>
      </c>
      <c r="N113" s="52">
        <f t="shared" si="26"/>
        <v>0</v>
      </c>
      <c r="O113" s="52">
        <f t="shared" si="27"/>
        <v>0</v>
      </c>
      <c r="P113" s="52">
        <f t="shared" si="33"/>
        <v>0</v>
      </c>
      <c r="Q113" s="52">
        <f t="shared" si="34"/>
        <v>0</v>
      </c>
      <c r="R113" s="52">
        <f t="shared" si="28"/>
        <v>0</v>
      </c>
      <c r="S113" s="52">
        <f t="shared" si="29"/>
        <v>0</v>
      </c>
      <c r="T113" s="52">
        <f t="shared" si="42"/>
        <v>0</v>
      </c>
      <c r="U113" s="56">
        <f t="shared" si="35"/>
        <v>36690.58641975309</v>
      </c>
      <c r="V113" s="52">
        <f t="shared" si="30"/>
        <v>36.690586419753089</v>
      </c>
      <c r="W113" s="57">
        <f t="shared" si="31"/>
        <v>0</v>
      </c>
      <c r="X113" s="52">
        <f t="shared" si="43"/>
        <v>0</v>
      </c>
      <c r="Y113" s="52">
        <f t="shared" si="36"/>
        <v>-33038.872896971465</v>
      </c>
      <c r="Z113" s="56">
        <f t="shared" si="37"/>
        <v>33038.872896971465</v>
      </c>
      <c r="AA113" s="52">
        <f t="shared" si="38"/>
        <v>33.038872896971462</v>
      </c>
      <c r="AB113" s="52">
        <f t="shared" si="39"/>
        <v>3651.7135227816252</v>
      </c>
      <c r="AC113" s="52">
        <f t="shared" si="40"/>
        <v>5112.3989318942749</v>
      </c>
      <c r="AD113" s="52">
        <f t="shared" si="41"/>
        <v>3578.6792523259924</v>
      </c>
    </row>
    <row r="114" spans="1:30" x14ac:dyDescent="0.3">
      <c r="A114" s="1" t="s">
        <v>1</v>
      </c>
      <c r="B114" s="1">
        <v>109</v>
      </c>
      <c r="C114" s="1">
        <v>109</v>
      </c>
      <c r="D114" s="6">
        <v>0</v>
      </c>
      <c r="E114" s="17">
        <f t="shared" si="32"/>
        <v>0</v>
      </c>
      <c r="F114" s="18">
        <f t="shared" si="22"/>
        <v>0</v>
      </c>
      <c r="G114" s="10"/>
      <c r="K114" s="52" t="str">
        <f t="shared" si="23"/>
        <v>Stop</v>
      </c>
      <c r="L114" s="52">
        <f t="shared" si="24"/>
        <v>0</v>
      </c>
      <c r="M114" s="52">
        <f t="shared" si="25"/>
        <v>0</v>
      </c>
      <c r="N114" s="52">
        <f t="shared" si="26"/>
        <v>0</v>
      </c>
      <c r="O114" s="52">
        <f t="shared" si="27"/>
        <v>0</v>
      </c>
      <c r="P114" s="52">
        <f t="shared" si="33"/>
        <v>0</v>
      </c>
      <c r="Q114" s="52">
        <f t="shared" si="34"/>
        <v>0</v>
      </c>
      <c r="R114" s="52">
        <f t="shared" si="28"/>
        <v>0</v>
      </c>
      <c r="S114" s="52">
        <f t="shared" si="29"/>
        <v>0</v>
      </c>
      <c r="T114" s="52">
        <f t="shared" si="42"/>
        <v>0</v>
      </c>
      <c r="U114" s="56">
        <f t="shared" si="35"/>
        <v>36690.58641975309</v>
      </c>
      <c r="V114" s="52">
        <f t="shared" si="30"/>
        <v>36.690586419753089</v>
      </c>
      <c r="W114" s="57">
        <f t="shared" si="31"/>
        <v>0</v>
      </c>
      <c r="X114" s="52">
        <f t="shared" si="43"/>
        <v>0</v>
      </c>
      <c r="Y114" s="52">
        <f t="shared" si="36"/>
        <v>-33038.872896971465</v>
      </c>
      <c r="Z114" s="56">
        <f t="shared" si="37"/>
        <v>33038.872896971465</v>
      </c>
      <c r="AA114" s="52">
        <f t="shared" si="38"/>
        <v>33.038872896971462</v>
      </c>
      <c r="AB114" s="52">
        <f t="shared" si="39"/>
        <v>3651.7135227816252</v>
      </c>
      <c r="AC114" s="52">
        <f t="shared" si="40"/>
        <v>5112.3989318942749</v>
      </c>
      <c r="AD114" s="52">
        <f t="shared" si="41"/>
        <v>3578.6792523259924</v>
      </c>
    </row>
    <row r="115" spans="1:30" x14ac:dyDescent="0.3">
      <c r="A115" s="1" t="s">
        <v>1</v>
      </c>
      <c r="B115" s="1">
        <v>110</v>
      </c>
      <c r="C115" s="1">
        <v>110</v>
      </c>
      <c r="D115" s="6">
        <v>0</v>
      </c>
      <c r="E115" s="17">
        <f t="shared" si="32"/>
        <v>0</v>
      </c>
      <c r="F115" s="18">
        <f t="shared" si="22"/>
        <v>0</v>
      </c>
      <c r="G115" s="10"/>
      <c r="K115" s="52" t="str">
        <f t="shared" si="23"/>
        <v>Stop</v>
      </c>
      <c r="L115" s="52">
        <f t="shared" si="24"/>
        <v>0</v>
      </c>
      <c r="M115" s="52">
        <f t="shared" si="25"/>
        <v>0</v>
      </c>
      <c r="N115" s="52">
        <f t="shared" si="26"/>
        <v>0</v>
      </c>
      <c r="O115" s="52">
        <f t="shared" si="27"/>
        <v>0</v>
      </c>
      <c r="P115" s="52">
        <f t="shared" si="33"/>
        <v>0</v>
      </c>
      <c r="Q115" s="52">
        <f t="shared" si="34"/>
        <v>0</v>
      </c>
      <c r="R115" s="52">
        <f t="shared" si="28"/>
        <v>0</v>
      </c>
      <c r="S115" s="52">
        <f t="shared" si="29"/>
        <v>0</v>
      </c>
      <c r="T115" s="52">
        <f t="shared" si="42"/>
        <v>0</v>
      </c>
      <c r="U115" s="56">
        <f t="shared" si="35"/>
        <v>36690.58641975309</v>
      </c>
      <c r="V115" s="52">
        <f t="shared" si="30"/>
        <v>36.690586419753089</v>
      </c>
      <c r="W115" s="57">
        <f t="shared" si="31"/>
        <v>0</v>
      </c>
      <c r="X115" s="52">
        <f t="shared" si="43"/>
        <v>0</v>
      </c>
      <c r="Y115" s="52">
        <f t="shared" si="36"/>
        <v>-33038.872896971465</v>
      </c>
      <c r="Z115" s="56">
        <f t="shared" si="37"/>
        <v>33038.872896971465</v>
      </c>
      <c r="AA115" s="52">
        <f t="shared" si="38"/>
        <v>33.038872896971462</v>
      </c>
      <c r="AB115" s="52">
        <f t="shared" si="39"/>
        <v>3651.7135227816252</v>
      </c>
      <c r="AC115" s="52">
        <f t="shared" si="40"/>
        <v>5112.3989318942749</v>
      </c>
      <c r="AD115" s="52">
        <f t="shared" si="41"/>
        <v>3578.6792523259924</v>
      </c>
    </row>
    <row r="116" spans="1:30" x14ac:dyDescent="0.3">
      <c r="A116" s="1" t="s">
        <v>1</v>
      </c>
      <c r="B116" s="1">
        <v>111</v>
      </c>
      <c r="C116" s="1">
        <v>111</v>
      </c>
      <c r="D116" s="6">
        <v>0</v>
      </c>
      <c r="E116" s="17">
        <f t="shared" si="32"/>
        <v>0</v>
      </c>
      <c r="F116" s="18">
        <f t="shared" si="22"/>
        <v>0</v>
      </c>
      <c r="G116" s="10"/>
      <c r="K116" s="52" t="str">
        <f t="shared" si="23"/>
        <v>Stop</v>
      </c>
      <c r="L116" s="52">
        <f t="shared" si="24"/>
        <v>0</v>
      </c>
      <c r="M116" s="52">
        <f t="shared" si="25"/>
        <v>0</v>
      </c>
      <c r="N116" s="52">
        <f t="shared" si="26"/>
        <v>0</v>
      </c>
      <c r="O116" s="52">
        <f t="shared" si="27"/>
        <v>0</v>
      </c>
      <c r="P116" s="52">
        <f t="shared" si="33"/>
        <v>0</v>
      </c>
      <c r="Q116" s="52">
        <f t="shared" si="34"/>
        <v>0</v>
      </c>
      <c r="R116" s="52">
        <f t="shared" si="28"/>
        <v>0</v>
      </c>
      <c r="S116" s="52">
        <f t="shared" si="29"/>
        <v>0</v>
      </c>
      <c r="T116" s="52">
        <f t="shared" si="42"/>
        <v>0</v>
      </c>
      <c r="U116" s="56">
        <f t="shared" si="35"/>
        <v>36690.58641975309</v>
      </c>
      <c r="V116" s="52">
        <f t="shared" si="30"/>
        <v>36.690586419753089</v>
      </c>
      <c r="W116" s="57">
        <f t="shared" si="31"/>
        <v>0</v>
      </c>
      <c r="X116" s="52">
        <f t="shared" si="43"/>
        <v>0</v>
      </c>
      <c r="Y116" s="52">
        <f t="shared" si="36"/>
        <v>-33038.872896971465</v>
      </c>
      <c r="Z116" s="56">
        <f t="shared" si="37"/>
        <v>33038.872896971465</v>
      </c>
      <c r="AA116" s="52">
        <f t="shared" si="38"/>
        <v>33.038872896971462</v>
      </c>
      <c r="AB116" s="52">
        <f t="shared" si="39"/>
        <v>3651.7135227816252</v>
      </c>
      <c r="AC116" s="52">
        <f t="shared" si="40"/>
        <v>5112.3989318942749</v>
      </c>
      <c r="AD116" s="52">
        <f t="shared" si="41"/>
        <v>3578.6792523259924</v>
      </c>
    </row>
    <row r="117" spans="1:30" x14ac:dyDescent="0.3">
      <c r="A117" s="1" t="s">
        <v>1</v>
      </c>
      <c r="B117" s="1">
        <v>112</v>
      </c>
      <c r="C117" s="1">
        <v>112</v>
      </c>
      <c r="D117" s="6">
        <v>0</v>
      </c>
      <c r="E117" s="17">
        <f t="shared" si="32"/>
        <v>0</v>
      </c>
      <c r="F117" s="18">
        <f t="shared" si="22"/>
        <v>0</v>
      </c>
      <c r="G117" s="10"/>
      <c r="K117" s="52" t="str">
        <f t="shared" si="23"/>
        <v>Stop</v>
      </c>
      <c r="L117" s="52">
        <f t="shared" si="24"/>
        <v>0</v>
      </c>
      <c r="M117" s="52">
        <f t="shared" si="25"/>
        <v>0</v>
      </c>
      <c r="N117" s="52">
        <f t="shared" si="26"/>
        <v>0</v>
      </c>
      <c r="O117" s="52">
        <f t="shared" si="27"/>
        <v>0</v>
      </c>
      <c r="P117" s="52">
        <f t="shared" si="33"/>
        <v>0</v>
      </c>
      <c r="Q117" s="52">
        <f t="shared" si="34"/>
        <v>0</v>
      </c>
      <c r="R117" s="52">
        <f t="shared" si="28"/>
        <v>0</v>
      </c>
      <c r="S117" s="52">
        <f t="shared" si="29"/>
        <v>0</v>
      </c>
      <c r="T117" s="52">
        <f t="shared" si="42"/>
        <v>0</v>
      </c>
      <c r="U117" s="56">
        <f t="shared" si="35"/>
        <v>36690.58641975309</v>
      </c>
      <c r="V117" s="52">
        <f t="shared" si="30"/>
        <v>36.690586419753089</v>
      </c>
      <c r="W117" s="57">
        <f t="shared" si="31"/>
        <v>0</v>
      </c>
      <c r="X117" s="52">
        <f t="shared" si="43"/>
        <v>0</v>
      </c>
      <c r="Y117" s="52">
        <f t="shared" si="36"/>
        <v>-33038.872896971465</v>
      </c>
      <c r="Z117" s="56">
        <f t="shared" si="37"/>
        <v>33038.872896971465</v>
      </c>
      <c r="AA117" s="52">
        <f t="shared" si="38"/>
        <v>33.038872896971462</v>
      </c>
      <c r="AB117" s="52">
        <f t="shared" si="39"/>
        <v>3651.7135227816252</v>
      </c>
      <c r="AC117" s="52">
        <f t="shared" si="40"/>
        <v>5112.3989318942749</v>
      </c>
      <c r="AD117" s="52">
        <f t="shared" si="41"/>
        <v>3578.6792523259924</v>
      </c>
    </row>
    <row r="118" spans="1:30" x14ac:dyDescent="0.3">
      <c r="A118" s="1" t="s">
        <v>1</v>
      </c>
      <c r="B118" s="1">
        <v>113</v>
      </c>
      <c r="C118" s="1">
        <v>113</v>
      </c>
      <c r="D118" s="6">
        <v>0</v>
      </c>
      <c r="E118" s="17">
        <f t="shared" si="32"/>
        <v>0</v>
      </c>
      <c r="F118" s="18">
        <f t="shared" si="22"/>
        <v>0</v>
      </c>
      <c r="G118" s="10"/>
      <c r="K118" s="52" t="str">
        <f t="shared" si="23"/>
        <v>Stop</v>
      </c>
      <c r="L118" s="52">
        <f t="shared" si="24"/>
        <v>0</v>
      </c>
      <c r="M118" s="52">
        <f t="shared" si="25"/>
        <v>0</v>
      </c>
      <c r="N118" s="52">
        <f t="shared" si="26"/>
        <v>0</v>
      </c>
      <c r="O118" s="52">
        <f t="shared" si="27"/>
        <v>0</v>
      </c>
      <c r="P118" s="52">
        <f t="shared" si="33"/>
        <v>0</v>
      </c>
      <c r="Q118" s="52">
        <f t="shared" si="34"/>
        <v>0</v>
      </c>
      <c r="R118" s="52">
        <f t="shared" si="28"/>
        <v>0</v>
      </c>
      <c r="S118" s="52">
        <f t="shared" si="29"/>
        <v>0</v>
      </c>
      <c r="T118" s="52">
        <f t="shared" si="42"/>
        <v>0</v>
      </c>
      <c r="U118" s="56">
        <f t="shared" si="35"/>
        <v>36690.58641975309</v>
      </c>
      <c r="V118" s="52">
        <f t="shared" si="30"/>
        <v>36.690586419753089</v>
      </c>
      <c r="W118" s="57">
        <f t="shared" si="31"/>
        <v>0</v>
      </c>
      <c r="X118" s="52">
        <f t="shared" si="43"/>
        <v>0</v>
      </c>
      <c r="Y118" s="52">
        <f t="shared" si="36"/>
        <v>-33038.872896971465</v>
      </c>
      <c r="Z118" s="56">
        <f t="shared" si="37"/>
        <v>33038.872896971465</v>
      </c>
      <c r="AA118" s="52">
        <f t="shared" si="38"/>
        <v>33.038872896971462</v>
      </c>
      <c r="AB118" s="52">
        <f t="shared" si="39"/>
        <v>3651.7135227816252</v>
      </c>
      <c r="AC118" s="52">
        <f t="shared" si="40"/>
        <v>5112.3989318942749</v>
      </c>
      <c r="AD118" s="52">
        <f t="shared" si="41"/>
        <v>3578.6792523259924</v>
      </c>
    </row>
    <row r="119" spans="1:30" x14ac:dyDescent="0.3">
      <c r="A119" s="1" t="s">
        <v>1</v>
      </c>
      <c r="B119" s="1">
        <v>114</v>
      </c>
      <c r="C119" s="1">
        <v>114</v>
      </c>
      <c r="D119" s="6">
        <v>0</v>
      </c>
      <c r="E119" s="17">
        <f t="shared" si="32"/>
        <v>0</v>
      </c>
      <c r="F119" s="18">
        <f t="shared" si="22"/>
        <v>0</v>
      </c>
      <c r="G119" s="10"/>
      <c r="K119" s="52" t="str">
        <f t="shared" si="23"/>
        <v>Stop</v>
      </c>
      <c r="L119" s="52">
        <f t="shared" si="24"/>
        <v>0</v>
      </c>
      <c r="M119" s="52">
        <f t="shared" si="25"/>
        <v>0</v>
      </c>
      <c r="N119" s="52">
        <f t="shared" si="26"/>
        <v>0</v>
      </c>
      <c r="O119" s="52">
        <f t="shared" si="27"/>
        <v>0</v>
      </c>
      <c r="P119" s="52">
        <f t="shared" si="33"/>
        <v>0</v>
      </c>
      <c r="Q119" s="52">
        <f t="shared" si="34"/>
        <v>0</v>
      </c>
      <c r="R119" s="52">
        <f t="shared" si="28"/>
        <v>0</v>
      </c>
      <c r="S119" s="52">
        <f t="shared" si="29"/>
        <v>0</v>
      </c>
      <c r="T119" s="52">
        <f t="shared" si="42"/>
        <v>0</v>
      </c>
      <c r="U119" s="56">
        <f t="shared" si="35"/>
        <v>36690.58641975309</v>
      </c>
      <c r="V119" s="52">
        <f t="shared" si="30"/>
        <v>36.690586419753089</v>
      </c>
      <c r="W119" s="57">
        <f t="shared" si="31"/>
        <v>0</v>
      </c>
      <c r="X119" s="52">
        <f t="shared" si="43"/>
        <v>0</v>
      </c>
      <c r="Y119" s="52">
        <f t="shared" si="36"/>
        <v>-33038.872896971465</v>
      </c>
      <c r="Z119" s="56">
        <f t="shared" si="37"/>
        <v>33038.872896971465</v>
      </c>
      <c r="AA119" s="52">
        <f t="shared" si="38"/>
        <v>33.038872896971462</v>
      </c>
      <c r="AB119" s="52">
        <f t="shared" si="39"/>
        <v>3651.7135227816252</v>
      </c>
      <c r="AC119" s="52">
        <f t="shared" si="40"/>
        <v>5112.3989318942749</v>
      </c>
      <c r="AD119" s="52">
        <f t="shared" si="41"/>
        <v>3578.6792523259924</v>
      </c>
    </row>
    <row r="120" spans="1:30" x14ac:dyDescent="0.3">
      <c r="A120" s="1" t="s">
        <v>1</v>
      </c>
      <c r="B120" s="1">
        <v>115</v>
      </c>
      <c r="C120" s="1">
        <v>115</v>
      </c>
      <c r="D120" s="6">
        <v>0</v>
      </c>
      <c r="E120" s="17">
        <f t="shared" si="32"/>
        <v>0</v>
      </c>
      <c r="F120" s="18">
        <f t="shared" si="22"/>
        <v>0</v>
      </c>
      <c r="G120" s="10"/>
      <c r="K120" s="52" t="str">
        <f t="shared" si="23"/>
        <v>Stop</v>
      </c>
      <c r="L120" s="52">
        <f t="shared" si="24"/>
        <v>0</v>
      </c>
      <c r="M120" s="52">
        <f t="shared" si="25"/>
        <v>0</v>
      </c>
      <c r="N120" s="52">
        <f t="shared" si="26"/>
        <v>0</v>
      </c>
      <c r="O120" s="52">
        <f t="shared" si="27"/>
        <v>0</v>
      </c>
      <c r="P120" s="52">
        <f t="shared" si="33"/>
        <v>0</v>
      </c>
      <c r="Q120" s="52">
        <f t="shared" si="34"/>
        <v>0</v>
      </c>
      <c r="R120" s="52">
        <f t="shared" si="28"/>
        <v>0</v>
      </c>
      <c r="S120" s="52">
        <f t="shared" si="29"/>
        <v>0</v>
      </c>
      <c r="T120" s="52">
        <f t="shared" si="42"/>
        <v>0</v>
      </c>
      <c r="U120" s="56">
        <f t="shared" si="35"/>
        <v>36690.58641975309</v>
      </c>
      <c r="V120" s="52">
        <f t="shared" si="30"/>
        <v>36.690586419753089</v>
      </c>
      <c r="W120" s="57">
        <f t="shared" si="31"/>
        <v>0</v>
      </c>
      <c r="X120" s="52">
        <f t="shared" si="43"/>
        <v>0</v>
      </c>
      <c r="Y120" s="52">
        <f t="shared" si="36"/>
        <v>-33038.872896971465</v>
      </c>
      <c r="Z120" s="56">
        <f t="shared" si="37"/>
        <v>33038.872896971465</v>
      </c>
      <c r="AA120" s="52">
        <f t="shared" si="38"/>
        <v>33.038872896971462</v>
      </c>
      <c r="AB120" s="52">
        <f t="shared" si="39"/>
        <v>3651.7135227816252</v>
      </c>
      <c r="AC120" s="52">
        <f t="shared" si="40"/>
        <v>5112.3989318942749</v>
      </c>
      <c r="AD120" s="52">
        <f t="shared" si="41"/>
        <v>3578.6792523259924</v>
      </c>
    </row>
    <row r="121" spans="1:30" x14ac:dyDescent="0.3">
      <c r="A121" s="1" t="s">
        <v>1</v>
      </c>
      <c r="B121" s="1">
        <v>116</v>
      </c>
      <c r="C121" s="1">
        <v>116</v>
      </c>
      <c r="D121" s="6">
        <v>0</v>
      </c>
      <c r="E121" s="17">
        <f t="shared" si="32"/>
        <v>0</v>
      </c>
      <c r="F121" s="18">
        <f t="shared" si="22"/>
        <v>0</v>
      </c>
      <c r="G121" s="10"/>
      <c r="K121" s="52" t="str">
        <f t="shared" si="23"/>
        <v>Stop</v>
      </c>
      <c r="L121" s="52">
        <f t="shared" si="24"/>
        <v>0</v>
      </c>
      <c r="M121" s="52">
        <f t="shared" si="25"/>
        <v>0</v>
      </c>
      <c r="N121" s="52">
        <f t="shared" si="26"/>
        <v>0</v>
      </c>
      <c r="O121" s="52">
        <f t="shared" si="27"/>
        <v>0</v>
      </c>
      <c r="P121" s="52">
        <f t="shared" si="33"/>
        <v>0</v>
      </c>
      <c r="Q121" s="52">
        <f t="shared" si="34"/>
        <v>0</v>
      </c>
      <c r="R121" s="52">
        <f t="shared" si="28"/>
        <v>0</v>
      </c>
      <c r="S121" s="52">
        <f t="shared" si="29"/>
        <v>0</v>
      </c>
      <c r="T121" s="52">
        <f t="shared" si="42"/>
        <v>0</v>
      </c>
      <c r="U121" s="56">
        <f t="shared" si="35"/>
        <v>36690.58641975309</v>
      </c>
      <c r="V121" s="52">
        <f t="shared" si="30"/>
        <v>36.690586419753089</v>
      </c>
      <c r="W121" s="57">
        <f t="shared" si="31"/>
        <v>0</v>
      </c>
      <c r="X121" s="52">
        <f t="shared" si="43"/>
        <v>0</v>
      </c>
      <c r="Y121" s="52">
        <f t="shared" si="36"/>
        <v>-33038.872896971465</v>
      </c>
      <c r="Z121" s="56">
        <f t="shared" si="37"/>
        <v>33038.872896971465</v>
      </c>
      <c r="AA121" s="52">
        <f t="shared" si="38"/>
        <v>33.038872896971462</v>
      </c>
      <c r="AB121" s="52">
        <f t="shared" si="39"/>
        <v>3651.7135227816252</v>
      </c>
      <c r="AC121" s="52">
        <f t="shared" si="40"/>
        <v>5112.3989318942749</v>
      </c>
      <c r="AD121" s="52">
        <f t="shared" si="41"/>
        <v>3578.6792523259924</v>
      </c>
    </row>
    <row r="122" spans="1:30" x14ac:dyDescent="0.3">
      <c r="A122" s="1" t="s">
        <v>1</v>
      </c>
      <c r="B122" s="1">
        <v>117</v>
      </c>
      <c r="C122" s="1">
        <v>117</v>
      </c>
      <c r="D122" s="6">
        <v>0</v>
      </c>
      <c r="E122" s="17">
        <f t="shared" si="32"/>
        <v>0</v>
      </c>
      <c r="F122" s="18">
        <f t="shared" si="22"/>
        <v>0</v>
      </c>
      <c r="G122" s="10"/>
      <c r="K122" s="52" t="str">
        <f t="shared" si="23"/>
        <v>Stop</v>
      </c>
      <c r="L122" s="52">
        <f t="shared" si="24"/>
        <v>0</v>
      </c>
      <c r="M122" s="52">
        <f t="shared" si="25"/>
        <v>0</v>
      </c>
      <c r="N122" s="52">
        <f t="shared" si="26"/>
        <v>0</v>
      </c>
      <c r="O122" s="52">
        <f t="shared" si="27"/>
        <v>0</v>
      </c>
      <c r="P122" s="52">
        <f t="shared" si="33"/>
        <v>0</v>
      </c>
      <c r="Q122" s="52">
        <f t="shared" si="34"/>
        <v>0</v>
      </c>
      <c r="R122" s="52">
        <f t="shared" si="28"/>
        <v>0</v>
      </c>
      <c r="S122" s="52">
        <f t="shared" si="29"/>
        <v>0</v>
      </c>
      <c r="T122" s="52">
        <f t="shared" si="42"/>
        <v>0</v>
      </c>
      <c r="U122" s="56">
        <f t="shared" si="35"/>
        <v>36690.58641975309</v>
      </c>
      <c r="V122" s="52">
        <f t="shared" si="30"/>
        <v>36.690586419753089</v>
      </c>
      <c r="W122" s="57">
        <f t="shared" si="31"/>
        <v>0</v>
      </c>
      <c r="X122" s="52">
        <f t="shared" si="43"/>
        <v>0</v>
      </c>
      <c r="Y122" s="52">
        <f t="shared" si="36"/>
        <v>-33038.872896971465</v>
      </c>
      <c r="Z122" s="56">
        <f t="shared" si="37"/>
        <v>33038.872896971465</v>
      </c>
      <c r="AA122" s="52">
        <f t="shared" si="38"/>
        <v>33.038872896971462</v>
      </c>
      <c r="AB122" s="52">
        <f t="shared" si="39"/>
        <v>3651.7135227816252</v>
      </c>
      <c r="AC122" s="52">
        <f t="shared" si="40"/>
        <v>5112.3989318942749</v>
      </c>
      <c r="AD122" s="52">
        <f t="shared" si="41"/>
        <v>3578.6792523259924</v>
      </c>
    </row>
    <row r="123" spans="1:30" x14ac:dyDescent="0.3">
      <c r="A123" s="1" t="s">
        <v>1</v>
      </c>
      <c r="B123" s="1">
        <v>118</v>
      </c>
      <c r="C123" s="1">
        <v>118</v>
      </c>
      <c r="D123" s="6">
        <v>0</v>
      </c>
      <c r="E123" s="17">
        <f t="shared" si="32"/>
        <v>0</v>
      </c>
      <c r="F123" s="18">
        <f t="shared" si="22"/>
        <v>0</v>
      </c>
      <c r="G123" s="10"/>
      <c r="K123" s="52" t="str">
        <f t="shared" si="23"/>
        <v>Stop</v>
      </c>
      <c r="L123" s="52">
        <f t="shared" si="24"/>
        <v>0</v>
      </c>
      <c r="M123" s="52">
        <f t="shared" si="25"/>
        <v>0</v>
      </c>
      <c r="N123" s="52">
        <f t="shared" si="26"/>
        <v>0</v>
      </c>
      <c r="O123" s="52">
        <f t="shared" si="27"/>
        <v>0</v>
      </c>
      <c r="P123" s="52">
        <f t="shared" si="33"/>
        <v>0</v>
      </c>
      <c r="Q123" s="52">
        <f t="shared" si="34"/>
        <v>0</v>
      </c>
      <c r="R123" s="52">
        <f t="shared" si="28"/>
        <v>0</v>
      </c>
      <c r="S123" s="52">
        <f t="shared" si="29"/>
        <v>0</v>
      </c>
      <c r="T123" s="52">
        <f t="shared" si="42"/>
        <v>0</v>
      </c>
      <c r="U123" s="56">
        <f t="shared" si="35"/>
        <v>36690.58641975309</v>
      </c>
      <c r="V123" s="52">
        <f t="shared" si="30"/>
        <v>36.690586419753089</v>
      </c>
      <c r="W123" s="57">
        <f t="shared" si="31"/>
        <v>0</v>
      </c>
      <c r="X123" s="52">
        <f t="shared" si="43"/>
        <v>0</v>
      </c>
      <c r="Y123" s="52">
        <f t="shared" si="36"/>
        <v>-33038.872896971465</v>
      </c>
      <c r="Z123" s="56">
        <f t="shared" si="37"/>
        <v>33038.872896971465</v>
      </c>
      <c r="AA123" s="52">
        <f t="shared" si="38"/>
        <v>33.038872896971462</v>
      </c>
      <c r="AB123" s="52">
        <f t="shared" si="39"/>
        <v>3651.7135227816252</v>
      </c>
      <c r="AC123" s="52">
        <f t="shared" si="40"/>
        <v>5112.3989318942749</v>
      </c>
      <c r="AD123" s="52">
        <f t="shared" si="41"/>
        <v>3578.6792523259924</v>
      </c>
    </row>
    <row r="124" spans="1:30" x14ac:dyDescent="0.3">
      <c r="A124" s="1" t="s">
        <v>1</v>
      </c>
      <c r="B124" s="1">
        <v>119</v>
      </c>
      <c r="C124" s="1">
        <v>119</v>
      </c>
      <c r="D124" s="6">
        <v>0</v>
      </c>
      <c r="E124" s="17">
        <f t="shared" si="32"/>
        <v>0</v>
      </c>
      <c r="F124" s="18">
        <f t="shared" si="22"/>
        <v>0</v>
      </c>
      <c r="G124" s="10"/>
      <c r="K124" s="52" t="str">
        <f t="shared" si="23"/>
        <v>Stop</v>
      </c>
      <c r="L124" s="52">
        <f t="shared" si="24"/>
        <v>0</v>
      </c>
      <c r="M124" s="52">
        <f t="shared" si="25"/>
        <v>0</v>
      </c>
      <c r="N124" s="52">
        <f t="shared" si="26"/>
        <v>0</v>
      </c>
      <c r="O124" s="52">
        <f t="shared" si="27"/>
        <v>0</v>
      </c>
      <c r="P124" s="52">
        <f t="shared" si="33"/>
        <v>0</v>
      </c>
      <c r="Q124" s="52">
        <f t="shared" si="34"/>
        <v>0</v>
      </c>
      <c r="R124" s="52">
        <f t="shared" si="28"/>
        <v>0</v>
      </c>
      <c r="S124" s="52">
        <f t="shared" si="29"/>
        <v>0</v>
      </c>
      <c r="T124" s="52">
        <f t="shared" si="42"/>
        <v>0</v>
      </c>
      <c r="U124" s="56">
        <f t="shared" si="35"/>
        <v>36690.58641975309</v>
      </c>
      <c r="V124" s="52">
        <f t="shared" si="30"/>
        <v>36.690586419753089</v>
      </c>
      <c r="W124" s="57">
        <f t="shared" si="31"/>
        <v>0</v>
      </c>
      <c r="X124" s="52">
        <f t="shared" si="43"/>
        <v>0</v>
      </c>
      <c r="Y124" s="52">
        <f t="shared" si="36"/>
        <v>-33038.872896971465</v>
      </c>
      <c r="Z124" s="56">
        <f t="shared" si="37"/>
        <v>33038.872896971465</v>
      </c>
      <c r="AA124" s="52">
        <f t="shared" si="38"/>
        <v>33.038872896971462</v>
      </c>
      <c r="AB124" s="52">
        <f t="shared" si="39"/>
        <v>3651.7135227816252</v>
      </c>
      <c r="AC124" s="52">
        <f t="shared" si="40"/>
        <v>5112.3989318942749</v>
      </c>
      <c r="AD124" s="52">
        <f t="shared" si="41"/>
        <v>3578.6792523259924</v>
      </c>
    </row>
    <row r="125" spans="1:30" x14ac:dyDescent="0.3">
      <c r="A125" s="1" t="s">
        <v>1</v>
      </c>
      <c r="B125" s="1">
        <v>120</v>
      </c>
      <c r="C125" s="1">
        <v>120</v>
      </c>
      <c r="D125" s="6">
        <v>0</v>
      </c>
      <c r="E125" s="17">
        <f t="shared" si="32"/>
        <v>0</v>
      </c>
      <c r="F125" s="18">
        <f t="shared" si="22"/>
        <v>0</v>
      </c>
      <c r="G125" s="10"/>
      <c r="K125" s="52" t="str">
        <f t="shared" si="23"/>
        <v>Stop</v>
      </c>
      <c r="L125" s="52">
        <f t="shared" si="24"/>
        <v>0</v>
      </c>
      <c r="M125" s="52">
        <f t="shared" si="25"/>
        <v>0</v>
      </c>
      <c r="N125" s="52">
        <f t="shared" si="26"/>
        <v>0</v>
      </c>
      <c r="O125" s="52">
        <f t="shared" si="27"/>
        <v>0</v>
      </c>
      <c r="P125" s="52">
        <f t="shared" si="33"/>
        <v>0</v>
      </c>
      <c r="Q125" s="52">
        <f t="shared" si="34"/>
        <v>0</v>
      </c>
      <c r="R125" s="52">
        <f t="shared" si="28"/>
        <v>0</v>
      </c>
      <c r="S125" s="52">
        <f t="shared" si="29"/>
        <v>0</v>
      </c>
      <c r="T125" s="52">
        <f t="shared" si="42"/>
        <v>0</v>
      </c>
      <c r="U125" s="56">
        <f t="shared" si="35"/>
        <v>36690.58641975309</v>
      </c>
      <c r="V125" s="52">
        <f t="shared" si="30"/>
        <v>36.690586419753089</v>
      </c>
      <c r="W125" s="57">
        <f t="shared" si="31"/>
        <v>0</v>
      </c>
      <c r="X125" s="52">
        <f t="shared" si="43"/>
        <v>0</v>
      </c>
      <c r="Y125" s="52">
        <f t="shared" si="36"/>
        <v>-33038.872896971465</v>
      </c>
      <c r="Z125" s="56">
        <f t="shared" si="37"/>
        <v>33038.872896971465</v>
      </c>
      <c r="AA125" s="52">
        <f t="shared" si="38"/>
        <v>33.038872896971462</v>
      </c>
      <c r="AB125" s="52">
        <f t="shared" si="39"/>
        <v>3651.7135227816252</v>
      </c>
      <c r="AC125" s="52">
        <f t="shared" si="40"/>
        <v>5112.3989318942749</v>
      </c>
      <c r="AD125" s="52">
        <f t="shared" si="41"/>
        <v>3578.6792523259924</v>
      </c>
    </row>
    <row r="126" spans="1:30" x14ac:dyDescent="0.3">
      <c r="A126" s="1" t="s">
        <v>1</v>
      </c>
      <c r="B126" s="1">
        <v>121</v>
      </c>
      <c r="C126" s="1">
        <v>121</v>
      </c>
      <c r="D126" s="6">
        <v>0</v>
      </c>
      <c r="E126" s="17">
        <f t="shared" si="32"/>
        <v>0</v>
      </c>
      <c r="F126" s="18">
        <f t="shared" si="22"/>
        <v>0</v>
      </c>
      <c r="G126" s="10"/>
      <c r="K126" s="52" t="str">
        <f t="shared" si="23"/>
        <v>Stop</v>
      </c>
      <c r="L126" s="52">
        <f t="shared" si="24"/>
        <v>0</v>
      </c>
      <c r="M126" s="52">
        <f t="shared" si="25"/>
        <v>0</v>
      </c>
      <c r="N126" s="52">
        <f t="shared" si="26"/>
        <v>0</v>
      </c>
      <c r="O126" s="52">
        <f t="shared" si="27"/>
        <v>0</v>
      </c>
      <c r="P126" s="52">
        <f t="shared" si="33"/>
        <v>0</v>
      </c>
      <c r="Q126" s="52">
        <f t="shared" si="34"/>
        <v>0</v>
      </c>
      <c r="R126" s="52">
        <f t="shared" si="28"/>
        <v>0</v>
      </c>
      <c r="S126" s="52">
        <f t="shared" si="29"/>
        <v>0</v>
      </c>
      <c r="T126" s="52">
        <f t="shared" si="42"/>
        <v>0</v>
      </c>
      <c r="U126" s="56">
        <f t="shared" si="35"/>
        <v>36690.58641975309</v>
      </c>
      <c r="V126" s="52">
        <f t="shared" si="30"/>
        <v>36.690586419753089</v>
      </c>
      <c r="W126" s="57">
        <f t="shared" si="31"/>
        <v>0</v>
      </c>
      <c r="X126" s="52">
        <f t="shared" si="43"/>
        <v>0</v>
      </c>
      <c r="Y126" s="52">
        <f t="shared" si="36"/>
        <v>-33038.872896971465</v>
      </c>
      <c r="Z126" s="56">
        <f t="shared" si="37"/>
        <v>33038.872896971465</v>
      </c>
      <c r="AA126" s="52">
        <f t="shared" si="38"/>
        <v>33.038872896971462</v>
      </c>
      <c r="AB126" s="52">
        <f t="shared" si="39"/>
        <v>3651.7135227816252</v>
      </c>
      <c r="AC126" s="52">
        <f t="shared" si="40"/>
        <v>5112.3989318942749</v>
      </c>
      <c r="AD126" s="52">
        <f t="shared" si="41"/>
        <v>3578.6792523259924</v>
      </c>
    </row>
    <row r="127" spans="1:30" x14ac:dyDescent="0.3">
      <c r="A127" s="1" t="s">
        <v>1</v>
      </c>
      <c r="B127" s="1">
        <v>122</v>
      </c>
      <c r="C127" s="1">
        <v>122</v>
      </c>
      <c r="D127" s="6">
        <v>0</v>
      </c>
      <c r="E127" s="17">
        <f t="shared" si="32"/>
        <v>0</v>
      </c>
      <c r="F127" s="18">
        <f t="shared" si="22"/>
        <v>0</v>
      </c>
      <c r="G127" s="10"/>
      <c r="K127" s="52" t="str">
        <f t="shared" si="23"/>
        <v>Stop</v>
      </c>
      <c r="L127" s="52">
        <f t="shared" si="24"/>
        <v>0</v>
      </c>
      <c r="M127" s="52">
        <f t="shared" si="25"/>
        <v>0</v>
      </c>
      <c r="N127" s="52">
        <f t="shared" si="26"/>
        <v>0</v>
      </c>
      <c r="O127" s="52">
        <f t="shared" si="27"/>
        <v>0</v>
      </c>
      <c r="P127" s="52">
        <f t="shared" si="33"/>
        <v>0</v>
      </c>
      <c r="Q127" s="52">
        <f t="shared" si="34"/>
        <v>0</v>
      </c>
      <c r="R127" s="52">
        <f t="shared" si="28"/>
        <v>0</v>
      </c>
      <c r="S127" s="52">
        <f t="shared" si="29"/>
        <v>0</v>
      </c>
      <c r="T127" s="52">
        <f t="shared" si="42"/>
        <v>0</v>
      </c>
      <c r="U127" s="56">
        <f t="shared" si="35"/>
        <v>36690.58641975309</v>
      </c>
      <c r="V127" s="52">
        <f t="shared" si="30"/>
        <v>36.690586419753089</v>
      </c>
      <c r="W127" s="57">
        <f t="shared" si="31"/>
        <v>0</v>
      </c>
      <c r="X127" s="52">
        <f t="shared" si="43"/>
        <v>0</v>
      </c>
      <c r="Y127" s="52">
        <f t="shared" si="36"/>
        <v>-33038.872896971465</v>
      </c>
      <c r="Z127" s="56">
        <f t="shared" si="37"/>
        <v>33038.872896971465</v>
      </c>
      <c r="AA127" s="52">
        <f t="shared" si="38"/>
        <v>33.038872896971462</v>
      </c>
      <c r="AB127" s="52">
        <f t="shared" si="39"/>
        <v>3651.7135227816252</v>
      </c>
      <c r="AC127" s="52">
        <f t="shared" si="40"/>
        <v>5112.3989318942749</v>
      </c>
      <c r="AD127" s="52">
        <f t="shared" si="41"/>
        <v>3578.6792523259924</v>
      </c>
    </row>
    <row r="128" spans="1:30" x14ac:dyDescent="0.3">
      <c r="A128" s="1" t="s">
        <v>1</v>
      </c>
      <c r="B128" s="1">
        <v>123</v>
      </c>
      <c r="C128" s="1">
        <v>123</v>
      </c>
      <c r="D128" s="6">
        <v>0</v>
      </c>
      <c r="E128" s="17">
        <f t="shared" si="32"/>
        <v>0</v>
      </c>
      <c r="F128" s="18">
        <f t="shared" si="22"/>
        <v>0</v>
      </c>
      <c r="G128" s="10"/>
      <c r="K128" s="52" t="str">
        <f t="shared" si="23"/>
        <v>Stop</v>
      </c>
      <c r="L128" s="52">
        <f t="shared" si="24"/>
        <v>0</v>
      </c>
      <c r="M128" s="52">
        <f t="shared" si="25"/>
        <v>0</v>
      </c>
      <c r="N128" s="52">
        <f t="shared" si="26"/>
        <v>0</v>
      </c>
      <c r="O128" s="52">
        <f t="shared" si="27"/>
        <v>0</v>
      </c>
      <c r="P128" s="52">
        <f t="shared" si="33"/>
        <v>0</v>
      </c>
      <c r="Q128" s="52">
        <f t="shared" si="34"/>
        <v>0</v>
      </c>
      <c r="R128" s="52">
        <f t="shared" si="28"/>
        <v>0</v>
      </c>
      <c r="S128" s="52">
        <f t="shared" si="29"/>
        <v>0</v>
      </c>
      <c r="T128" s="52">
        <f t="shared" si="42"/>
        <v>0</v>
      </c>
      <c r="U128" s="56">
        <f t="shared" si="35"/>
        <v>36690.58641975309</v>
      </c>
      <c r="V128" s="52">
        <f t="shared" si="30"/>
        <v>36.690586419753089</v>
      </c>
      <c r="W128" s="57">
        <f t="shared" si="31"/>
        <v>0</v>
      </c>
      <c r="X128" s="52">
        <f t="shared" si="43"/>
        <v>0</v>
      </c>
      <c r="Y128" s="52">
        <f t="shared" si="36"/>
        <v>-33038.872896971465</v>
      </c>
      <c r="Z128" s="56">
        <f t="shared" si="37"/>
        <v>33038.872896971465</v>
      </c>
      <c r="AA128" s="52">
        <f t="shared" si="38"/>
        <v>33.038872896971462</v>
      </c>
      <c r="AB128" s="52">
        <f t="shared" si="39"/>
        <v>3651.7135227816252</v>
      </c>
      <c r="AC128" s="52">
        <f t="shared" si="40"/>
        <v>5112.3989318942749</v>
      </c>
      <c r="AD128" s="52">
        <f t="shared" si="41"/>
        <v>3578.6792523259924</v>
      </c>
    </row>
    <row r="129" spans="1:30" x14ac:dyDescent="0.3">
      <c r="A129" s="1" t="s">
        <v>1</v>
      </c>
      <c r="B129" s="1">
        <v>124</v>
      </c>
      <c r="C129" s="1">
        <v>124</v>
      </c>
      <c r="D129" s="6">
        <v>0</v>
      </c>
      <c r="E129" s="17">
        <f t="shared" si="32"/>
        <v>0</v>
      </c>
      <c r="F129" s="18">
        <f t="shared" si="22"/>
        <v>0</v>
      </c>
      <c r="G129" s="10"/>
      <c r="K129" s="52" t="str">
        <f t="shared" si="23"/>
        <v>Stop</v>
      </c>
      <c r="L129" s="52">
        <f t="shared" si="24"/>
        <v>0</v>
      </c>
      <c r="M129" s="52">
        <f t="shared" si="25"/>
        <v>0</v>
      </c>
      <c r="N129" s="52">
        <f t="shared" si="26"/>
        <v>0</v>
      </c>
      <c r="O129" s="52">
        <f t="shared" si="27"/>
        <v>0</v>
      </c>
      <c r="P129" s="52">
        <f t="shared" si="33"/>
        <v>0</v>
      </c>
      <c r="Q129" s="52">
        <f t="shared" si="34"/>
        <v>0</v>
      </c>
      <c r="R129" s="52">
        <f t="shared" si="28"/>
        <v>0</v>
      </c>
      <c r="S129" s="52">
        <f t="shared" si="29"/>
        <v>0</v>
      </c>
      <c r="T129" s="52">
        <f t="shared" si="42"/>
        <v>0</v>
      </c>
      <c r="U129" s="56">
        <f t="shared" si="35"/>
        <v>36690.58641975309</v>
      </c>
      <c r="V129" s="52">
        <f t="shared" si="30"/>
        <v>36.690586419753089</v>
      </c>
      <c r="W129" s="57">
        <f t="shared" si="31"/>
        <v>0</v>
      </c>
      <c r="X129" s="52">
        <f t="shared" si="43"/>
        <v>0</v>
      </c>
      <c r="Y129" s="52">
        <f t="shared" si="36"/>
        <v>-33038.872896971465</v>
      </c>
      <c r="Z129" s="56">
        <f t="shared" si="37"/>
        <v>33038.872896971465</v>
      </c>
      <c r="AA129" s="52">
        <f t="shared" si="38"/>
        <v>33.038872896971462</v>
      </c>
      <c r="AB129" s="52">
        <f t="shared" si="39"/>
        <v>3651.7135227816252</v>
      </c>
      <c r="AC129" s="52">
        <f t="shared" si="40"/>
        <v>5112.3989318942749</v>
      </c>
      <c r="AD129" s="52">
        <f t="shared" si="41"/>
        <v>3578.6792523259924</v>
      </c>
    </row>
    <row r="130" spans="1:30" x14ac:dyDescent="0.3">
      <c r="A130" s="1" t="s">
        <v>1</v>
      </c>
      <c r="B130" s="1">
        <v>125</v>
      </c>
      <c r="C130" s="1">
        <v>125</v>
      </c>
      <c r="D130" s="6">
        <v>0</v>
      </c>
      <c r="E130" s="17">
        <f t="shared" si="32"/>
        <v>0</v>
      </c>
      <c r="F130" s="18">
        <f t="shared" si="22"/>
        <v>0</v>
      </c>
      <c r="G130" s="10"/>
      <c r="K130" s="52" t="str">
        <f t="shared" si="23"/>
        <v>Stop</v>
      </c>
      <c r="L130" s="52">
        <f t="shared" si="24"/>
        <v>0</v>
      </c>
      <c r="M130" s="52">
        <f t="shared" si="25"/>
        <v>0</v>
      </c>
      <c r="N130" s="52">
        <f t="shared" si="26"/>
        <v>0</v>
      </c>
      <c r="O130" s="52">
        <f t="shared" si="27"/>
        <v>0</v>
      </c>
      <c r="P130" s="52">
        <f t="shared" si="33"/>
        <v>0</v>
      </c>
      <c r="Q130" s="52">
        <f t="shared" si="34"/>
        <v>0</v>
      </c>
      <c r="R130" s="52">
        <f t="shared" si="28"/>
        <v>0</v>
      </c>
      <c r="S130" s="52">
        <f t="shared" si="29"/>
        <v>0</v>
      </c>
      <c r="T130" s="52">
        <f t="shared" si="42"/>
        <v>0</v>
      </c>
      <c r="U130" s="56">
        <f t="shared" si="35"/>
        <v>36690.58641975309</v>
      </c>
      <c r="V130" s="52">
        <f t="shared" si="30"/>
        <v>36.690586419753089</v>
      </c>
      <c r="W130" s="57">
        <f t="shared" si="31"/>
        <v>0</v>
      </c>
      <c r="X130" s="52">
        <f t="shared" si="43"/>
        <v>0</v>
      </c>
      <c r="Y130" s="52">
        <f t="shared" si="36"/>
        <v>-33038.872896971465</v>
      </c>
      <c r="Z130" s="56">
        <f t="shared" si="37"/>
        <v>33038.872896971465</v>
      </c>
      <c r="AA130" s="52">
        <f t="shared" si="38"/>
        <v>33.038872896971462</v>
      </c>
      <c r="AB130" s="52">
        <f t="shared" si="39"/>
        <v>3651.7135227816252</v>
      </c>
      <c r="AC130" s="52">
        <f t="shared" si="40"/>
        <v>5112.3989318942749</v>
      </c>
      <c r="AD130" s="52">
        <f t="shared" si="41"/>
        <v>3578.6792523259924</v>
      </c>
    </row>
    <row r="131" spans="1:30" x14ac:dyDescent="0.3">
      <c r="A131" s="1" t="s">
        <v>1</v>
      </c>
      <c r="B131" s="1">
        <v>126</v>
      </c>
      <c r="C131" s="1">
        <v>126</v>
      </c>
      <c r="D131" s="6">
        <v>0</v>
      </c>
      <c r="E131" s="17">
        <f t="shared" si="32"/>
        <v>0</v>
      </c>
      <c r="F131" s="18">
        <f t="shared" si="22"/>
        <v>0</v>
      </c>
      <c r="G131" s="10"/>
      <c r="K131" s="52" t="str">
        <f t="shared" si="23"/>
        <v>Stop</v>
      </c>
      <c r="L131" s="52">
        <f t="shared" si="24"/>
        <v>0</v>
      </c>
      <c r="M131" s="52">
        <f t="shared" si="25"/>
        <v>0</v>
      </c>
      <c r="N131" s="52">
        <f t="shared" si="26"/>
        <v>0</v>
      </c>
      <c r="O131" s="52">
        <f t="shared" si="27"/>
        <v>0</v>
      </c>
      <c r="P131" s="52">
        <f t="shared" si="33"/>
        <v>0</v>
      </c>
      <c r="Q131" s="52">
        <f t="shared" si="34"/>
        <v>0</v>
      </c>
      <c r="R131" s="52">
        <f t="shared" si="28"/>
        <v>0</v>
      </c>
      <c r="S131" s="52">
        <f t="shared" si="29"/>
        <v>0</v>
      </c>
      <c r="T131" s="52">
        <f t="shared" si="42"/>
        <v>0</v>
      </c>
      <c r="U131" s="56">
        <f t="shared" si="35"/>
        <v>36690.58641975309</v>
      </c>
      <c r="V131" s="52">
        <f t="shared" si="30"/>
        <v>36.690586419753089</v>
      </c>
      <c r="W131" s="57">
        <f t="shared" si="31"/>
        <v>0</v>
      </c>
      <c r="X131" s="52">
        <f t="shared" si="43"/>
        <v>0</v>
      </c>
      <c r="Y131" s="52">
        <f t="shared" si="36"/>
        <v>-33038.872896971465</v>
      </c>
      <c r="Z131" s="56">
        <f t="shared" si="37"/>
        <v>33038.872896971465</v>
      </c>
      <c r="AA131" s="52">
        <f t="shared" si="38"/>
        <v>33.038872896971462</v>
      </c>
      <c r="AB131" s="52">
        <f t="shared" si="39"/>
        <v>3651.7135227816252</v>
      </c>
      <c r="AC131" s="52">
        <f t="shared" si="40"/>
        <v>5112.3989318942749</v>
      </c>
      <c r="AD131" s="52">
        <f t="shared" si="41"/>
        <v>3578.6792523259924</v>
      </c>
    </row>
    <row r="132" spans="1:30" x14ac:dyDescent="0.3">
      <c r="A132" s="1" t="s">
        <v>1</v>
      </c>
      <c r="B132" s="1">
        <v>127</v>
      </c>
      <c r="C132" s="1">
        <v>127</v>
      </c>
      <c r="D132" s="6">
        <v>0</v>
      </c>
      <c r="E132" s="17">
        <f t="shared" si="32"/>
        <v>0</v>
      </c>
      <c r="F132" s="18">
        <f t="shared" si="22"/>
        <v>0</v>
      </c>
      <c r="G132" s="10"/>
      <c r="K132" s="52" t="str">
        <f t="shared" si="23"/>
        <v>Stop</v>
      </c>
      <c r="L132" s="52">
        <f t="shared" si="24"/>
        <v>0</v>
      </c>
      <c r="M132" s="52">
        <f t="shared" si="25"/>
        <v>0</v>
      </c>
      <c r="N132" s="52">
        <f t="shared" si="26"/>
        <v>0</v>
      </c>
      <c r="O132" s="52">
        <f t="shared" si="27"/>
        <v>0</v>
      </c>
      <c r="P132" s="52">
        <f t="shared" si="33"/>
        <v>0</v>
      </c>
      <c r="Q132" s="52">
        <f t="shared" si="34"/>
        <v>0</v>
      </c>
      <c r="R132" s="52">
        <f t="shared" si="28"/>
        <v>0</v>
      </c>
      <c r="S132" s="52">
        <f t="shared" si="29"/>
        <v>0</v>
      </c>
      <c r="T132" s="52">
        <f t="shared" si="42"/>
        <v>0</v>
      </c>
      <c r="U132" s="56">
        <f t="shared" si="35"/>
        <v>36690.58641975309</v>
      </c>
      <c r="V132" s="52">
        <f t="shared" si="30"/>
        <v>36.690586419753089</v>
      </c>
      <c r="W132" s="57">
        <f t="shared" si="31"/>
        <v>0</v>
      </c>
      <c r="X132" s="52">
        <f t="shared" si="43"/>
        <v>0</v>
      </c>
      <c r="Y132" s="52">
        <f t="shared" si="36"/>
        <v>-33038.872896971465</v>
      </c>
      <c r="Z132" s="56">
        <f t="shared" si="37"/>
        <v>33038.872896971465</v>
      </c>
      <c r="AA132" s="52">
        <f t="shared" si="38"/>
        <v>33.038872896971462</v>
      </c>
      <c r="AB132" s="52">
        <f t="shared" si="39"/>
        <v>3651.7135227816252</v>
      </c>
      <c r="AC132" s="52">
        <f t="shared" si="40"/>
        <v>5112.3989318942749</v>
      </c>
      <c r="AD132" s="52">
        <f t="shared" si="41"/>
        <v>3578.6792523259924</v>
      </c>
    </row>
    <row r="133" spans="1:30" x14ac:dyDescent="0.3">
      <c r="A133" s="1" t="s">
        <v>1</v>
      </c>
      <c r="B133" s="1">
        <v>128</v>
      </c>
      <c r="C133" s="1">
        <v>128</v>
      </c>
      <c r="D133" s="6">
        <v>0</v>
      </c>
      <c r="E133" s="17">
        <f t="shared" si="32"/>
        <v>0</v>
      </c>
      <c r="F133" s="18">
        <f t="shared" ref="F133:F196" si="44">D133*(1000/3600)</f>
        <v>0</v>
      </c>
      <c r="G133" s="10"/>
      <c r="K133" s="52" t="str">
        <f t="shared" ref="K133:K196" si="45">IF(E133=0,"Stop",IF(E133&lt;0,"Braking","Accel"))</f>
        <v>Stop</v>
      </c>
      <c r="L133" s="52">
        <f t="shared" ref="L133:L196" si="46">0.5*I$9*I$5*I$8*(F133^2)</f>
        <v>0</v>
      </c>
      <c r="M133" s="52">
        <f t="shared" ref="M133:M196" si="47">I$7*E133</f>
        <v>0</v>
      </c>
      <c r="N133" s="52">
        <f t="shared" ref="N133:N196" si="48">IF(M133+L133+I$6=I$6,0,M133+L133+I$6)</f>
        <v>0</v>
      </c>
      <c r="O133" s="52">
        <f t="shared" ref="O133:O196" si="49">N133*F133</f>
        <v>0</v>
      </c>
      <c r="P133" s="52">
        <f t="shared" si="33"/>
        <v>0</v>
      </c>
      <c r="Q133" s="52">
        <f t="shared" si="34"/>
        <v>0</v>
      </c>
      <c r="R133" s="52">
        <f t="shared" ref="R133:R196" si="50">N133*Q133</f>
        <v>0</v>
      </c>
      <c r="S133" s="52">
        <f t="shared" ref="S133:S196" si="51">0.5*I$7*(F133*F133)</f>
        <v>0</v>
      </c>
      <c r="T133" s="52">
        <f t="shared" si="42"/>
        <v>0</v>
      </c>
      <c r="U133" s="56">
        <f t="shared" si="35"/>
        <v>36690.58641975309</v>
      </c>
      <c r="V133" s="52">
        <f t="shared" ref="V133:V196" si="52">U133/1000</f>
        <v>36.690586419753089</v>
      </c>
      <c r="W133" s="57">
        <f t="shared" ref="W133:W196" si="53">S133-R133</f>
        <v>0</v>
      </c>
      <c r="X133" s="52">
        <f t="shared" si="43"/>
        <v>0</v>
      </c>
      <c r="Y133" s="52">
        <f t="shared" si="36"/>
        <v>-33038.872896971465</v>
      </c>
      <c r="Z133" s="56">
        <f t="shared" si="37"/>
        <v>33038.872896971465</v>
      </c>
      <c r="AA133" s="52">
        <f t="shared" si="38"/>
        <v>33.038872896971462</v>
      </c>
      <c r="AB133" s="52">
        <f t="shared" si="39"/>
        <v>3651.7135227816252</v>
      </c>
      <c r="AC133" s="52">
        <f t="shared" si="40"/>
        <v>5112.3989318942749</v>
      </c>
      <c r="AD133" s="52">
        <f t="shared" si="41"/>
        <v>3578.6792523259924</v>
      </c>
    </row>
    <row r="134" spans="1:30" x14ac:dyDescent="0.3">
      <c r="A134" s="1" t="s">
        <v>1</v>
      </c>
      <c r="B134" s="1">
        <v>129</v>
      </c>
      <c r="C134" s="1">
        <v>129</v>
      </c>
      <c r="D134" s="6">
        <v>0</v>
      </c>
      <c r="E134" s="17">
        <f t="shared" ref="E134:E197" si="54">($F135-$F133)/2/3.6</f>
        <v>0</v>
      </c>
      <c r="F134" s="18">
        <f t="shared" si="44"/>
        <v>0</v>
      </c>
      <c r="G134" s="10"/>
      <c r="K134" s="52" t="str">
        <f t="shared" si="45"/>
        <v>Stop</v>
      </c>
      <c r="L134" s="52">
        <f t="shared" si="46"/>
        <v>0</v>
      </c>
      <c r="M134" s="52">
        <f t="shared" si="47"/>
        <v>0</v>
      </c>
      <c r="N134" s="52">
        <f t="shared" si="48"/>
        <v>0</v>
      </c>
      <c r="O134" s="52">
        <f t="shared" si="49"/>
        <v>0</v>
      </c>
      <c r="P134" s="52">
        <f t="shared" ref="P134:P197" si="55">O134/1000</f>
        <v>0</v>
      </c>
      <c r="Q134" s="52">
        <f t="shared" ref="Q134:Q197" si="56">F133+F134/2</f>
        <v>0</v>
      </c>
      <c r="R134" s="52">
        <f t="shared" si="50"/>
        <v>0</v>
      </c>
      <c r="S134" s="52">
        <f t="shared" si="51"/>
        <v>0</v>
      </c>
      <c r="T134" s="52">
        <f t="shared" si="42"/>
        <v>0</v>
      </c>
      <c r="U134" s="56">
        <f t="shared" ref="U134:U197" si="57">IF(T134&gt;0,T134+U133,U133)</f>
        <v>36690.58641975309</v>
      </c>
      <c r="V134" s="52">
        <f t="shared" si="52"/>
        <v>36.690586419753089</v>
      </c>
      <c r="W134" s="57">
        <f t="shared" si="53"/>
        <v>0</v>
      </c>
      <c r="X134" s="52">
        <f t="shared" si="43"/>
        <v>0</v>
      </c>
      <c r="Y134" s="52">
        <f t="shared" ref="Y134:Y197" si="58">IF(X134&lt;0,X134+Y133,Y133)</f>
        <v>-33038.872896971465</v>
      </c>
      <c r="Z134" s="56">
        <f t="shared" ref="Z134:Z197" si="59">Y134*(-1)</f>
        <v>33038.872896971465</v>
      </c>
      <c r="AA134" s="52">
        <f t="shared" ref="AA134:AA197" si="60">Z134/1000</f>
        <v>33.038872896971462</v>
      </c>
      <c r="AB134" s="52">
        <f t="shared" ref="AB134:AB197" si="61">U134-Z134</f>
        <v>3651.7135227816252</v>
      </c>
      <c r="AC134" s="52">
        <f t="shared" ref="AC134:AC197" si="62">AB134*I$11</f>
        <v>5112.3989318942749</v>
      </c>
      <c r="AD134" s="52">
        <f t="shared" ref="AD134:AD197" si="63">AC134*0.7</f>
        <v>3578.6792523259924</v>
      </c>
    </row>
    <row r="135" spans="1:30" x14ac:dyDescent="0.3">
      <c r="A135" s="1" t="s">
        <v>1</v>
      </c>
      <c r="B135" s="1">
        <v>130</v>
      </c>
      <c r="C135" s="1">
        <v>130</v>
      </c>
      <c r="D135" s="6">
        <v>0</v>
      </c>
      <c r="E135" s="17">
        <f t="shared" si="54"/>
        <v>0</v>
      </c>
      <c r="F135" s="18">
        <f t="shared" si="44"/>
        <v>0</v>
      </c>
      <c r="G135" s="10"/>
      <c r="K135" s="52" t="str">
        <f t="shared" si="45"/>
        <v>Stop</v>
      </c>
      <c r="L135" s="52">
        <f t="shared" si="46"/>
        <v>0</v>
      </c>
      <c r="M135" s="52">
        <f t="shared" si="47"/>
        <v>0</v>
      </c>
      <c r="N135" s="52">
        <f t="shared" si="48"/>
        <v>0</v>
      </c>
      <c r="O135" s="52">
        <f t="shared" si="49"/>
        <v>0</v>
      </c>
      <c r="P135" s="52">
        <f t="shared" si="55"/>
        <v>0</v>
      </c>
      <c r="Q135" s="52">
        <f t="shared" si="56"/>
        <v>0</v>
      </c>
      <c r="R135" s="52">
        <f t="shared" si="50"/>
        <v>0</v>
      </c>
      <c r="S135" s="52">
        <f t="shared" si="51"/>
        <v>0</v>
      </c>
      <c r="T135" s="52">
        <f t="shared" ref="T135:T198" si="64">S135-S134</f>
        <v>0</v>
      </c>
      <c r="U135" s="56">
        <f t="shared" si="57"/>
        <v>36690.58641975309</v>
      </c>
      <c r="V135" s="52">
        <f t="shared" si="52"/>
        <v>36.690586419753089</v>
      </c>
      <c r="W135" s="57">
        <f t="shared" si="53"/>
        <v>0</v>
      </c>
      <c r="X135" s="52">
        <f t="shared" ref="X135:X198" si="65">W135-W134</f>
        <v>0</v>
      </c>
      <c r="Y135" s="52">
        <f t="shared" si="58"/>
        <v>-33038.872896971465</v>
      </c>
      <c r="Z135" s="56">
        <f t="shared" si="59"/>
        <v>33038.872896971465</v>
      </c>
      <c r="AA135" s="52">
        <f t="shared" si="60"/>
        <v>33.038872896971462</v>
      </c>
      <c r="AB135" s="52">
        <f t="shared" si="61"/>
        <v>3651.7135227816252</v>
      </c>
      <c r="AC135" s="52">
        <f t="shared" si="62"/>
        <v>5112.3989318942749</v>
      </c>
      <c r="AD135" s="52">
        <f t="shared" si="63"/>
        <v>3578.6792523259924</v>
      </c>
    </row>
    <row r="136" spans="1:30" x14ac:dyDescent="0.3">
      <c r="A136" s="1" t="s">
        <v>1</v>
      </c>
      <c r="B136" s="1">
        <v>131</v>
      </c>
      <c r="C136" s="1">
        <v>131</v>
      </c>
      <c r="D136" s="6">
        <v>0</v>
      </c>
      <c r="E136" s="17">
        <f t="shared" si="54"/>
        <v>0</v>
      </c>
      <c r="F136" s="18">
        <f t="shared" si="44"/>
        <v>0</v>
      </c>
      <c r="G136" s="10"/>
      <c r="K136" s="52" t="str">
        <f t="shared" si="45"/>
        <v>Stop</v>
      </c>
      <c r="L136" s="52">
        <f t="shared" si="46"/>
        <v>0</v>
      </c>
      <c r="M136" s="52">
        <f t="shared" si="47"/>
        <v>0</v>
      </c>
      <c r="N136" s="52">
        <f t="shared" si="48"/>
        <v>0</v>
      </c>
      <c r="O136" s="52">
        <f t="shared" si="49"/>
        <v>0</v>
      </c>
      <c r="P136" s="52">
        <f t="shared" si="55"/>
        <v>0</v>
      </c>
      <c r="Q136" s="52">
        <f t="shared" si="56"/>
        <v>0</v>
      </c>
      <c r="R136" s="52">
        <f t="shared" si="50"/>
        <v>0</v>
      </c>
      <c r="S136" s="52">
        <f t="shared" si="51"/>
        <v>0</v>
      </c>
      <c r="T136" s="52">
        <f t="shared" si="64"/>
        <v>0</v>
      </c>
      <c r="U136" s="56">
        <f t="shared" si="57"/>
        <v>36690.58641975309</v>
      </c>
      <c r="V136" s="52">
        <f t="shared" si="52"/>
        <v>36.690586419753089</v>
      </c>
      <c r="W136" s="57">
        <f t="shared" si="53"/>
        <v>0</v>
      </c>
      <c r="X136" s="52">
        <f t="shared" si="65"/>
        <v>0</v>
      </c>
      <c r="Y136" s="52">
        <f t="shared" si="58"/>
        <v>-33038.872896971465</v>
      </c>
      <c r="Z136" s="56">
        <f t="shared" si="59"/>
        <v>33038.872896971465</v>
      </c>
      <c r="AA136" s="52">
        <f t="shared" si="60"/>
        <v>33.038872896971462</v>
      </c>
      <c r="AB136" s="52">
        <f t="shared" si="61"/>
        <v>3651.7135227816252</v>
      </c>
      <c r="AC136" s="52">
        <f t="shared" si="62"/>
        <v>5112.3989318942749</v>
      </c>
      <c r="AD136" s="52">
        <f t="shared" si="63"/>
        <v>3578.6792523259924</v>
      </c>
    </row>
    <row r="137" spans="1:30" x14ac:dyDescent="0.3">
      <c r="A137" s="1" t="s">
        <v>1</v>
      </c>
      <c r="B137" s="1">
        <v>132</v>
      </c>
      <c r="C137" s="1">
        <v>132</v>
      </c>
      <c r="D137" s="6">
        <v>0</v>
      </c>
      <c r="E137" s="17">
        <f t="shared" si="54"/>
        <v>0</v>
      </c>
      <c r="F137" s="18">
        <f t="shared" si="44"/>
        <v>0</v>
      </c>
      <c r="G137" s="10"/>
      <c r="K137" s="52" t="str">
        <f t="shared" si="45"/>
        <v>Stop</v>
      </c>
      <c r="L137" s="52">
        <f t="shared" si="46"/>
        <v>0</v>
      </c>
      <c r="M137" s="52">
        <f t="shared" si="47"/>
        <v>0</v>
      </c>
      <c r="N137" s="52">
        <f t="shared" si="48"/>
        <v>0</v>
      </c>
      <c r="O137" s="52">
        <f t="shared" si="49"/>
        <v>0</v>
      </c>
      <c r="P137" s="52">
        <f t="shared" si="55"/>
        <v>0</v>
      </c>
      <c r="Q137" s="52">
        <f t="shared" si="56"/>
        <v>0</v>
      </c>
      <c r="R137" s="52">
        <f t="shared" si="50"/>
        <v>0</v>
      </c>
      <c r="S137" s="52">
        <f t="shared" si="51"/>
        <v>0</v>
      </c>
      <c r="T137" s="52">
        <f t="shared" si="64"/>
        <v>0</v>
      </c>
      <c r="U137" s="56">
        <f t="shared" si="57"/>
        <v>36690.58641975309</v>
      </c>
      <c r="V137" s="52">
        <f t="shared" si="52"/>
        <v>36.690586419753089</v>
      </c>
      <c r="W137" s="57">
        <f t="shared" si="53"/>
        <v>0</v>
      </c>
      <c r="X137" s="52">
        <f t="shared" si="65"/>
        <v>0</v>
      </c>
      <c r="Y137" s="52">
        <f t="shared" si="58"/>
        <v>-33038.872896971465</v>
      </c>
      <c r="Z137" s="56">
        <f t="shared" si="59"/>
        <v>33038.872896971465</v>
      </c>
      <c r="AA137" s="52">
        <f t="shared" si="60"/>
        <v>33.038872896971462</v>
      </c>
      <c r="AB137" s="52">
        <f t="shared" si="61"/>
        <v>3651.7135227816252</v>
      </c>
      <c r="AC137" s="52">
        <f t="shared" si="62"/>
        <v>5112.3989318942749</v>
      </c>
      <c r="AD137" s="52">
        <f t="shared" si="63"/>
        <v>3578.6792523259924</v>
      </c>
    </row>
    <row r="138" spans="1:30" x14ac:dyDescent="0.3">
      <c r="A138" s="1" t="s">
        <v>1</v>
      </c>
      <c r="B138" s="1">
        <v>133</v>
      </c>
      <c r="C138" s="1">
        <v>133</v>
      </c>
      <c r="D138" s="6">
        <v>0</v>
      </c>
      <c r="E138" s="17">
        <f t="shared" si="54"/>
        <v>0</v>
      </c>
      <c r="F138" s="18">
        <f t="shared" si="44"/>
        <v>0</v>
      </c>
      <c r="G138" s="10"/>
      <c r="K138" s="52" t="str">
        <f t="shared" si="45"/>
        <v>Stop</v>
      </c>
      <c r="L138" s="52">
        <f t="shared" si="46"/>
        <v>0</v>
      </c>
      <c r="M138" s="52">
        <f t="shared" si="47"/>
        <v>0</v>
      </c>
      <c r="N138" s="52">
        <f t="shared" si="48"/>
        <v>0</v>
      </c>
      <c r="O138" s="52">
        <f t="shared" si="49"/>
        <v>0</v>
      </c>
      <c r="P138" s="52">
        <f t="shared" si="55"/>
        <v>0</v>
      </c>
      <c r="Q138" s="52">
        <f t="shared" si="56"/>
        <v>0</v>
      </c>
      <c r="R138" s="52">
        <f t="shared" si="50"/>
        <v>0</v>
      </c>
      <c r="S138" s="52">
        <f t="shared" si="51"/>
        <v>0</v>
      </c>
      <c r="T138" s="52">
        <f t="shared" si="64"/>
        <v>0</v>
      </c>
      <c r="U138" s="56">
        <f t="shared" si="57"/>
        <v>36690.58641975309</v>
      </c>
      <c r="V138" s="52">
        <f t="shared" si="52"/>
        <v>36.690586419753089</v>
      </c>
      <c r="W138" s="57">
        <f t="shared" si="53"/>
        <v>0</v>
      </c>
      <c r="X138" s="52">
        <f t="shared" si="65"/>
        <v>0</v>
      </c>
      <c r="Y138" s="52">
        <f t="shared" si="58"/>
        <v>-33038.872896971465</v>
      </c>
      <c r="Z138" s="56">
        <f t="shared" si="59"/>
        <v>33038.872896971465</v>
      </c>
      <c r="AA138" s="52">
        <f t="shared" si="60"/>
        <v>33.038872896971462</v>
      </c>
      <c r="AB138" s="52">
        <f t="shared" si="61"/>
        <v>3651.7135227816252</v>
      </c>
      <c r="AC138" s="52">
        <f t="shared" si="62"/>
        <v>5112.3989318942749</v>
      </c>
      <c r="AD138" s="52">
        <f t="shared" si="63"/>
        <v>3578.6792523259924</v>
      </c>
    </row>
    <row r="139" spans="1:30" x14ac:dyDescent="0.3">
      <c r="A139" s="1" t="s">
        <v>1</v>
      </c>
      <c r="B139" s="1">
        <v>134</v>
      </c>
      <c r="C139" s="1">
        <v>134</v>
      </c>
      <c r="D139" s="6">
        <v>0</v>
      </c>
      <c r="E139" s="17">
        <f t="shared" si="54"/>
        <v>0</v>
      </c>
      <c r="F139" s="18">
        <f t="shared" si="44"/>
        <v>0</v>
      </c>
      <c r="G139" s="10"/>
      <c r="K139" s="52" t="str">
        <f t="shared" si="45"/>
        <v>Stop</v>
      </c>
      <c r="L139" s="52">
        <f t="shared" si="46"/>
        <v>0</v>
      </c>
      <c r="M139" s="52">
        <f t="shared" si="47"/>
        <v>0</v>
      </c>
      <c r="N139" s="52">
        <f t="shared" si="48"/>
        <v>0</v>
      </c>
      <c r="O139" s="52">
        <f t="shared" si="49"/>
        <v>0</v>
      </c>
      <c r="P139" s="52">
        <f t="shared" si="55"/>
        <v>0</v>
      </c>
      <c r="Q139" s="52">
        <f t="shared" si="56"/>
        <v>0</v>
      </c>
      <c r="R139" s="52">
        <f t="shared" si="50"/>
        <v>0</v>
      </c>
      <c r="S139" s="52">
        <f t="shared" si="51"/>
        <v>0</v>
      </c>
      <c r="T139" s="52">
        <f t="shared" si="64"/>
        <v>0</v>
      </c>
      <c r="U139" s="56">
        <f t="shared" si="57"/>
        <v>36690.58641975309</v>
      </c>
      <c r="V139" s="52">
        <f t="shared" si="52"/>
        <v>36.690586419753089</v>
      </c>
      <c r="W139" s="57">
        <f t="shared" si="53"/>
        <v>0</v>
      </c>
      <c r="X139" s="52">
        <f t="shared" si="65"/>
        <v>0</v>
      </c>
      <c r="Y139" s="52">
        <f t="shared" si="58"/>
        <v>-33038.872896971465</v>
      </c>
      <c r="Z139" s="56">
        <f t="shared" si="59"/>
        <v>33038.872896971465</v>
      </c>
      <c r="AA139" s="52">
        <f t="shared" si="60"/>
        <v>33.038872896971462</v>
      </c>
      <c r="AB139" s="52">
        <f t="shared" si="61"/>
        <v>3651.7135227816252</v>
      </c>
      <c r="AC139" s="52">
        <f t="shared" si="62"/>
        <v>5112.3989318942749</v>
      </c>
      <c r="AD139" s="52">
        <f t="shared" si="63"/>
        <v>3578.6792523259924</v>
      </c>
    </row>
    <row r="140" spans="1:30" x14ac:dyDescent="0.3">
      <c r="A140" s="1" t="s">
        <v>1</v>
      </c>
      <c r="B140" s="1">
        <v>135</v>
      </c>
      <c r="C140" s="1">
        <v>135</v>
      </c>
      <c r="D140" s="6">
        <v>0</v>
      </c>
      <c r="E140" s="17">
        <f t="shared" si="54"/>
        <v>0</v>
      </c>
      <c r="F140" s="18">
        <f t="shared" si="44"/>
        <v>0</v>
      </c>
      <c r="G140" s="10"/>
      <c r="K140" s="52" t="str">
        <f t="shared" si="45"/>
        <v>Stop</v>
      </c>
      <c r="L140" s="52">
        <f t="shared" si="46"/>
        <v>0</v>
      </c>
      <c r="M140" s="52">
        <f t="shared" si="47"/>
        <v>0</v>
      </c>
      <c r="N140" s="52">
        <f t="shared" si="48"/>
        <v>0</v>
      </c>
      <c r="O140" s="52">
        <f t="shared" si="49"/>
        <v>0</v>
      </c>
      <c r="P140" s="52">
        <f t="shared" si="55"/>
        <v>0</v>
      </c>
      <c r="Q140" s="52">
        <f t="shared" si="56"/>
        <v>0</v>
      </c>
      <c r="R140" s="52">
        <f t="shared" si="50"/>
        <v>0</v>
      </c>
      <c r="S140" s="52">
        <f t="shared" si="51"/>
        <v>0</v>
      </c>
      <c r="T140" s="52">
        <f t="shared" si="64"/>
        <v>0</v>
      </c>
      <c r="U140" s="56">
        <f t="shared" si="57"/>
        <v>36690.58641975309</v>
      </c>
      <c r="V140" s="52">
        <f t="shared" si="52"/>
        <v>36.690586419753089</v>
      </c>
      <c r="W140" s="57">
        <f t="shared" si="53"/>
        <v>0</v>
      </c>
      <c r="X140" s="52">
        <f t="shared" si="65"/>
        <v>0</v>
      </c>
      <c r="Y140" s="52">
        <f t="shared" si="58"/>
        <v>-33038.872896971465</v>
      </c>
      <c r="Z140" s="56">
        <f t="shared" si="59"/>
        <v>33038.872896971465</v>
      </c>
      <c r="AA140" s="52">
        <f t="shared" si="60"/>
        <v>33.038872896971462</v>
      </c>
      <c r="AB140" s="52">
        <f t="shared" si="61"/>
        <v>3651.7135227816252</v>
      </c>
      <c r="AC140" s="52">
        <f t="shared" si="62"/>
        <v>5112.3989318942749</v>
      </c>
      <c r="AD140" s="52">
        <f t="shared" si="63"/>
        <v>3578.6792523259924</v>
      </c>
    </row>
    <row r="141" spans="1:30" x14ac:dyDescent="0.3">
      <c r="A141" s="1" t="s">
        <v>1</v>
      </c>
      <c r="B141" s="1">
        <v>136</v>
      </c>
      <c r="C141" s="1">
        <v>136</v>
      </c>
      <c r="D141" s="6">
        <v>0</v>
      </c>
      <c r="E141" s="17">
        <f t="shared" si="54"/>
        <v>0</v>
      </c>
      <c r="F141" s="18">
        <f t="shared" si="44"/>
        <v>0</v>
      </c>
      <c r="G141" s="10"/>
      <c r="K141" s="52" t="str">
        <f t="shared" si="45"/>
        <v>Stop</v>
      </c>
      <c r="L141" s="52">
        <f t="shared" si="46"/>
        <v>0</v>
      </c>
      <c r="M141" s="52">
        <f t="shared" si="47"/>
        <v>0</v>
      </c>
      <c r="N141" s="52">
        <f t="shared" si="48"/>
        <v>0</v>
      </c>
      <c r="O141" s="52">
        <f t="shared" si="49"/>
        <v>0</v>
      </c>
      <c r="P141" s="52">
        <f t="shared" si="55"/>
        <v>0</v>
      </c>
      <c r="Q141" s="52">
        <f t="shared" si="56"/>
        <v>0</v>
      </c>
      <c r="R141" s="52">
        <f t="shared" si="50"/>
        <v>0</v>
      </c>
      <c r="S141" s="52">
        <f t="shared" si="51"/>
        <v>0</v>
      </c>
      <c r="T141" s="52">
        <f t="shared" si="64"/>
        <v>0</v>
      </c>
      <c r="U141" s="56">
        <f t="shared" si="57"/>
        <v>36690.58641975309</v>
      </c>
      <c r="V141" s="52">
        <f t="shared" si="52"/>
        <v>36.690586419753089</v>
      </c>
      <c r="W141" s="57">
        <f t="shared" si="53"/>
        <v>0</v>
      </c>
      <c r="X141" s="52">
        <f t="shared" si="65"/>
        <v>0</v>
      </c>
      <c r="Y141" s="52">
        <f t="shared" si="58"/>
        <v>-33038.872896971465</v>
      </c>
      <c r="Z141" s="56">
        <f t="shared" si="59"/>
        <v>33038.872896971465</v>
      </c>
      <c r="AA141" s="52">
        <f t="shared" si="60"/>
        <v>33.038872896971462</v>
      </c>
      <c r="AB141" s="52">
        <f t="shared" si="61"/>
        <v>3651.7135227816252</v>
      </c>
      <c r="AC141" s="52">
        <f t="shared" si="62"/>
        <v>5112.3989318942749</v>
      </c>
      <c r="AD141" s="52">
        <f t="shared" si="63"/>
        <v>3578.6792523259924</v>
      </c>
    </row>
    <row r="142" spans="1:30" x14ac:dyDescent="0.3">
      <c r="A142" s="1" t="s">
        <v>1</v>
      </c>
      <c r="B142" s="1">
        <v>137</v>
      </c>
      <c r="C142" s="1">
        <v>137</v>
      </c>
      <c r="D142" s="6">
        <v>0</v>
      </c>
      <c r="E142" s="17">
        <f t="shared" si="54"/>
        <v>7.7160493827160498E-3</v>
      </c>
      <c r="F142" s="18">
        <f t="shared" si="44"/>
        <v>0</v>
      </c>
      <c r="G142" s="10"/>
      <c r="K142" s="52" t="str">
        <f t="shared" si="45"/>
        <v>Accel</v>
      </c>
      <c r="L142" s="52">
        <f t="shared" si="46"/>
        <v>0</v>
      </c>
      <c r="M142" s="52">
        <f t="shared" si="47"/>
        <v>2.1604938271604941</v>
      </c>
      <c r="N142" s="52">
        <f t="shared" si="48"/>
        <v>70.830493827160495</v>
      </c>
      <c r="O142" s="52">
        <f t="shared" si="49"/>
        <v>0</v>
      </c>
      <c r="P142" s="52">
        <f t="shared" si="55"/>
        <v>0</v>
      </c>
      <c r="Q142" s="52">
        <f t="shared" si="56"/>
        <v>0</v>
      </c>
      <c r="R142" s="52">
        <f t="shared" si="50"/>
        <v>0</v>
      </c>
      <c r="S142" s="52">
        <f t="shared" si="51"/>
        <v>0</v>
      </c>
      <c r="T142" s="52">
        <f t="shared" si="64"/>
        <v>0</v>
      </c>
      <c r="U142" s="56">
        <f t="shared" si="57"/>
        <v>36690.58641975309</v>
      </c>
      <c r="V142" s="52">
        <f t="shared" si="52"/>
        <v>36.690586419753089</v>
      </c>
      <c r="W142" s="57">
        <f t="shared" si="53"/>
        <v>0</v>
      </c>
      <c r="X142" s="52">
        <f t="shared" si="65"/>
        <v>0</v>
      </c>
      <c r="Y142" s="52">
        <f t="shared" si="58"/>
        <v>-33038.872896971465</v>
      </c>
      <c r="Z142" s="56">
        <f t="shared" si="59"/>
        <v>33038.872896971465</v>
      </c>
      <c r="AA142" s="52">
        <f t="shared" si="60"/>
        <v>33.038872896971462</v>
      </c>
      <c r="AB142" s="52">
        <f t="shared" si="61"/>
        <v>3651.7135227816252</v>
      </c>
      <c r="AC142" s="52">
        <f t="shared" si="62"/>
        <v>5112.3989318942749</v>
      </c>
      <c r="AD142" s="52">
        <f t="shared" si="63"/>
        <v>3578.6792523259924</v>
      </c>
    </row>
    <row r="143" spans="1:30" x14ac:dyDescent="0.3">
      <c r="A143" s="1" t="s">
        <v>1</v>
      </c>
      <c r="B143" s="1">
        <v>138</v>
      </c>
      <c r="C143" s="1">
        <v>138</v>
      </c>
      <c r="D143" s="6">
        <v>0.2</v>
      </c>
      <c r="E143" s="17">
        <f t="shared" si="54"/>
        <v>7.3302469135802475E-2</v>
      </c>
      <c r="F143" s="18">
        <f t="shared" si="44"/>
        <v>5.5555555555555559E-2</v>
      </c>
      <c r="G143" s="10"/>
      <c r="K143" s="52" t="str">
        <f t="shared" si="45"/>
        <v>Accel</v>
      </c>
      <c r="L143" s="52">
        <f t="shared" si="46"/>
        <v>1.1992901234567901E-3</v>
      </c>
      <c r="M143" s="52">
        <f t="shared" si="47"/>
        <v>20.524691358024693</v>
      </c>
      <c r="N143" s="52">
        <f t="shared" si="48"/>
        <v>89.195890648148151</v>
      </c>
      <c r="O143" s="52">
        <f t="shared" si="49"/>
        <v>4.9553272582304535</v>
      </c>
      <c r="P143" s="52">
        <f t="shared" si="55"/>
        <v>4.9553272582304533E-3</v>
      </c>
      <c r="Q143" s="52">
        <f t="shared" si="56"/>
        <v>2.777777777777778E-2</v>
      </c>
      <c r="R143" s="52">
        <f t="shared" si="50"/>
        <v>2.4776636291152268</v>
      </c>
      <c r="S143" s="52">
        <f t="shared" si="51"/>
        <v>0.4320987654320988</v>
      </c>
      <c r="T143" s="52">
        <f t="shared" si="64"/>
        <v>0.4320987654320988</v>
      </c>
      <c r="U143" s="56">
        <f t="shared" si="57"/>
        <v>36691.018518518526</v>
      </c>
      <c r="V143" s="52">
        <f t="shared" si="52"/>
        <v>36.691018518518526</v>
      </c>
      <c r="W143" s="57">
        <f t="shared" si="53"/>
        <v>-2.0455648636831278</v>
      </c>
      <c r="X143" s="52">
        <f t="shared" si="65"/>
        <v>-2.0455648636831278</v>
      </c>
      <c r="Y143" s="52">
        <f t="shared" si="58"/>
        <v>-33040.91846183515</v>
      </c>
      <c r="Z143" s="56">
        <f t="shared" si="59"/>
        <v>33040.91846183515</v>
      </c>
      <c r="AA143" s="52">
        <f t="shared" si="60"/>
        <v>33.040918461835147</v>
      </c>
      <c r="AB143" s="52">
        <f t="shared" si="61"/>
        <v>3650.1000566833754</v>
      </c>
      <c r="AC143" s="52">
        <f t="shared" si="62"/>
        <v>5110.1400793567254</v>
      </c>
      <c r="AD143" s="52">
        <f t="shared" si="63"/>
        <v>3577.0980555497076</v>
      </c>
    </row>
    <row r="144" spans="1:30" x14ac:dyDescent="0.3">
      <c r="A144" s="1" t="s">
        <v>1</v>
      </c>
      <c r="B144" s="1">
        <v>139</v>
      </c>
      <c r="C144" s="1">
        <v>139</v>
      </c>
      <c r="D144" s="6">
        <v>1.9</v>
      </c>
      <c r="E144" s="17">
        <f t="shared" si="54"/>
        <v>0.22762345679012344</v>
      </c>
      <c r="F144" s="18">
        <f t="shared" si="44"/>
        <v>0.52777777777777779</v>
      </c>
      <c r="G144" s="10"/>
      <c r="K144" s="52" t="str">
        <f t="shared" si="45"/>
        <v>Accel</v>
      </c>
      <c r="L144" s="52">
        <f t="shared" si="46"/>
        <v>0.10823593364197531</v>
      </c>
      <c r="M144" s="52">
        <f t="shared" si="47"/>
        <v>63.734567901234563</v>
      </c>
      <c r="N144" s="52">
        <f t="shared" si="48"/>
        <v>132.51280383487654</v>
      </c>
      <c r="O144" s="52">
        <f t="shared" si="49"/>
        <v>69.937313135073722</v>
      </c>
      <c r="P144" s="52">
        <f t="shared" si="55"/>
        <v>6.9937313135073717E-2</v>
      </c>
      <c r="Q144" s="52">
        <f t="shared" si="56"/>
        <v>0.31944444444444448</v>
      </c>
      <c r="R144" s="52">
        <f t="shared" si="50"/>
        <v>42.330479002807785</v>
      </c>
      <c r="S144" s="52">
        <f t="shared" si="51"/>
        <v>38.996913580246918</v>
      </c>
      <c r="T144" s="52">
        <f t="shared" si="64"/>
        <v>38.564814814814817</v>
      </c>
      <c r="U144" s="56">
        <f t="shared" si="57"/>
        <v>36729.583333333343</v>
      </c>
      <c r="V144" s="52">
        <f t="shared" si="52"/>
        <v>36.729583333333345</v>
      </c>
      <c r="W144" s="57">
        <f t="shared" si="53"/>
        <v>-3.3335654225608664</v>
      </c>
      <c r="X144" s="52">
        <f t="shared" si="65"/>
        <v>-1.2880005588777386</v>
      </c>
      <c r="Y144" s="52">
        <f t="shared" si="58"/>
        <v>-33042.206462394031</v>
      </c>
      <c r="Z144" s="56">
        <f t="shared" si="59"/>
        <v>33042.206462394031</v>
      </c>
      <c r="AA144" s="52">
        <f t="shared" si="60"/>
        <v>33.042206462394034</v>
      </c>
      <c r="AB144" s="52">
        <f t="shared" si="61"/>
        <v>3687.3768709393116</v>
      </c>
      <c r="AC144" s="52">
        <f t="shared" si="62"/>
        <v>5162.3276193150359</v>
      </c>
      <c r="AD144" s="52">
        <f t="shared" si="63"/>
        <v>3613.6293335205251</v>
      </c>
    </row>
    <row r="145" spans="1:30" x14ac:dyDescent="0.3">
      <c r="A145" s="1" t="s">
        <v>1</v>
      </c>
      <c r="B145" s="1">
        <v>140</v>
      </c>
      <c r="C145" s="1">
        <v>140</v>
      </c>
      <c r="D145" s="6">
        <v>6.1</v>
      </c>
      <c r="E145" s="17">
        <f t="shared" si="54"/>
        <v>0.37808641975308643</v>
      </c>
      <c r="F145" s="18">
        <f t="shared" si="44"/>
        <v>1.6944444444444444</v>
      </c>
      <c r="G145" s="10"/>
      <c r="K145" s="52" t="str">
        <f t="shared" si="45"/>
        <v>Accel</v>
      </c>
      <c r="L145" s="52">
        <f t="shared" si="46"/>
        <v>1.1156396373456789</v>
      </c>
      <c r="M145" s="52">
        <f t="shared" si="47"/>
        <v>105.8641975308642</v>
      </c>
      <c r="N145" s="52">
        <f t="shared" si="48"/>
        <v>175.6498371682099</v>
      </c>
      <c r="O145" s="52">
        <f t="shared" si="49"/>
        <v>297.62889075724456</v>
      </c>
      <c r="P145" s="52">
        <f t="shared" si="55"/>
        <v>0.29762889075724458</v>
      </c>
      <c r="Q145" s="52">
        <f t="shared" si="56"/>
        <v>1.375</v>
      </c>
      <c r="R145" s="52">
        <f t="shared" si="50"/>
        <v>241.51852610628862</v>
      </c>
      <c r="S145" s="52">
        <f t="shared" si="51"/>
        <v>401.95987654320987</v>
      </c>
      <c r="T145" s="52">
        <f t="shared" si="64"/>
        <v>362.96296296296293</v>
      </c>
      <c r="U145" s="56">
        <f t="shared" si="57"/>
        <v>37092.546296296307</v>
      </c>
      <c r="V145" s="52">
        <f t="shared" si="52"/>
        <v>37.092546296296305</v>
      </c>
      <c r="W145" s="57">
        <f t="shared" si="53"/>
        <v>160.44135043692125</v>
      </c>
      <c r="X145" s="52">
        <f t="shared" si="65"/>
        <v>163.77491585948212</v>
      </c>
      <c r="Y145" s="52">
        <f t="shared" si="58"/>
        <v>-33042.206462394031</v>
      </c>
      <c r="Z145" s="56">
        <f t="shared" si="59"/>
        <v>33042.206462394031</v>
      </c>
      <c r="AA145" s="52">
        <f t="shared" si="60"/>
        <v>33.042206462394034</v>
      </c>
      <c r="AB145" s="52">
        <f t="shared" si="61"/>
        <v>4050.3398339022751</v>
      </c>
      <c r="AC145" s="52">
        <f t="shared" si="62"/>
        <v>5670.4757674631846</v>
      </c>
      <c r="AD145" s="52">
        <f t="shared" si="63"/>
        <v>3969.333037224229</v>
      </c>
    </row>
    <row r="146" spans="1:30" x14ac:dyDescent="0.3">
      <c r="A146" s="1" t="s">
        <v>1</v>
      </c>
      <c r="B146" s="1">
        <v>141</v>
      </c>
      <c r="C146" s="1">
        <v>141</v>
      </c>
      <c r="D146" s="6">
        <v>11.7</v>
      </c>
      <c r="E146" s="17">
        <f t="shared" si="54"/>
        <v>0.39737654320987648</v>
      </c>
      <c r="F146" s="18">
        <f t="shared" si="44"/>
        <v>3.25</v>
      </c>
      <c r="G146" s="10"/>
      <c r="K146" s="52" t="str">
        <f t="shared" si="45"/>
        <v>Accel</v>
      </c>
      <c r="L146" s="52">
        <f t="shared" si="46"/>
        <v>4.1042706249999998</v>
      </c>
      <c r="M146" s="52">
        <f t="shared" si="47"/>
        <v>111.26543209876542</v>
      </c>
      <c r="N146" s="52">
        <f t="shared" si="48"/>
        <v>184.0397027237654</v>
      </c>
      <c r="O146" s="52">
        <f t="shared" si="49"/>
        <v>598.12903385223751</v>
      </c>
      <c r="P146" s="52">
        <f t="shared" si="55"/>
        <v>0.59812903385223748</v>
      </c>
      <c r="Q146" s="52">
        <f t="shared" si="56"/>
        <v>3.3194444444444446</v>
      </c>
      <c r="R146" s="52">
        <f t="shared" si="50"/>
        <v>610.9095687636102</v>
      </c>
      <c r="S146" s="52">
        <f t="shared" si="51"/>
        <v>1478.75</v>
      </c>
      <c r="T146" s="52">
        <f t="shared" si="64"/>
        <v>1076.7901234567901</v>
      </c>
      <c r="U146" s="56">
        <f t="shared" si="57"/>
        <v>38169.336419753097</v>
      </c>
      <c r="V146" s="52">
        <f t="shared" si="52"/>
        <v>38.169336419753094</v>
      </c>
      <c r="W146" s="57">
        <f t="shared" si="53"/>
        <v>867.8404312363898</v>
      </c>
      <c r="X146" s="52">
        <f t="shared" si="65"/>
        <v>707.39908079946849</v>
      </c>
      <c r="Y146" s="52">
        <f t="shared" si="58"/>
        <v>-33042.206462394031</v>
      </c>
      <c r="Z146" s="56">
        <f t="shared" si="59"/>
        <v>33042.206462394031</v>
      </c>
      <c r="AA146" s="52">
        <f t="shared" si="60"/>
        <v>33.042206462394034</v>
      </c>
      <c r="AB146" s="52">
        <f t="shared" si="61"/>
        <v>5127.1299573590659</v>
      </c>
      <c r="AC146" s="52">
        <f t="shared" si="62"/>
        <v>7177.9819403026913</v>
      </c>
      <c r="AD146" s="52">
        <f t="shared" si="63"/>
        <v>5024.5873582118838</v>
      </c>
    </row>
    <row r="147" spans="1:30" x14ac:dyDescent="0.3">
      <c r="A147" s="1" t="s">
        <v>1</v>
      </c>
      <c r="B147" s="1">
        <v>142</v>
      </c>
      <c r="C147" s="1">
        <v>142</v>
      </c>
      <c r="D147" s="6">
        <v>16.399999999999999</v>
      </c>
      <c r="E147" s="17">
        <f t="shared" si="54"/>
        <v>0.27777777777777779</v>
      </c>
      <c r="F147" s="18">
        <f t="shared" si="44"/>
        <v>4.5555555555555554</v>
      </c>
      <c r="G147" s="10"/>
      <c r="K147" s="52" t="str">
        <f t="shared" si="45"/>
        <v>Accel</v>
      </c>
      <c r="L147" s="52">
        <f t="shared" si="46"/>
        <v>8.0640267901234566</v>
      </c>
      <c r="M147" s="52">
        <f t="shared" si="47"/>
        <v>77.777777777777786</v>
      </c>
      <c r="N147" s="52">
        <f t="shared" si="48"/>
        <v>154.51180456790127</v>
      </c>
      <c r="O147" s="52">
        <f t="shared" si="49"/>
        <v>703.88710969821682</v>
      </c>
      <c r="P147" s="52">
        <f t="shared" si="55"/>
        <v>0.70388710969821677</v>
      </c>
      <c r="Q147" s="52">
        <f t="shared" si="56"/>
        <v>5.5277777777777777</v>
      </c>
      <c r="R147" s="52">
        <f t="shared" si="50"/>
        <v>854.10691969478751</v>
      </c>
      <c r="S147" s="52">
        <f t="shared" si="51"/>
        <v>2905.4320987654319</v>
      </c>
      <c r="T147" s="52">
        <f t="shared" si="64"/>
        <v>1426.6820987654319</v>
      </c>
      <c r="U147" s="56">
        <f t="shared" si="57"/>
        <v>39596.018518518526</v>
      </c>
      <c r="V147" s="52">
        <f t="shared" si="52"/>
        <v>39.596018518518527</v>
      </c>
      <c r="W147" s="57">
        <f t="shared" si="53"/>
        <v>2051.3251790706445</v>
      </c>
      <c r="X147" s="52">
        <f t="shared" si="65"/>
        <v>1183.4847478342547</v>
      </c>
      <c r="Y147" s="52">
        <f t="shared" si="58"/>
        <v>-33042.206462394031</v>
      </c>
      <c r="Z147" s="56">
        <f t="shared" si="59"/>
        <v>33042.206462394031</v>
      </c>
      <c r="AA147" s="52">
        <f t="shared" si="60"/>
        <v>33.042206462394034</v>
      </c>
      <c r="AB147" s="52">
        <f t="shared" si="61"/>
        <v>6553.8120561244941</v>
      </c>
      <c r="AC147" s="52">
        <f t="shared" si="62"/>
        <v>9175.3368785742914</v>
      </c>
      <c r="AD147" s="52">
        <f t="shared" si="63"/>
        <v>6422.7358150020036</v>
      </c>
    </row>
    <row r="148" spans="1:30" x14ac:dyDescent="0.3">
      <c r="A148" s="1" t="s">
        <v>1</v>
      </c>
      <c r="B148" s="1">
        <v>143</v>
      </c>
      <c r="C148" s="1">
        <v>143</v>
      </c>
      <c r="D148" s="6">
        <v>18.899999999999999</v>
      </c>
      <c r="E148" s="17">
        <f t="shared" si="54"/>
        <v>0.13503086419753088</v>
      </c>
      <c r="F148" s="18">
        <f t="shared" si="44"/>
        <v>5.25</v>
      </c>
      <c r="G148" s="10"/>
      <c r="K148" s="52" t="str">
        <f t="shared" si="45"/>
        <v>Accel</v>
      </c>
      <c r="L148" s="52">
        <f t="shared" si="46"/>
        <v>10.709960624999999</v>
      </c>
      <c r="M148" s="52">
        <f t="shared" si="47"/>
        <v>37.808641975308646</v>
      </c>
      <c r="N148" s="52">
        <f t="shared" si="48"/>
        <v>117.18860260030866</v>
      </c>
      <c r="O148" s="52">
        <f t="shared" si="49"/>
        <v>615.24016365162049</v>
      </c>
      <c r="P148" s="52">
        <f t="shared" si="55"/>
        <v>0.61524016365162049</v>
      </c>
      <c r="Q148" s="52">
        <f t="shared" si="56"/>
        <v>7.1805555555555554</v>
      </c>
      <c r="R148" s="52">
        <f t="shared" si="50"/>
        <v>841.47927144943856</v>
      </c>
      <c r="S148" s="52">
        <f t="shared" si="51"/>
        <v>3858.75</v>
      </c>
      <c r="T148" s="52">
        <f t="shared" si="64"/>
        <v>953.31790123456813</v>
      </c>
      <c r="U148" s="56">
        <f t="shared" si="57"/>
        <v>40549.33641975309</v>
      </c>
      <c r="V148" s="52">
        <f t="shared" si="52"/>
        <v>40.549336419753089</v>
      </c>
      <c r="W148" s="57">
        <f t="shared" si="53"/>
        <v>3017.2707285505612</v>
      </c>
      <c r="X148" s="52">
        <f t="shared" si="65"/>
        <v>965.94554947991674</v>
      </c>
      <c r="Y148" s="52">
        <f t="shared" si="58"/>
        <v>-33042.206462394031</v>
      </c>
      <c r="Z148" s="56">
        <f t="shared" si="59"/>
        <v>33042.206462394031</v>
      </c>
      <c r="AA148" s="52">
        <f t="shared" si="60"/>
        <v>33.042206462394034</v>
      </c>
      <c r="AB148" s="52">
        <f t="shared" si="61"/>
        <v>7507.1299573590586</v>
      </c>
      <c r="AC148" s="52">
        <f t="shared" si="62"/>
        <v>10509.981940302681</v>
      </c>
      <c r="AD148" s="52">
        <f t="shared" si="63"/>
        <v>7356.9873582118762</v>
      </c>
    </row>
    <row r="149" spans="1:30" x14ac:dyDescent="0.3">
      <c r="A149" s="1" t="s">
        <v>1</v>
      </c>
      <c r="B149" s="1">
        <v>144</v>
      </c>
      <c r="C149" s="1">
        <v>144</v>
      </c>
      <c r="D149" s="6">
        <v>19.899999999999999</v>
      </c>
      <c r="E149" s="17">
        <f t="shared" si="54"/>
        <v>7.3302469135802573E-2</v>
      </c>
      <c r="F149" s="18">
        <f t="shared" si="44"/>
        <v>5.5277777777777777</v>
      </c>
      <c r="G149" s="10"/>
      <c r="K149" s="52" t="str">
        <f t="shared" si="45"/>
        <v>Accel</v>
      </c>
      <c r="L149" s="52">
        <f t="shared" si="46"/>
        <v>11.873272044753085</v>
      </c>
      <c r="M149" s="52">
        <f t="shared" si="47"/>
        <v>20.524691358024722</v>
      </c>
      <c r="N149" s="52">
        <f t="shared" si="48"/>
        <v>101.06796340277781</v>
      </c>
      <c r="O149" s="52">
        <f t="shared" si="49"/>
        <v>558.68124214313286</v>
      </c>
      <c r="P149" s="52">
        <f t="shared" si="55"/>
        <v>0.55868124214313286</v>
      </c>
      <c r="Q149" s="52">
        <f t="shared" si="56"/>
        <v>8.0138888888888893</v>
      </c>
      <c r="R149" s="52">
        <f t="shared" si="50"/>
        <v>809.94742893615</v>
      </c>
      <c r="S149" s="52">
        <f t="shared" si="51"/>
        <v>4277.8858024691353</v>
      </c>
      <c r="T149" s="52">
        <f t="shared" si="64"/>
        <v>419.13580246913534</v>
      </c>
      <c r="U149" s="56">
        <f t="shared" si="57"/>
        <v>40968.472222222226</v>
      </c>
      <c r="V149" s="52">
        <f t="shared" si="52"/>
        <v>40.968472222222225</v>
      </c>
      <c r="W149" s="57">
        <f t="shared" si="53"/>
        <v>3467.9383735329852</v>
      </c>
      <c r="X149" s="52">
        <f t="shared" si="65"/>
        <v>450.66764498242401</v>
      </c>
      <c r="Y149" s="52">
        <f t="shared" si="58"/>
        <v>-33042.206462394031</v>
      </c>
      <c r="Z149" s="56">
        <f t="shared" si="59"/>
        <v>33042.206462394031</v>
      </c>
      <c r="AA149" s="52">
        <f t="shared" si="60"/>
        <v>33.042206462394034</v>
      </c>
      <c r="AB149" s="52">
        <f t="shared" si="61"/>
        <v>7926.2657598281949</v>
      </c>
      <c r="AC149" s="52">
        <f t="shared" si="62"/>
        <v>11096.772063759472</v>
      </c>
      <c r="AD149" s="52">
        <f t="shared" si="63"/>
        <v>7767.7404446316295</v>
      </c>
    </row>
    <row r="150" spans="1:30" x14ac:dyDescent="0.3">
      <c r="A150" s="1" t="s">
        <v>1</v>
      </c>
      <c r="B150" s="1">
        <v>145</v>
      </c>
      <c r="C150" s="1">
        <v>145</v>
      </c>
      <c r="D150" s="6">
        <v>20.8</v>
      </c>
      <c r="E150" s="17">
        <f t="shared" si="54"/>
        <v>0.11188271604938281</v>
      </c>
      <c r="F150" s="18">
        <f t="shared" si="44"/>
        <v>5.7777777777777786</v>
      </c>
      <c r="G150" s="10"/>
      <c r="K150" s="52" t="str">
        <f t="shared" si="45"/>
        <v>Accel</v>
      </c>
      <c r="L150" s="52">
        <f t="shared" si="46"/>
        <v>12.971521975308644</v>
      </c>
      <c r="M150" s="52">
        <f t="shared" si="47"/>
        <v>31.327160493827186</v>
      </c>
      <c r="N150" s="52">
        <f t="shared" si="48"/>
        <v>112.96868246913583</v>
      </c>
      <c r="O150" s="52">
        <f t="shared" si="49"/>
        <v>652.70794315500711</v>
      </c>
      <c r="P150" s="52">
        <f t="shared" si="55"/>
        <v>0.65270794315500713</v>
      </c>
      <c r="Q150" s="52">
        <f t="shared" si="56"/>
        <v>8.4166666666666679</v>
      </c>
      <c r="R150" s="52">
        <f t="shared" si="50"/>
        <v>950.81974411522674</v>
      </c>
      <c r="S150" s="52">
        <f t="shared" si="51"/>
        <v>4673.5802469135815</v>
      </c>
      <c r="T150" s="52">
        <f t="shared" si="64"/>
        <v>395.69444444444616</v>
      </c>
      <c r="U150" s="56">
        <f t="shared" si="57"/>
        <v>41364.166666666672</v>
      </c>
      <c r="V150" s="52">
        <f t="shared" si="52"/>
        <v>41.364166666666669</v>
      </c>
      <c r="W150" s="57">
        <f t="shared" si="53"/>
        <v>3722.7605027983545</v>
      </c>
      <c r="X150" s="52">
        <f t="shared" si="65"/>
        <v>254.82212926536931</v>
      </c>
      <c r="Y150" s="52">
        <f t="shared" si="58"/>
        <v>-33042.206462394031</v>
      </c>
      <c r="Z150" s="56">
        <f t="shared" si="59"/>
        <v>33042.206462394031</v>
      </c>
      <c r="AA150" s="52">
        <f t="shared" si="60"/>
        <v>33.042206462394034</v>
      </c>
      <c r="AB150" s="52">
        <f t="shared" si="61"/>
        <v>8321.9602042726401</v>
      </c>
      <c r="AC150" s="52">
        <f t="shared" si="62"/>
        <v>11650.744285981695</v>
      </c>
      <c r="AD150" s="52">
        <f t="shared" si="63"/>
        <v>8155.5210001871856</v>
      </c>
    </row>
    <row r="151" spans="1:30" x14ac:dyDescent="0.3">
      <c r="A151" s="1" t="s">
        <v>1</v>
      </c>
      <c r="B151" s="1">
        <v>146</v>
      </c>
      <c r="C151" s="1">
        <v>146</v>
      </c>
      <c r="D151" s="6">
        <v>22.8</v>
      </c>
      <c r="E151" s="17">
        <f t="shared" si="54"/>
        <v>0.17746913580246901</v>
      </c>
      <c r="F151" s="18">
        <f t="shared" si="44"/>
        <v>6.3333333333333339</v>
      </c>
      <c r="G151" s="10"/>
      <c r="K151" s="52" t="str">
        <f t="shared" si="45"/>
        <v>Accel</v>
      </c>
      <c r="L151" s="52">
        <f t="shared" si="46"/>
        <v>15.585974444444448</v>
      </c>
      <c r="M151" s="52">
        <f t="shared" si="47"/>
        <v>49.691358024691326</v>
      </c>
      <c r="N151" s="52">
        <f t="shared" si="48"/>
        <v>133.94733246913577</v>
      </c>
      <c r="O151" s="52">
        <f t="shared" si="49"/>
        <v>848.33310563785994</v>
      </c>
      <c r="P151" s="52">
        <f t="shared" si="55"/>
        <v>0.84833310563785991</v>
      </c>
      <c r="Q151" s="52">
        <f t="shared" si="56"/>
        <v>8.9444444444444464</v>
      </c>
      <c r="R151" s="52">
        <f t="shared" si="50"/>
        <v>1198.0844737517148</v>
      </c>
      <c r="S151" s="52">
        <f t="shared" si="51"/>
        <v>5615.5555555555566</v>
      </c>
      <c r="T151" s="52">
        <f t="shared" si="64"/>
        <v>941.97530864197506</v>
      </c>
      <c r="U151" s="56">
        <f t="shared" si="57"/>
        <v>42306.141975308645</v>
      </c>
      <c r="V151" s="52">
        <f t="shared" si="52"/>
        <v>42.306141975308648</v>
      </c>
      <c r="W151" s="57">
        <f t="shared" si="53"/>
        <v>4417.471081803842</v>
      </c>
      <c r="X151" s="52">
        <f t="shared" si="65"/>
        <v>694.71057900548749</v>
      </c>
      <c r="Y151" s="52">
        <f t="shared" si="58"/>
        <v>-33042.206462394031</v>
      </c>
      <c r="Z151" s="56">
        <f t="shared" si="59"/>
        <v>33042.206462394031</v>
      </c>
      <c r="AA151" s="52">
        <f t="shared" si="60"/>
        <v>33.042206462394034</v>
      </c>
      <c r="AB151" s="52">
        <f t="shared" si="61"/>
        <v>9263.9355129146134</v>
      </c>
      <c r="AC151" s="52">
        <f t="shared" si="62"/>
        <v>12969.509718080459</v>
      </c>
      <c r="AD151" s="52">
        <f t="shared" si="63"/>
        <v>9078.65680265632</v>
      </c>
    </row>
    <row r="152" spans="1:30" x14ac:dyDescent="0.3">
      <c r="A152" s="1" t="s">
        <v>1</v>
      </c>
      <c r="B152" s="1">
        <v>147</v>
      </c>
      <c r="C152" s="1">
        <v>147</v>
      </c>
      <c r="D152" s="6">
        <v>25.4</v>
      </c>
      <c r="E152" s="17">
        <f t="shared" si="54"/>
        <v>0.18904320987654316</v>
      </c>
      <c r="F152" s="18">
        <f t="shared" si="44"/>
        <v>7.0555555555555554</v>
      </c>
      <c r="G152" s="10"/>
      <c r="K152" s="52" t="str">
        <f t="shared" si="45"/>
        <v>Accel</v>
      </c>
      <c r="L152" s="52">
        <f t="shared" si="46"/>
        <v>19.343350401234567</v>
      </c>
      <c r="M152" s="52">
        <f t="shared" si="47"/>
        <v>52.932098765432087</v>
      </c>
      <c r="N152" s="52">
        <f t="shared" si="48"/>
        <v>140.94544916666666</v>
      </c>
      <c r="O152" s="52">
        <f t="shared" si="49"/>
        <v>994.44844689814806</v>
      </c>
      <c r="P152" s="52">
        <f t="shared" si="55"/>
        <v>0.99444844689814804</v>
      </c>
      <c r="Q152" s="52">
        <f t="shared" si="56"/>
        <v>9.8611111111111107</v>
      </c>
      <c r="R152" s="52">
        <f t="shared" si="50"/>
        <v>1389.8787348379628</v>
      </c>
      <c r="S152" s="52">
        <f t="shared" si="51"/>
        <v>6969.3209876543206</v>
      </c>
      <c r="T152" s="52">
        <f t="shared" si="64"/>
        <v>1353.765432098764</v>
      </c>
      <c r="U152" s="56">
        <f t="shared" si="57"/>
        <v>43659.907407407409</v>
      </c>
      <c r="V152" s="52">
        <f t="shared" si="52"/>
        <v>43.65990740740741</v>
      </c>
      <c r="W152" s="57">
        <f t="shared" si="53"/>
        <v>5579.4422528163577</v>
      </c>
      <c r="X152" s="52">
        <f t="shared" si="65"/>
        <v>1161.9711710125157</v>
      </c>
      <c r="Y152" s="52">
        <f t="shared" si="58"/>
        <v>-33042.206462394031</v>
      </c>
      <c r="Z152" s="56">
        <f t="shared" si="59"/>
        <v>33042.206462394031</v>
      </c>
      <c r="AA152" s="52">
        <f t="shared" si="60"/>
        <v>33.042206462394034</v>
      </c>
      <c r="AB152" s="52">
        <f t="shared" si="61"/>
        <v>10617.700945013377</v>
      </c>
      <c r="AC152" s="52">
        <f t="shared" si="62"/>
        <v>14864.781323018728</v>
      </c>
      <c r="AD152" s="52">
        <f t="shared" si="63"/>
        <v>10405.346926113109</v>
      </c>
    </row>
    <row r="153" spans="1:30" x14ac:dyDescent="0.3">
      <c r="A153" s="1" t="s">
        <v>1</v>
      </c>
      <c r="B153" s="1">
        <v>148</v>
      </c>
      <c r="C153" s="1">
        <v>148</v>
      </c>
      <c r="D153" s="6">
        <v>27.7</v>
      </c>
      <c r="E153" s="17">
        <f t="shared" si="54"/>
        <v>0.1466049382716049</v>
      </c>
      <c r="F153" s="18">
        <f t="shared" si="44"/>
        <v>7.6944444444444446</v>
      </c>
      <c r="G153" s="10"/>
      <c r="K153" s="52" t="str">
        <f t="shared" si="45"/>
        <v>Accel</v>
      </c>
      <c r="L153" s="52">
        <f t="shared" si="46"/>
        <v>23.005082970679013</v>
      </c>
      <c r="M153" s="52">
        <f t="shared" si="47"/>
        <v>41.049382716049372</v>
      </c>
      <c r="N153" s="52">
        <f t="shared" si="48"/>
        <v>132.72446568672837</v>
      </c>
      <c r="O153" s="52">
        <f t="shared" si="49"/>
        <v>1021.2410276451044</v>
      </c>
      <c r="P153" s="52">
        <f t="shared" si="55"/>
        <v>1.0212410276451045</v>
      </c>
      <c r="Q153" s="52">
        <f t="shared" si="56"/>
        <v>10.902777777777779</v>
      </c>
      <c r="R153" s="52">
        <f t="shared" si="50"/>
        <v>1447.0653550566913</v>
      </c>
      <c r="S153" s="52">
        <f t="shared" si="51"/>
        <v>8288.6265432098771</v>
      </c>
      <c r="T153" s="52">
        <f t="shared" si="64"/>
        <v>1319.3055555555566</v>
      </c>
      <c r="U153" s="56">
        <f t="shared" si="57"/>
        <v>44979.212962962964</v>
      </c>
      <c r="V153" s="52">
        <f t="shared" si="52"/>
        <v>44.979212962962961</v>
      </c>
      <c r="W153" s="57">
        <f t="shared" si="53"/>
        <v>6841.5611881531859</v>
      </c>
      <c r="X153" s="52">
        <f t="shared" si="65"/>
        <v>1262.1189353368281</v>
      </c>
      <c r="Y153" s="52">
        <f t="shared" si="58"/>
        <v>-33042.206462394031</v>
      </c>
      <c r="Z153" s="56">
        <f t="shared" si="59"/>
        <v>33042.206462394031</v>
      </c>
      <c r="AA153" s="52">
        <f t="shared" si="60"/>
        <v>33.042206462394034</v>
      </c>
      <c r="AB153" s="52">
        <f t="shared" si="61"/>
        <v>11937.006500568932</v>
      </c>
      <c r="AC153" s="52">
        <f t="shared" si="62"/>
        <v>16711.809100796505</v>
      </c>
      <c r="AD153" s="52">
        <f t="shared" si="63"/>
        <v>11698.266370557552</v>
      </c>
    </row>
    <row r="154" spans="1:30" x14ac:dyDescent="0.3">
      <c r="A154" s="1" t="s">
        <v>1</v>
      </c>
      <c r="B154" s="1">
        <v>149</v>
      </c>
      <c r="C154" s="1">
        <v>149</v>
      </c>
      <c r="D154" s="6">
        <v>29.2</v>
      </c>
      <c r="E154" s="17">
        <f t="shared" si="54"/>
        <v>8.1018518518518601E-2</v>
      </c>
      <c r="F154" s="18">
        <f t="shared" si="44"/>
        <v>8.1111111111111107</v>
      </c>
      <c r="G154" s="10"/>
      <c r="K154" s="52" t="str">
        <f t="shared" si="45"/>
        <v>Accel</v>
      </c>
      <c r="L154" s="52">
        <f t="shared" si="46"/>
        <v>25.564068271604931</v>
      </c>
      <c r="M154" s="52">
        <f t="shared" si="47"/>
        <v>22.685185185185208</v>
      </c>
      <c r="N154" s="52">
        <f t="shared" si="48"/>
        <v>116.91925345679014</v>
      </c>
      <c r="O154" s="52">
        <f t="shared" si="49"/>
        <v>948.34505581618669</v>
      </c>
      <c r="P154" s="52">
        <f t="shared" si="55"/>
        <v>0.94834505581618667</v>
      </c>
      <c r="Q154" s="52">
        <f t="shared" si="56"/>
        <v>11.75</v>
      </c>
      <c r="R154" s="52">
        <f t="shared" si="50"/>
        <v>1373.8012281172842</v>
      </c>
      <c r="S154" s="52">
        <f t="shared" si="51"/>
        <v>9210.6172839506162</v>
      </c>
      <c r="T154" s="52">
        <f t="shared" si="64"/>
        <v>921.99074074073906</v>
      </c>
      <c r="U154" s="56">
        <f t="shared" si="57"/>
        <v>45901.203703703701</v>
      </c>
      <c r="V154" s="52">
        <f t="shared" si="52"/>
        <v>45.9012037037037</v>
      </c>
      <c r="W154" s="57">
        <f t="shared" si="53"/>
        <v>7836.816055833332</v>
      </c>
      <c r="X154" s="52">
        <f t="shared" si="65"/>
        <v>995.25486768014616</v>
      </c>
      <c r="Y154" s="52">
        <f t="shared" si="58"/>
        <v>-33042.206462394031</v>
      </c>
      <c r="Z154" s="56">
        <f t="shared" si="59"/>
        <v>33042.206462394031</v>
      </c>
      <c r="AA154" s="52">
        <f t="shared" si="60"/>
        <v>33.042206462394034</v>
      </c>
      <c r="AB154" s="52">
        <f t="shared" si="61"/>
        <v>12858.997241309669</v>
      </c>
      <c r="AC154" s="52">
        <f t="shared" si="62"/>
        <v>18002.596137833534</v>
      </c>
      <c r="AD154" s="52">
        <f t="shared" si="63"/>
        <v>12601.817296483474</v>
      </c>
    </row>
    <row r="155" spans="1:30" x14ac:dyDescent="0.3">
      <c r="A155" s="1" t="s">
        <v>1</v>
      </c>
      <c r="B155" s="1">
        <v>150</v>
      </c>
      <c r="C155" s="1">
        <v>150</v>
      </c>
      <c r="D155" s="6">
        <v>29.8</v>
      </c>
      <c r="E155" s="17">
        <f t="shared" si="54"/>
        <v>7.7160493827160221E-3</v>
      </c>
      <c r="F155" s="18">
        <f t="shared" si="44"/>
        <v>8.2777777777777786</v>
      </c>
      <c r="G155" s="10"/>
      <c r="K155" s="52" t="str">
        <f t="shared" si="45"/>
        <v>Accel</v>
      </c>
      <c r="L155" s="52">
        <f t="shared" si="46"/>
        <v>26.625440030864201</v>
      </c>
      <c r="M155" s="52">
        <f t="shared" si="47"/>
        <v>2.1604938271604861</v>
      </c>
      <c r="N155" s="52">
        <f t="shared" si="48"/>
        <v>97.455933858024693</v>
      </c>
      <c r="O155" s="52">
        <f t="shared" si="49"/>
        <v>806.71856360253787</v>
      </c>
      <c r="P155" s="52">
        <f t="shared" si="55"/>
        <v>0.80671856360253791</v>
      </c>
      <c r="Q155" s="52">
        <f t="shared" si="56"/>
        <v>12.25</v>
      </c>
      <c r="R155" s="52">
        <f t="shared" si="50"/>
        <v>1193.8351897608025</v>
      </c>
      <c r="S155" s="52">
        <f t="shared" si="51"/>
        <v>9593.0246913580268</v>
      </c>
      <c r="T155" s="52">
        <f t="shared" si="64"/>
        <v>382.40740740741057</v>
      </c>
      <c r="U155" s="56">
        <f t="shared" si="57"/>
        <v>46283.611111111109</v>
      </c>
      <c r="V155" s="52">
        <f t="shared" si="52"/>
        <v>46.283611111111107</v>
      </c>
      <c r="W155" s="57">
        <f t="shared" si="53"/>
        <v>8399.1895015972241</v>
      </c>
      <c r="X155" s="52">
        <f t="shared" si="65"/>
        <v>562.37344576389205</v>
      </c>
      <c r="Y155" s="52">
        <f t="shared" si="58"/>
        <v>-33042.206462394031</v>
      </c>
      <c r="Z155" s="56">
        <f t="shared" si="59"/>
        <v>33042.206462394031</v>
      </c>
      <c r="AA155" s="52">
        <f t="shared" si="60"/>
        <v>33.042206462394034</v>
      </c>
      <c r="AB155" s="52">
        <f t="shared" si="61"/>
        <v>13241.404648717078</v>
      </c>
      <c r="AC155" s="52">
        <f t="shared" si="62"/>
        <v>18537.966508203906</v>
      </c>
      <c r="AD155" s="52">
        <f t="shared" si="63"/>
        <v>12976.576555742733</v>
      </c>
    </row>
    <row r="156" spans="1:30" x14ac:dyDescent="0.3">
      <c r="A156" s="1" t="s">
        <v>1</v>
      </c>
      <c r="B156" s="1">
        <v>151</v>
      </c>
      <c r="C156" s="1">
        <v>151</v>
      </c>
      <c r="D156" s="6">
        <v>29.4</v>
      </c>
      <c r="E156" s="17">
        <f t="shared" si="54"/>
        <v>-0.10030864197530878</v>
      </c>
      <c r="F156" s="18">
        <f t="shared" si="44"/>
        <v>8.1666666666666661</v>
      </c>
      <c r="G156" s="10"/>
      <c r="K156" s="52" t="str">
        <f t="shared" si="45"/>
        <v>Braking</v>
      </c>
      <c r="L156" s="52">
        <f t="shared" si="46"/>
        <v>25.915460277777768</v>
      </c>
      <c r="M156" s="52">
        <f t="shared" si="47"/>
        <v>-28.08641975308646</v>
      </c>
      <c r="N156" s="52">
        <f t="shared" si="48"/>
        <v>66.49904052469131</v>
      </c>
      <c r="O156" s="52">
        <f t="shared" si="49"/>
        <v>543.07549761831228</v>
      </c>
      <c r="P156" s="52">
        <f t="shared" si="55"/>
        <v>0.54307549761831231</v>
      </c>
      <c r="Q156" s="52">
        <f t="shared" si="56"/>
        <v>12.361111111111111</v>
      </c>
      <c r="R156" s="52">
        <f t="shared" si="50"/>
        <v>822.00202870798978</v>
      </c>
      <c r="S156" s="52">
        <f t="shared" si="51"/>
        <v>9337.2222222222208</v>
      </c>
      <c r="T156" s="52">
        <f t="shared" si="64"/>
        <v>-255.80246913580595</v>
      </c>
      <c r="U156" s="56">
        <f t="shared" si="57"/>
        <v>46283.611111111109</v>
      </c>
      <c r="V156" s="52">
        <f t="shared" si="52"/>
        <v>46.283611111111107</v>
      </c>
      <c r="W156" s="57">
        <f t="shared" si="53"/>
        <v>8515.2201935142311</v>
      </c>
      <c r="X156" s="52">
        <f t="shared" si="65"/>
        <v>116.03069191700706</v>
      </c>
      <c r="Y156" s="52">
        <f t="shared" si="58"/>
        <v>-33042.206462394031</v>
      </c>
      <c r="Z156" s="56">
        <f t="shared" si="59"/>
        <v>33042.206462394031</v>
      </c>
      <c r="AA156" s="52">
        <f t="shared" si="60"/>
        <v>33.042206462394034</v>
      </c>
      <c r="AB156" s="52">
        <f t="shared" si="61"/>
        <v>13241.404648717078</v>
      </c>
      <c r="AC156" s="52">
        <f t="shared" si="62"/>
        <v>18537.966508203906</v>
      </c>
      <c r="AD156" s="52">
        <f t="shared" si="63"/>
        <v>12976.576555742733</v>
      </c>
    </row>
    <row r="157" spans="1:30" x14ac:dyDescent="0.3">
      <c r="A157" s="1" t="s">
        <v>1</v>
      </c>
      <c r="B157" s="1">
        <v>152</v>
      </c>
      <c r="C157" s="1">
        <v>152</v>
      </c>
      <c r="D157" s="6">
        <v>27.2</v>
      </c>
      <c r="E157" s="17">
        <f t="shared" si="54"/>
        <v>-0.26234567901234546</v>
      </c>
      <c r="F157" s="18">
        <f t="shared" si="44"/>
        <v>7.5555555555555554</v>
      </c>
      <c r="G157" s="10"/>
      <c r="K157" s="52" t="str">
        <f t="shared" si="45"/>
        <v>Braking</v>
      </c>
      <c r="L157" s="52">
        <f t="shared" si="46"/>
        <v>22.182070123456789</v>
      </c>
      <c r="M157" s="52">
        <f t="shared" si="47"/>
        <v>-73.456790123456727</v>
      </c>
      <c r="N157" s="52">
        <f t="shared" si="48"/>
        <v>17.395280000000064</v>
      </c>
      <c r="O157" s="52">
        <f t="shared" si="49"/>
        <v>131.43100444444491</v>
      </c>
      <c r="P157" s="52">
        <f t="shared" si="55"/>
        <v>0.13143100444444492</v>
      </c>
      <c r="Q157" s="52">
        <f t="shared" si="56"/>
        <v>11.944444444444443</v>
      </c>
      <c r="R157" s="52">
        <f t="shared" si="50"/>
        <v>207.7769555555563</v>
      </c>
      <c r="S157" s="52">
        <f t="shared" si="51"/>
        <v>7992.0987654320988</v>
      </c>
      <c r="T157" s="52">
        <f t="shared" si="64"/>
        <v>-1345.123456790122</v>
      </c>
      <c r="U157" s="56">
        <f t="shared" si="57"/>
        <v>46283.611111111109</v>
      </c>
      <c r="V157" s="52">
        <f t="shared" si="52"/>
        <v>46.283611111111107</v>
      </c>
      <c r="W157" s="57">
        <f t="shared" si="53"/>
        <v>7784.3218098765428</v>
      </c>
      <c r="X157" s="52">
        <f t="shared" si="65"/>
        <v>-730.89838363768831</v>
      </c>
      <c r="Y157" s="52">
        <f t="shared" si="58"/>
        <v>-33773.104846031718</v>
      </c>
      <c r="Z157" s="56">
        <f t="shared" si="59"/>
        <v>33773.104846031718</v>
      </c>
      <c r="AA157" s="52">
        <f t="shared" si="60"/>
        <v>33.773104846031721</v>
      </c>
      <c r="AB157" s="52">
        <f t="shared" si="61"/>
        <v>12510.506265079392</v>
      </c>
      <c r="AC157" s="52">
        <f t="shared" si="62"/>
        <v>17514.708771111145</v>
      </c>
      <c r="AD157" s="52">
        <f t="shared" si="63"/>
        <v>12260.296139777802</v>
      </c>
    </row>
    <row r="158" spans="1:30" x14ac:dyDescent="0.3">
      <c r="A158" s="1" t="s">
        <v>1</v>
      </c>
      <c r="B158" s="1">
        <v>153</v>
      </c>
      <c r="C158" s="1">
        <v>153</v>
      </c>
      <c r="D158" s="6">
        <v>22.6</v>
      </c>
      <c r="E158" s="17">
        <f t="shared" si="54"/>
        <v>-0.38194444444444431</v>
      </c>
      <c r="F158" s="18">
        <f t="shared" si="44"/>
        <v>6.2777777777777786</v>
      </c>
      <c r="G158" s="10"/>
      <c r="K158" s="52" t="str">
        <f t="shared" si="45"/>
        <v>Braking</v>
      </c>
      <c r="L158" s="52">
        <f t="shared" si="46"/>
        <v>15.313735586419755</v>
      </c>
      <c r="M158" s="52">
        <f t="shared" si="47"/>
        <v>-106.9444444444444</v>
      </c>
      <c r="N158" s="52">
        <f t="shared" si="48"/>
        <v>-22.960708858024645</v>
      </c>
      <c r="O158" s="52">
        <f t="shared" si="49"/>
        <v>-144.14222783093251</v>
      </c>
      <c r="P158" s="52">
        <f t="shared" si="55"/>
        <v>-0.1441422278309325</v>
      </c>
      <c r="Q158" s="52">
        <f t="shared" si="56"/>
        <v>10.694444444444445</v>
      </c>
      <c r="R158" s="52">
        <f t="shared" si="50"/>
        <v>-245.55202528720801</v>
      </c>
      <c r="S158" s="52">
        <f t="shared" si="51"/>
        <v>5517.4691358024702</v>
      </c>
      <c r="T158" s="52">
        <f t="shared" si="64"/>
        <v>-2474.6296296296287</v>
      </c>
      <c r="U158" s="56">
        <f t="shared" si="57"/>
        <v>46283.611111111109</v>
      </c>
      <c r="V158" s="52">
        <f t="shared" si="52"/>
        <v>46.283611111111107</v>
      </c>
      <c r="W158" s="57">
        <f t="shared" si="53"/>
        <v>5763.0211610896786</v>
      </c>
      <c r="X158" s="52">
        <f t="shared" si="65"/>
        <v>-2021.3006487868643</v>
      </c>
      <c r="Y158" s="52">
        <f t="shared" si="58"/>
        <v>-35794.40549481858</v>
      </c>
      <c r="Z158" s="56">
        <f t="shared" si="59"/>
        <v>35794.40549481858</v>
      </c>
      <c r="AA158" s="52">
        <f t="shared" si="60"/>
        <v>35.794405494818584</v>
      </c>
      <c r="AB158" s="52">
        <f t="shared" si="61"/>
        <v>10489.205616292529</v>
      </c>
      <c r="AC158" s="52">
        <f t="shared" si="62"/>
        <v>14684.887862809539</v>
      </c>
      <c r="AD158" s="52">
        <f t="shared" si="63"/>
        <v>10279.421503966676</v>
      </c>
    </row>
    <row r="159" spans="1:30" x14ac:dyDescent="0.3">
      <c r="A159" s="1" t="s">
        <v>1</v>
      </c>
      <c r="B159" s="1">
        <v>154</v>
      </c>
      <c r="C159" s="1">
        <v>154</v>
      </c>
      <c r="D159" s="6">
        <v>17.3</v>
      </c>
      <c r="E159" s="17">
        <f t="shared" si="54"/>
        <v>-0.35879629629629639</v>
      </c>
      <c r="F159" s="18">
        <f t="shared" si="44"/>
        <v>4.8055555555555562</v>
      </c>
      <c r="G159" s="10"/>
      <c r="K159" s="52" t="str">
        <f t="shared" si="45"/>
        <v>Braking</v>
      </c>
      <c r="L159" s="52">
        <f t="shared" si="46"/>
        <v>8.9733885262345705</v>
      </c>
      <c r="M159" s="52">
        <f t="shared" si="47"/>
        <v>-100.46296296296299</v>
      </c>
      <c r="N159" s="52">
        <f t="shared" si="48"/>
        <v>-22.819574436728416</v>
      </c>
      <c r="O159" s="52">
        <f t="shared" si="49"/>
        <v>-109.66073270983379</v>
      </c>
      <c r="P159" s="52">
        <f t="shared" si="55"/>
        <v>-0.1096607327098338</v>
      </c>
      <c r="Q159" s="52">
        <f t="shared" si="56"/>
        <v>8.6805555555555571</v>
      </c>
      <c r="R159" s="52">
        <f t="shared" si="50"/>
        <v>-198.08658365215643</v>
      </c>
      <c r="S159" s="52">
        <f t="shared" si="51"/>
        <v>3233.0709876543219</v>
      </c>
      <c r="T159" s="52">
        <f t="shared" si="64"/>
        <v>-2284.3981481481483</v>
      </c>
      <c r="U159" s="56">
        <f t="shared" si="57"/>
        <v>46283.611111111109</v>
      </c>
      <c r="V159" s="52">
        <f t="shared" si="52"/>
        <v>46.283611111111107</v>
      </c>
      <c r="W159" s="57">
        <f t="shared" si="53"/>
        <v>3431.1575713064785</v>
      </c>
      <c r="X159" s="52">
        <f t="shared" si="65"/>
        <v>-2331.8635897832</v>
      </c>
      <c r="Y159" s="52">
        <f t="shared" si="58"/>
        <v>-38126.269084601779</v>
      </c>
      <c r="Z159" s="56">
        <f t="shared" si="59"/>
        <v>38126.269084601779</v>
      </c>
      <c r="AA159" s="52">
        <f t="shared" si="60"/>
        <v>38.12626908460178</v>
      </c>
      <c r="AB159" s="52">
        <f t="shared" si="61"/>
        <v>8157.34202650933</v>
      </c>
      <c r="AC159" s="52">
        <f t="shared" si="62"/>
        <v>11420.278837113061</v>
      </c>
      <c r="AD159" s="52">
        <f t="shared" si="63"/>
        <v>7994.1951859791425</v>
      </c>
    </row>
    <row r="160" spans="1:30" x14ac:dyDescent="0.3">
      <c r="A160" s="1" t="s">
        <v>1</v>
      </c>
      <c r="B160" s="1">
        <v>155</v>
      </c>
      <c r="C160" s="1">
        <v>155</v>
      </c>
      <c r="D160" s="6">
        <v>13.3</v>
      </c>
      <c r="E160" s="17">
        <f t="shared" si="54"/>
        <v>-0.20447530864197538</v>
      </c>
      <c r="F160" s="18">
        <f t="shared" si="44"/>
        <v>3.6944444444444446</v>
      </c>
      <c r="G160" s="10"/>
      <c r="K160" s="52" t="str">
        <f t="shared" si="45"/>
        <v>Braking</v>
      </c>
      <c r="L160" s="52">
        <f t="shared" si="46"/>
        <v>5.3035607484567899</v>
      </c>
      <c r="M160" s="52">
        <f t="shared" si="47"/>
        <v>-57.25308641975311</v>
      </c>
      <c r="N160" s="52">
        <f t="shared" si="48"/>
        <v>16.720474328703681</v>
      </c>
      <c r="O160" s="52">
        <f t="shared" si="49"/>
        <v>61.772863492155267</v>
      </c>
      <c r="P160" s="52">
        <f t="shared" si="55"/>
        <v>6.1772863492155265E-2</v>
      </c>
      <c r="Q160" s="52">
        <f t="shared" si="56"/>
        <v>6.6527777777777786</v>
      </c>
      <c r="R160" s="52">
        <f t="shared" si="50"/>
        <v>111.23760004790367</v>
      </c>
      <c r="S160" s="52">
        <f t="shared" si="51"/>
        <v>1910.8487654320988</v>
      </c>
      <c r="T160" s="52">
        <f t="shared" si="64"/>
        <v>-1322.2222222222231</v>
      </c>
      <c r="U160" s="56">
        <f t="shared" si="57"/>
        <v>46283.611111111109</v>
      </c>
      <c r="V160" s="52">
        <f t="shared" si="52"/>
        <v>46.283611111111107</v>
      </c>
      <c r="W160" s="57">
        <f t="shared" si="53"/>
        <v>1799.6111653841951</v>
      </c>
      <c r="X160" s="52">
        <f t="shared" si="65"/>
        <v>-1631.5464059222834</v>
      </c>
      <c r="Y160" s="52">
        <f t="shared" si="58"/>
        <v>-39757.815490524066</v>
      </c>
      <c r="Z160" s="56">
        <f t="shared" si="59"/>
        <v>39757.815490524066</v>
      </c>
      <c r="AA160" s="52">
        <f t="shared" si="60"/>
        <v>39.757815490524067</v>
      </c>
      <c r="AB160" s="52">
        <f t="shared" si="61"/>
        <v>6525.7956205870432</v>
      </c>
      <c r="AC160" s="52">
        <f t="shared" si="62"/>
        <v>9136.1138688218598</v>
      </c>
      <c r="AD160" s="52">
        <f t="shared" si="63"/>
        <v>6395.2797081753015</v>
      </c>
    </row>
    <row r="161" spans="1:30" x14ac:dyDescent="0.3">
      <c r="A161" s="1" t="s">
        <v>1</v>
      </c>
      <c r="B161" s="1">
        <v>156</v>
      </c>
      <c r="C161" s="1">
        <v>156</v>
      </c>
      <c r="D161" s="6">
        <v>12</v>
      </c>
      <c r="E161" s="17">
        <f t="shared" si="54"/>
        <v>-2.7006172839506199E-2</v>
      </c>
      <c r="F161" s="18">
        <f t="shared" si="44"/>
        <v>3.3333333333333335</v>
      </c>
      <c r="G161" s="10"/>
      <c r="K161" s="52" t="str">
        <f t="shared" si="45"/>
        <v>Braking</v>
      </c>
      <c r="L161" s="52">
        <f t="shared" si="46"/>
        <v>4.3174444444444449</v>
      </c>
      <c r="M161" s="52">
        <f t="shared" si="47"/>
        <v>-7.5617283950617358</v>
      </c>
      <c r="N161" s="52">
        <f t="shared" si="48"/>
        <v>65.425716049382714</v>
      </c>
      <c r="O161" s="52">
        <f t="shared" si="49"/>
        <v>218.08572016460906</v>
      </c>
      <c r="P161" s="52">
        <f t="shared" si="55"/>
        <v>0.21808572016460906</v>
      </c>
      <c r="Q161" s="52">
        <f t="shared" si="56"/>
        <v>5.3611111111111116</v>
      </c>
      <c r="R161" s="52">
        <f t="shared" si="50"/>
        <v>350.75453326474627</v>
      </c>
      <c r="S161" s="52">
        <f t="shared" si="51"/>
        <v>1555.5555555555557</v>
      </c>
      <c r="T161" s="52">
        <f t="shared" si="64"/>
        <v>-355.29320987654319</v>
      </c>
      <c r="U161" s="56">
        <f t="shared" si="57"/>
        <v>46283.611111111109</v>
      </c>
      <c r="V161" s="52">
        <f t="shared" si="52"/>
        <v>46.283611111111107</v>
      </c>
      <c r="W161" s="57">
        <f t="shared" si="53"/>
        <v>1204.8010222908094</v>
      </c>
      <c r="X161" s="52">
        <f t="shared" si="65"/>
        <v>-594.8101430933857</v>
      </c>
      <c r="Y161" s="52">
        <f t="shared" si="58"/>
        <v>-40352.625633617456</v>
      </c>
      <c r="Z161" s="56">
        <f t="shared" si="59"/>
        <v>40352.625633617456</v>
      </c>
      <c r="AA161" s="52">
        <f t="shared" si="60"/>
        <v>40.352625633617457</v>
      </c>
      <c r="AB161" s="52">
        <f t="shared" si="61"/>
        <v>5930.9854774936539</v>
      </c>
      <c r="AC161" s="52">
        <f t="shared" si="62"/>
        <v>8303.3796684911158</v>
      </c>
      <c r="AD161" s="52">
        <f t="shared" si="63"/>
        <v>5812.3657679437811</v>
      </c>
    </row>
    <row r="162" spans="1:30" x14ac:dyDescent="0.3">
      <c r="A162" s="1" t="s">
        <v>1</v>
      </c>
      <c r="B162" s="1">
        <v>157</v>
      </c>
      <c r="C162" s="1">
        <v>157</v>
      </c>
      <c r="D162" s="6">
        <v>12.6</v>
      </c>
      <c r="E162" s="17">
        <f t="shared" si="54"/>
        <v>8.1018518518518531E-2</v>
      </c>
      <c r="F162" s="18">
        <f t="shared" si="44"/>
        <v>3.5</v>
      </c>
      <c r="G162" s="10"/>
      <c r="K162" s="52" t="str">
        <f t="shared" si="45"/>
        <v>Accel</v>
      </c>
      <c r="L162" s="52">
        <f t="shared" si="46"/>
        <v>4.7599824999999996</v>
      </c>
      <c r="M162" s="52">
        <f t="shared" si="47"/>
        <v>22.68518518518519</v>
      </c>
      <c r="N162" s="52">
        <f t="shared" si="48"/>
        <v>96.115167685185185</v>
      </c>
      <c r="O162" s="52">
        <f t="shared" si="49"/>
        <v>336.40308689814816</v>
      </c>
      <c r="P162" s="52">
        <f t="shared" si="55"/>
        <v>0.33640308689814818</v>
      </c>
      <c r="Q162" s="52">
        <f t="shared" si="56"/>
        <v>5.0833333333333339</v>
      </c>
      <c r="R162" s="52">
        <f t="shared" si="50"/>
        <v>488.58543573302472</v>
      </c>
      <c r="S162" s="52">
        <f t="shared" si="51"/>
        <v>1715</v>
      </c>
      <c r="T162" s="52">
        <f t="shared" si="64"/>
        <v>159.44444444444434</v>
      </c>
      <c r="U162" s="56">
        <f t="shared" si="57"/>
        <v>46443.055555555555</v>
      </c>
      <c r="V162" s="52">
        <f t="shared" si="52"/>
        <v>46.443055555555553</v>
      </c>
      <c r="W162" s="57">
        <f t="shared" si="53"/>
        <v>1226.4145642669753</v>
      </c>
      <c r="X162" s="52">
        <f t="shared" si="65"/>
        <v>21.613541976165834</v>
      </c>
      <c r="Y162" s="52">
        <f t="shared" si="58"/>
        <v>-40352.625633617456</v>
      </c>
      <c r="Z162" s="56">
        <f t="shared" si="59"/>
        <v>40352.625633617456</v>
      </c>
      <c r="AA162" s="52">
        <f t="shared" si="60"/>
        <v>40.352625633617457</v>
      </c>
      <c r="AB162" s="52">
        <f t="shared" si="61"/>
        <v>6090.4299219380991</v>
      </c>
      <c r="AC162" s="52">
        <f t="shared" si="62"/>
        <v>8526.6018907133384</v>
      </c>
      <c r="AD162" s="52">
        <f t="shared" si="63"/>
        <v>5968.6213234993365</v>
      </c>
    </row>
    <row r="163" spans="1:30" x14ac:dyDescent="0.3">
      <c r="A163" s="1" t="s">
        <v>1</v>
      </c>
      <c r="B163" s="1">
        <v>158</v>
      </c>
      <c r="C163" s="1">
        <v>158</v>
      </c>
      <c r="D163" s="6">
        <v>14.1</v>
      </c>
      <c r="E163" s="17">
        <f t="shared" si="54"/>
        <v>0.17746913580246912</v>
      </c>
      <c r="F163" s="18">
        <f t="shared" si="44"/>
        <v>3.916666666666667</v>
      </c>
      <c r="G163" s="10"/>
      <c r="K163" s="52" t="str">
        <f t="shared" si="45"/>
        <v>Accel</v>
      </c>
      <c r="L163" s="52">
        <f t="shared" si="46"/>
        <v>5.9607717361111119</v>
      </c>
      <c r="M163" s="52">
        <f t="shared" si="47"/>
        <v>49.691358024691354</v>
      </c>
      <c r="N163" s="52">
        <f t="shared" si="48"/>
        <v>124.32212976080247</v>
      </c>
      <c r="O163" s="52">
        <f t="shared" si="49"/>
        <v>486.92834156314302</v>
      </c>
      <c r="P163" s="52">
        <f t="shared" si="55"/>
        <v>0.48692834156314302</v>
      </c>
      <c r="Q163" s="52">
        <f t="shared" si="56"/>
        <v>5.4583333333333339</v>
      </c>
      <c r="R163" s="52">
        <f t="shared" si="50"/>
        <v>678.59162494438021</v>
      </c>
      <c r="S163" s="52">
        <f t="shared" si="51"/>
        <v>2147.6388888888891</v>
      </c>
      <c r="T163" s="52">
        <f t="shared" si="64"/>
        <v>432.63888888888914</v>
      </c>
      <c r="U163" s="56">
        <f t="shared" si="57"/>
        <v>46875.694444444445</v>
      </c>
      <c r="V163" s="52">
        <f t="shared" si="52"/>
        <v>46.875694444444449</v>
      </c>
      <c r="W163" s="57">
        <f t="shared" si="53"/>
        <v>1469.0472639445088</v>
      </c>
      <c r="X163" s="52">
        <f t="shared" si="65"/>
        <v>242.63269967753354</v>
      </c>
      <c r="Y163" s="52">
        <f t="shared" si="58"/>
        <v>-40352.625633617456</v>
      </c>
      <c r="Z163" s="56">
        <f t="shared" si="59"/>
        <v>40352.625633617456</v>
      </c>
      <c r="AA163" s="52">
        <f t="shared" si="60"/>
        <v>40.352625633617457</v>
      </c>
      <c r="AB163" s="52">
        <f t="shared" si="61"/>
        <v>6523.0688108269896</v>
      </c>
      <c r="AC163" s="52">
        <f t="shared" si="62"/>
        <v>9132.2963351577855</v>
      </c>
      <c r="AD163" s="52">
        <f t="shared" si="63"/>
        <v>6392.6074346104497</v>
      </c>
    </row>
    <row r="164" spans="1:30" x14ac:dyDescent="0.3">
      <c r="A164" s="1" t="s">
        <v>1</v>
      </c>
      <c r="B164" s="1">
        <v>159</v>
      </c>
      <c r="C164" s="1">
        <v>159</v>
      </c>
      <c r="D164" s="6">
        <v>17.2</v>
      </c>
      <c r="E164" s="17">
        <f t="shared" si="54"/>
        <v>0.23148148148148151</v>
      </c>
      <c r="F164" s="18">
        <f t="shared" si="44"/>
        <v>4.7777777777777777</v>
      </c>
      <c r="G164" s="10"/>
      <c r="K164" s="52" t="str">
        <f t="shared" si="45"/>
        <v>Accel</v>
      </c>
      <c r="L164" s="52">
        <f t="shared" si="46"/>
        <v>8.8699497530864182</v>
      </c>
      <c r="M164" s="52">
        <f t="shared" si="47"/>
        <v>64.814814814814824</v>
      </c>
      <c r="N164" s="52">
        <f t="shared" si="48"/>
        <v>142.35476456790124</v>
      </c>
      <c r="O164" s="52">
        <f t="shared" si="49"/>
        <v>680.13943071330596</v>
      </c>
      <c r="P164" s="52">
        <f t="shared" si="55"/>
        <v>0.68013943071330596</v>
      </c>
      <c r="Q164" s="52">
        <f t="shared" si="56"/>
        <v>6.3055555555555554</v>
      </c>
      <c r="R164" s="52">
        <f t="shared" si="50"/>
        <v>897.62587658093275</v>
      </c>
      <c r="S164" s="52">
        <f t="shared" si="51"/>
        <v>3195.8024691358023</v>
      </c>
      <c r="T164" s="52">
        <f t="shared" si="64"/>
        <v>1048.1635802469132</v>
      </c>
      <c r="U164" s="56">
        <f t="shared" si="57"/>
        <v>47923.858024691355</v>
      </c>
      <c r="V164" s="52">
        <f t="shared" si="52"/>
        <v>47.923858024691356</v>
      </c>
      <c r="W164" s="57">
        <f t="shared" si="53"/>
        <v>2298.1765925548698</v>
      </c>
      <c r="X164" s="52">
        <f t="shared" si="65"/>
        <v>829.12932861036097</v>
      </c>
      <c r="Y164" s="52">
        <f t="shared" si="58"/>
        <v>-40352.625633617456</v>
      </c>
      <c r="Z164" s="56">
        <f t="shared" si="59"/>
        <v>40352.625633617456</v>
      </c>
      <c r="AA164" s="52">
        <f t="shared" si="60"/>
        <v>40.352625633617457</v>
      </c>
      <c r="AB164" s="52">
        <f t="shared" si="61"/>
        <v>7571.2323910738996</v>
      </c>
      <c r="AC164" s="52">
        <f t="shared" si="62"/>
        <v>10599.725347503459</v>
      </c>
      <c r="AD164" s="52">
        <f t="shared" si="63"/>
        <v>7419.8077432524215</v>
      </c>
    </row>
    <row r="165" spans="1:30" x14ac:dyDescent="0.3">
      <c r="A165" s="1" t="s">
        <v>1</v>
      </c>
      <c r="B165" s="1">
        <v>160</v>
      </c>
      <c r="C165" s="1">
        <v>160</v>
      </c>
      <c r="D165" s="6">
        <v>20.100000000000001</v>
      </c>
      <c r="E165" s="17">
        <f t="shared" si="54"/>
        <v>0.23919753086419754</v>
      </c>
      <c r="F165" s="18">
        <f t="shared" si="44"/>
        <v>5.5833333333333339</v>
      </c>
      <c r="G165" s="10"/>
      <c r="K165" s="52" t="str">
        <f t="shared" si="45"/>
        <v>Accel</v>
      </c>
      <c r="L165" s="52">
        <f t="shared" si="46"/>
        <v>12.113130069444447</v>
      </c>
      <c r="M165" s="52">
        <f t="shared" si="47"/>
        <v>66.975308641975317</v>
      </c>
      <c r="N165" s="52">
        <f t="shared" si="48"/>
        <v>147.75843871141979</v>
      </c>
      <c r="O165" s="52">
        <f t="shared" si="49"/>
        <v>824.98461613876054</v>
      </c>
      <c r="P165" s="52">
        <f t="shared" si="55"/>
        <v>0.82498461613876051</v>
      </c>
      <c r="Q165" s="52">
        <f t="shared" si="56"/>
        <v>7.5694444444444446</v>
      </c>
      <c r="R165" s="52">
        <f t="shared" si="50"/>
        <v>1118.4492930239414</v>
      </c>
      <c r="S165" s="52">
        <f t="shared" si="51"/>
        <v>4364.3055555555566</v>
      </c>
      <c r="T165" s="52">
        <f t="shared" si="64"/>
        <v>1168.5030864197543</v>
      </c>
      <c r="U165" s="56">
        <f t="shared" si="57"/>
        <v>49092.361111111109</v>
      </c>
      <c r="V165" s="52">
        <f t="shared" si="52"/>
        <v>49.09236111111111</v>
      </c>
      <c r="W165" s="57">
        <f t="shared" si="53"/>
        <v>3245.8562625316154</v>
      </c>
      <c r="X165" s="52">
        <f t="shared" si="65"/>
        <v>947.67966997674557</v>
      </c>
      <c r="Y165" s="52">
        <f t="shared" si="58"/>
        <v>-40352.625633617456</v>
      </c>
      <c r="Z165" s="56">
        <f t="shared" si="59"/>
        <v>40352.625633617456</v>
      </c>
      <c r="AA165" s="52">
        <f t="shared" si="60"/>
        <v>40.352625633617457</v>
      </c>
      <c r="AB165" s="52">
        <f t="shared" si="61"/>
        <v>8739.7354774936539</v>
      </c>
      <c r="AC165" s="52">
        <f t="shared" si="62"/>
        <v>12235.629668491114</v>
      </c>
      <c r="AD165" s="52">
        <f t="shared" si="63"/>
        <v>8564.9407679437791</v>
      </c>
    </row>
    <row r="166" spans="1:30" x14ac:dyDescent="0.3">
      <c r="A166" s="1" t="s">
        <v>1</v>
      </c>
      <c r="B166" s="1">
        <v>161</v>
      </c>
      <c r="C166" s="1">
        <v>161</v>
      </c>
      <c r="D166" s="6">
        <v>23.4</v>
      </c>
      <c r="E166" s="17">
        <f t="shared" si="54"/>
        <v>0.20833333333333331</v>
      </c>
      <c r="F166" s="18">
        <f t="shared" si="44"/>
        <v>6.5</v>
      </c>
      <c r="G166" s="10"/>
      <c r="K166" s="52" t="str">
        <f t="shared" si="45"/>
        <v>Accel</v>
      </c>
      <c r="L166" s="52">
        <f t="shared" si="46"/>
        <v>16.417082499999999</v>
      </c>
      <c r="M166" s="52">
        <f t="shared" si="47"/>
        <v>58.333333333333329</v>
      </c>
      <c r="N166" s="52">
        <f t="shared" si="48"/>
        <v>143.42041583333332</v>
      </c>
      <c r="O166" s="52">
        <f t="shared" si="49"/>
        <v>932.23270291666654</v>
      </c>
      <c r="P166" s="52">
        <f t="shared" si="55"/>
        <v>0.93223270291666649</v>
      </c>
      <c r="Q166" s="52">
        <f t="shared" si="56"/>
        <v>8.8333333333333339</v>
      </c>
      <c r="R166" s="52">
        <f t="shared" si="50"/>
        <v>1266.880339861111</v>
      </c>
      <c r="S166" s="52">
        <f t="shared" si="51"/>
        <v>5915</v>
      </c>
      <c r="T166" s="52">
        <f t="shared" si="64"/>
        <v>1550.6944444444434</v>
      </c>
      <c r="U166" s="56">
        <f t="shared" si="57"/>
        <v>50643.055555555555</v>
      </c>
      <c r="V166" s="52">
        <f t="shared" si="52"/>
        <v>50.643055555555556</v>
      </c>
      <c r="W166" s="57">
        <f t="shared" si="53"/>
        <v>4648.1196601388892</v>
      </c>
      <c r="X166" s="52">
        <f t="shared" si="65"/>
        <v>1402.2633976072739</v>
      </c>
      <c r="Y166" s="52">
        <f t="shared" si="58"/>
        <v>-40352.625633617456</v>
      </c>
      <c r="Z166" s="56">
        <f t="shared" si="59"/>
        <v>40352.625633617456</v>
      </c>
      <c r="AA166" s="52">
        <f t="shared" si="60"/>
        <v>40.352625633617457</v>
      </c>
      <c r="AB166" s="52">
        <f t="shared" si="61"/>
        <v>10290.429921938099</v>
      </c>
      <c r="AC166" s="52">
        <f t="shared" si="62"/>
        <v>14406.601890713338</v>
      </c>
      <c r="AD166" s="52">
        <f t="shared" si="63"/>
        <v>10084.621323499336</v>
      </c>
    </row>
    <row r="167" spans="1:30" x14ac:dyDescent="0.3">
      <c r="A167" s="1" t="s">
        <v>1</v>
      </c>
      <c r="B167" s="1">
        <v>162</v>
      </c>
      <c r="C167" s="1">
        <v>162</v>
      </c>
      <c r="D167" s="6">
        <v>25.5</v>
      </c>
      <c r="E167" s="17">
        <f t="shared" si="54"/>
        <v>0.16203703703703706</v>
      </c>
      <c r="F167" s="18">
        <f t="shared" si="44"/>
        <v>7.0833333333333339</v>
      </c>
      <c r="G167" s="10"/>
      <c r="K167" s="52" t="str">
        <f t="shared" si="45"/>
        <v>Accel</v>
      </c>
      <c r="L167" s="52">
        <f t="shared" si="46"/>
        <v>19.495960069444447</v>
      </c>
      <c r="M167" s="52">
        <f t="shared" si="47"/>
        <v>45.370370370370381</v>
      </c>
      <c r="N167" s="52">
        <f t="shared" si="48"/>
        <v>133.53633043981483</v>
      </c>
      <c r="O167" s="52">
        <f t="shared" si="49"/>
        <v>945.88234061535513</v>
      </c>
      <c r="P167" s="52">
        <f t="shared" si="55"/>
        <v>0.94588234061535514</v>
      </c>
      <c r="Q167" s="52">
        <f t="shared" si="56"/>
        <v>10.041666666666668</v>
      </c>
      <c r="R167" s="52">
        <f t="shared" si="50"/>
        <v>1340.9273181664742</v>
      </c>
      <c r="S167" s="52">
        <f t="shared" si="51"/>
        <v>7024.3055555555566</v>
      </c>
      <c r="T167" s="52">
        <f t="shared" si="64"/>
        <v>1109.3055555555566</v>
      </c>
      <c r="U167" s="56">
        <f t="shared" si="57"/>
        <v>51752.361111111109</v>
      </c>
      <c r="V167" s="52">
        <f t="shared" si="52"/>
        <v>51.752361111111107</v>
      </c>
      <c r="W167" s="57">
        <f t="shared" si="53"/>
        <v>5683.3782373890826</v>
      </c>
      <c r="X167" s="52">
        <f t="shared" si="65"/>
        <v>1035.2585772501934</v>
      </c>
      <c r="Y167" s="52">
        <f t="shared" si="58"/>
        <v>-40352.625633617456</v>
      </c>
      <c r="Z167" s="56">
        <f t="shared" si="59"/>
        <v>40352.625633617456</v>
      </c>
      <c r="AA167" s="52">
        <f t="shared" si="60"/>
        <v>40.352625633617457</v>
      </c>
      <c r="AB167" s="52">
        <f t="shared" si="61"/>
        <v>11399.735477493654</v>
      </c>
      <c r="AC167" s="52">
        <f t="shared" si="62"/>
        <v>15959.629668491114</v>
      </c>
      <c r="AD167" s="52">
        <f t="shared" si="63"/>
        <v>11171.740767943778</v>
      </c>
    </row>
    <row r="168" spans="1:30" x14ac:dyDescent="0.3">
      <c r="A168" s="1" t="s">
        <v>1</v>
      </c>
      <c r="B168" s="1">
        <v>163</v>
      </c>
      <c r="C168" s="1">
        <v>163</v>
      </c>
      <c r="D168" s="6">
        <v>27.6</v>
      </c>
      <c r="E168" s="17">
        <f t="shared" si="54"/>
        <v>0.15432098765432092</v>
      </c>
      <c r="F168" s="18">
        <f t="shared" si="44"/>
        <v>7.666666666666667</v>
      </c>
      <c r="G168" s="10"/>
      <c r="K168" s="52" t="str">
        <f t="shared" si="45"/>
        <v>Accel</v>
      </c>
      <c r="L168" s="52">
        <f t="shared" si="46"/>
        <v>22.839281111111113</v>
      </c>
      <c r="M168" s="52">
        <f t="shared" si="47"/>
        <v>43.209876543209859</v>
      </c>
      <c r="N168" s="52">
        <f t="shared" si="48"/>
        <v>134.71915765432095</v>
      </c>
      <c r="O168" s="52">
        <f t="shared" si="49"/>
        <v>1032.8468753497941</v>
      </c>
      <c r="P168" s="52">
        <f t="shared" si="55"/>
        <v>1.0328468753497941</v>
      </c>
      <c r="Q168" s="52">
        <f t="shared" si="56"/>
        <v>10.916666666666668</v>
      </c>
      <c r="R168" s="52">
        <f t="shared" si="50"/>
        <v>1470.6841377263372</v>
      </c>
      <c r="S168" s="52">
        <f t="shared" si="51"/>
        <v>8228.8888888888905</v>
      </c>
      <c r="T168" s="52">
        <f t="shared" si="64"/>
        <v>1204.5833333333339</v>
      </c>
      <c r="U168" s="56">
        <f t="shared" si="57"/>
        <v>52956.944444444445</v>
      </c>
      <c r="V168" s="52">
        <f t="shared" si="52"/>
        <v>52.956944444444446</v>
      </c>
      <c r="W168" s="57">
        <f t="shared" si="53"/>
        <v>6758.2047511625533</v>
      </c>
      <c r="X168" s="52">
        <f t="shared" si="65"/>
        <v>1074.8265137734707</v>
      </c>
      <c r="Y168" s="52">
        <f t="shared" si="58"/>
        <v>-40352.625633617456</v>
      </c>
      <c r="Z168" s="56">
        <f t="shared" si="59"/>
        <v>40352.625633617456</v>
      </c>
      <c r="AA168" s="52">
        <f t="shared" si="60"/>
        <v>40.352625633617457</v>
      </c>
      <c r="AB168" s="52">
        <f t="shared" si="61"/>
        <v>12604.31881082699</v>
      </c>
      <c r="AC168" s="52">
        <f t="shared" si="62"/>
        <v>17646.046335157786</v>
      </c>
      <c r="AD168" s="52">
        <f t="shared" si="63"/>
        <v>12352.232434610449</v>
      </c>
    </row>
    <row r="169" spans="1:30" x14ac:dyDescent="0.3">
      <c r="A169" s="1" t="s">
        <v>1</v>
      </c>
      <c r="B169" s="1">
        <v>164</v>
      </c>
      <c r="C169" s="1">
        <v>164</v>
      </c>
      <c r="D169" s="6">
        <v>29.5</v>
      </c>
      <c r="E169" s="17">
        <f t="shared" si="54"/>
        <v>0.13503086419753088</v>
      </c>
      <c r="F169" s="18">
        <f t="shared" si="44"/>
        <v>8.1944444444444446</v>
      </c>
      <c r="G169" s="10"/>
      <c r="K169" s="52" t="str">
        <f t="shared" si="45"/>
        <v>Accel</v>
      </c>
      <c r="L169" s="52">
        <f t="shared" si="46"/>
        <v>26.092055748456787</v>
      </c>
      <c r="M169" s="52">
        <f t="shared" si="47"/>
        <v>37.808641975308646</v>
      </c>
      <c r="N169" s="52">
        <f t="shared" si="48"/>
        <v>132.57069772376542</v>
      </c>
      <c r="O169" s="52">
        <f t="shared" si="49"/>
        <v>1086.3432174586333</v>
      </c>
      <c r="P169" s="52">
        <f t="shared" si="55"/>
        <v>1.0863432174586332</v>
      </c>
      <c r="Q169" s="52">
        <f t="shared" si="56"/>
        <v>11.763888888888889</v>
      </c>
      <c r="R169" s="52">
        <f t="shared" si="50"/>
        <v>1559.5469579448516</v>
      </c>
      <c r="S169" s="52">
        <f t="shared" si="51"/>
        <v>9400.8487654320979</v>
      </c>
      <c r="T169" s="52">
        <f t="shared" si="64"/>
        <v>1171.9598765432074</v>
      </c>
      <c r="U169" s="56">
        <f t="shared" si="57"/>
        <v>54128.904320987655</v>
      </c>
      <c r="V169" s="52">
        <f t="shared" si="52"/>
        <v>54.128904320987651</v>
      </c>
      <c r="W169" s="57">
        <f t="shared" si="53"/>
        <v>7841.3018074872462</v>
      </c>
      <c r="X169" s="52">
        <f t="shared" si="65"/>
        <v>1083.0970563246929</v>
      </c>
      <c r="Y169" s="52">
        <f t="shared" si="58"/>
        <v>-40352.625633617456</v>
      </c>
      <c r="Z169" s="56">
        <f t="shared" si="59"/>
        <v>40352.625633617456</v>
      </c>
      <c r="AA169" s="52">
        <f t="shared" si="60"/>
        <v>40.352625633617457</v>
      </c>
      <c r="AB169" s="52">
        <f t="shared" si="61"/>
        <v>13776.278687370199</v>
      </c>
      <c r="AC169" s="52">
        <f t="shared" si="62"/>
        <v>19286.790162318277</v>
      </c>
      <c r="AD169" s="52">
        <f t="shared" si="63"/>
        <v>13500.753113622794</v>
      </c>
    </row>
    <row r="170" spans="1:30" x14ac:dyDescent="0.3">
      <c r="A170" s="1" t="s">
        <v>1</v>
      </c>
      <c r="B170" s="1">
        <v>165</v>
      </c>
      <c r="C170" s="1">
        <v>165</v>
      </c>
      <c r="D170" s="6">
        <v>31.1</v>
      </c>
      <c r="E170" s="17">
        <f t="shared" si="54"/>
        <v>0.10030864197530878</v>
      </c>
      <c r="F170" s="18">
        <f t="shared" si="44"/>
        <v>8.6388888888888893</v>
      </c>
      <c r="G170" s="10"/>
      <c r="K170" s="52" t="str">
        <f t="shared" si="45"/>
        <v>Accel</v>
      </c>
      <c r="L170" s="52">
        <f t="shared" si="46"/>
        <v>28.999135007716053</v>
      </c>
      <c r="M170" s="52">
        <f t="shared" si="47"/>
        <v>28.08641975308646</v>
      </c>
      <c r="N170" s="52">
        <f t="shared" si="48"/>
        <v>125.75555476080251</v>
      </c>
      <c r="O170" s="52">
        <f t="shared" si="49"/>
        <v>1086.3882647391551</v>
      </c>
      <c r="P170" s="52">
        <f t="shared" si="55"/>
        <v>1.0863882647391552</v>
      </c>
      <c r="Q170" s="52">
        <f t="shared" si="56"/>
        <v>12.513888888888889</v>
      </c>
      <c r="R170" s="52">
        <f t="shared" si="50"/>
        <v>1573.6910394372649</v>
      </c>
      <c r="S170" s="52">
        <f t="shared" si="51"/>
        <v>10448.256172839509</v>
      </c>
      <c r="T170" s="52">
        <f t="shared" si="64"/>
        <v>1047.4074074074106</v>
      </c>
      <c r="U170" s="56">
        <f t="shared" si="57"/>
        <v>55176.311728395063</v>
      </c>
      <c r="V170" s="52">
        <f t="shared" si="52"/>
        <v>55.176311728395063</v>
      </c>
      <c r="W170" s="57">
        <f t="shared" si="53"/>
        <v>8874.5651334022441</v>
      </c>
      <c r="X170" s="52">
        <f t="shared" si="65"/>
        <v>1033.2633259149979</v>
      </c>
      <c r="Y170" s="52">
        <f t="shared" si="58"/>
        <v>-40352.625633617456</v>
      </c>
      <c r="Z170" s="56">
        <f t="shared" si="59"/>
        <v>40352.625633617456</v>
      </c>
      <c r="AA170" s="52">
        <f t="shared" si="60"/>
        <v>40.352625633617457</v>
      </c>
      <c r="AB170" s="52">
        <f t="shared" si="61"/>
        <v>14823.686094777608</v>
      </c>
      <c r="AC170" s="52">
        <f t="shared" si="62"/>
        <v>20753.160532688649</v>
      </c>
      <c r="AD170" s="52">
        <f t="shared" si="63"/>
        <v>14527.212372882053</v>
      </c>
    </row>
    <row r="171" spans="1:30" x14ac:dyDescent="0.3">
      <c r="A171" s="1" t="s">
        <v>1</v>
      </c>
      <c r="B171" s="1">
        <v>166</v>
      </c>
      <c r="C171" s="1">
        <v>166</v>
      </c>
      <c r="D171" s="6">
        <v>32.1</v>
      </c>
      <c r="E171" s="17">
        <f t="shared" si="54"/>
        <v>8.1018518518518601E-2</v>
      </c>
      <c r="F171" s="18">
        <f t="shared" si="44"/>
        <v>8.9166666666666679</v>
      </c>
      <c r="G171" s="10"/>
      <c r="K171" s="52" t="str">
        <f t="shared" si="45"/>
        <v>Accel</v>
      </c>
      <c r="L171" s="52">
        <f t="shared" si="46"/>
        <v>30.894013402777787</v>
      </c>
      <c r="M171" s="52">
        <f t="shared" si="47"/>
        <v>22.685185185185208</v>
      </c>
      <c r="N171" s="52">
        <f t="shared" si="48"/>
        <v>122.24919858796299</v>
      </c>
      <c r="O171" s="52">
        <f t="shared" si="49"/>
        <v>1090.0553540760036</v>
      </c>
      <c r="P171" s="52">
        <f t="shared" si="55"/>
        <v>1.0900553540760036</v>
      </c>
      <c r="Q171" s="52">
        <f t="shared" si="56"/>
        <v>13.097222222222223</v>
      </c>
      <c r="R171" s="52">
        <f t="shared" si="50"/>
        <v>1601.1249203951265</v>
      </c>
      <c r="S171" s="52">
        <f t="shared" si="51"/>
        <v>11130.972222222226</v>
      </c>
      <c r="T171" s="52">
        <f t="shared" si="64"/>
        <v>682.71604938271776</v>
      </c>
      <c r="U171" s="56">
        <f t="shared" si="57"/>
        <v>55859.027777777781</v>
      </c>
      <c r="V171" s="52">
        <f t="shared" si="52"/>
        <v>55.859027777777783</v>
      </c>
      <c r="W171" s="57">
        <f t="shared" si="53"/>
        <v>9529.8473018270997</v>
      </c>
      <c r="X171" s="52">
        <f t="shared" si="65"/>
        <v>655.28216842485563</v>
      </c>
      <c r="Y171" s="52">
        <f t="shared" si="58"/>
        <v>-40352.625633617456</v>
      </c>
      <c r="Z171" s="56">
        <f t="shared" si="59"/>
        <v>40352.625633617456</v>
      </c>
      <c r="AA171" s="52">
        <f t="shared" si="60"/>
        <v>40.352625633617457</v>
      </c>
      <c r="AB171" s="52">
        <f t="shared" si="61"/>
        <v>15506.402144160325</v>
      </c>
      <c r="AC171" s="52">
        <f t="shared" si="62"/>
        <v>21708.963001824453</v>
      </c>
      <c r="AD171" s="52">
        <f t="shared" si="63"/>
        <v>15196.274101277117</v>
      </c>
    </row>
    <row r="172" spans="1:30" x14ac:dyDescent="0.3">
      <c r="A172" s="1" t="s">
        <v>1</v>
      </c>
      <c r="B172" s="1">
        <v>167</v>
      </c>
      <c r="C172" s="1">
        <v>167</v>
      </c>
      <c r="D172" s="6">
        <v>33.200000000000003</v>
      </c>
      <c r="E172" s="17">
        <f t="shared" si="54"/>
        <v>0.11959876543209871</v>
      </c>
      <c r="F172" s="18">
        <f t="shared" si="44"/>
        <v>9.2222222222222232</v>
      </c>
      <c r="G172" s="10"/>
      <c r="K172" s="52" t="str">
        <f t="shared" si="45"/>
        <v>Accel</v>
      </c>
      <c r="L172" s="52">
        <f t="shared" si="46"/>
        <v>33.047638641975318</v>
      </c>
      <c r="M172" s="52">
        <f t="shared" si="47"/>
        <v>33.487654320987637</v>
      </c>
      <c r="N172" s="52">
        <f t="shared" si="48"/>
        <v>135.20529296296297</v>
      </c>
      <c r="O172" s="52">
        <f t="shared" si="49"/>
        <v>1246.8932573251031</v>
      </c>
      <c r="P172" s="52">
        <f t="shared" si="55"/>
        <v>1.2468932573251033</v>
      </c>
      <c r="Q172" s="52">
        <f t="shared" si="56"/>
        <v>13.527777777777779</v>
      </c>
      <c r="R172" s="52">
        <f t="shared" si="50"/>
        <v>1829.0271575823047</v>
      </c>
      <c r="S172" s="52">
        <f t="shared" si="51"/>
        <v>11906.913580246917</v>
      </c>
      <c r="T172" s="52">
        <f t="shared" si="64"/>
        <v>775.941358024691</v>
      </c>
      <c r="U172" s="56">
        <f t="shared" si="57"/>
        <v>56634.969135802472</v>
      </c>
      <c r="V172" s="52">
        <f t="shared" si="52"/>
        <v>56.634969135802471</v>
      </c>
      <c r="W172" s="57">
        <f t="shared" si="53"/>
        <v>10077.886422664613</v>
      </c>
      <c r="X172" s="52">
        <f t="shared" si="65"/>
        <v>548.03912083751311</v>
      </c>
      <c r="Y172" s="52">
        <f t="shared" si="58"/>
        <v>-40352.625633617456</v>
      </c>
      <c r="Z172" s="56">
        <f t="shared" si="59"/>
        <v>40352.625633617456</v>
      </c>
      <c r="AA172" s="52">
        <f t="shared" si="60"/>
        <v>40.352625633617457</v>
      </c>
      <c r="AB172" s="52">
        <f t="shared" si="61"/>
        <v>16282.343502185016</v>
      </c>
      <c r="AC172" s="52">
        <f t="shared" si="62"/>
        <v>22795.280903059022</v>
      </c>
      <c r="AD172" s="52">
        <f t="shared" si="63"/>
        <v>15956.696632141315</v>
      </c>
    </row>
    <row r="173" spans="1:30" x14ac:dyDescent="0.3">
      <c r="A173" s="1" t="s">
        <v>1</v>
      </c>
      <c r="B173" s="1">
        <v>168</v>
      </c>
      <c r="C173" s="1">
        <v>168</v>
      </c>
      <c r="D173" s="6">
        <v>35.200000000000003</v>
      </c>
      <c r="E173" s="17">
        <f t="shared" si="54"/>
        <v>0.15432098765432092</v>
      </c>
      <c r="F173" s="18">
        <f t="shared" si="44"/>
        <v>9.7777777777777786</v>
      </c>
      <c r="G173" s="10"/>
      <c r="K173" s="52" t="str">
        <f t="shared" si="45"/>
        <v>Accel</v>
      </c>
      <c r="L173" s="52">
        <f t="shared" si="46"/>
        <v>37.149210864197535</v>
      </c>
      <c r="M173" s="52">
        <f t="shared" si="47"/>
        <v>43.209876543209859</v>
      </c>
      <c r="N173" s="52">
        <f t="shared" si="48"/>
        <v>149.02908740740742</v>
      </c>
      <c r="O173" s="52">
        <f t="shared" si="49"/>
        <v>1457.1732990946505</v>
      </c>
      <c r="P173" s="52">
        <f t="shared" si="55"/>
        <v>1.4571732990946504</v>
      </c>
      <c r="Q173" s="52">
        <f t="shared" si="56"/>
        <v>14.111111111111112</v>
      </c>
      <c r="R173" s="52">
        <f t="shared" si="50"/>
        <v>2102.9660111934159</v>
      </c>
      <c r="S173" s="52">
        <f t="shared" si="51"/>
        <v>13384.691358024693</v>
      </c>
      <c r="T173" s="52">
        <f t="shared" si="64"/>
        <v>1477.7777777777756</v>
      </c>
      <c r="U173" s="56">
        <f t="shared" si="57"/>
        <v>58112.746913580246</v>
      </c>
      <c r="V173" s="52">
        <f t="shared" si="52"/>
        <v>58.112746913580246</v>
      </c>
      <c r="W173" s="57">
        <f t="shared" si="53"/>
        <v>11281.725346831277</v>
      </c>
      <c r="X173" s="52">
        <f t="shared" si="65"/>
        <v>1203.8389241666646</v>
      </c>
      <c r="Y173" s="52">
        <f t="shared" si="58"/>
        <v>-40352.625633617456</v>
      </c>
      <c r="Z173" s="56">
        <f t="shared" si="59"/>
        <v>40352.625633617456</v>
      </c>
      <c r="AA173" s="52">
        <f t="shared" si="60"/>
        <v>40.352625633617457</v>
      </c>
      <c r="AB173" s="52">
        <f t="shared" si="61"/>
        <v>17760.12127996279</v>
      </c>
      <c r="AC173" s="52">
        <f t="shared" si="62"/>
        <v>24864.169791947905</v>
      </c>
      <c r="AD173" s="52">
        <f t="shared" si="63"/>
        <v>17404.918854363532</v>
      </c>
    </row>
    <row r="174" spans="1:30" x14ac:dyDescent="0.3">
      <c r="A174" s="1" t="s">
        <v>1</v>
      </c>
      <c r="B174" s="1">
        <v>169</v>
      </c>
      <c r="C174" s="1">
        <v>169</v>
      </c>
      <c r="D174" s="6">
        <v>37.200000000000003</v>
      </c>
      <c r="E174" s="17">
        <f t="shared" si="54"/>
        <v>0.10802469135802455</v>
      </c>
      <c r="F174" s="18">
        <f t="shared" si="44"/>
        <v>10.333333333333334</v>
      </c>
      <c r="G174" s="10"/>
      <c r="K174" s="52" t="str">
        <f t="shared" si="45"/>
        <v>Accel</v>
      </c>
      <c r="L174" s="52">
        <f t="shared" si="46"/>
        <v>41.49064111111111</v>
      </c>
      <c r="M174" s="52">
        <f t="shared" si="47"/>
        <v>30.246913580246872</v>
      </c>
      <c r="N174" s="52">
        <f t="shared" si="48"/>
        <v>140.40755469135797</v>
      </c>
      <c r="O174" s="52">
        <f t="shared" si="49"/>
        <v>1450.8780651440325</v>
      </c>
      <c r="P174" s="52">
        <f t="shared" si="55"/>
        <v>1.4508780651440325</v>
      </c>
      <c r="Q174" s="52">
        <f t="shared" si="56"/>
        <v>14.944444444444446</v>
      </c>
      <c r="R174" s="52">
        <f t="shared" si="50"/>
        <v>2098.3129006652944</v>
      </c>
      <c r="S174" s="52">
        <f t="shared" si="51"/>
        <v>14948.888888888891</v>
      </c>
      <c r="T174" s="52">
        <f t="shared" si="64"/>
        <v>1564.1975308641977</v>
      </c>
      <c r="U174" s="56">
        <f t="shared" si="57"/>
        <v>59676.944444444445</v>
      </c>
      <c r="V174" s="52">
        <f t="shared" si="52"/>
        <v>59.676944444444445</v>
      </c>
      <c r="W174" s="57">
        <f t="shared" si="53"/>
        <v>12850.575988223596</v>
      </c>
      <c r="X174" s="52">
        <f t="shared" si="65"/>
        <v>1568.8506413923187</v>
      </c>
      <c r="Y174" s="52">
        <f t="shared" si="58"/>
        <v>-40352.625633617456</v>
      </c>
      <c r="Z174" s="56">
        <f t="shared" si="59"/>
        <v>40352.625633617456</v>
      </c>
      <c r="AA174" s="52">
        <f t="shared" si="60"/>
        <v>40.352625633617457</v>
      </c>
      <c r="AB174" s="52">
        <f t="shared" si="61"/>
        <v>19324.31881082699</v>
      </c>
      <c r="AC174" s="52">
        <f t="shared" si="62"/>
        <v>27054.046335157786</v>
      </c>
      <c r="AD174" s="52">
        <f t="shared" si="63"/>
        <v>18937.832434610449</v>
      </c>
    </row>
    <row r="175" spans="1:30" x14ac:dyDescent="0.3">
      <c r="A175" s="1" t="s">
        <v>1</v>
      </c>
      <c r="B175" s="1">
        <v>170</v>
      </c>
      <c r="C175" s="1">
        <v>170</v>
      </c>
      <c r="D175" s="6">
        <v>38</v>
      </c>
      <c r="E175" s="17">
        <f t="shared" si="54"/>
        <v>7.7160493827160221E-3</v>
      </c>
      <c r="F175" s="18">
        <f t="shared" si="44"/>
        <v>10.555555555555555</v>
      </c>
      <c r="G175" s="10"/>
      <c r="K175" s="52" t="str">
        <f t="shared" si="45"/>
        <v>Accel</v>
      </c>
      <c r="L175" s="52">
        <f t="shared" si="46"/>
        <v>43.294373456790119</v>
      </c>
      <c r="M175" s="52">
        <f t="shared" si="47"/>
        <v>2.1604938271604861</v>
      </c>
      <c r="N175" s="52">
        <f t="shared" si="48"/>
        <v>114.12486728395061</v>
      </c>
      <c r="O175" s="52">
        <f t="shared" si="49"/>
        <v>1204.6513768861453</v>
      </c>
      <c r="P175" s="52">
        <f t="shared" si="55"/>
        <v>1.2046513768861453</v>
      </c>
      <c r="Q175" s="52">
        <f t="shared" si="56"/>
        <v>15.611111111111111</v>
      </c>
      <c r="R175" s="52">
        <f t="shared" si="50"/>
        <v>1781.6159837105622</v>
      </c>
      <c r="S175" s="52">
        <f t="shared" si="51"/>
        <v>15598.765432098764</v>
      </c>
      <c r="T175" s="52">
        <f t="shared" si="64"/>
        <v>649.87654320987349</v>
      </c>
      <c r="U175" s="56">
        <f t="shared" si="57"/>
        <v>60326.820987654319</v>
      </c>
      <c r="V175" s="52">
        <f t="shared" si="52"/>
        <v>60.326820987654315</v>
      </c>
      <c r="W175" s="57">
        <f t="shared" si="53"/>
        <v>13817.149448388202</v>
      </c>
      <c r="X175" s="52">
        <f t="shared" si="65"/>
        <v>966.57346016460542</v>
      </c>
      <c r="Y175" s="52">
        <f t="shared" si="58"/>
        <v>-40352.625633617456</v>
      </c>
      <c r="Z175" s="56">
        <f t="shared" si="59"/>
        <v>40352.625633617456</v>
      </c>
      <c r="AA175" s="52">
        <f t="shared" si="60"/>
        <v>40.352625633617457</v>
      </c>
      <c r="AB175" s="52">
        <f t="shared" si="61"/>
        <v>19974.195354036863</v>
      </c>
      <c r="AC175" s="52">
        <f t="shared" si="62"/>
        <v>27963.873495651605</v>
      </c>
      <c r="AD175" s="52">
        <f t="shared" si="63"/>
        <v>19574.711446956124</v>
      </c>
    </row>
    <row r="176" spans="1:30" x14ac:dyDescent="0.3">
      <c r="A176" s="1" t="s">
        <v>1</v>
      </c>
      <c r="B176" s="1">
        <v>171</v>
      </c>
      <c r="C176" s="1">
        <v>171</v>
      </c>
      <c r="D176" s="6">
        <v>37.4</v>
      </c>
      <c r="E176" s="17">
        <f t="shared" si="54"/>
        <v>-0.11188271604938269</v>
      </c>
      <c r="F176" s="18">
        <f t="shared" si="44"/>
        <v>10.388888888888889</v>
      </c>
      <c r="G176" s="10"/>
      <c r="K176" s="52" t="str">
        <f t="shared" si="45"/>
        <v>Braking</v>
      </c>
      <c r="L176" s="52">
        <f t="shared" si="46"/>
        <v>41.937976327160499</v>
      </c>
      <c r="M176" s="52">
        <f t="shared" si="47"/>
        <v>-31.327160493827151</v>
      </c>
      <c r="N176" s="52">
        <f t="shared" si="48"/>
        <v>79.280815833333349</v>
      </c>
      <c r="O176" s="52">
        <f t="shared" si="49"/>
        <v>823.63958671296314</v>
      </c>
      <c r="P176" s="52">
        <f t="shared" si="55"/>
        <v>0.82363958671296311</v>
      </c>
      <c r="Q176" s="52">
        <f t="shared" si="56"/>
        <v>15.75</v>
      </c>
      <c r="R176" s="52">
        <f t="shared" si="50"/>
        <v>1248.6728493750002</v>
      </c>
      <c r="S176" s="52">
        <f t="shared" si="51"/>
        <v>15110.061728395063</v>
      </c>
      <c r="T176" s="52">
        <f t="shared" si="64"/>
        <v>-488.70370370370074</v>
      </c>
      <c r="U176" s="56">
        <f t="shared" si="57"/>
        <v>60326.820987654319</v>
      </c>
      <c r="V176" s="52">
        <f t="shared" si="52"/>
        <v>60.326820987654315</v>
      </c>
      <c r="W176" s="57">
        <f t="shared" si="53"/>
        <v>13861.388879020064</v>
      </c>
      <c r="X176" s="52">
        <f t="shared" si="65"/>
        <v>44.239430631861978</v>
      </c>
      <c r="Y176" s="52">
        <f t="shared" si="58"/>
        <v>-40352.625633617456</v>
      </c>
      <c r="Z176" s="56">
        <f t="shared" si="59"/>
        <v>40352.625633617456</v>
      </c>
      <c r="AA176" s="52">
        <f t="shared" si="60"/>
        <v>40.352625633617457</v>
      </c>
      <c r="AB176" s="52">
        <f t="shared" si="61"/>
        <v>19974.195354036863</v>
      </c>
      <c r="AC176" s="52">
        <f t="shared" si="62"/>
        <v>27963.873495651605</v>
      </c>
      <c r="AD176" s="52">
        <f t="shared" si="63"/>
        <v>19574.711446956124</v>
      </c>
    </row>
    <row r="177" spans="1:30" x14ac:dyDescent="0.3">
      <c r="A177" s="1" t="s">
        <v>1</v>
      </c>
      <c r="B177" s="1">
        <v>172</v>
      </c>
      <c r="C177" s="1">
        <v>172</v>
      </c>
      <c r="D177" s="6">
        <v>35.1</v>
      </c>
      <c r="E177" s="17">
        <f t="shared" si="54"/>
        <v>-0.24691358024691368</v>
      </c>
      <c r="F177" s="18">
        <f t="shared" si="44"/>
        <v>9.75</v>
      </c>
      <c r="G177" s="10"/>
      <c r="K177" s="52" t="str">
        <f t="shared" si="45"/>
        <v>Braking</v>
      </c>
      <c r="L177" s="52">
        <f t="shared" si="46"/>
        <v>36.938435624999997</v>
      </c>
      <c r="M177" s="52">
        <f t="shared" si="47"/>
        <v>-69.135802469135825</v>
      </c>
      <c r="N177" s="52">
        <f t="shared" si="48"/>
        <v>36.472633155864173</v>
      </c>
      <c r="O177" s="52">
        <f t="shared" si="49"/>
        <v>355.60817326967572</v>
      </c>
      <c r="P177" s="52">
        <f t="shared" si="55"/>
        <v>0.3556081732696757</v>
      </c>
      <c r="Q177" s="52">
        <f t="shared" si="56"/>
        <v>15.263888888888889</v>
      </c>
      <c r="R177" s="52">
        <f t="shared" si="50"/>
        <v>556.71421997631569</v>
      </c>
      <c r="S177" s="52">
        <f t="shared" si="51"/>
        <v>13308.75</v>
      </c>
      <c r="T177" s="52">
        <f t="shared" si="64"/>
        <v>-1801.3117283950633</v>
      </c>
      <c r="U177" s="56">
        <f t="shared" si="57"/>
        <v>60326.820987654319</v>
      </c>
      <c r="V177" s="52">
        <f t="shared" si="52"/>
        <v>60.326820987654315</v>
      </c>
      <c r="W177" s="57">
        <f t="shared" si="53"/>
        <v>12752.035780023685</v>
      </c>
      <c r="X177" s="52">
        <f t="shared" si="65"/>
        <v>-1109.3530989963783</v>
      </c>
      <c r="Y177" s="52">
        <f t="shared" si="58"/>
        <v>-41461.978732613832</v>
      </c>
      <c r="Z177" s="56">
        <f t="shared" si="59"/>
        <v>41461.978732613832</v>
      </c>
      <c r="AA177" s="52">
        <f t="shared" si="60"/>
        <v>41.461978732613829</v>
      </c>
      <c r="AB177" s="52">
        <f t="shared" si="61"/>
        <v>18864.842255040487</v>
      </c>
      <c r="AC177" s="52">
        <f t="shared" si="62"/>
        <v>26410.779157056681</v>
      </c>
      <c r="AD177" s="52">
        <f t="shared" si="63"/>
        <v>18487.545409939674</v>
      </c>
    </row>
    <row r="178" spans="1:30" x14ac:dyDescent="0.3">
      <c r="A178" s="1" t="s">
        <v>1</v>
      </c>
      <c r="B178" s="1">
        <v>173</v>
      </c>
      <c r="C178" s="1">
        <v>173</v>
      </c>
      <c r="D178" s="6">
        <v>31</v>
      </c>
      <c r="E178" s="17">
        <f t="shared" si="54"/>
        <v>-0.30864197530864185</v>
      </c>
      <c r="F178" s="18">
        <f t="shared" si="44"/>
        <v>8.6111111111111107</v>
      </c>
      <c r="G178" s="10"/>
      <c r="K178" s="52" t="str">
        <f t="shared" si="45"/>
        <v>Braking</v>
      </c>
      <c r="L178" s="52">
        <f t="shared" si="46"/>
        <v>28.812945216049378</v>
      </c>
      <c r="M178" s="52">
        <f t="shared" si="47"/>
        <v>-86.419753086419718</v>
      </c>
      <c r="N178" s="52">
        <f t="shared" si="48"/>
        <v>11.063192129629662</v>
      </c>
      <c r="O178" s="52">
        <f t="shared" si="49"/>
        <v>95.266376671810974</v>
      </c>
      <c r="P178" s="52">
        <f t="shared" si="55"/>
        <v>9.5266376671810968E-2</v>
      </c>
      <c r="Q178" s="52">
        <f t="shared" si="56"/>
        <v>14.055555555555555</v>
      </c>
      <c r="R178" s="52">
        <f t="shared" si="50"/>
        <v>155.49931159979471</v>
      </c>
      <c r="S178" s="52">
        <f t="shared" si="51"/>
        <v>10381.172839506171</v>
      </c>
      <c r="T178" s="52">
        <f t="shared" si="64"/>
        <v>-2927.5771604938291</v>
      </c>
      <c r="U178" s="56">
        <f t="shared" si="57"/>
        <v>60326.820987654319</v>
      </c>
      <c r="V178" s="52">
        <f t="shared" si="52"/>
        <v>60.326820987654315</v>
      </c>
      <c r="W178" s="57">
        <f t="shared" si="53"/>
        <v>10225.673527906376</v>
      </c>
      <c r="X178" s="52">
        <f t="shared" si="65"/>
        <v>-2526.3622521173093</v>
      </c>
      <c r="Y178" s="52">
        <f t="shared" si="58"/>
        <v>-43988.340984731141</v>
      </c>
      <c r="Z178" s="56">
        <f t="shared" si="59"/>
        <v>43988.340984731141</v>
      </c>
      <c r="AA178" s="52">
        <f t="shared" si="60"/>
        <v>43.988340984731138</v>
      </c>
      <c r="AB178" s="52">
        <f t="shared" si="61"/>
        <v>16338.480002923177</v>
      </c>
      <c r="AC178" s="52">
        <f t="shared" si="62"/>
        <v>22873.872004092445</v>
      </c>
      <c r="AD178" s="52">
        <f t="shared" si="63"/>
        <v>16011.71040286471</v>
      </c>
    </row>
    <row r="179" spans="1:30" x14ac:dyDescent="0.3">
      <c r="A179" s="1" t="s">
        <v>1</v>
      </c>
      <c r="B179" s="1">
        <v>174</v>
      </c>
      <c r="C179" s="1">
        <v>174</v>
      </c>
      <c r="D179" s="6">
        <v>27.1</v>
      </c>
      <c r="E179" s="17">
        <f t="shared" si="54"/>
        <v>-0.21990740740740725</v>
      </c>
      <c r="F179" s="18">
        <f t="shared" si="44"/>
        <v>7.5277777777777786</v>
      </c>
      <c r="G179" s="10"/>
      <c r="K179" s="52" t="str">
        <f t="shared" si="45"/>
        <v>Braking</v>
      </c>
      <c r="L179" s="52">
        <f t="shared" si="46"/>
        <v>22.019266489197534</v>
      </c>
      <c r="M179" s="52">
        <f t="shared" si="47"/>
        <v>-61.574074074074026</v>
      </c>
      <c r="N179" s="52">
        <f t="shared" si="48"/>
        <v>29.115192415123509</v>
      </c>
      <c r="O179" s="52">
        <f t="shared" si="49"/>
        <v>219.17269845829088</v>
      </c>
      <c r="P179" s="52">
        <f t="shared" si="55"/>
        <v>0.21917269845829088</v>
      </c>
      <c r="Q179" s="52">
        <f t="shared" si="56"/>
        <v>12.375</v>
      </c>
      <c r="R179" s="52">
        <f t="shared" si="50"/>
        <v>360.30050613715343</v>
      </c>
      <c r="S179" s="52">
        <f t="shared" si="51"/>
        <v>7933.4413580246928</v>
      </c>
      <c r="T179" s="52">
        <f t="shared" si="64"/>
        <v>-2447.7314814814781</v>
      </c>
      <c r="U179" s="56">
        <f t="shared" si="57"/>
        <v>60326.820987654319</v>
      </c>
      <c r="V179" s="52">
        <f t="shared" si="52"/>
        <v>60.326820987654315</v>
      </c>
      <c r="W179" s="57">
        <f t="shared" si="53"/>
        <v>7573.1408518875396</v>
      </c>
      <c r="X179" s="52">
        <f t="shared" si="65"/>
        <v>-2652.5326760188364</v>
      </c>
      <c r="Y179" s="52">
        <f t="shared" si="58"/>
        <v>-46640.873660749974</v>
      </c>
      <c r="Z179" s="56">
        <f t="shared" si="59"/>
        <v>46640.873660749974</v>
      </c>
      <c r="AA179" s="52">
        <f t="shared" si="60"/>
        <v>46.640873660749975</v>
      </c>
      <c r="AB179" s="52">
        <f t="shared" si="61"/>
        <v>13685.947326904345</v>
      </c>
      <c r="AC179" s="52">
        <f t="shared" si="62"/>
        <v>19160.326257666082</v>
      </c>
      <c r="AD179" s="52">
        <f t="shared" si="63"/>
        <v>13412.228380366256</v>
      </c>
    </row>
    <row r="180" spans="1:30" x14ac:dyDescent="0.3">
      <c r="A180" s="1" t="s">
        <v>1</v>
      </c>
      <c r="B180" s="1">
        <v>175</v>
      </c>
      <c r="C180" s="1">
        <v>175</v>
      </c>
      <c r="D180" s="6">
        <v>25.3</v>
      </c>
      <c r="E180" s="17">
        <f t="shared" si="54"/>
        <v>-7.7160493827160462E-2</v>
      </c>
      <c r="F180" s="18">
        <f t="shared" si="44"/>
        <v>7.0277777777777786</v>
      </c>
      <c r="G180" s="10"/>
      <c r="K180" s="52" t="str">
        <f t="shared" si="45"/>
        <v>Braking</v>
      </c>
      <c r="L180" s="52">
        <f t="shared" si="46"/>
        <v>19.191340378086423</v>
      </c>
      <c r="M180" s="52">
        <f t="shared" si="47"/>
        <v>-21.604938271604929</v>
      </c>
      <c r="N180" s="52">
        <f t="shared" si="48"/>
        <v>66.256402106481488</v>
      </c>
      <c r="O180" s="52">
        <f t="shared" si="49"/>
        <v>465.6352703594394</v>
      </c>
      <c r="P180" s="52">
        <f t="shared" si="55"/>
        <v>0.46563527035943941</v>
      </c>
      <c r="Q180" s="52">
        <f t="shared" si="56"/>
        <v>11.041666666666668</v>
      </c>
      <c r="R180" s="52">
        <f t="shared" si="50"/>
        <v>731.58110659239981</v>
      </c>
      <c r="S180" s="52">
        <f t="shared" si="51"/>
        <v>6914.5524691358041</v>
      </c>
      <c r="T180" s="52">
        <f t="shared" si="64"/>
        <v>-1018.8888888888887</v>
      </c>
      <c r="U180" s="56">
        <f t="shared" si="57"/>
        <v>60326.820987654319</v>
      </c>
      <c r="V180" s="52">
        <f t="shared" si="52"/>
        <v>60.326820987654315</v>
      </c>
      <c r="W180" s="57">
        <f t="shared" si="53"/>
        <v>6182.9713625434042</v>
      </c>
      <c r="X180" s="52">
        <f t="shared" si="65"/>
        <v>-1390.1694893441354</v>
      </c>
      <c r="Y180" s="52">
        <f t="shared" si="58"/>
        <v>-48031.043150094112</v>
      </c>
      <c r="Z180" s="56">
        <f t="shared" si="59"/>
        <v>48031.043150094112</v>
      </c>
      <c r="AA180" s="52">
        <f t="shared" si="60"/>
        <v>48.031043150094114</v>
      </c>
      <c r="AB180" s="52">
        <f t="shared" si="61"/>
        <v>12295.777837560207</v>
      </c>
      <c r="AC180" s="52">
        <f t="shared" si="62"/>
        <v>17214.088972584286</v>
      </c>
      <c r="AD180" s="52">
        <f t="shared" si="63"/>
        <v>12049.862280809</v>
      </c>
    </row>
    <row r="181" spans="1:30" x14ac:dyDescent="0.3">
      <c r="A181" s="1" t="s">
        <v>1</v>
      </c>
      <c r="B181" s="1">
        <v>176</v>
      </c>
      <c r="C181" s="1">
        <v>176</v>
      </c>
      <c r="D181" s="6">
        <v>25.1</v>
      </c>
      <c r="E181" s="17">
        <f t="shared" si="54"/>
        <v>2.3148148148148067E-2</v>
      </c>
      <c r="F181" s="18">
        <f t="shared" si="44"/>
        <v>6.9722222222222232</v>
      </c>
      <c r="G181" s="10"/>
      <c r="K181" s="52" t="str">
        <f t="shared" si="45"/>
        <v>Accel</v>
      </c>
      <c r="L181" s="52">
        <f t="shared" si="46"/>
        <v>18.88911926697531</v>
      </c>
      <c r="M181" s="52">
        <f t="shared" si="47"/>
        <v>6.4814814814814588</v>
      </c>
      <c r="N181" s="52">
        <f t="shared" si="48"/>
        <v>94.040600748456768</v>
      </c>
      <c r="O181" s="52">
        <f t="shared" si="49"/>
        <v>655.67196632951811</v>
      </c>
      <c r="P181" s="52">
        <f t="shared" si="55"/>
        <v>0.65567196632951807</v>
      </c>
      <c r="Q181" s="52">
        <f t="shared" si="56"/>
        <v>10.513888888888889</v>
      </c>
      <c r="R181" s="52">
        <f t="shared" si="50"/>
        <v>988.73242731363575</v>
      </c>
      <c r="S181" s="52">
        <f t="shared" si="51"/>
        <v>6805.6635802469154</v>
      </c>
      <c r="T181" s="52">
        <f t="shared" si="64"/>
        <v>-108.88888888888869</v>
      </c>
      <c r="U181" s="56">
        <f t="shared" si="57"/>
        <v>60326.820987654319</v>
      </c>
      <c r="V181" s="52">
        <f t="shared" si="52"/>
        <v>60.326820987654315</v>
      </c>
      <c r="W181" s="57">
        <f t="shared" si="53"/>
        <v>5816.9311529332799</v>
      </c>
      <c r="X181" s="52">
        <f t="shared" si="65"/>
        <v>-366.04020961012429</v>
      </c>
      <c r="Y181" s="52">
        <f t="shared" si="58"/>
        <v>-48397.083359704236</v>
      </c>
      <c r="Z181" s="56">
        <f t="shared" si="59"/>
        <v>48397.083359704236</v>
      </c>
      <c r="AA181" s="52">
        <f t="shared" si="60"/>
        <v>48.39708335970424</v>
      </c>
      <c r="AB181" s="52">
        <f t="shared" si="61"/>
        <v>11929.737627950082</v>
      </c>
      <c r="AC181" s="52">
        <f t="shared" si="62"/>
        <v>16701.632679130114</v>
      </c>
      <c r="AD181" s="52">
        <f t="shared" si="63"/>
        <v>11691.142875391079</v>
      </c>
    </row>
    <row r="182" spans="1:30" x14ac:dyDescent="0.3">
      <c r="A182" s="1" t="s">
        <v>1</v>
      </c>
      <c r="B182" s="1">
        <v>177</v>
      </c>
      <c r="C182" s="1">
        <v>177</v>
      </c>
      <c r="D182" s="6">
        <v>25.9</v>
      </c>
      <c r="E182" s="17">
        <f t="shared" si="54"/>
        <v>0.10416666666666655</v>
      </c>
      <c r="F182" s="18">
        <f t="shared" si="44"/>
        <v>7.1944444444444446</v>
      </c>
      <c r="G182" s="10"/>
      <c r="K182" s="52" t="str">
        <f t="shared" si="45"/>
        <v>Accel</v>
      </c>
      <c r="L182" s="52">
        <f t="shared" si="46"/>
        <v>20.112395192901232</v>
      </c>
      <c r="M182" s="52">
        <f t="shared" si="47"/>
        <v>29.166666666666632</v>
      </c>
      <c r="N182" s="52">
        <f t="shared" si="48"/>
        <v>117.94906185956786</v>
      </c>
      <c r="O182" s="52">
        <f t="shared" si="49"/>
        <v>848.57797282300214</v>
      </c>
      <c r="P182" s="52">
        <f t="shared" si="55"/>
        <v>0.84857797282300218</v>
      </c>
      <c r="Q182" s="52">
        <f t="shared" si="56"/>
        <v>10.569444444444446</v>
      </c>
      <c r="R182" s="52">
        <f t="shared" si="50"/>
        <v>1246.6560565990439</v>
      </c>
      <c r="S182" s="52">
        <f t="shared" si="51"/>
        <v>7246.4043209876545</v>
      </c>
      <c r="T182" s="52">
        <f t="shared" si="64"/>
        <v>440.74074074073906</v>
      </c>
      <c r="U182" s="56">
        <f t="shared" si="57"/>
        <v>60767.561728395056</v>
      </c>
      <c r="V182" s="52">
        <f t="shared" si="52"/>
        <v>60.767561728395059</v>
      </c>
      <c r="W182" s="57">
        <f t="shared" si="53"/>
        <v>5999.7482643886106</v>
      </c>
      <c r="X182" s="52">
        <f t="shared" si="65"/>
        <v>182.81711145533063</v>
      </c>
      <c r="Y182" s="52">
        <f t="shared" si="58"/>
        <v>-48397.083359704236</v>
      </c>
      <c r="Z182" s="56">
        <f t="shared" si="59"/>
        <v>48397.083359704236</v>
      </c>
      <c r="AA182" s="52">
        <f t="shared" si="60"/>
        <v>48.39708335970424</v>
      </c>
      <c r="AB182" s="52">
        <f t="shared" si="61"/>
        <v>12370.478368690819</v>
      </c>
      <c r="AC182" s="52">
        <f t="shared" si="62"/>
        <v>17318.669716167147</v>
      </c>
      <c r="AD182" s="52">
        <f t="shared" si="63"/>
        <v>12123.068801317002</v>
      </c>
    </row>
    <row r="183" spans="1:30" x14ac:dyDescent="0.3">
      <c r="A183" s="1" t="s">
        <v>1</v>
      </c>
      <c r="B183" s="1">
        <v>178</v>
      </c>
      <c r="C183" s="1">
        <v>178</v>
      </c>
      <c r="D183" s="6">
        <v>27.8</v>
      </c>
      <c r="E183" s="17">
        <f t="shared" si="54"/>
        <v>0.12731481481481474</v>
      </c>
      <c r="F183" s="18">
        <f t="shared" si="44"/>
        <v>7.7222222222222223</v>
      </c>
      <c r="G183" s="10"/>
      <c r="K183" s="52" t="str">
        <f t="shared" si="45"/>
        <v>Accel</v>
      </c>
      <c r="L183" s="52">
        <f t="shared" si="46"/>
        <v>23.171484475308638</v>
      </c>
      <c r="M183" s="52">
        <f t="shared" si="47"/>
        <v>35.648148148148131</v>
      </c>
      <c r="N183" s="52">
        <f t="shared" si="48"/>
        <v>127.48963262345677</v>
      </c>
      <c r="O183" s="52">
        <f t="shared" si="49"/>
        <v>984.50327414780509</v>
      </c>
      <c r="P183" s="52">
        <f t="shared" si="55"/>
        <v>0.98450327414780514</v>
      </c>
      <c r="Q183" s="52">
        <f t="shared" si="56"/>
        <v>11.055555555555555</v>
      </c>
      <c r="R183" s="52">
        <f t="shared" si="50"/>
        <v>1409.4687162259943</v>
      </c>
      <c r="S183" s="52">
        <f t="shared" si="51"/>
        <v>8348.5802469135797</v>
      </c>
      <c r="T183" s="52">
        <f t="shared" si="64"/>
        <v>1102.1759259259252</v>
      </c>
      <c r="U183" s="56">
        <f t="shared" si="57"/>
        <v>61869.737654320983</v>
      </c>
      <c r="V183" s="52">
        <f t="shared" si="52"/>
        <v>61.869737654320986</v>
      </c>
      <c r="W183" s="57">
        <f t="shared" si="53"/>
        <v>6939.1115306875854</v>
      </c>
      <c r="X183" s="52">
        <f t="shared" si="65"/>
        <v>939.36326629897485</v>
      </c>
      <c r="Y183" s="52">
        <f t="shared" si="58"/>
        <v>-48397.083359704236</v>
      </c>
      <c r="Z183" s="56">
        <f t="shared" si="59"/>
        <v>48397.083359704236</v>
      </c>
      <c r="AA183" s="52">
        <f t="shared" si="60"/>
        <v>48.39708335970424</v>
      </c>
      <c r="AB183" s="52">
        <f t="shared" si="61"/>
        <v>13472.654294616746</v>
      </c>
      <c r="AC183" s="52">
        <f t="shared" si="62"/>
        <v>18861.716012463443</v>
      </c>
      <c r="AD183" s="52">
        <f t="shared" si="63"/>
        <v>13203.201208724409</v>
      </c>
    </row>
    <row r="184" spans="1:30" x14ac:dyDescent="0.3">
      <c r="A184" s="1" t="s">
        <v>1</v>
      </c>
      <c r="B184" s="1">
        <v>179</v>
      </c>
      <c r="C184" s="1">
        <v>179</v>
      </c>
      <c r="D184" s="6">
        <v>29.2</v>
      </c>
      <c r="E184" s="17">
        <f t="shared" si="54"/>
        <v>6.9444444444444572E-2</v>
      </c>
      <c r="F184" s="18">
        <f t="shared" si="44"/>
        <v>8.1111111111111107</v>
      </c>
      <c r="G184" s="10"/>
      <c r="K184" s="52" t="str">
        <f t="shared" si="45"/>
        <v>Accel</v>
      </c>
      <c r="L184" s="52">
        <f t="shared" si="46"/>
        <v>25.564068271604931</v>
      </c>
      <c r="M184" s="52">
        <f t="shared" si="47"/>
        <v>19.444444444444482</v>
      </c>
      <c r="N184" s="52">
        <f t="shared" si="48"/>
        <v>113.67851271604941</v>
      </c>
      <c r="O184" s="52">
        <f t="shared" si="49"/>
        <v>922.05904758573411</v>
      </c>
      <c r="P184" s="52">
        <f t="shared" si="55"/>
        <v>0.92205904758573409</v>
      </c>
      <c r="Q184" s="52">
        <f t="shared" si="56"/>
        <v>11.777777777777779</v>
      </c>
      <c r="R184" s="52">
        <f t="shared" si="50"/>
        <v>1338.8802608779154</v>
      </c>
      <c r="S184" s="52">
        <f t="shared" si="51"/>
        <v>9210.6172839506162</v>
      </c>
      <c r="T184" s="52">
        <f t="shared" si="64"/>
        <v>862.0370370370365</v>
      </c>
      <c r="U184" s="56">
        <f t="shared" si="57"/>
        <v>62731.774691358019</v>
      </c>
      <c r="V184" s="52">
        <f t="shared" si="52"/>
        <v>62.731774691358019</v>
      </c>
      <c r="W184" s="57">
        <f t="shared" si="53"/>
        <v>7871.737023072701</v>
      </c>
      <c r="X184" s="52">
        <f t="shared" si="65"/>
        <v>932.62549238511565</v>
      </c>
      <c r="Y184" s="52">
        <f t="shared" si="58"/>
        <v>-48397.083359704236</v>
      </c>
      <c r="Z184" s="56">
        <f t="shared" si="59"/>
        <v>48397.083359704236</v>
      </c>
      <c r="AA184" s="52">
        <f t="shared" si="60"/>
        <v>48.39708335970424</v>
      </c>
      <c r="AB184" s="52">
        <f t="shared" si="61"/>
        <v>14334.691331653783</v>
      </c>
      <c r="AC184" s="52">
        <f t="shared" si="62"/>
        <v>20068.567864315293</v>
      </c>
      <c r="AD184" s="52">
        <f t="shared" si="63"/>
        <v>14047.997505020705</v>
      </c>
    </row>
    <row r="185" spans="1:30" x14ac:dyDescent="0.3">
      <c r="A185" s="1" t="s">
        <v>1</v>
      </c>
      <c r="B185" s="1">
        <v>180</v>
      </c>
      <c r="C185" s="1">
        <v>180</v>
      </c>
      <c r="D185" s="6">
        <v>29.6</v>
      </c>
      <c r="E185" s="17">
        <f t="shared" si="54"/>
        <v>1.1574074074074157E-2</v>
      </c>
      <c r="F185" s="18">
        <f t="shared" si="44"/>
        <v>8.2222222222222232</v>
      </c>
      <c r="G185" s="10"/>
      <c r="K185" s="52" t="str">
        <f t="shared" si="45"/>
        <v>Accel</v>
      </c>
      <c r="L185" s="52">
        <f t="shared" si="46"/>
        <v>26.269250864197534</v>
      </c>
      <c r="M185" s="52">
        <f t="shared" si="47"/>
        <v>3.240740740740764</v>
      </c>
      <c r="N185" s="52">
        <f t="shared" si="48"/>
        <v>98.179991604938294</v>
      </c>
      <c r="O185" s="52">
        <f t="shared" si="49"/>
        <v>807.25770875171497</v>
      </c>
      <c r="P185" s="52">
        <f t="shared" si="55"/>
        <v>0.80725770875171499</v>
      </c>
      <c r="Q185" s="52">
        <f t="shared" si="56"/>
        <v>12.222222222222221</v>
      </c>
      <c r="R185" s="52">
        <f t="shared" si="50"/>
        <v>1199.977675171468</v>
      </c>
      <c r="S185" s="52">
        <f t="shared" si="51"/>
        <v>9464.6913580246928</v>
      </c>
      <c r="T185" s="52">
        <f t="shared" si="64"/>
        <v>254.07407407407663</v>
      </c>
      <c r="U185" s="56">
        <f t="shared" si="57"/>
        <v>62985.848765432092</v>
      </c>
      <c r="V185" s="52">
        <f t="shared" si="52"/>
        <v>62.985848765432095</v>
      </c>
      <c r="W185" s="57">
        <f t="shared" si="53"/>
        <v>8264.7136828532239</v>
      </c>
      <c r="X185" s="52">
        <f t="shared" si="65"/>
        <v>392.97665978052282</v>
      </c>
      <c r="Y185" s="52">
        <f t="shared" si="58"/>
        <v>-48397.083359704236</v>
      </c>
      <c r="Z185" s="56">
        <f t="shared" si="59"/>
        <v>48397.083359704236</v>
      </c>
      <c r="AA185" s="52">
        <f t="shared" si="60"/>
        <v>48.39708335970424</v>
      </c>
      <c r="AB185" s="52">
        <f t="shared" si="61"/>
        <v>14588.765405727856</v>
      </c>
      <c r="AC185" s="52">
        <f t="shared" si="62"/>
        <v>20424.271568018998</v>
      </c>
      <c r="AD185" s="52">
        <f t="shared" si="63"/>
        <v>14296.990097613298</v>
      </c>
    </row>
    <row r="186" spans="1:30" x14ac:dyDescent="0.3">
      <c r="A186" s="1" t="s">
        <v>1</v>
      </c>
      <c r="B186" s="1">
        <v>181</v>
      </c>
      <c r="C186" s="1">
        <v>181</v>
      </c>
      <c r="D186" s="6">
        <v>29.5</v>
      </c>
      <c r="E186" s="17">
        <f t="shared" si="54"/>
        <v>-1.543209876543229E-2</v>
      </c>
      <c r="F186" s="18">
        <f t="shared" si="44"/>
        <v>8.1944444444444446</v>
      </c>
      <c r="G186" s="10"/>
      <c r="K186" s="52" t="str">
        <f t="shared" si="45"/>
        <v>Braking</v>
      </c>
      <c r="L186" s="52">
        <f t="shared" si="46"/>
        <v>26.092055748456787</v>
      </c>
      <c r="M186" s="52">
        <f t="shared" si="47"/>
        <v>-4.3209876543210415</v>
      </c>
      <c r="N186" s="52">
        <f t="shared" si="48"/>
        <v>90.441068094135744</v>
      </c>
      <c r="O186" s="52">
        <f t="shared" si="49"/>
        <v>741.11430799361233</v>
      </c>
      <c r="P186" s="52">
        <f t="shared" si="55"/>
        <v>0.74111430799361233</v>
      </c>
      <c r="Q186" s="52">
        <f t="shared" si="56"/>
        <v>12.319444444444446</v>
      </c>
      <c r="R186" s="52">
        <f t="shared" si="50"/>
        <v>1114.1837138819224</v>
      </c>
      <c r="S186" s="52">
        <f t="shared" si="51"/>
        <v>9400.8487654320979</v>
      </c>
      <c r="T186" s="52">
        <f t="shared" si="64"/>
        <v>-63.842592592594883</v>
      </c>
      <c r="U186" s="56">
        <f t="shared" si="57"/>
        <v>62985.848765432092</v>
      </c>
      <c r="V186" s="52">
        <f t="shared" si="52"/>
        <v>62.985848765432095</v>
      </c>
      <c r="W186" s="57">
        <f t="shared" si="53"/>
        <v>8286.6650515501751</v>
      </c>
      <c r="X186" s="52">
        <f t="shared" si="65"/>
        <v>21.951368696951249</v>
      </c>
      <c r="Y186" s="52">
        <f t="shared" si="58"/>
        <v>-48397.083359704236</v>
      </c>
      <c r="Z186" s="56">
        <f t="shared" si="59"/>
        <v>48397.083359704236</v>
      </c>
      <c r="AA186" s="52">
        <f t="shared" si="60"/>
        <v>48.39708335970424</v>
      </c>
      <c r="AB186" s="52">
        <f t="shared" si="61"/>
        <v>14588.765405727856</v>
      </c>
      <c r="AC186" s="52">
        <f t="shared" si="62"/>
        <v>20424.271568018998</v>
      </c>
      <c r="AD186" s="52">
        <f t="shared" si="63"/>
        <v>14296.990097613298</v>
      </c>
    </row>
    <row r="187" spans="1:30" x14ac:dyDescent="0.3">
      <c r="A187" s="1" t="s">
        <v>1</v>
      </c>
      <c r="B187" s="1">
        <v>182</v>
      </c>
      <c r="C187" s="1">
        <v>182</v>
      </c>
      <c r="D187" s="6">
        <v>29.2</v>
      </c>
      <c r="E187" s="17">
        <f t="shared" si="54"/>
        <v>-4.6296296296296252E-2</v>
      </c>
      <c r="F187" s="18">
        <f t="shared" si="44"/>
        <v>8.1111111111111107</v>
      </c>
      <c r="G187" s="10"/>
      <c r="K187" s="52" t="str">
        <f t="shared" si="45"/>
        <v>Braking</v>
      </c>
      <c r="L187" s="52">
        <f t="shared" si="46"/>
        <v>25.564068271604931</v>
      </c>
      <c r="M187" s="52">
        <f t="shared" si="47"/>
        <v>-12.962962962962951</v>
      </c>
      <c r="N187" s="52">
        <f t="shared" si="48"/>
        <v>81.271105308641978</v>
      </c>
      <c r="O187" s="52">
        <f t="shared" si="49"/>
        <v>659.19896528120717</v>
      </c>
      <c r="P187" s="52">
        <f t="shared" si="55"/>
        <v>0.65919896528120714</v>
      </c>
      <c r="Q187" s="52">
        <f t="shared" si="56"/>
        <v>12.25</v>
      </c>
      <c r="R187" s="52">
        <f t="shared" si="50"/>
        <v>995.5710400308642</v>
      </c>
      <c r="S187" s="52">
        <f t="shared" si="51"/>
        <v>9210.6172839506162</v>
      </c>
      <c r="T187" s="52">
        <f t="shared" si="64"/>
        <v>-190.23148148148175</v>
      </c>
      <c r="U187" s="56">
        <f t="shared" si="57"/>
        <v>62985.848765432092</v>
      </c>
      <c r="V187" s="52">
        <f t="shared" si="52"/>
        <v>62.985848765432095</v>
      </c>
      <c r="W187" s="57">
        <f t="shared" si="53"/>
        <v>8215.0462439197527</v>
      </c>
      <c r="X187" s="52">
        <f t="shared" si="65"/>
        <v>-71.618807630422452</v>
      </c>
      <c r="Y187" s="52">
        <f t="shared" si="58"/>
        <v>-48468.702167334661</v>
      </c>
      <c r="Z187" s="56">
        <f t="shared" si="59"/>
        <v>48468.702167334661</v>
      </c>
      <c r="AA187" s="52">
        <f t="shared" si="60"/>
        <v>48.468702167334662</v>
      </c>
      <c r="AB187" s="52">
        <f t="shared" si="61"/>
        <v>14517.146598097432</v>
      </c>
      <c r="AC187" s="52">
        <f t="shared" si="62"/>
        <v>20324.005237336401</v>
      </c>
      <c r="AD187" s="52">
        <f t="shared" si="63"/>
        <v>14226.80366613548</v>
      </c>
    </row>
    <row r="188" spans="1:30" x14ac:dyDescent="0.3">
      <c r="A188" s="1" t="s">
        <v>1</v>
      </c>
      <c r="B188" s="1">
        <v>183</v>
      </c>
      <c r="C188" s="1">
        <v>183</v>
      </c>
      <c r="D188" s="6">
        <v>28.3</v>
      </c>
      <c r="E188" s="17">
        <f t="shared" si="54"/>
        <v>-0.11959876543209859</v>
      </c>
      <c r="F188" s="18">
        <f t="shared" si="44"/>
        <v>7.8611111111111116</v>
      </c>
      <c r="G188" s="10"/>
      <c r="K188" s="52" t="str">
        <f t="shared" si="45"/>
        <v>Braking</v>
      </c>
      <c r="L188" s="52">
        <f t="shared" si="46"/>
        <v>24.012486674382718</v>
      </c>
      <c r="M188" s="52">
        <f t="shared" si="47"/>
        <v>-33.487654320987602</v>
      </c>
      <c r="N188" s="52">
        <f t="shared" si="48"/>
        <v>59.194832353395114</v>
      </c>
      <c r="O188" s="52">
        <f t="shared" si="49"/>
        <v>465.33715433363386</v>
      </c>
      <c r="P188" s="52">
        <f t="shared" si="55"/>
        <v>0.46533715433363387</v>
      </c>
      <c r="Q188" s="52">
        <f t="shared" si="56"/>
        <v>12.041666666666666</v>
      </c>
      <c r="R188" s="52">
        <f t="shared" si="50"/>
        <v>712.80443958879948</v>
      </c>
      <c r="S188" s="52">
        <f t="shared" si="51"/>
        <v>8651.5895061728406</v>
      </c>
      <c r="T188" s="52">
        <f t="shared" si="64"/>
        <v>-559.02777777777555</v>
      </c>
      <c r="U188" s="56">
        <f t="shared" si="57"/>
        <v>62985.848765432092</v>
      </c>
      <c r="V188" s="52">
        <f t="shared" si="52"/>
        <v>62.985848765432095</v>
      </c>
      <c r="W188" s="57">
        <f t="shared" si="53"/>
        <v>7938.7850665840415</v>
      </c>
      <c r="X188" s="52">
        <f t="shared" si="65"/>
        <v>-276.26117733571118</v>
      </c>
      <c r="Y188" s="52">
        <f t="shared" si="58"/>
        <v>-48744.963344670374</v>
      </c>
      <c r="Z188" s="56">
        <f t="shared" si="59"/>
        <v>48744.963344670374</v>
      </c>
      <c r="AA188" s="52">
        <f t="shared" si="60"/>
        <v>48.744963344670374</v>
      </c>
      <c r="AB188" s="52">
        <f t="shared" si="61"/>
        <v>14240.885420761719</v>
      </c>
      <c r="AC188" s="52">
        <f t="shared" si="62"/>
        <v>19937.239589066405</v>
      </c>
      <c r="AD188" s="52">
        <f t="shared" si="63"/>
        <v>13956.067712346483</v>
      </c>
    </row>
    <row r="189" spans="1:30" x14ac:dyDescent="0.3">
      <c r="A189" s="1" t="s">
        <v>1</v>
      </c>
      <c r="B189" s="1">
        <v>184</v>
      </c>
      <c r="C189" s="1">
        <v>184</v>
      </c>
      <c r="D189" s="6">
        <v>26.1</v>
      </c>
      <c r="E189" s="17">
        <f t="shared" si="54"/>
        <v>-0.18132716049382713</v>
      </c>
      <c r="F189" s="18">
        <f t="shared" si="44"/>
        <v>7.2500000000000009</v>
      </c>
      <c r="G189" s="10"/>
      <c r="K189" s="52" t="str">
        <f t="shared" si="45"/>
        <v>Braking</v>
      </c>
      <c r="L189" s="52">
        <f t="shared" si="46"/>
        <v>20.424210625000004</v>
      </c>
      <c r="M189" s="52">
        <f t="shared" si="47"/>
        <v>-50.771604938271594</v>
      </c>
      <c r="N189" s="52">
        <f t="shared" si="48"/>
        <v>38.322605686728409</v>
      </c>
      <c r="O189" s="52">
        <f t="shared" si="49"/>
        <v>277.83889122878099</v>
      </c>
      <c r="P189" s="52">
        <f t="shared" si="55"/>
        <v>0.27783889122878097</v>
      </c>
      <c r="Q189" s="52">
        <f t="shared" si="56"/>
        <v>11.486111111111112</v>
      </c>
      <c r="R189" s="52">
        <f t="shared" si="50"/>
        <v>440.17770698506109</v>
      </c>
      <c r="S189" s="52">
        <f t="shared" si="51"/>
        <v>7358.7500000000018</v>
      </c>
      <c r="T189" s="52">
        <f t="shared" si="64"/>
        <v>-1292.8395061728388</v>
      </c>
      <c r="U189" s="56">
        <f t="shared" si="57"/>
        <v>62985.848765432092</v>
      </c>
      <c r="V189" s="52">
        <f t="shared" si="52"/>
        <v>62.985848765432095</v>
      </c>
      <c r="W189" s="57">
        <f t="shared" si="53"/>
        <v>6918.5722930149404</v>
      </c>
      <c r="X189" s="52">
        <f t="shared" si="65"/>
        <v>-1020.212773569101</v>
      </c>
      <c r="Y189" s="52">
        <f t="shared" si="58"/>
        <v>-49765.176118239477</v>
      </c>
      <c r="Z189" s="56">
        <f t="shared" si="59"/>
        <v>49765.176118239477</v>
      </c>
      <c r="AA189" s="52">
        <f t="shared" si="60"/>
        <v>49.765176118239474</v>
      </c>
      <c r="AB189" s="52">
        <f t="shared" si="61"/>
        <v>13220.672647192616</v>
      </c>
      <c r="AC189" s="52">
        <f t="shared" si="62"/>
        <v>18508.941706069661</v>
      </c>
      <c r="AD189" s="52">
        <f t="shared" si="63"/>
        <v>12956.259194248762</v>
      </c>
    </row>
    <row r="190" spans="1:30" x14ac:dyDescent="0.3">
      <c r="A190" s="1" t="s">
        <v>1</v>
      </c>
      <c r="B190" s="1">
        <v>185</v>
      </c>
      <c r="C190" s="1">
        <v>185</v>
      </c>
      <c r="D190" s="6">
        <v>23.6</v>
      </c>
      <c r="E190" s="17">
        <f t="shared" si="54"/>
        <v>-0.1967592592592593</v>
      </c>
      <c r="F190" s="18">
        <f t="shared" si="44"/>
        <v>6.5555555555555562</v>
      </c>
      <c r="G190" s="10"/>
      <c r="K190" s="52" t="str">
        <f t="shared" si="45"/>
        <v>Braking</v>
      </c>
      <c r="L190" s="52">
        <f t="shared" si="46"/>
        <v>16.698915679012348</v>
      </c>
      <c r="M190" s="52">
        <f t="shared" si="47"/>
        <v>-55.092592592592602</v>
      </c>
      <c r="N190" s="52">
        <f t="shared" si="48"/>
        <v>30.276323086419751</v>
      </c>
      <c r="O190" s="52">
        <f t="shared" si="49"/>
        <v>198.47811801097396</v>
      </c>
      <c r="P190" s="52">
        <f t="shared" si="55"/>
        <v>0.19847811801097395</v>
      </c>
      <c r="Q190" s="52">
        <f t="shared" si="56"/>
        <v>10.527777777777779</v>
      </c>
      <c r="R190" s="52">
        <f t="shared" si="50"/>
        <v>318.74240138203015</v>
      </c>
      <c r="S190" s="52">
        <f t="shared" si="51"/>
        <v>6016.5432098765441</v>
      </c>
      <c r="T190" s="52">
        <f t="shared" si="64"/>
        <v>-1342.2067901234577</v>
      </c>
      <c r="U190" s="56">
        <f t="shared" si="57"/>
        <v>62985.848765432092</v>
      </c>
      <c r="V190" s="52">
        <f t="shared" si="52"/>
        <v>62.985848765432095</v>
      </c>
      <c r="W190" s="57">
        <f t="shared" si="53"/>
        <v>5697.8008084945141</v>
      </c>
      <c r="X190" s="52">
        <f t="shared" si="65"/>
        <v>-1220.7714845204264</v>
      </c>
      <c r="Y190" s="52">
        <f t="shared" si="58"/>
        <v>-50985.947602759901</v>
      </c>
      <c r="Z190" s="56">
        <f t="shared" si="59"/>
        <v>50985.947602759901</v>
      </c>
      <c r="AA190" s="52">
        <f t="shared" si="60"/>
        <v>50.9859476027599</v>
      </c>
      <c r="AB190" s="52">
        <f t="shared" si="61"/>
        <v>11999.901162672191</v>
      </c>
      <c r="AC190" s="52">
        <f t="shared" si="62"/>
        <v>16799.861627741066</v>
      </c>
      <c r="AD190" s="52">
        <f t="shared" si="63"/>
        <v>11759.903139418746</v>
      </c>
    </row>
    <row r="191" spans="1:30" x14ac:dyDescent="0.3">
      <c r="A191" s="1" t="s">
        <v>1</v>
      </c>
      <c r="B191" s="1">
        <v>186</v>
      </c>
      <c r="C191" s="1">
        <v>186</v>
      </c>
      <c r="D191" s="6">
        <v>21</v>
      </c>
      <c r="E191" s="17">
        <f t="shared" si="54"/>
        <v>-0.18132716049382724</v>
      </c>
      <c r="F191" s="18">
        <f t="shared" si="44"/>
        <v>5.8333333333333339</v>
      </c>
      <c r="G191" s="10"/>
      <c r="K191" s="52" t="str">
        <f t="shared" si="45"/>
        <v>Braking</v>
      </c>
      <c r="L191" s="52">
        <f t="shared" si="46"/>
        <v>13.222173611111113</v>
      </c>
      <c r="M191" s="52">
        <f t="shared" si="47"/>
        <v>-50.771604938271629</v>
      </c>
      <c r="N191" s="52">
        <f t="shared" si="48"/>
        <v>31.120568672839482</v>
      </c>
      <c r="O191" s="52">
        <f t="shared" si="49"/>
        <v>181.53665059156367</v>
      </c>
      <c r="P191" s="52">
        <f t="shared" si="55"/>
        <v>0.18153665059156368</v>
      </c>
      <c r="Q191" s="52">
        <f t="shared" si="56"/>
        <v>9.4722222222222232</v>
      </c>
      <c r="R191" s="52">
        <f t="shared" si="50"/>
        <v>294.7809421510629</v>
      </c>
      <c r="S191" s="52">
        <f t="shared" si="51"/>
        <v>4763.8888888888896</v>
      </c>
      <c r="T191" s="52">
        <f t="shared" si="64"/>
        <v>-1252.6543209876545</v>
      </c>
      <c r="U191" s="56">
        <f t="shared" si="57"/>
        <v>62985.848765432092</v>
      </c>
      <c r="V191" s="52">
        <f t="shared" si="52"/>
        <v>62.985848765432095</v>
      </c>
      <c r="W191" s="57">
        <f t="shared" si="53"/>
        <v>4469.1079467378268</v>
      </c>
      <c r="X191" s="52">
        <f t="shared" si="65"/>
        <v>-1228.6928617566873</v>
      </c>
      <c r="Y191" s="52">
        <f t="shared" si="58"/>
        <v>-52214.640464516589</v>
      </c>
      <c r="Z191" s="56">
        <f t="shared" si="59"/>
        <v>52214.640464516589</v>
      </c>
      <c r="AA191" s="52">
        <f t="shared" si="60"/>
        <v>52.214640464516592</v>
      </c>
      <c r="AB191" s="52">
        <f t="shared" si="61"/>
        <v>10771.208300915503</v>
      </c>
      <c r="AC191" s="52">
        <f t="shared" si="62"/>
        <v>15079.691621281703</v>
      </c>
      <c r="AD191" s="52">
        <f t="shared" si="63"/>
        <v>10555.784134897192</v>
      </c>
    </row>
    <row r="192" spans="1:30" x14ac:dyDescent="0.3">
      <c r="A192" s="1" t="s">
        <v>1</v>
      </c>
      <c r="B192" s="1">
        <v>187</v>
      </c>
      <c r="C192" s="1">
        <v>187</v>
      </c>
      <c r="D192" s="6">
        <v>18.899999999999999</v>
      </c>
      <c r="E192" s="17">
        <f t="shared" si="54"/>
        <v>-0.15046296296296291</v>
      </c>
      <c r="F192" s="18">
        <f t="shared" si="44"/>
        <v>5.25</v>
      </c>
      <c r="G192" s="10"/>
      <c r="K192" s="52" t="str">
        <f t="shared" si="45"/>
        <v>Braking</v>
      </c>
      <c r="L192" s="52">
        <f t="shared" si="46"/>
        <v>10.709960624999999</v>
      </c>
      <c r="M192" s="52">
        <f t="shared" si="47"/>
        <v>-42.129629629629612</v>
      </c>
      <c r="N192" s="52">
        <f t="shared" si="48"/>
        <v>37.25033099537039</v>
      </c>
      <c r="O192" s="52">
        <f t="shared" si="49"/>
        <v>195.56423772569454</v>
      </c>
      <c r="P192" s="52">
        <f t="shared" si="55"/>
        <v>0.19556423772569453</v>
      </c>
      <c r="Q192" s="52">
        <f t="shared" si="56"/>
        <v>8.4583333333333339</v>
      </c>
      <c r="R192" s="52">
        <f t="shared" si="50"/>
        <v>315.07571633584126</v>
      </c>
      <c r="S192" s="52">
        <f t="shared" si="51"/>
        <v>3858.75</v>
      </c>
      <c r="T192" s="52">
        <f t="shared" si="64"/>
        <v>-905.1388888888896</v>
      </c>
      <c r="U192" s="56">
        <f t="shared" si="57"/>
        <v>62985.848765432092</v>
      </c>
      <c r="V192" s="52">
        <f t="shared" si="52"/>
        <v>62.985848765432095</v>
      </c>
      <c r="W192" s="57">
        <f t="shared" si="53"/>
        <v>3543.6742836641588</v>
      </c>
      <c r="X192" s="52">
        <f t="shared" si="65"/>
        <v>-925.43366307366796</v>
      </c>
      <c r="Y192" s="52">
        <f t="shared" si="58"/>
        <v>-53140.074127590255</v>
      </c>
      <c r="Z192" s="56">
        <f t="shared" si="59"/>
        <v>53140.074127590255</v>
      </c>
      <c r="AA192" s="52">
        <f t="shared" si="60"/>
        <v>53.140074127590253</v>
      </c>
      <c r="AB192" s="52">
        <f t="shared" si="61"/>
        <v>9845.7746378418378</v>
      </c>
      <c r="AC192" s="52">
        <f t="shared" si="62"/>
        <v>13784.084492978573</v>
      </c>
      <c r="AD192" s="52">
        <f t="shared" si="63"/>
        <v>9648.8591450849999</v>
      </c>
    </row>
    <row r="193" spans="1:30" x14ac:dyDescent="0.3">
      <c r="A193" s="1" t="s">
        <v>1</v>
      </c>
      <c r="B193" s="1">
        <v>188</v>
      </c>
      <c r="C193" s="1">
        <v>188</v>
      </c>
      <c r="D193" s="6">
        <v>17.100000000000001</v>
      </c>
      <c r="E193" s="17">
        <f t="shared" si="54"/>
        <v>-0.12345679012345684</v>
      </c>
      <c r="F193" s="18">
        <f t="shared" si="44"/>
        <v>4.7500000000000009</v>
      </c>
      <c r="G193" s="10"/>
      <c r="K193" s="52" t="str">
        <f t="shared" si="45"/>
        <v>Braking</v>
      </c>
      <c r="L193" s="52">
        <f t="shared" si="46"/>
        <v>8.7671106250000026</v>
      </c>
      <c r="M193" s="52">
        <f t="shared" si="47"/>
        <v>-34.567901234567913</v>
      </c>
      <c r="N193" s="52">
        <f t="shared" si="48"/>
        <v>42.86920939043209</v>
      </c>
      <c r="O193" s="52">
        <f t="shared" si="49"/>
        <v>203.62874460455245</v>
      </c>
      <c r="P193" s="52">
        <f t="shared" si="55"/>
        <v>0.20362874460455246</v>
      </c>
      <c r="Q193" s="52">
        <f t="shared" si="56"/>
        <v>7.625</v>
      </c>
      <c r="R193" s="52">
        <f t="shared" si="50"/>
        <v>326.87772160204469</v>
      </c>
      <c r="S193" s="52">
        <f t="shared" si="51"/>
        <v>3158.7500000000009</v>
      </c>
      <c r="T193" s="52">
        <f t="shared" si="64"/>
        <v>-699.99999999999909</v>
      </c>
      <c r="U193" s="56">
        <f t="shared" si="57"/>
        <v>62985.848765432092</v>
      </c>
      <c r="V193" s="52">
        <f t="shared" si="52"/>
        <v>62.985848765432095</v>
      </c>
      <c r="W193" s="57">
        <f t="shared" si="53"/>
        <v>2831.8722783979561</v>
      </c>
      <c r="X193" s="52">
        <f t="shared" si="65"/>
        <v>-711.80200526620274</v>
      </c>
      <c r="Y193" s="52">
        <f t="shared" si="58"/>
        <v>-53851.876132856458</v>
      </c>
      <c r="Z193" s="56">
        <f t="shared" si="59"/>
        <v>53851.876132856458</v>
      </c>
      <c r="AA193" s="52">
        <f t="shared" si="60"/>
        <v>53.851876132856461</v>
      </c>
      <c r="AB193" s="52">
        <f t="shared" si="61"/>
        <v>9133.9726325756346</v>
      </c>
      <c r="AC193" s="52">
        <f t="shared" si="62"/>
        <v>12787.561685605888</v>
      </c>
      <c r="AD193" s="52">
        <f t="shared" si="63"/>
        <v>8951.2931799241214</v>
      </c>
    </row>
    <row r="194" spans="1:30" x14ac:dyDescent="0.3">
      <c r="A194" s="1" t="s">
        <v>1</v>
      </c>
      <c r="B194" s="1">
        <v>189</v>
      </c>
      <c r="C194" s="1">
        <v>189</v>
      </c>
      <c r="D194" s="6">
        <v>15.7</v>
      </c>
      <c r="E194" s="17">
        <f t="shared" si="54"/>
        <v>-0.10030864197530878</v>
      </c>
      <c r="F194" s="18">
        <f t="shared" si="44"/>
        <v>4.3611111111111107</v>
      </c>
      <c r="G194" s="10"/>
      <c r="K194" s="52" t="str">
        <f t="shared" si="45"/>
        <v>Braking</v>
      </c>
      <c r="L194" s="52">
        <f t="shared" si="46"/>
        <v>7.3903255632716034</v>
      </c>
      <c r="M194" s="52">
        <f t="shared" si="47"/>
        <v>-28.08641975308646</v>
      </c>
      <c r="N194" s="52">
        <f t="shared" si="48"/>
        <v>47.973905810185144</v>
      </c>
      <c r="O194" s="52">
        <f t="shared" si="49"/>
        <v>209.21953367219629</v>
      </c>
      <c r="P194" s="52">
        <f t="shared" si="55"/>
        <v>0.20921953367219628</v>
      </c>
      <c r="Q194" s="52">
        <f t="shared" si="56"/>
        <v>6.9305555555555562</v>
      </c>
      <c r="R194" s="52">
        <f t="shared" si="50"/>
        <v>332.48581943447761</v>
      </c>
      <c r="S194" s="52">
        <f t="shared" si="51"/>
        <v>2662.7006172839501</v>
      </c>
      <c r="T194" s="52">
        <f t="shared" si="64"/>
        <v>-496.04938271605079</v>
      </c>
      <c r="U194" s="56">
        <f t="shared" si="57"/>
        <v>62985.848765432092</v>
      </c>
      <c r="V194" s="52">
        <f t="shared" si="52"/>
        <v>62.985848765432095</v>
      </c>
      <c r="W194" s="57">
        <f t="shared" si="53"/>
        <v>2330.2147978494727</v>
      </c>
      <c r="X194" s="52">
        <f t="shared" si="65"/>
        <v>-501.65748054848336</v>
      </c>
      <c r="Y194" s="52">
        <f t="shared" si="58"/>
        <v>-54353.533613404943</v>
      </c>
      <c r="Z194" s="56">
        <f t="shared" si="59"/>
        <v>54353.533613404943</v>
      </c>
      <c r="AA194" s="52">
        <f t="shared" si="60"/>
        <v>54.353533613404942</v>
      </c>
      <c r="AB194" s="52">
        <f t="shared" si="61"/>
        <v>8632.3151520271495</v>
      </c>
      <c r="AC194" s="52">
        <f t="shared" si="62"/>
        <v>12085.241212838009</v>
      </c>
      <c r="AD194" s="52">
        <f t="shared" si="63"/>
        <v>8459.6688489866065</v>
      </c>
    </row>
    <row r="195" spans="1:30" x14ac:dyDescent="0.3">
      <c r="A195" s="1" t="s">
        <v>1</v>
      </c>
      <c r="B195" s="1">
        <v>190</v>
      </c>
      <c r="C195" s="1">
        <v>190</v>
      </c>
      <c r="D195" s="6">
        <v>14.5</v>
      </c>
      <c r="E195" s="17">
        <f t="shared" si="54"/>
        <v>-7.7160493827160462E-2</v>
      </c>
      <c r="F195" s="18">
        <f t="shared" si="44"/>
        <v>4.0277777777777777</v>
      </c>
      <c r="G195" s="10"/>
      <c r="K195" s="52" t="str">
        <f t="shared" si="45"/>
        <v>Braking</v>
      </c>
      <c r="L195" s="52">
        <f t="shared" si="46"/>
        <v>6.3037687114197523</v>
      </c>
      <c r="M195" s="52">
        <f t="shared" si="47"/>
        <v>-21.604938271604929</v>
      </c>
      <c r="N195" s="52">
        <f t="shared" si="48"/>
        <v>53.368830439814829</v>
      </c>
      <c r="O195" s="52">
        <f t="shared" si="49"/>
        <v>214.9577892714764</v>
      </c>
      <c r="P195" s="52">
        <f t="shared" si="55"/>
        <v>0.21495778927147641</v>
      </c>
      <c r="Q195" s="52">
        <f t="shared" si="56"/>
        <v>6.375</v>
      </c>
      <c r="R195" s="52">
        <f t="shared" si="50"/>
        <v>340.22629405381952</v>
      </c>
      <c r="S195" s="52">
        <f t="shared" si="51"/>
        <v>2271.2191358024693</v>
      </c>
      <c r="T195" s="52">
        <f t="shared" si="64"/>
        <v>-391.48148148148084</v>
      </c>
      <c r="U195" s="56">
        <f t="shared" si="57"/>
        <v>62985.848765432092</v>
      </c>
      <c r="V195" s="52">
        <f t="shared" si="52"/>
        <v>62.985848765432095</v>
      </c>
      <c r="W195" s="57">
        <f t="shared" si="53"/>
        <v>1930.9928417486499</v>
      </c>
      <c r="X195" s="52">
        <f t="shared" si="65"/>
        <v>-399.22195610082281</v>
      </c>
      <c r="Y195" s="52">
        <f t="shared" si="58"/>
        <v>-54752.755569505767</v>
      </c>
      <c r="Z195" s="56">
        <f t="shared" si="59"/>
        <v>54752.755569505767</v>
      </c>
      <c r="AA195" s="52">
        <f t="shared" si="60"/>
        <v>54.752755569505766</v>
      </c>
      <c r="AB195" s="52">
        <f t="shared" si="61"/>
        <v>8233.0931959263253</v>
      </c>
      <c r="AC195" s="52">
        <f t="shared" si="62"/>
        <v>11526.330474296854</v>
      </c>
      <c r="AD195" s="52">
        <f t="shared" si="63"/>
        <v>8068.4313320077972</v>
      </c>
    </row>
    <row r="196" spans="1:30" x14ac:dyDescent="0.3">
      <c r="A196" s="1" t="s">
        <v>1</v>
      </c>
      <c r="B196" s="1">
        <v>191</v>
      </c>
      <c r="C196" s="1">
        <v>191</v>
      </c>
      <c r="D196" s="6">
        <v>13.7</v>
      </c>
      <c r="E196" s="17">
        <f t="shared" si="54"/>
        <v>-6.1728395061728357E-2</v>
      </c>
      <c r="F196" s="18">
        <f t="shared" si="44"/>
        <v>3.8055555555555554</v>
      </c>
      <c r="G196" s="10"/>
      <c r="K196" s="52" t="str">
        <f t="shared" si="45"/>
        <v>Braking</v>
      </c>
      <c r="L196" s="52">
        <f t="shared" si="46"/>
        <v>5.6273690817901221</v>
      </c>
      <c r="M196" s="52">
        <f t="shared" si="47"/>
        <v>-17.283950617283939</v>
      </c>
      <c r="N196" s="52">
        <f t="shared" si="48"/>
        <v>57.013418464506188</v>
      </c>
      <c r="O196" s="52">
        <f t="shared" si="49"/>
        <v>216.96773137881522</v>
      </c>
      <c r="P196" s="52">
        <f t="shared" si="55"/>
        <v>0.21696773137881523</v>
      </c>
      <c r="Q196" s="52">
        <f t="shared" si="56"/>
        <v>5.9305555555555554</v>
      </c>
      <c r="R196" s="52">
        <f t="shared" si="50"/>
        <v>338.12124561589087</v>
      </c>
      <c r="S196" s="52">
        <f t="shared" si="51"/>
        <v>2027.5154320987651</v>
      </c>
      <c r="T196" s="52">
        <f t="shared" si="64"/>
        <v>-243.70370370370415</v>
      </c>
      <c r="U196" s="56">
        <f t="shared" si="57"/>
        <v>62985.848765432092</v>
      </c>
      <c r="V196" s="52">
        <f t="shared" si="52"/>
        <v>62.985848765432095</v>
      </c>
      <c r="W196" s="57">
        <f t="shared" si="53"/>
        <v>1689.3941864828744</v>
      </c>
      <c r="X196" s="52">
        <f t="shared" si="65"/>
        <v>-241.59865526577551</v>
      </c>
      <c r="Y196" s="52">
        <f t="shared" si="58"/>
        <v>-54994.354224771545</v>
      </c>
      <c r="Z196" s="56">
        <f t="shared" si="59"/>
        <v>54994.354224771545</v>
      </c>
      <c r="AA196" s="52">
        <f t="shared" si="60"/>
        <v>54.994354224771548</v>
      </c>
      <c r="AB196" s="52">
        <f t="shared" si="61"/>
        <v>7991.4945406605475</v>
      </c>
      <c r="AC196" s="52">
        <f t="shared" si="62"/>
        <v>11188.092356924766</v>
      </c>
      <c r="AD196" s="52">
        <f t="shared" si="63"/>
        <v>7831.6646498473356</v>
      </c>
    </row>
    <row r="197" spans="1:30" x14ac:dyDescent="0.3">
      <c r="A197" s="1" t="s">
        <v>1</v>
      </c>
      <c r="B197" s="1">
        <v>192</v>
      </c>
      <c r="C197" s="1">
        <v>192</v>
      </c>
      <c r="D197" s="6">
        <v>12.9</v>
      </c>
      <c r="E197" s="17">
        <f t="shared" si="54"/>
        <v>-4.6296296296296252E-2</v>
      </c>
      <c r="F197" s="18">
        <f t="shared" ref="F197:F260" si="66">D197*(1000/3600)</f>
        <v>3.5833333333333335</v>
      </c>
      <c r="G197" s="10"/>
      <c r="K197" s="52" t="str">
        <f t="shared" ref="K197:K260" si="67">IF(E197=0,"Stop",IF(E197&lt;0,"Braking","Accel"))</f>
        <v>Braking</v>
      </c>
      <c r="L197" s="52">
        <f t="shared" ref="L197:L260" si="68">0.5*I$9*I$5*I$8*(F197^2)</f>
        <v>4.989346736111111</v>
      </c>
      <c r="M197" s="52">
        <f t="shared" ref="M197:M260" si="69">I$7*E197</f>
        <v>-12.962962962962951</v>
      </c>
      <c r="N197" s="52">
        <f t="shared" ref="N197:N260" si="70">IF(M197+L197+I$6=I$6,0,M197+L197+I$6)</f>
        <v>60.696383773148163</v>
      </c>
      <c r="O197" s="52">
        <f t="shared" ref="O197:O260" si="71">N197*F197</f>
        <v>217.49537518711426</v>
      </c>
      <c r="P197" s="52">
        <f t="shared" si="55"/>
        <v>0.21749537518711426</v>
      </c>
      <c r="Q197" s="52">
        <f t="shared" si="56"/>
        <v>5.5972222222222223</v>
      </c>
      <c r="R197" s="52">
        <f t="shared" ref="R197:R260" si="72">N197*Q197</f>
        <v>339.7311480635932</v>
      </c>
      <c r="S197" s="52">
        <f t="shared" ref="S197:S260" si="73">0.5*I$7*(F197*F197)</f>
        <v>1797.6388888888889</v>
      </c>
      <c r="T197" s="52">
        <f t="shared" si="64"/>
        <v>-229.87654320987622</v>
      </c>
      <c r="U197" s="56">
        <f t="shared" si="57"/>
        <v>62985.848765432092</v>
      </c>
      <c r="V197" s="52">
        <f t="shared" ref="V197:V260" si="74">U197/1000</f>
        <v>62.985848765432095</v>
      </c>
      <c r="W197" s="57">
        <f t="shared" ref="W197:W260" si="75">S197-R197</f>
        <v>1457.9077408252956</v>
      </c>
      <c r="X197" s="52">
        <f t="shared" si="65"/>
        <v>-231.48644565757877</v>
      </c>
      <c r="Y197" s="52">
        <f t="shared" si="58"/>
        <v>-55225.840670429126</v>
      </c>
      <c r="Z197" s="56">
        <f t="shared" si="59"/>
        <v>55225.840670429126</v>
      </c>
      <c r="AA197" s="52">
        <f t="shared" si="60"/>
        <v>55.225840670429129</v>
      </c>
      <c r="AB197" s="52">
        <f t="shared" si="61"/>
        <v>7760.008095002966</v>
      </c>
      <c r="AC197" s="52">
        <f t="shared" si="62"/>
        <v>10864.011333004151</v>
      </c>
      <c r="AD197" s="52">
        <f t="shared" si="63"/>
        <v>7604.8079331029057</v>
      </c>
    </row>
    <row r="198" spans="1:30" x14ac:dyDescent="0.3">
      <c r="A198" s="1" t="s">
        <v>1</v>
      </c>
      <c r="B198" s="1">
        <v>193</v>
      </c>
      <c r="C198" s="1">
        <v>193</v>
      </c>
      <c r="D198" s="6">
        <v>12.5</v>
      </c>
      <c r="E198" s="17">
        <f t="shared" ref="E198:E261" si="76">($F199-$F197)/2/3.6</f>
        <v>-2.7006172839506199E-2</v>
      </c>
      <c r="F198" s="18">
        <f t="shared" si="66"/>
        <v>3.4722222222222223</v>
      </c>
      <c r="G198" s="10"/>
      <c r="K198" s="52" t="str">
        <f t="shared" si="67"/>
        <v>Braking</v>
      </c>
      <c r="L198" s="52">
        <f t="shared" si="68"/>
        <v>4.6847270447530862</v>
      </c>
      <c r="M198" s="52">
        <f t="shared" si="69"/>
        <v>-7.5617283950617358</v>
      </c>
      <c r="N198" s="52">
        <f t="shared" si="70"/>
        <v>65.792998649691356</v>
      </c>
      <c r="O198" s="52">
        <f t="shared" si="71"/>
        <v>228.44791197809499</v>
      </c>
      <c r="P198" s="52">
        <f t="shared" ref="P198:P261" si="77">O198/1000</f>
        <v>0.228447911978095</v>
      </c>
      <c r="Q198" s="52">
        <f t="shared" ref="Q198:Q261" si="78">F197+F198/2</f>
        <v>5.3194444444444446</v>
      </c>
      <c r="R198" s="52">
        <f t="shared" si="72"/>
        <v>349.98220115044154</v>
      </c>
      <c r="S198" s="52">
        <f t="shared" si="73"/>
        <v>1687.8858024691358</v>
      </c>
      <c r="T198" s="52">
        <f t="shared" si="64"/>
        <v>-109.75308641975312</v>
      </c>
      <c r="U198" s="56">
        <f t="shared" ref="U198:U261" si="79">IF(T198&gt;0,T198+U197,U197)</f>
        <v>62985.848765432092</v>
      </c>
      <c r="V198" s="52">
        <f t="shared" si="74"/>
        <v>62.985848765432095</v>
      </c>
      <c r="W198" s="57">
        <f t="shared" si="75"/>
        <v>1337.9036013186942</v>
      </c>
      <c r="X198" s="52">
        <f t="shared" si="65"/>
        <v>-120.0041395066014</v>
      </c>
      <c r="Y198" s="52">
        <f t="shared" ref="Y198:Y261" si="80">IF(X198&lt;0,X198+Y197,Y197)</f>
        <v>-55345.844809935727</v>
      </c>
      <c r="Z198" s="56">
        <f t="shared" ref="Z198:Z261" si="81">Y198*(-1)</f>
        <v>55345.844809935727</v>
      </c>
      <c r="AA198" s="52">
        <f t="shared" ref="AA198:AA261" si="82">Z198/1000</f>
        <v>55.345844809935727</v>
      </c>
      <c r="AB198" s="52">
        <f t="shared" ref="AB198:AB261" si="83">U198-Z198</f>
        <v>7640.003955496366</v>
      </c>
      <c r="AC198" s="52">
        <f t="shared" ref="AC198:AC261" si="84">AB198*I$11</f>
        <v>10696.005537694911</v>
      </c>
      <c r="AD198" s="52">
        <f t="shared" ref="AD198:AD261" si="85">AC198*0.7</f>
        <v>7487.2038763864375</v>
      </c>
    </row>
    <row r="199" spans="1:30" x14ac:dyDescent="0.3">
      <c r="A199" s="1" t="s">
        <v>1</v>
      </c>
      <c r="B199" s="1">
        <v>194</v>
      </c>
      <c r="C199" s="1">
        <v>194</v>
      </c>
      <c r="D199" s="6">
        <v>12.2</v>
      </c>
      <c r="E199" s="17">
        <f t="shared" si="76"/>
        <v>-1.9290123456790115E-2</v>
      </c>
      <c r="F199" s="18">
        <f t="shared" si="66"/>
        <v>3.3888888888888888</v>
      </c>
      <c r="G199" s="10"/>
      <c r="K199" s="52" t="str">
        <f t="shared" si="67"/>
        <v>Braking</v>
      </c>
      <c r="L199" s="52">
        <f t="shared" si="68"/>
        <v>4.4625585493827158</v>
      </c>
      <c r="M199" s="52">
        <f t="shared" si="69"/>
        <v>-5.4012345679012324</v>
      </c>
      <c r="N199" s="52">
        <f t="shared" si="70"/>
        <v>67.731323981481481</v>
      </c>
      <c r="O199" s="52">
        <f t="shared" si="71"/>
        <v>229.53393127057612</v>
      </c>
      <c r="P199" s="52">
        <f t="shared" si="77"/>
        <v>0.22953393127057611</v>
      </c>
      <c r="Q199" s="52">
        <f t="shared" si="78"/>
        <v>5.166666666666667</v>
      </c>
      <c r="R199" s="52">
        <f t="shared" si="72"/>
        <v>349.945173904321</v>
      </c>
      <c r="S199" s="52">
        <f t="shared" si="73"/>
        <v>1607.8395061728395</v>
      </c>
      <c r="T199" s="52">
        <f t="shared" ref="T199:T262" si="86">S199-S198</f>
        <v>-80.046296296296305</v>
      </c>
      <c r="U199" s="56">
        <f t="shared" si="79"/>
        <v>62985.848765432092</v>
      </c>
      <c r="V199" s="52">
        <f t="shared" si="74"/>
        <v>62.985848765432095</v>
      </c>
      <c r="W199" s="57">
        <f t="shared" si="75"/>
        <v>1257.8943322685186</v>
      </c>
      <c r="X199" s="52">
        <f t="shared" ref="X199:X262" si="87">W199-W198</f>
        <v>-80.00926905017559</v>
      </c>
      <c r="Y199" s="52">
        <f t="shared" si="80"/>
        <v>-55425.854078985903</v>
      </c>
      <c r="Z199" s="56">
        <f t="shared" si="81"/>
        <v>55425.854078985903</v>
      </c>
      <c r="AA199" s="52">
        <f t="shared" si="82"/>
        <v>55.425854078985907</v>
      </c>
      <c r="AB199" s="52">
        <f t="shared" si="83"/>
        <v>7559.994686446189</v>
      </c>
      <c r="AC199" s="52">
        <f t="shared" si="84"/>
        <v>10583.992561024665</v>
      </c>
      <c r="AD199" s="52">
        <f t="shared" si="85"/>
        <v>7408.7947927172645</v>
      </c>
    </row>
    <row r="200" spans="1:30" x14ac:dyDescent="0.3">
      <c r="A200" s="1" t="s">
        <v>1</v>
      </c>
      <c r="B200" s="1">
        <v>195</v>
      </c>
      <c r="C200" s="1">
        <v>195</v>
      </c>
      <c r="D200" s="6">
        <v>12</v>
      </c>
      <c r="E200" s="17">
        <f t="shared" si="76"/>
        <v>-7.7160493827160221E-3</v>
      </c>
      <c r="F200" s="18">
        <f t="shared" si="66"/>
        <v>3.3333333333333335</v>
      </c>
      <c r="G200" s="10"/>
      <c r="K200" s="52" t="str">
        <f t="shared" si="67"/>
        <v>Braking</v>
      </c>
      <c r="L200" s="52">
        <f t="shared" si="68"/>
        <v>4.3174444444444449</v>
      </c>
      <c r="M200" s="52">
        <f t="shared" si="69"/>
        <v>-2.1604938271604861</v>
      </c>
      <c r="N200" s="52">
        <f t="shared" si="70"/>
        <v>70.826950617283956</v>
      </c>
      <c r="O200" s="52">
        <f t="shared" si="71"/>
        <v>236.08983539094652</v>
      </c>
      <c r="P200" s="52">
        <f t="shared" si="77"/>
        <v>0.23608983539094652</v>
      </c>
      <c r="Q200" s="52">
        <f t="shared" si="78"/>
        <v>5.0555555555555554</v>
      </c>
      <c r="R200" s="52">
        <f t="shared" si="72"/>
        <v>358.06958367626885</v>
      </c>
      <c r="S200" s="52">
        <f t="shared" si="73"/>
        <v>1555.5555555555557</v>
      </c>
      <c r="T200" s="52">
        <f t="shared" si="86"/>
        <v>-52.283950617283836</v>
      </c>
      <c r="U200" s="56">
        <f t="shared" si="79"/>
        <v>62985.848765432092</v>
      </c>
      <c r="V200" s="52">
        <f t="shared" si="74"/>
        <v>62.985848765432095</v>
      </c>
      <c r="W200" s="57">
        <f t="shared" si="75"/>
        <v>1197.4859718792868</v>
      </c>
      <c r="X200" s="52">
        <f t="shared" si="87"/>
        <v>-60.408360389231802</v>
      </c>
      <c r="Y200" s="52">
        <f t="shared" si="80"/>
        <v>-55486.262439375132</v>
      </c>
      <c r="Z200" s="56">
        <f t="shared" si="81"/>
        <v>55486.262439375132</v>
      </c>
      <c r="AA200" s="52">
        <f t="shared" si="82"/>
        <v>55.486262439375132</v>
      </c>
      <c r="AB200" s="52">
        <f t="shared" si="83"/>
        <v>7499.5863260569604</v>
      </c>
      <c r="AC200" s="52">
        <f t="shared" si="84"/>
        <v>10499.420856479745</v>
      </c>
      <c r="AD200" s="52">
        <f t="shared" si="85"/>
        <v>7349.5945995358206</v>
      </c>
    </row>
    <row r="201" spans="1:30" x14ac:dyDescent="0.3">
      <c r="A201" s="1" t="s">
        <v>1</v>
      </c>
      <c r="B201" s="1">
        <v>196</v>
      </c>
      <c r="C201" s="1">
        <v>196</v>
      </c>
      <c r="D201" s="6">
        <v>12</v>
      </c>
      <c r="E201" s="17">
        <f t="shared" si="76"/>
        <v>0</v>
      </c>
      <c r="F201" s="18">
        <f t="shared" si="66"/>
        <v>3.3333333333333335</v>
      </c>
      <c r="G201" s="10"/>
      <c r="K201" s="52" t="str">
        <f t="shared" si="67"/>
        <v>Stop</v>
      </c>
      <c r="L201" s="52">
        <f t="shared" si="68"/>
        <v>4.3174444444444449</v>
      </c>
      <c r="M201" s="52">
        <f t="shared" si="69"/>
        <v>0</v>
      </c>
      <c r="N201" s="52">
        <f t="shared" si="70"/>
        <v>72.987444444444449</v>
      </c>
      <c r="O201" s="52">
        <f t="shared" si="71"/>
        <v>243.2914814814815</v>
      </c>
      <c r="P201" s="52">
        <f t="shared" si="77"/>
        <v>0.2432914814814815</v>
      </c>
      <c r="Q201" s="52">
        <f t="shared" si="78"/>
        <v>5</v>
      </c>
      <c r="R201" s="52">
        <f t="shared" si="72"/>
        <v>364.93722222222226</v>
      </c>
      <c r="S201" s="52">
        <f t="shared" si="73"/>
        <v>1555.5555555555557</v>
      </c>
      <c r="T201" s="52">
        <f t="shared" si="86"/>
        <v>0</v>
      </c>
      <c r="U201" s="56">
        <f t="shared" si="79"/>
        <v>62985.848765432092</v>
      </c>
      <c r="V201" s="52">
        <f t="shared" si="74"/>
        <v>62.985848765432095</v>
      </c>
      <c r="W201" s="57">
        <f t="shared" si="75"/>
        <v>1190.6183333333333</v>
      </c>
      <c r="X201" s="52">
        <f t="shared" si="87"/>
        <v>-6.8676385459534686</v>
      </c>
      <c r="Y201" s="52">
        <f t="shared" si="80"/>
        <v>-55493.130077921087</v>
      </c>
      <c r="Z201" s="56">
        <f t="shared" si="81"/>
        <v>55493.130077921087</v>
      </c>
      <c r="AA201" s="52">
        <f t="shared" si="82"/>
        <v>55.493130077921087</v>
      </c>
      <c r="AB201" s="52">
        <f t="shared" si="83"/>
        <v>7492.7186875110056</v>
      </c>
      <c r="AC201" s="52">
        <f t="shared" si="84"/>
        <v>10489.806162515408</v>
      </c>
      <c r="AD201" s="52">
        <f t="shared" si="85"/>
        <v>7342.8643137607851</v>
      </c>
    </row>
    <row r="202" spans="1:30" x14ac:dyDescent="0.3">
      <c r="A202" s="1" t="s">
        <v>1</v>
      </c>
      <c r="B202" s="1">
        <v>197</v>
      </c>
      <c r="C202" s="1">
        <v>197</v>
      </c>
      <c r="D202" s="6">
        <v>12</v>
      </c>
      <c r="E202" s="17">
        <f t="shared" si="76"/>
        <v>0</v>
      </c>
      <c r="F202" s="18">
        <f t="shared" si="66"/>
        <v>3.3333333333333335</v>
      </c>
      <c r="G202" s="10"/>
      <c r="K202" s="52" t="str">
        <f t="shared" si="67"/>
        <v>Stop</v>
      </c>
      <c r="L202" s="52">
        <f t="shared" si="68"/>
        <v>4.3174444444444449</v>
      </c>
      <c r="M202" s="52">
        <f t="shared" si="69"/>
        <v>0</v>
      </c>
      <c r="N202" s="52">
        <f t="shared" si="70"/>
        <v>72.987444444444449</v>
      </c>
      <c r="O202" s="52">
        <f t="shared" si="71"/>
        <v>243.2914814814815</v>
      </c>
      <c r="P202" s="52">
        <f t="shared" si="77"/>
        <v>0.2432914814814815</v>
      </c>
      <c r="Q202" s="52">
        <f t="shared" si="78"/>
        <v>5</v>
      </c>
      <c r="R202" s="52">
        <f t="shared" si="72"/>
        <v>364.93722222222226</v>
      </c>
      <c r="S202" s="52">
        <f t="shared" si="73"/>
        <v>1555.5555555555557</v>
      </c>
      <c r="T202" s="52">
        <f t="shared" si="86"/>
        <v>0</v>
      </c>
      <c r="U202" s="56">
        <f t="shared" si="79"/>
        <v>62985.848765432092</v>
      </c>
      <c r="V202" s="52">
        <f t="shared" si="74"/>
        <v>62.985848765432095</v>
      </c>
      <c r="W202" s="57">
        <f t="shared" si="75"/>
        <v>1190.6183333333333</v>
      </c>
      <c r="X202" s="52">
        <f t="shared" si="87"/>
        <v>0</v>
      </c>
      <c r="Y202" s="52">
        <f t="shared" si="80"/>
        <v>-55493.130077921087</v>
      </c>
      <c r="Z202" s="56">
        <f t="shared" si="81"/>
        <v>55493.130077921087</v>
      </c>
      <c r="AA202" s="52">
        <f t="shared" si="82"/>
        <v>55.493130077921087</v>
      </c>
      <c r="AB202" s="52">
        <f t="shared" si="83"/>
        <v>7492.7186875110056</v>
      </c>
      <c r="AC202" s="52">
        <f t="shared" si="84"/>
        <v>10489.806162515408</v>
      </c>
      <c r="AD202" s="52">
        <f t="shared" si="85"/>
        <v>7342.8643137607851</v>
      </c>
    </row>
    <row r="203" spans="1:30" x14ac:dyDescent="0.3">
      <c r="A203" s="1" t="s">
        <v>1</v>
      </c>
      <c r="B203" s="1">
        <v>198</v>
      </c>
      <c r="C203" s="1">
        <v>198</v>
      </c>
      <c r="D203" s="6">
        <v>12</v>
      </c>
      <c r="E203" s="17">
        <f t="shared" si="76"/>
        <v>1.9290123456790115E-2</v>
      </c>
      <c r="F203" s="18">
        <f t="shared" si="66"/>
        <v>3.3333333333333335</v>
      </c>
      <c r="G203" s="10"/>
      <c r="K203" s="52" t="str">
        <f t="shared" si="67"/>
        <v>Accel</v>
      </c>
      <c r="L203" s="52">
        <f t="shared" si="68"/>
        <v>4.3174444444444449</v>
      </c>
      <c r="M203" s="52">
        <f t="shared" si="69"/>
        <v>5.4012345679012324</v>
      </c>
      <c r="N203" s="52">
        <f t="shared" si="70"/>
        <v>78.388679012345676</v>
      </c>
      <c r="O203" s="52">
        <f t="shared" si="71"/>
        <v>261.29559670781896</v>
      </c>
      <c r="P203" s="52">
        <f t="shared" si="77"/>
        <v>0.26129559670781893</v>
      </c>
      <c r="Q203" s="52">
        <f t="shared" si="78"/>
        <v>5</v>
      </c>
      <c r="R203" s="52">
        <f t="shared" si="72"/>
        <v>391.94339506172838</v>
      </c>
      <c r="S203" s="52">
        <f t="shared" si="73"/>
        <v>1555.5555555555557</v>
      </c>
      <c r="T203" s="52">
        <f t="shared" si="86"/>
        <v>0</v>
      </c>
      <c r="U203" s="56">
        <f t="shared" si="79"/>
        <v>62985.848765432092</v>
      </c>
      <c r="V203" s="52">
        <f t="shared" si="74"/>
        <v>62.985848765432095</v>
      </c>
      <c r="W203" s="57">
        <f t="shared" si="75"/>
        <v>1163.6121604938273</v>
      </c>
      <c r="X203" s="52">
        <f t="shared" si="87"/>
        <v>-27.006172839506007</v>
      </c>
      <c r="Y203" s="52">
        <f t="shared" si="80"/>
        <v>-55520.136250760595</v>
      </c>
      <c r="Z203" s="56">
        <f t="shared" si="81"/>
        <v>55520.136250760595</v>
      </c>
      <c r="AA203" s="52">
        <f t="shared" si="82"/>
        <v>55.520136250760594</v>
      </c>
      <c r="AB203" s="52">
        <f t="shared" si="83"/>
        <v>7465.712514671497</v>
      </c>
      <c r="AC203" s="52">
        <f t="shared" si="84"/>
        <v>10451.997520540095</v>
      </c>
      <c r="AD203" s="52">
        <f t="shared" si="85"/>
        <v>7316.3982643780664</v>
      </c>
    </row>
    <row r="204" spans="1:30" x14ac:dyDescent="0.3">
      <c r="A204" s="1" t="s">
        <v>1</v>
      </c>
      <c r="B204" s="1">
        <v>199</v>
      </c>
      <c r="C204" s="1">
        <v>199</v>
      </c>
      <c r="D204" s="6">
        <v>12.5</v>
      </c>
      <c r="E204" s="17">
        <f t="shared" si="76"/>
        <v>3.8580246913580231E-2</v>
      </c>
      <c r="F204" s="18">
        <f t="shared" si="66"/>
        <v>3.4722222222222223</v>
      </c>
      <c r="G204" s="10"/>
      <c r="K204" s="52" t="str">
        <f t="shared" si="67"/>
        <v>Accel</v>
      </c>
      <c r="L204" s="52">
        <f t="shared" si="68"/>
        <v>4.6847270447530862</v>
      </c>
      <c r="M204" s="52">
        <f t="shared" si="69"/>
        <v>10.802469135802465</v>
      </c>
      <c r="N204" s="52">
        <f t="shared" si="70"/>
        <v>84.157196180555559</v>
      </c>
      <c r="O204" s="52">
        <f t="shared" si="71"/>
        <v>292.21248673804013</v>
      </c>
      <c r="P204" s="52">
        <f t="shared" si="77"/>
        <v>0.29221248673804012</v>
      </c>
      <c r="Q204" s="52">
        <f t="shared" si="78"/>
        <v>5.0694444444444446</v>
      </c>
      <c r="R204" s="52">
        <f t="shared" si="72"/>
        <v>426.6302306375386</v>
      </c>
      <c r="S204" s="52">
        <f t="shared" si="73"/>
        <v>1687.8858024691358</v>
      </c>
      <c r="T204" s="52">
        <f t="shared" si="86"/>
        <v>132.33024691358014</v>
      </c>
      <c r="U204" s="56">
        <f t="shared" si="79"/>
        <v>63118.179012345674</v>
      </c>
      <c r="V204" s="52">
        <f t="shared" si="74"/>
        <v>63.118179012345671</v>
      </c>
      <c r="W204" s="57">
        <f t="shared" si="75"/>
        <v>1261.2555718315971</v>
      </c>
      <c r="X204" s="52">
        <f t="shared" si="87"/>
        <v>97.643411337769749</v>
      </c>
      <c r="Y204" s="52">
        <f t="shared" si="80"/>
        <v>-55520.136250760595</v>
      </c>
      <c r="Z204" s="56">
        <f t="shared" si="81"/>
        <v>55520.136250760595</v>
      </c>
      <c r="AA204" s="52">
        <f t="shared" si="82"/>
        <v>55.520136250760594</v>
      </c>
      <c r="AB204" s="52">
        <f t="shared" si="83"/>
        <v>7598.0427615850786</v>
      </c>
      <c r="AC204" s="52">
        <f t="shared" si="84"/>
        <v>10637.259866219109</v>
      </c>
      <c r="AD204" s="52">
        <f t="shared" si="85"/>
        <v>7446.0819063533754</v>
      </c>
    </row>
    <row r="205" spans="1:30" x14ac:dyDescent="0.3">
      <c r="A205" s="1" t="s">
        <v>1</v>
      </c>
      <c r="B205" s="1">
        <v>200</v>
      </c>
      <c r="C205" s="1">
        <v>200</v>
      </c>
      <c r="D205" s="6">
        <v>13</v>
      </c>
      <c r="E205" s="17">
        <f t="shared" si="76"/>
        <v>5.7870370370370412E-2</v>
      </c>
      <c r="F205" s="18">
        <f t="shared" si="66"/>
        <v>3.6111111111111112</v>
      </c>
      <c r="G205" s="10"/>
      <c r="K205" s="52" t="str">
        <f t="shared" si="67"/>
        <v>Accel</v>
      </c>
      <c r="L205" s="52">
        <f t="shared" si="68"/>
        <v>5.0670007716049374</v>
      </c>
      <c r="M205" s="52">
        <f t="shared" si="69"/>
        <v>16.203703703703717</v>
      </c>
      <c r="N205" s="52">
        <f t="shared" si="70"/>
        <v>89.94070447530865</v>
      </c>
      <c r="O205" s="52">
        <f t="shared" si="71"/>
        <v>324.78587727194792</v>
      </c>
      <c r="P205" s="52">
        <f t="shared" si="77"/>
        <v>0.32478587727194791</v>
      </c>
      <c r="Q205" s="52">
        <f t="shared" si="78"/>
        <v>5.2777777777777777</v>
      </c>
      <c r="R205" s="52">
        <f t="shared" si="72"/>
        <v>474.68705139746231</v>
      </c>
      <c r="S205" s="52">
        <f t="shared" si="73"/>
        <v>1825.6172839506173</v>
      </c>
      <c r="T205" s="52">
        <f t="shared" si="86"/>
        <v>137.73148148148152</v>
      </c>
      <c r="U205" s="56">
        <f t="shared" si="79"/>
        <v>63255.910493827156</v>
      </c>
      <c r="V205" s="52">
        <f t="shared" si="74"/>
        <v>63.255910493827159</v>
      </c>
      <c r="W205" s="57">
        <f t="shared" si="75"/>
        <v>1350.9302325531551</v>
      </c>
      <c r="X205" s="52">
        <f t="shared" si="87"/>
        <v>89.674660721557984</v>
      </c>
      <c r="Y205" s="52">
        <f t="shared" si="80"/>
        <v>-55520.136250760595</v>
      </c>
      <c r="Z205" s="56">
        <f t="shared" si="81"/>
        <v>55520.136250760595</v>
      </c>
      <c r="AA205" s="52">
        <f t="shared" si="82"/>
        <v>55.520136250760594</v>
      </c>
      <c r="AB205" s="52">
        <f t="shared" si="83"/>
        <v>7735.7742430665603</v>
      </c>
      <c r="AC205" s="52">
        <f t="shared" si="84"/>
        <v>10830.083940293183</v>
      </c>
      <c r="AD205" s="52">
        <f t="shared" si="85"/>
        <v>7581.0587582052276</v>
      </c>
    </row>
    <row r="206" spans="1:30" x14ac:dyDescent="0.3">
      <c r="A206" s="1" t="s">
        <v>1</v>
      </c>
      <c r="B206" s="1">
        <v>201</v>
      </c>
      <c r="C206" s="1">
        <v>201</v>
      </c>
      <c r="D206" s="6">
        <v>14</v>
      </c>
      <c r="E206" s="17">
        <f t="shared" si="76"/>
        <v>7.7160493827160531E-2</v>
      </c>
      <c r="F206" s="18">
        <f t="shared" si="66"/>
        <v>3.8888888888888893</v>
      </c>
      <c r="G206" s="10"/>
      <c r="K206" s="52" t="str">
        <f t="shared" si="67"/>
        <v>Accel</v>
      </c>
      <c r="L206" s="52">
        <f t="shared" si="68"/>
        <v>5.8765216049382722</v>
      </c>
      <c r="M206" s="52">
        <f t="shared" si="69"/>
        <v>21.604938271604947</v>
      </c>
      <c r="N206" s="52">
        <f t="shared" si="70"/>
        <v>96.151459876543214</v>
      </c>
      <c r="O206" s="52">
        <f t="shared" si="71"/>
        <v>373.92234396433474</v>
      </c>
      <c r="P206" s="52">
        <f t="shared" si="77"/>
        <v>0.37392234396433477</v>
      </c>
      <c r="Q206" s="52">
        <f t="shared" si="78"/>
        <v>5.5555555555555554</v>
      </c>
      <c r="R206" s="52">
        <f t="shared" si="72"/>
        <v>534.17477709190678</v>
      </c>
      <c r="S206" s="52">
        <f t="shared" si="73"/>
        <v>2117.2839506172841</v>
      </c>
      <c r="T206" s="52">
        <f t="shared" si="86"/>
        <v>291.66666666666674</v>
      </c>
      <c r="U206" s="56">
        <f t="shared" si="79"/>
        <v>63547.57716049382</v>
      </c>
      <c r="V206" s="52">
        <f t="shared" si="74"/>
        <v>63.547577160493823</v>
      </c>
      <c r="W206" s="57">
        <f t="shared" si="75"/>
        <v>1583.1091735253772</v>
      </c>
      <c r="X206" s="52">
        <f t="shared" si="87"/>
        <v>232.17894097222211</v>
      </c>
      <c r="Y206" s="52">
        <f t="shared" si="80"/>
        <v>-55520.136250760595</v>
      </c>
      <c r="Z206" s="56">
        <f t="shared" si="81"/>
        <v>55520.136250760595</v>
      </c>
      <c r="AA206" s="52">
        <f t="shared" si="82"/>
        <v>55.520136250760594</v>
      </c>
      <c r="AB206" s="52">
        <f t="shared" si="83"/>
        <v>8027.4409097332245</v>
      </c>
      <c r="AC206" s="52">
        <f t="shared" si="84"/>
        <v>11238.417273626514</v>
      </c>
      <c r="AD206" s="52">
        <f t="shared" si="85"/>
        <v>7866.8920915385588</v>
      </c>
    </row>
    <row r="207" spans="1:30" x14ac:dyDescent="0.3">
      <c r="A207" s="1" t="s">
        <v>1</v>
      </c>
      <c r="B207" s="1">
        <v>202</v>
      </c>
      <c r="C207" s="1">
        <v>202</v>
      </c>
      <c r="D207" s="6">
        <v>15</v>
      </c>
      <c r="E207" s="17">
        <f t="shared" si="76"/>
        <v>9.6450617283950643E-2</v>
      </c>
      <c r="F207" s="18">
        <f t="shared" si="66"/>
        <v>4.166666666666667</v>
      </c>
      <c r="G207" s="10"/>
      <c r="K207" s="52" t="str">
        <f t="shared" si="67"/>
        <v>Accel</v>
      </c>
      <c r="L207" s="52">
        <f t="shared" si="68"/>
        <v>6.7460069444444448</v>
      </c>
      <c r="M207" s="52">
        <f t="shared" si="69"/>
        <v>27.006172839506181</v>
      </c>
      <c r="N207" s="52">
        <f t="shared" si="70"/>
        <v>102.42217978395063</v>
      </c>
      <c r="O207" s="52">
        <f t="shared" si="71"/>
        <v>426.75908243312762</v>
      </c>
      <c r="P207" s="52">
        <f t="shared" si="77"/>
        <v>0.4267590824331276</v>
      </c>
      <c r="Q207" s="52">
        <f t="shared" si="78"/>
        <v>5.9722222222222232</v>
      </c>
      <c r="R207" s="52">
        <f t="shared" si="72"/>
        <v>611.68801815414963</v>
      </c>
      <c r="S207" s="52">
        <f t="shared" si="73"/>
        <v>2430.5555555555561</v>
      </c>
      <c r="T207" s="52">
        <f t="shared" si="86"/>
        <v>313.27160493827205</v>
      </c>
      <c r="U207" s="56">
        <f t="shared" si="79"/>
        <v>63860.848765432092</v>
      </c>
      <c r="V207" s="52">
        <f t="shared" si="74"/>
        <v>63.860848765432095</v>
      </c>
      <c r="W207" s="57">
        <f t="shared" si="75"/>
        <v>1818.8675374014065</v>
      </c>
      <c r="X207" s="52">
        <f t="shared" si="87"/>
        <v>235.75836387602931</v>
      </c>
      <c r="Y207" s="52">
        <f t="shared" si="80"/>
        <v>-55520.136250760595</v>
      </c>
      <c r="Z207" s="56">
        <f t="shared" si="81"/>
        <v>55520.136250760595</v>
      </c>
      <c r="AA207" s="52">
        <f t="shared" si="82"/>
        <v>55.520136250760594</v>
      </c>
      <c r="AB207" s="52">
        <f t="shared" si="83"/>
        <v>8340.712514671497</v>
      </c>
      <c r="AC207" s="52">
        <f t="shared" si="84"/>
        <v>11676.997520540095</v>
      </c>
      <c r="AD207" s="52">
        <f t="shared" si="85"/>
        <v>8173.8982643780664</v>
      </c>
    </row>
    <row r="208" spans="1:30" x14ac:dyDescent="0.3">
      <c r="A208" s="1" t="s">
        <v>1</v>
      </c>
      <c r="B208" s="1">
        <v>203</v>
      </c>
      <c r="C208" s="1">
        <v>203</v>
      </c>
      <c r="D208" s="6">
        <v>16.5</v>
      </c>
      <c r="E208" s="17">
        <f t="shared" si="76"/>
        <v>0.15432098765432092</v>
      </c>
      <c r="F208" s="18">
        <f t="shared" si="66"/>
        <v>4.5833333333333339</v>
      </c>
      <c r="G208" s="10"/>
      <c r="K208" s="52" t="str">
        <f t="shared" si="67"/>
        <v>Accel</v>
      </c>
      <c r="L208" s="52">
        <f t="shared" si="68"/>
        <v>8.1626684027777792</v>
      </c>
      <c r="M208" s="52">
        <f t="shared" si="69"/>
        <v>43.209876543209859</v>
      </c>
      <c r="N208" s="52">
        <f t="shared" si="70"/>
        <v>120.04254494598764</v>
      </c>
      <c r="O208" s="52">
        <f t="shared" si="71"/>
        <v>550.19499766911008</v>
      </c>
      <c r="P208" s="52">
        <f t="shared" si="77"/>
        <v>0.55019499766911006</v>
      </c>
      <c r="Q208" s="52">
        <f t="shared" si="78"/>
        <v>6.4583333333333339</v>
      </c>
      <c r="R208" s="52">
        <f t="shared" si="72"/>
        <v>775.27476944283694</v>
      </c>
      <c r="S208" s="52">
        <f t="shared" si="73"/>
        <v>2940.9722222222231</v>
      </c>
      <c r="T208" s="52">
        <f t="shared" si="86"/>
        <v>510.41666666666697</v>
      </c>
      <c r="U208" s="56">
        <f t="shared" si="79"/>
        <v>64371.265432098757</v>
      </c>
      <c r="V208" s="52">
        <f t="shared" si="74"/>
        <v>64.371265432098753</v>
      </c>
      <c r="W208" s="57">
        <f t="shared" si="75"/>
        <v>2165.6974527793864</v>
      </c>
      <c r="X208" s="52">
        <f t="shared" si="87"/>
        <v>346.82991537797989</v>
      </c>
      <c r="Y208" s="52">
        <f t="shared" si="80"/>
        <v>-55520.136250760595</v>
      </c>
      <c r="Z208" s="56">
        <f t="shared" si="81"/>
        <v>55520.136250760595</v>
      </c>
      <c r="AA208" s="52">
        <f t="shared" si="82"/>
        <v>55.520136250760594</v>
      </c>
      <c r="AB208" s="52">
        <f t="shared" si="83"/>
        <v>8851.1291813381613</v>
      </c>
      <c r="AC208" s="52">
        <f t="shared" si="84"/>
        <v>12391.580853873425</v>
      </c>
      <c r="AD208" s="52">
        <f t="shared" si="85"/>
        <v>8674.1065977113976</v>
      </c>
    </row>
    <row r="209" spans="1:30" x14ac:dyDescent="0.3">
      <c r="A209" s="1" t="s">
        <v>1</v>
      </c>
      <c r="B209" s="1">
        <v>204</v>
      </c>
      <c r="C209" s="1">
        <v>204</v>
      </c>
      <c r="D209" s="6">
        <v>19</v>
      </c>
      <c r="E209" s="17">
        <f t="shared" si="76"/>
        <v>0.18132716049382713</v>
      </c>
      <c r="F209" s="18">
        <f t="shared" si="66"/>
        <v>5.2777777777777777</v>
      </c>
      <c r="G209" s="10"/>
      <c r="K209" s="52" t="str">
        <f t="shared" si="67"/>
        <v>Accel</v>
      </c>
      <c r="L209" s="52">
        <f t="shared" si="68"/>
        <v>10.82359336419753</v>
      </c>
      <c r="M209" s="52">
        <f t="shared" si="69"/>
        <v>50.771604938271594</v>
      </c>
      <c r="N209" s="52">
        <f t="shared" si="70"/>
        <v>130.26519830246912</v>
      </c>
      <c r="O209" s="52">
        <f t="shared" si="71"/>
        <v>687.51076881858694</v>
      </c>
      <c r="P209" s="52">
        <f t="shared" si="77"/>
        <v>0.68751076881858697</v>
      </c>
      <c r="Q209" s="52">
        <f t="shared" si="78"/>
        <v>7.2222222222222232</v>
      </c>
      <c r="R209" s="52">
        <f t="shared" si="72"/>
        <v>940.80420996227713</v>
      </c>
      <c r="S209" s="52">
        <f t="shared" si="73"/>
        <v>3899.691358024691</v>
      </c>
      <c r="T209" s="52">
        <f t="shared" si="86"/>
        <v>958.71913580246792</v>
      </c>
      <c r="U209" s="56">
        <f t="shared" si="79"/>
        <v>65329.984567901221</v>
      </c>
      <c r="V209" s="52">
        <f t="shared" si="74"/>
        <v>65.329984567901221</v>
      </c>
      <c r="W209" s="57">
        <f t="shared" si="75"/>
        <v>2958.8871480624139</v>
      </c>
      <c r="X209" s="52">
        <f t="shared" si="87"/>
        <v>793.1896952830275</v>
      </c>
      <c r="Y209" s="52">
        <f t="shared" si="80"/>
        <v>-55520.136250760595</v>
      </c>
      <c r="Z209" s="56">
        <f t="shared" si="81"/>
        <v>55520.136250760595</v>
      </c>
      <c r="AA209" s="52">
        <f t="shared" si="82"/>
        <v>55.520136250760594</v>
      </c>
      <c r="AB209" s="52">
        <f t="shared" si="83"/>
        <v>9809.848317140626</v>
      </c>
      <c r="AC209" s="52">
        <f t="shared" si="84"/>
        <v>13733.787643996875</v>
      </c>
      <c r="AD209" s="52">
        <f t="shared" si="85"/>
        <v>9613.6513507978125</v>
      </c>
    </row>
    <row r="210" spans="1:30" x14ac:dyDescent="0.3">
      <c r="A210" s="1" t="s">
        <v>1</v>
      </c>
      <c r="B210" s="1">
        <v>205</v>
      </c>
      <c r="C210" s="1">
        <v>205</v>
      </c>
      <c r="D210" s="6">
        <v>21.2</v>
      </c>
      <c r="E210" s="17">
        <f t="shared" si="76"/>
        <v>0.18518518518518526</v>
      </c>
      <c r="F210" s="18">
        <f t="shared" si="66"/>
        <v>5.8888888888888893</v>
      </c>
      <c r="G210" s="10"/>
      <c r="K210" s="52" t="str">
        <f t="shared" si="67"/>
        <v>Accel</v>
      </c>
      <c r="L210" s="52">
        <f t="shared" si="68"/>
        <v>13.475223827160496</v>
      </c>
      <c r="M210" s="52">
        <f t="shared" si="69"/>
        <v>51.851851851851869</v>
      </c>
      <c r="N210" s="52">
        <f t="shared" si="70"/>
        <v>133.99707567901237</v>
      </c>
      <c r="O210" s="52">
        <f t="shared" si="71"/>
        <v>789.0938901097395</v>
      </c>
      <c r="P210" s="52">
        <f t="shared" si="77"/>
        <v>0.78909389010973952</v>
      </c>
      <c r="Q210" s="52">
        <f t="shared" si="78"/>
        <v>8.2222222222222214</v>
      </c>
      <c r="R210" s="52">
        <f t="shared" si="72"/>
        <v>1101.7537333607684</v>
      </c>
      <c r="S210" s="52">
        <f t="shared" si="73"/>
        <v>4855.0617283950623</v>
      </c>
      <c r="T210" s="52">
        <f t="shared" si="86"/>
        <v>955.37037037037135</v>
      </c>
      <c r="U210" s="56">
        <f t="shared" si="79"/>
        <v>66285.354938271586</v>
      </c>
      <c r="V210" s="52">
        <f t="shared" si="74"/>
        <v>66.285354938271581</v>
      </c>
      <c r="W210" s="57">
        <f t="shared" si="75"/>
        <v>3753.307995034294</v>
      </c>
      <c r="X210" s="52">
        <f t="shared" si="87"/>
        <v>794.42084697188011</v>
      </c>
      <c r="Y210" s="52">
        <f t="shared" si="80"/>
        <v>-55520.136250760595</v>
      </c>
      <c r="Z210" s="56">
        <f t="shared" si="81"/>
        <v>55520.136250760595</v>
      </c>
      <c r="AA210" s="52">
        <f t="shared" si="82"/>
        <v>55.520136250760594</v>
      </c>
      <c r="AB210" s="52">
        <f t="shared" si="83"/>
        <v>10765.218687510991</v>
      </c>
      <c r="AC210" s="52">
        <f t="shared" si="84"/>
        <v>15071.306162515386</v>
      </c>
      <c r="AD210" s="52">
        <f t="shared" si="85"/>
        <v>10549.91431376077</v>
      </c>
    </row>
    <row r="211" spans="1:30" x14ac:dyDescent="0.3">
      <c r="A211" s="1" t="s">
        <v>1</v>
      </c>
      <c r="B211" s="1">
        <v>206</v>
      </c>
      <c r="C211" s="1">
        <v>206</v>
      </c>
      <c r="D211" s="6">
        <v>23.8</v>
      </c>
      <c r="E211" s="17">
        <f t="shared" si="76"/>
        <v>0.21990740740740736</v>
      </c>
      <c r="F211" s="18">
        <f t="shared" si="66"/>
        <v>6.6111111111111116</v>
      </c>
      <c r="G211" s="10"/>
      <c r="K211" s="52" t="str">
        <f t="shared" si="67"/>
        <v>Accel</v>
      </c>
      <c r="L211" s="52">
        <f t="shared" si="68"/>
        <v>16.983147438271608</v>
      </c>
      <c r="M211" s="52">
        <f t="shared" si="69"/>
        <v>61.574074074074062</v>
      </c>
      <c r="N211" s="52">
        <f t="shared" si="70"/>
        <v>147.22722151234569</v>
      </c>
      <c r="O211" s="52">
        <f t="shared" si="71"/>
        <v>973.33551999828546</v>
      </c>
      <c r="P211" s="52">
        <f t="shared" si="77"/>
        <v>0.97333551999828549</v>
      </c>
      <c r="Q211" s="52">
        <f t="shared" si="78"/>
        <v>9.1944444444444446</v>
      </c>
      <c r="R211" s="52">
        <f t="shared" si="72"/>
        <v>1353.6725089051786</v>
      </c>
      <c r="S211" s="52">
        <f t="shared" si="73"/>
        <v>6118.9506172839519</v>
      </c>
      <c r="T211" s="52">
        <f t="shared" si="86"/>
        <v>1263.8888888888896</v>
      </c>
      <c r="U211" s="56">
        <f t="shared" si="79"/>
        <v>67549.243827160477</v>
      </c>
      <c r="V211" s="52">
        <f t="shared" si="74"/>
        <v>67.549243827160481</v>
      </c>
      <c r="W211" s="57">
        <f t="shared" si="75"/>
        <v>4765.2781083787731</v>
      </c>
      <c r="X211" s="52">
        <f t="shared" si="87"/>
        <v>1011.9701133444792</v>
      </c>
      <c r="Y211" s="52">
        <f t="shared" si="80"/>
        <v>-55520.136250760595</v>
      </c>
      <c r="Z211" s="56">
        <f t="shared" si="81"/>
        <v>55520.136250760595</v>
      </c>
      <c r="AA211" s="52">
        <f t="shared" si="82"/>
        <v>55.520136250760594</v>
      </c>
      <c r="AB211" s="52">
        <f t="shared" si="83"/>
        <v>12029.107576399882</v>
      </c>
      <c r="AC211" s="52">
        <f t="shared" si="84"/>
        <v>16840.750606959835</v>
      </c>
      <c r="AD211" s="52">
        <f t="shared" si="85"/>
        <v>11788.525424871883</v>
      </c>
    </row>
    <row r="212" spans="1:30" x14ac:dyDescent="0.3">
      <c r="A212" s="1" t="s">
        <v>1</v>
      </c>
      <c r="B212" s="1">
        <v>207</v>
      </c>
      <c r="C212" s="1">
        <v>207</v>
      </c>
      <c r="D212" s="6">
        <v>26.9</v>
      </c>
      <c r="E212" s="17">
        <f t="shared" si="76"/>
        <v>0.22376543209876548</v>
      </c>
      <c r="F212" s="18">
        <f t="shared" si="66"/>
        <v>7.4722222222222223</v>
      </c>
      <c r="G212" s="10"/>
      <c r="K212" s="52" t="str">
        <f t="shared" si="67"/>
        <v>Accel</v>
      </c>
      <c r="L212" s="52">
        <f t="shared" si="68"/>
        <v>21.695458155864198</v>
      </c>
      <c r="M212" s="52">
        <f t="shared" si="69"/>
        <v>62.654320987654337</v>
      </c>
      <c r="N212" s="52">
        <f t="shared" si="70"/>
        <v>153.01977914351852</v>
      </c>
      <c r="O212" s="52">
        <f t="shared" si="71"/>
        <v>1143.3977941557357</v>
      </c>
      <c r="P212" s="52">
        <f t="shared" si="77"/>
        <v>1.1433977941557356</v>
      </c>
      <c r="Q212" s="52">
        <f t="shared" si="78"/>
        <v>10.347222222222223</v>
      </c>
      <c r="R212" s="52">
        <f t="shared" si="72"/>
        <v>1583.3296591933515</v>
      </c>
      <c r="S212" s="52">
        <f t="shared" si="73"/>
        <v>7816.7746913580249</v>
      </c>
      <c r="T212" s="52">
        <f t="shared" si="86"/>
        <v>1697.824074074073</v>
      </c>
      <c r="U212" s="56">
        <f t="shared" si="79"/>
        <v>69247.06790123455</v>
      </c>
      <c r="V212" s="52">
        <f t="shared" si="74"/>
        <v>69.247067901234544</v>
      </c>
      <c r="W212" s="57">
        <f t="shared" si="75"/>
        <v>6233.4450321646736</v>
      </c>
      <c r="X212" s="52">
        <f t="shared" si="87"/>
        <v>1468.1669237859005</v>
      </c>
      <c r="Y212" s="52">
        <f t="shared" si="80"/>
        <v>-55520.136250760595</v>
      </c>
      <c r="Z212" s="56">
        <f t="shared" si="81"/>
        <v>55520.136250760595</v>
      </c>
      <c r="AA212" s="52">
        <f t="shared" si="82"/>
        <v>55.520136250760594</v>
      </c>
      <c r="AB212" s="52">
        <f t="shared" si="83"/>
        <v>13726.931650473955</v>
      </c>
      <c r="AC212" s="52">
        <f t="shared" si="84"/>
        <v>19217.704310663536</v>
      </c>
      <c r="AD212" s="52">
        <f t="shared" si="85"/>
        <v>13452.393017464474</v>
      </c>
    </row>
    <row r="213" spans="1:30" x14ac:dyDescent="0.3">
      <c r="A213" s="1" t="s">
        <v>1</v>
      </c>
      <c r="B213" s="1">
        <v>208</v>
      </c>
      <c r="C213" s="1">
        <v>208</v>
      </c>
      <c r="D213" s="6">
        <v>29.6</v>
      </c>
      <c r="E213" s="17">
        <f t="shared" si="76"/>
        <v>0.1967592592592593</v>
      </c>
      <c r="F213" s="18">
        <f t="shared" si="66"/>
        <v>8.2222222222222232</v>
      </c>
      <c r="G213" s="10"/>
      <c r="K213" s="52" t="str">
        <f t="shared" si="67"/>
        <v>Accel</v>
      </c>
      <c r="L213" s="52">
        <f t="shared" si="68"/>
        <v>26.269250864197534</v>
      </c>
      <c r="M213" s="52">
        <f t="shared" si="69"/>
        <v>55.092592592592602</v>
      </c>
      <c r="N213" s="52">
        <f t="shared" si="70"/>
        <v>150.03184345679014</v>
      </c>
      <c r="O213" s="52">
        <f t="shared" si="71"/>
        <v>1233.5951573113857</v>
      </c>
      <c r="P213" s="52">
        <f t="shared" si="77"/>
        <v>1.2335951573113857</v>
      </c>
      <c r="Q213" s="52">
        <f t="shared" si="78"/>
        <v>11.583333333333334</v>
      </c>
      <c r="R213" s="52">
        <f t="shared" si="72"/>
        <v>1737.868853374486</v>
      </c>
      <c r="S213" s="52">
        <f t="shared" si="73"/>
        <v>9464.6913580246928</v>
      </c>
      <c r="T213" s="52">
        <f t="shared" si="86"/>
        <v>1647.9166666666679</v>
      </c>
      <c r="U213" s="56">
        <f t="shared" si="79"/>
        <v>70894.984567901221</v>
      </c>
      <c r="V213" s="52">
        <f t="shared" si="74"/>
        <v>70.894984567901218</v>
      </c>
      <c r="W213" s="57">
        <f t="shared" si="75"/>
        <v>7726.8225046502066</v>
      </c>
      <c r="X213" s="52">
        <f t="shared" si="87"/>
        <v>1493.377472485533</v>
      </c>
      <c r="Y213" s="52">
        <f t="shared" si="80"/>
        <v>-55520.136250760595</v>
      </c>
      <c r="Z213" s="56">
        <f t="shared" si="81"/>
        <v>55520.136250760595</v>
      </c>
      <c r="AA213" s="52">
        <f t="shared" si="82"/>
        <v>55.520136250760594</v>
      </c>
      <c r="AB213" s="52">
        <f t="shared" si="83"/>
        <v>15374.848317140626</v>
      </c>
      <c r="AC213" s="52">
        <f t="shared" si="84"/>
        <v>21524.787643996875</v>
      </c>
      <c r="AD213" s="52">
        <f t="shared" si="85"/>
        <v>15067.351350797811</v>
      </c>
    </row>
    <row r="214" spans="1:30" x14ac:dyDescent="0.3">
      <c r="A214" s="1" t="s">
        <v>1</v>
      </c>
      <c r="B214" s="1">
        <v>209</v>
      </c>
      <c r="C214" s="1">
        <v>209</v>
      </c>
      <c r="D214" s="6">
        <v>32</v>
      </c>
      <c r="E214" s="17">
        <f t="shared" si="76"/>
        <v>0.21604938271604934</v>
      </c>
      <c r="F214" s="18">
        <f t="shared" si="66"/>
        <v>8.8888888888888893</v>
      </c>
      <c r="G214" s="10"/>
      <c r="K214" s="52" t="str">
        <f t="shared" si="67"/>
        <v>Accel</v>
      </c>
      <c r="L214" s="52">
        <f t="shared" si="68"/>
        <v>30.701827160493828</v>
      </c>
      <c r="M214" s="52">
        <f t="shared" si="69"/>
        <v>60.493827160493815</v>
      </c>
      <c r="N214" s="52">
        <f t="shared" si="70"/>
        <v>159.86565432098763</v>
      </c>
      <c r="O214" s="52">
        <f t="shared" si="71"/>
        <v>1421.0280384087789</v>
      </c>
      <c r="P214" s="52">
        <f t="shared" si="77"/>
        <v>1.421028038408779</v>
      </c>
      <c r="Q214" s="52">
        <f t="shared" si="78"/>
        <v>12.666666666666668</v>
      </c>
      <c r="R214" s="52">
        <f t="shared" si="72"/>
        <v>2024.9649547325103</v>
      </c>
      <c r="S214" s="52">
        <f t="shared" si="73"/>
        <v>11061.728395061729</v>
      </c>
      <c r="T214" s="52">
        <f t="shared" si="86"/>
        <v>1597.0370370370365</v>
      </c>
      <c r="U214" s="56">
        <f t="shared" si="79"/>
        <v>72492.021604938258</v>
      </c>
      <c r="V214" s="52">
        <f t="shared" si="74"/>
        <v>72.492021604938259</v>
      </c>
      <c r="W214" s="57">
        <f t="shared" si="75"/>
        <v>9036.7634403292195</v>
      </c>
      <c r="X214" s="52">
        <f t="shared" si="87"/>
        <v>1309.9409356790129</v>
      </c>
      <c r="Y214" s="52">
        <f t="shared" si="80"/>
        <v>-55520.136250760595</v>
      </c>
      <c r="Z214" s="56">
        <f t="shared" si="81"/>
        <v>55520.136250760595</v>
      </c>
      <c r="AA214" s="52">
        <f t="shared" si="82"/>
        <v>55.520136250760594</v>
      </c>
      <c r="AB214" s="52">
        <f t="shared" si="83"/>
        <v>16971.885354177663</v>
      </c>
      <c r="AC214" s="52">
        <f t="shared" si="84"/>
        <v>23760.639495848725</v>
      </c>
      <c r="AD214" s="52">
        <f t="shared" si="85"/>
        <v>16632.447647094108</v>
      </c>
    </row>
    <row r="215" spans="1:30" x14ac:dyDescent="0.3">
      <c r="A215" s="1" t="s">
        <v>1</v>
      </c>
      <c r="B215" s="1">
        <v>210</v>
      </c>
      <c r="C215" s="1">
        <v>210</v>
      </c>
      <c r="D215" s="6">
        <v>35.200000000000003</v>
      </c>
      <c r="E215" s="17">
        <f t="shared" si="76"/>
        <v>0.21219135802469147</v>
      </c>
      <c r="F215" s="18">
        <f t="shared" si="66"/>
        <v>9.7777777777777786</v>
      </c>
      <c r="G215" s="10"/>
      <c r="K215" s="52" t="str">
        <f t="shared" si="67"/>
        <v>Accel</v>
      </c>
      <c r="L215" s="52">
        <f t="shared" si="68"/>
        <v>37.149210864197535</v>
      </c>
      <c r="M215" s="52">
        <f t="shared" si="69"/>
        <v>59.413580246913611</v>
      </c>
      <c r="N215" s="52">
        <f t="shared" si="70"/>
        <v>165.23279111111117</v>
      </c>
      <c r="O215" s="52">
        <f t="shared" si="71"/>
        <v>1615.6095130864205</v>
      </c>
      <c r="P215" s="52">
        <f t="shared" si="77"/>
        <v>1.6156095130864205</v>
      </c>
      <c r="Q215" s="52">
        <f t="shared" si="78"/>
        <v>13.777777777777779</v>
      </c>
      <c r="R215" s="52">
        <f t="shared" si="72"/>
        <v>2276.5406775308652</v>
      </c>
      <c r="S215" s="52">
        <f t="shared" si="73"/>
        <v>13384.691358024693</v>
      </c>
      <c r="T215" s="52">
        <f t="shared" si="86"/>
        <v>2322.9629629629635</v>
      </c>
      <c r="U215" s="56">
        <f t="shared" si="79"/>
        <v>74814.984567901221</v>
      </c>
      <c r="V215" s="52">
        <f t="shared" si="74"/>
        <v>74.81498456790122</v>
      </c>
      <c r="W215" s="57">
        <f t="shared" si="75"/>
        <v>11108.150680493827</v>
      </c>
      <c r="X215" s="52">
        <f t="shared" si="87"/>
        <v>2071.3872401646076</v>
      </c>
      <c r="Y215" s="52">
        <f t="shared" si="80"/>
        <v>-55520.136250760595</v>
      </c>
      <c r="Z215" s="56">
        <f t="shared" si="81"/>
        <v>55520.136250760595</v>
      </c>
      <c r="AA215" s="52">
        <f t="shared" si="82"/>
        <v>55.520136250760594</v>
      </c>
      <c r="AB215" s="52">
        <f t="shared" si="83"/>
        <v>19294.848317140626</v>
      </c>
      <c r="AC215" s="52">
        <f t="shared" si="84"/>
        <v>27012.787643996875</v>
      </c>
      <c r="AD215" s="52">
        <f t="shared" si="85"/>
        <v>18908.951350797812</v>
      </c>
    </row>
    <row r="216" spans="1:30" x14ac:dyDescent="0.3">
      <c r="A216" s="1" t="s">
        <v>1</v>
      </c>
      <c r="B216" s="1">
        <v>211</v>
      </c>
      <c r="C216" s="1">
        <v>211</v>
      </c>
      <c r="D216" s="6">
        <v>37.5</v>
      </c>
      <c r="E216" s="17">
        <f t="shared" si="76"/>
        <v>0.15432098765432092</v>
      </c>
      <c r="F216" s="18">
        <f t="shared" si="66"/>
        <v>10.416666666666668</v>
      </c>
      <c r="G216" s="10"/>
      <c r="K216" s="52" t="str">
        <f t="shared" si="67"/>
        <v>Accel</v>
      </c>
      <c r="L216" s="52">
        <f t="shared" si="68"/>
        <v>42.162543402777786</v>
      </c>
      <c r="M216" s="52">
        <f t="shared" si="69"/>
        <v>43.209876543209859</v>
      </c>
      <c r="N216" s="52">
        <f t="shared" si="70"/>
        <v>154.04241994598766</v>
      </c>
      <c r="O216" s="52">
        <f t="shared" si="71"/>
        <v>1604.6085411040383</v>
      </c>
      <c r="P216" s="52">
        <f t="shared" si="77"/>
        <v>1.6046085411040383</v>
      </c>
      <c r="Q216" s="52">
        <f t="shared" si="78"/>
        <v>14.986111111111112</v>
      </c>
      <c r="R216" s="52">
        <f t="shared" si="72"/>
        <v>2308.4968211350097</v>
      </c>
      <c r="S216" s="52">
        <f t="shared" si="73"/>
        <v>15190.972222222226</v>
      </c>
      <c r="T216" s="52">
        <f t="shared" si="86"/>
        <v>1806.2808641975334</v>
      </c>
      <c r="U216" s="56">
        <f t="shared" si="79"/>
        <v>76621.265432098749</v>
      </c>
      <c r="V216" s="52">
        <f t="shared" si="74"/>
        <v>76.621265432098753</v>
      </c>
      <c r="W216" s="57">
        <f t="shared" si="75"/>
        <v>12882.475401087217</v>
      </c>
      <c r="X216" s="52">
        <f t="shared" si="87"/>
        <v>1774.3247205933894</v>
      </c>
      <c r="Y216" s="52">
        <f t="shared" si="80"/>
        <v>-55520.136250760595</v>
      </c>
      <c r="Z216" s="56">
        <f t="shared" si="81"/>
        <v>55520.136250760595</v>
      </c>
      <c r="AA216" s="52">
        <f t="shared" si="82"/>
        <v>55.520136250760594</v>
      </c>
      <c r="AB216" s="52">
        <f t="shared" si="83"/>
        <v>21101.129181338154</v>
      </c>
      <c r="AC216" s="52">
        <f t="shared" si="84"/>
        <v>29541.580853873413</v>
      </c>
      <c r="AD216" s="52">
        <f t="shared" si="85"/>
        <v>20679.106597711387</v>
      </c>
    </row>
    <row r="217" spans="1:30" x14ac:dyDescent="0.3">
      <c r="A217" s="1" t="s">
        <v>1</v>
      </c>
      <c r="B217" s="1">
        <v>212</v>
      </c>
      <c r="C217" s="1">
        <v>212</v>
      </c>
      <c r="D217" s="6">
        <v>39.200000000000003</v>
      </c>
      <c r="E217" s="17">
        <f t="shared" si="76"/>
        <v>0.11574074074074057</v>
      </c>
      <c r="F217" s="18">
        <f t="shared" si="66"/>
        <v>10.888888888888889</v>
      </c>
      <c r="G217" s="10"/>
      <c r="K217" s="52" t="str">
        <f t="shared" si="67"/>
        <v>Accel</v>
      </c>
      <c r="L217" s="52">
        <f t="shared" si="68"/>
        <v>46.07192938271605</v>
      </c>
      <c r="M217" s="52">
        <f t="shared" si="69"/>
        <v>32.407407407407362</v>
      </c>
      <c r="N217" s="52">
        <f t="shared" si="70"/>
        <v>147.14933679012341</v>
      </c>
      <c r="O217" s="52">
        <f t="shared" si="71"/>
        <v>1602.2927783813439</v>
      </c>
      <c r="P217" s="52">
        <f t="shared" si="77"/>
        <v>1.6022927783813439</v>
      </c>
      <c r="Q217" s="52">
        <f t="shared" si="78"/>
        <v>15.861111111111112</v>
      </c>
      <c r="R217" s="52">
        <f t="shared" si="72"/>
        <v>2333.9519807544575</v>
      </c>
      <c r="S217" s="52">
        <f t="shared" si="73"/>
        <v>16599.506172839509</v>
      </c>
      <c r="T217" s="52">
        <f t="shared" si="86"/>
        <v>1408.5339506172822</v>
      </c>
      <c r="U217" s="56">
        <f t="shared" si="79"/>
        <v>78029.799382716039</v>
      </c>
      <c r="V217" s="52">
        <f t="shared" si="74"/>
        <v>78.029799382716035</v>
      </c>
      <c r="W217" s="57">
        <f t="shared" si="75"/>
        <v>14265.554192085052</v>
      </c>
      <c r="X217" s="52">
        <f t="shared" si="87"/>
        <v>1383.0787909978353</v>
      </c>
      <c r="Y217" s="52">
        <f t="shared" si="80"/>
        <v>-55520.136250760595</v>
      </c>
      <c r="Z217" s="56">
        <f t="shared" si="81"/>
        <v>55520.136250760595</v>
      </c>
      <c r="AA217" s="52">
        <f t="shared" si="82"/>
        <v>55.520136250760594</v>
      </c>
      <c r="AB217" s="52">
        <f t="shared" si="83"/>
        <v>22509.663131955444</v>
      </c>
      <c r="AC217" s="52">
        <f t="shared" si="84"/>
        <v>31513.528384737619</v>
      </c>
      <c r="AD217" s="52">
        <f t="shared" si="85"/>
        <v>22059.469869316334</v>
      </c>
    </row>
    <row r="218" spans="1:30" x14ac:dyDescent="0.3">
      <c r="A218" s="1" t="s">
        <v>1</v>
      </c>
      <c r="B218" s="1">
        <v>213</v>
      </c>
      <c r="C218" s="1">
        <v>213</v>
      </c>
      <c r="D218" s="6">
        <v>40.5</v>
      </c>
      <c r="E218" s="17">
        <f t="shared" si="76"/>
        <v>9.2592592592592754E-2</v>
      </c>
      <c r="F218" s="18">
        <f t="shared" si="66"/>
        <v>11.25</v>
      </c>
      <c r="G218" s="10"/>
      <c r="K218" s="52" t="str">
        <f t="shared" si="67"/>
        <v>Accel</v>
      </c>
      <c r="L218" s="52">
        <f t="shared" si="68"/>
        <v>49.178390624999999</v>
      </c>
      <c r="M218" s="52">
        <f t="shared" si="69"/>
        <v>25.92592592592597</v>
      </c>
      <c r="N218" s="52">
        <f t="shared" si="70"/>
        <v>143.77431655092596</v>
      </c>
      <c r="O218" s="52">
        <f t="shared" si="71"/>
        <v>1617.4610611979169</v>
      </c>
      <c r="P218" s="52">
        <f t="shared" si="77"/>
        <v>1.617461061197917</v>
      </c>
      <c r="Q218" s="52">
        <f t="shared" si="78"/>
        <v>16.513888888888889</v>
      </c>
      <c r="R218" s="52">
        <f t="shared" si="72"/>
        <v>2374.2730885979299</v>
      </c>
      <c r="S218" s="52">
        <f t="shared" si="73"/>
        <v>17718.75</v>
      </c>
      <c r="T218" s="52">
        <f t="shared" si="86"/>
        <v>1119.2438271604915</v>
      </c>
      <c r="U218" s="56">
        <f t="shared" si="79"/>
        <v>79149.04320987653</v>
      </c>
      <c r="V218" s="52">
        <f t="shared" si="74"/>
        <v>79.149043209876524</v>
      </c>
      <c r="W218" s="57">
        <f t="shared" si="75"/>
        <v>15344.476911402071</v>
      </c>
      <c r="X218" s="52">
        <f t="shared" si="87"/>
        <v>1078.9227193170191</v>
      </c>
      <c r="Y218" s="52">
        <f t="shared" si="80"/>
        <v>-55520.136250760595</v>
      </c>
      <c r="Z218" s="56">
        <f t="shared" si="81"/>
        <v>55520.136250760595</v>
      </c>
      <c r="AA218" s="52">
        <f t="shared" si="82"/>
        <v>55.520136250760594</v>
      </c>
      <c r="AB218" s="52">
        <f t="shared" si="83"/>
        <v>23628.906959115935</v>
      </c>
      <c r="AC218" s="52">
        <f t="shared" si="84"/>
        <v>33080.46974276231</v>
      </c>
      <c r="AD218" s="52">
        <f t="shared" si="85"/>
        <v>23156.328819933617</v>
      </c>
    </row>
    <row r="219" spans="1:30" x14ac:dyDescent="0.3">
      <c r="A219" s="1" t="s">
        <v>1</v>
      </c>
      <c r="B219" s="1">
        <v>214</v>
      </c>
      <c r="C219" s="1">
        <v>214</v>
      </c>
      <c r="D219" s="6">
        <v>41.6</v>
      </c>
      <c r="E219" s="17">
        <f t="shared" si="76"/>
        <v>0.10030864197530878</v>
      </c>
      <c r="F219" s="18">
        <f t="shared" si="66"/>
        <v>11.555555555555557</v>
      </c>
      <c r="G219" s="10"/>
      <c r="K219" s="52" t="str">
        <f t="shared" si="67"/>
        <v>Accel</v>
      </c>
      <c r="L219" s="52">
        <f t="shared" si="68"/>
        <v>51.886087901234575</v>
      </c>
      <c r="M219" s="52">
        <f t="shared" si="69"/>
        <v>28.08641975308646</v>
      </c>
      <c r="N219" s="52">
        <f t="shared" si="70"/>
        <v>148.64250765432104</v>
      </c>
      <c r="O219" s="52">
        <f t="shared" si="71"/>
        <v>1717.6467551165988</v>
      </c>
      <c r="P219" s="52">
        <f t="shared" si="77"/>
        <v>1.7176467551165988</v>
      </c>
      <c r="Q219" s="52">
        <f t="shared" si="78"/>
        <v>17.027777777777779</v>
      </c>
      <c r="R219" s="52">
        <f t="shared" si="72"/>
        <v>2531.0515886694111</v>
      </c>
      <c r="S219" s="52">
        <f t="shared" si="73"/>
        <v>18694.320987654326</v>
      </c>
      <c r="T219" s="52">
        <f t="shared" si="86"/>
        <v>975.57098765432602</v>
      </c>
      <c r="U219" s="56">
        <f t="shared" si="79"/>
        <v>80124.614197530856</v>
      </c>
      <c r="V219" s="52">
        <f t="shared" si="74"/>
        <v>80.12461419753086</v>
      </c>
      <c r="W219" s="57">
        <f t="shared" si="75"/>
        <v>16163.269398984914</v>
      </c>
      <c r="X219" s="52">
        <f t="shared" si="87"/>
        <v>818.79248758284302</v>
      </c>
      <c r="Y219" s="52">
        <f t="shared" si="80"/>
        <v>-55520.136250760595</v>
      </c>
      <c r="Z219" s="56">
        <f t="shared" si="81"/>
        <v>55520.136250760595</v>
      </c>
      <c r="AA219" s="52">
        <f t="shared" si="82"/>
        <v>55.520136250760594</v>
      </c>
      <c r="AB219" s="52">
        <f t="shared" si="83"/>
        <v>24604.477946770261</v>
      </c>
      <c r="AC219" s="52">
        <f t="shared" si="84"/>
        <v>34446.269125478364</v>
      </c>
      <c r="AD219" s="52">
        <f t="shared" si="85"/>
        <v>24112.388387834853</v>
      </c>
    </row>
    <row r="220" spans="1:30" x14ac:dyDescent="0.3">
      <c r="A220" s="1" t="s">
        <v>1</v>
      </c>
      <c r="B220" s="1">
        <v>215</v>
      </c>
      <c r="C220" s="1">
        <v>215</v>
      </c>
      <c r="D220" s="6">
        <v>43.1</v>
      </c>
      <c r="E220" s="17">
        <f t="shared" si="76"/>
        <v>0.13117283950617262</v>
      </c>
      <c r="F220" s="18">
        <f t="shared" si="66"/>
        <v>11.972222222222223</v>
      </c>
      <c r="G220" s="10"/>
      <c r="K220" s="52" t="str">
        <f t="shared" si="67"/>
        <v>Accel</v>
      </c>
      <c r="L220" s="52">
        <f t="shared" si="68"/>
        <v>55.695333155864198</v>
      </c>
      <c r="M220" s="52">
        <f t="shared" si="69"/>
        <v>36.728395061728335</v>
      </c>
      <c r="N220" s="52">
        <f t="shared" si="70"/>
        <v>161.09372821759251</v>
      </c>
      <c r="O220" s="52">
        <f t="shared" si="71"/>
        <v>1928.6499128272883</v>
      </c>
      <c r="P220" s="52">
        <f t="shared" si="77"/>
        <v>1.9286499128272883</v>
      </c>
      <c r="Q220" s="52">
        <f t="shared" si="78"/>
        <v>17.541666666666668</v>
      </c>
      <c r="R220" s="52">
        <f t="shared" si="72"/>
        <v>2825.8524824836022</v>
      </c>
      <c r="S220" s="52">
        <f t="shared" si="73"/>
        <v>20066.774691358027</v>
      </c>
      <c r="T220" s="52">
        <f t="shared" si="86"/>
        <v>1372.4537037037007</v>
      </c>
      <c r="U220" s="56">
        <f t="shared" si="79"/>
        <v>81497.06790123455</v>
      </c>
      <c r="V220" s="52">
        <f t="shared" si="74"/>
        <v>81.497067901234544</v>
      </c>
      <c r="W220" s="57">
        <f t="shared" si="75"/>
        <v>17240.922208874425</v>
      </c>
      <c r="X220" s="52">
        <f t="shared" si="87"/>
        <v>1077.6528098895105</v>
      </c>
      <c r="Y220" s="52">
        <f t="shared" si="80"/>
        <v>-55520.136250760595</v>
      </c>
      <c r="Z220" s="56">
        <f t="shared" si="81"/>
        <v>55520.136250760595</v>
      </c>
      <c r="AA220" s="52">
        <f t="shared" si="82"/>
        <v>55.520136250760594</v>
      </c>
      <c r="AB220" s="52">
        <f t="shared" si="83"/>
        <v>25976.931650473955</v>
      </c>
      <c r="AC220" s="52">
        <f t="shared" si="84"/>
        <v>36367.704310663532</v>
      </c>
      <c r="AD220" s="52">
        <f t="shared" si="85"/>
        <v>25457.39301746447</v>
      </c>
    </row>
    <row r="221" spans="1:30" x14ac:dyDescent="0.3">
      <c r="A221" s="1" t="s">
        <v>1</v>
      </c>
      <c r="B221" s="1">
        <v>216</v>
      </c>
      <c r="C221" s="1">
        <v>216</v>
      </c>
      <c r="D221" s="6">
        <v>45</v>
      </c>
      <c r="E221" s="17">
        <f t="shared" si="76"/>
        <v>0.15432098765432092</v>
      </c>
      <c r="F221" s="18">
        <f t="shared" si="66"/>
        <v>12.5</v>
      </c>
      <c r="G221" s="10"/>
      <c r="K221" s="52" t="str">
        <f t="shared" si="67"/>
        <v>Accel</v>
      </c>
      <c r="L221" s="52">
        <f t="shared" si="68"/>
        <v>60.714062499999997</v>
      </c>
      <c r="M221" s="52">
        <f t="shared" si="69"/>
        <v>43.209876543209859</v>
      </c>
      <c r="N221" s="52">
        <f t="shared" si="70"/>
        <v>172.59393904320984</v>
      </c>
      <c r="O221" s="52">
        <f t="shared" si="71"/>
        <v>2157.4242380401229</v>
      </c>
      <c r="P221" s="52">
        <f t="shared" si="77"/>
        <v>2.157424238040123</v>
      </c>
      <c r="Q221" s="52">
        <f t="shared" si="78"/>
        <v>18.222222222222221</v>
      </c>
      <c r="R221" s="52">
        <f t="shared" si="72"/>
        <v>3145.045111454046</v>
      </c>
      <c r="S221" s="52">
        <f t="shared" si="73"/>
        <v>21875</v>
      </c>
      <c r="T221" s="52">
        <f t="shared" si="86"/>
        <v>1808.2253086419732</v>
      </c>
      <c r="U221" s="56">
        <f t="shared" si="79"/>
        <v>83305.293209876516</v>
      </c>
      <c r="V221" s="52">
        <f t="shared" si="74"/>
        <v>83.30529320987651</v>
      </c>
      <c r="W221" s="57">
        <f t="shared" si="75"/>
        <v>18729.954888545955</v>
      </c>
      <c r="X221" s="52">
        <f t="shared" si="87"/>
        <v>1489.0326796715308</v>
      </c>
      <c r="Y221" s="52">
        <f t="shared" si="80"/>
        <v>-55520.136250760595</v>
      </c>
      <c r="Z221" s="56">
        <f t="shared" si="81"/>
        <v>55520.136250760595</v>
      </c>
      <c r="AA221" s="52">
        <f t="shared" si="82"/>
        <v>55.520136250760594</v>
      </c>
      <c r="AB221" s="52">
        <f t="shared" si="83"/>
        <v>27785.15695911592</v>
      </c>
      <c r="AC221" s="52">
        <f t="shared" si="84"/>
        <v>38899.219742762289</v>
      </c>
      <c r="AD221" s="52">
        <f t="shared" si="85"/>
        <v>27229.453819933602</v>
      </c>
    </row>
    <row r="222" spans="1:30" x14ac:dyDescent="0.3">
      <c r="A222" s="1" t="s">
        <v>1</v>
      </c>
      <c r="B222" s="1">
        <v>217</v>
      </c>
      <c r="C222" s="1">
        <v>217</v>
      </c>
      <c r="D222" s="6">
        <v>47.1</v>
      </c>
      <c r="E222" s="17">
        <f t="shared" si="76"/>
        <v>0.15432098765432117</v>
      </c>
      <c r="F222" s="18">
        <f t="shared" si="66"/>
        <v>13.083333333333334</v>
      </c>
      <c r="G222" s="10"/>
      <c r="K222" s="52" t="str">
        <f t="shared" si="67"/>
        <v>Accel</v>
      </c>
      <c r="L222" s="52">
        <f t="shared" si="68"/>
        <v>66.512930069444437</v>
      </c>
      <c r="M222" s="52">
        <f t="shared" si="69"/>
        <v>43.20987654320993</v>
      </c>
      <c r="N222" s="52">
        <f t="shared" si="70"/>
        <v>178.39280661265437</v>
      </c>
      <c r="O222" s="52">
        <f t="shared" si="71"/>
        <v>2333.9725531822282</v>
      </c>
      <c r="P222" s="52">
        <f t="shared" si="77"/>
        <v>2.3339725531822282</v>
      </c>
      <c r="Q222" s="52">
        <f t="shared" si="78"/>
        <v>19.041666666666668</v>
      </c>
      <c r="R222" s="52">
        <f t="shared" si="72"/>
        <v>3396.8963592492937</v>
      </c>
      <c r="S222" s="52">
        <f t="shared" si="73"/>
        <v>23964.305555555555</v>
      </c>
      <c r="T222" s="52">
        <f t="shared" si="86"/>
        <v>2089.3055555555547</v>
      </c>
      <c r="U222" s="56">
        <f t="shared" si="79"/>
        <v>85394.598765432078</v>
      </c>
      <c r="V222" s="52">
        <f t="shared" si="74"/>
        <v>85.394598765432079</v>
      </c>
      <c r="W222" s="57">
        <f t="shared" si="75"/>
        <v>20567.40919630626</v>
      </c>
      <c r="X222" s="52">
        <f t="shared" si="87"/>
        <v>1837.4543077603048</v>
      </c>
      <c r="Y222" s="52">
        <f t="shared" si="80"/>
        <v>-55520.136250760595</v>
      </c>
      <c r="Z222" s="56">
        <f t="shared" si="81"/>
        <v>55520.136250760595</v>
      </c>
      <c r="AA222" s="52">
        <f t="shared" si="82"/>
        <v>55.520136250760594</v>
      </c>
      <c r="AB222" s="52">
        <f t="shared" si="83"/>
        <v>29874.462514671482</v>
      </c>
      <c r="AC222" s="52">
        <f t="shared" si="84"/>
        <v>41824.24752054007</v>
      </c>
      <c r="AD222" s="52">
        <f t="shared" si="85"/>
        <v>29276.973264378048</v>
      </c>
    </row>
    <row r="223" spans="1:30" x14ac:dyDescent="0.3">
      <c r="A223" s="1" t="s">
        <v>1</v>
      </c>
      <c r="B223" s="1">
        <v>218</v>
      </c>
      <c r="C223" s="1">
        <v>218</v>
      </c>
      <c r="D223" s="6">
        <v>49</v>
      </c>
      <c r="E223" s="17">
        <f t="shared" si="76"/>
        <v>0.13503086419753099</v>
      </c>
      <c r="F223" s="18">
        <f t="shared" si="66"/>
        <v>13.611111111111112</v>
      </c>
      <c r="G223" s="10"/>
      <c r="K223" s="52" t="str">
        <f t="shared" si="67"/>
        <v>Accel</v>
      </c>
      <c r="L223" s="52">
        <f t="shared" si="68"/>
        <v>71.987389660493832</v>
      </c>
      <c r="M223" s="52">
        <f t="shared" si="69"/>
        <v>37.808641975308674</v>
      </c>
      <c r="N223" s="52">
        <f t="shared" si="70"/>
        <v>178.46603163580249</v>
      </c>
      <c r="O223" s="52">
        <f t="shared" si="71"/>
        <v>2429.1209861539787</v>
      </c>
      <c r="P223" s="52">
        <f t="shared" si="77"/>
        <v>2.4291209861539786</v>
      </c>
      <c r="Q223" s="52">
        <f t="shared" si="78"/>
        <v>19.888888888888889</v>
      </c>
      <c r="R223" s="52">
        <f t="shared" si="72"/>
        <v>3549.4910736454053</v>
      </c>
      <c r="S223" s="52">
        <f t="shared" si="73"/>
        <v>25936.728395061735</v>
      </c>
      <c r="T223" s="52">
        <f t="shared" si="86"/>
        <v>1972.42283950618</v>
      </c>
      <c r="U223" s="56">
        <f t="shared" si="79"/>
        <v>87367.021604938258</v>
      </c>
      <c r="V223" s="52">
        <f t="shared" si="74"/>
        <v>87.367021604938259</v>
      </c>
      <c r="W223" s="57">
        <f t="shared" si="75"/>
        <v>22387.237321416331</v>
      </c>
      <c r="X223" s="52">
        <f t="shared" si="87"/>
        <v>1819.8281251100707</v>
      </c>
      <c r="Y223" s="52">
        <f t="shared" si="80"/>
        <v>-55520.136250760595</v>
      </c>
      <c r="Z223" s="56">
        <f t="shared" si="81"/>
        <v>55520.136250760595</v>
      </c>
      <c r="AA223" s="52">
        <f t="shared" si="82"/>
        <v>55.520136250760594</v>
      </c>
      <c r="AB223" s="52">
        <f t="shared" si="83"/>
        <v>31846.885354177663</v>
      </c>
      <c r="AC223" s="52">
        <f t="shared" si="84"/>
        <v>44585.639495848722</v>
      </c>
      <c r="AD223" s="52">
        <f t="shared" si="85"/>
        <v>31209.947647094104</v>
      </c>
    </row>
    <row r="224" spans="1:30" x14ac:dyDescent="0.3">
      <c r="A224" s="1" t="s">
        <v>1</v>
      </c>
      <c r="B224" s="1">
        <v>219</v>
      </c>
      <c r="C224" s="1">
        <v>219</v>
      </c>
      <c r="D224" s="6">
        <v>50.6</v>
      </c>
      <c r="E224" s="17">
        <f t="shared" si="76"/>
        <v>0.10802469135802455</v>
      </c>
      <c r="F224" s="18">
        <f t="shared" si="66"/>
        <v>14.055555555555557</v>
      </c>
      <c r="G224" s="10"/>
      <c r="K224" s="52" t="str">
        <f t="shared" si="67"/>
        <v>Accel</v>
      </c>
      <c r="L224" s="52">
        <f t="shared" si="68"/>
        <v>76.765361512345692</v>
      </c>
      <c r="M224" s="52">
        <f t="shared" si="69"/>
        <v>30.246913580246872</v>
      </c>
      <c r="N224" s="52">
        <f t="shared" si="70"/>
        <v>175.68227509259256</v>
      </c>
      <c r="O224" s="52">
        <f t="shared" si="71"/>
        <v>2469.3119776903291</v>
      </c>
      <c r="P224" s="52">
        <f t="shared" si="77"/>
        <v>2.469311977690329</v>
      </c>
      <c r="Q224" s="52">
        <f t="shared" si="78"/>
        <v>20.638888888888893</v>
      </c>
      <c r="R224" s="52">
        <f t="shared" si="72"/>
        <v>3625.8869553832305</v>
      </c>
      <c r="S224" s="52">
        <f t="shared" si="73"/>
        <v>27658.209876543217</v>
      </c>
      <c r="T224" s="52">
        <f t="shared" si="86"/>
        <v>1721.4814814814818</v>
      </c>
      <c r="U224" s="56">
        <f t="shared" si="79"/>
        <v>89088.503086419747</v>
      </c>
      <c r="V224" s="52">
        <f t="shared" si="74"/>
        <v>89.088503086419749</v>
      </c>
      <c r="W224" s="57">
        <f t="shared" si="75"/>
        <v>24032.322921159986</v>
      </c>
      <c r="X224" s="52">
        <f t="shared" si="87"/>
        <v>1645.0855997436556</v>
      </c>
      <c r="Y224" s="52">
        <f t="shared" si="80"/>
        <v>-55520.136250760595</v>
      </c>
      <c r="Z224" s="56">
        <f t="shared" si="81"/>
        <v>55520.136250760595</v>
      </c>
      <c r="AA224" s="52">
        <f t="shared" si="82"/>
        <v>55.520136250760594</v>
      </c>
      <c r="AB224" s="52">
        <f t="shared" si="83"/>
        <v>33568.366835659152</v>
      </c>
      <c r="AC224" s="52">
        <f t="shared" si="84"/>
        <v>46995.713569922809</v>
      </c>
      <c r="AD224" s="52">
        <f t="shared" si="85"/>
        <v>32896.999498945966</v>
      </c>
    </row>
    <row r="225" spans="1:30" x14ac:dyDescent="0.3">
      <c r="A225" s="1" t="s">
        <v>1</v>
      </c>
      <c r="B225" s="1">
        <v>220</v>
      </c>
      <c r="C225" s="1">
        <v>220</v>
      </c>
      <c r="D225" s="6">
        <v>51.8</v>
      </c>
      <c r="E225" s="17">
        <f t="shared" si="76"/>
        <v>8.1018518518518601E-2</v>
      </c>
      <c r="F225" s="18">
        <f t="shared" si="66"/>
        <v>14.388888888888889</v>
      </c>
      <c r="G225" s="10"/>
      <c r="K225" s="52" t="str">
        <f t="shared" si="67"/>
        <v>Accel</v>
      </c>
      <c r="L225" s="52">
        <f t="shared" si="68"/>
        <v>80.449580771604928</v>
      </c>
      <c r="M225" s="52">
        <f t="shared" si="69"/>
        <v>22.685185185185208</v>
      </c>
      <c r="N225" s="52">
        <f t="shared" si="70"/>
        <v>171.80476595679013</v>
      </c>
      <c r="O225" s="52">
        <f t="shared" si="71"/>
        <v>2472.0796879338136</v>
      </c>
      <c r="P225" s="52">
        <f t="shared" si="77"/>
        <v>2.4720796879338134</v>
      </c>
      <c r="Q225" s="52">
        <f t="shared" si="78"/>
        <v>21.25</v>
      </c>
      <c r="R225" s="52">
        <f t="shared" si="72"/>
        <v>3650.8512765817904</v>
      </c>
      <c r="S225" s="52">
        <f t="shared" si="73"/>
        <v>28985.617283950618</v>
      </c>
      <c r="T225" s="52">
        <f t="shared" si="86"/>
        <v>1327.4074074074015</v>
      </c>
      <c r="U225" s="56">
        <f t="shared" si="79"/>
        <v>90415.910493827148</v>
      </c>
      <c r="V225" s="52">
        <f t="shared" si="74"/>
        <v>90.415910493827155</v>
      </c>
      <c r="W225" s="57">
        <f t="shared" si="75"/>
        <v>25334.766007368828</v>
      </c>
      <c r="X225" s="52">
        <f t="shared" si="87"/>
        <v>1302.4430862088411</v>
      </c>
      <c r="Y225" s="52">
        <f t="shared" si="80"/>
        <v>-55520.136250760595</v>
      </c>
      <c r="Z225" s="56">
        <f t="shared" si="81"/>
        <v>55520.136250760595</v>
      </c>
      <c r="AA225" s="52">
        <f t="shared" si="82"/>
        <v>55.520136250760594</v>
      </c>
      <c r="AB225" s="52">
        <f t="shared" si="83"/>
        <v>34895.774243066553</v>
      </c>
      <c r="AC225" s="52">
        <f t="shared" si="84"/>
        <v>48854.083940293174</v>
      </c>
      <c r="AD225" s="52">
        <f t="shared" si="85"/>
        <v>34197.858758205221</v>
      </c>
    </row>
    <row r="226" spans="1:30" x14ac:dyDescent="0.3">
      <c r="A226" s="1" t="s">
        <v>1</v>
      </c>
      <c r="B226" s="1">
        <v>221</v>
      </c>
      <c r="C226" s="1">
        <v>221</v>
      </c>
      <c r="D226" s="6">
        <v>52.7</v>
      </c>
      <c r="E226" s="17">
        <f t="shared" si="76"/>
        <v>5.0154320987654509E-2</v>
      </c>
      <c r="F226" s="18">
        <f t="shared" si="66"/>
        <v>14.638888888888891</v>
      </c>
      <c r="G226" s="10"/>
      <c r="K226" s="52" t="str">
        <f t="shared" si="67"/>
        <v>Accel</v>
      </c>
      <c r="L226" s="52">
        <f t="shared" si="68"/>
        <v>83.269411674382738</v>
      </c>
      <c r="M226" s="52">
        <f t="shared" si="69"/>
        <v>14.043209876543262</v>
      </c>
      <c r="N226" s="52">
        <f t="shared" si="70"/>
        <v>165.98262155092601</v>
      </c>
      <c r="O226" s="52">
        <f t="shared" si="71"/>
        <v>2429.8011543705006</v>
      </c>
      <c r="P226" s="52">
        <f t="shared" si="77"/>
        <v>2.4298011543705007</v>
      </c>
      <c r="Q226" s="52">
        <f t="shared" si="78"/>
        <v>21.708333333333336</v>
      </c>
      <c r="R226" s="52">
        <f t="shared" si="72"/>
        <v>3603.2060761680191</v>
      </c>
      <c r="S226" s="52">
        <f t="shared" si="73"/>
        <v>30001.589506172852</v>
      </c>
      <c r="T226" s="52">
        <f t="shared" si="86"/>
        <v>1015.9722222222335</v>
      </c>
      <c r="U226" s="56">
        <f t="shared" si="79"/>
        <v>91431.882716049382</v>
      </c>
      <c r="V226" s="52">
        <f t="shared" si="74"/>
        <v>91.431882716049387</v>
      </c>
      <c r="W226" s="57">
        <f t="shared" si="75"/>
        <v>26398.383430004833</v>
      </c>
      <c r="X226" s="52">
        <f t="shared" si="87"/>
        <v>1063.6174226360054</v>
      </c>
      <c r="Y226" s="52">
        <f t="shared" si="80"/>
        <v>-55520.136250760595</v>
      </c>
      <c r="Z226" s="56">
        <f t="shared" si="81"/>
        <v>55520.136250760595</v>
      </c>
      <c r="AA226" s="52">
        <f t="shared" si="82"/>
        <v>55.520136250760594</v>
      </c>
      <c r="AB226" s="52">
        <f t="shared" si="83"/>
        <v>35911.746465288787</v>
      </c>
      <c r="AC226" s="52">
        <f t="shared" si="84"/>
        <v>50276.445051404298</v>
      </c>
      <c r="AD226" s="52">
        <f t="shared" si="85"/>
        <v>35193.511535983009</v>
      </c>
    </row>
    <row r="227" spans="1:30" x14ac:dyDescent="0.3">
      <c r="A227" s="1" t="s">
        <v>1</v>
      </c>
      <c r="B227" s="1">
        <v>222</v>
      </c>
      <c r="C227" s="1">
        <v>222</v>
      </c>
      <c r="D227" s="6">
        <v>53.1</v>
      </c>
      <c r="E227" s="17">
        <f t="shared" si="76"/>
        <v>3.0864197530864088E-2</v>
      </c>
      <c r="F227" s="18">
        <f t="shared" si="66"/>
        <v>14.750000000000002</v>
      </c>
      <c r="G227" s="10"/>
      <c r="K227" s="52" t="str">
        <f t="shared" si="67"/>
        <v>Accel</v>
      </c>
      <c r="L227" s="52">
        <f t="shared" si="68"/>
        <v>84.538260625000021</v>
      </c>
      <c r="M227" s="52">
        <f t="shared" si="69"/>
        <v>8.6419753086419444</v>
      </c>
      <c r="N227" s="52">
        <f t="shared" si="70"/>
        <v>161.85023593364195</v>
      </c>
      <c r="O227" s="52">
        <f t="shared" si="71"/>
        <v>2387.2909800212192</v>
      </c>
      <c r="P227" s="52">
        <f t="shared" si="77"/>
        <v>2.387290980021219</v>
      </c>
      <c r="Q227" s="52">
        <f t="shared" si="78"/>
        <v>22.013888888888893</v>
      </c>
      <c r="R227" s="52">
        <f t="shared" si="72"/>
        <v>3562.9531104836465</v>
      </c>
      <c r="S227" s="52">
        <f t="shared" si="73"/>
        <v>30458.750000000007</v>
      </c>
      <c r="T227" s="52">
        <f t="shared" si="86"/>
        <v>457.16049382715573</v>
      </c>
      <c r="U227" s="56">
        <f t="shared" si="79"/>
        <v>91889.043209876545</v>
      </c>
      <c r="V227" s="52">
        <f t="shared" si="74"/>
        <v>91.889043209876547</v>
      </c>
      <c r="W227" s="57">
        <f t="shared" si="75"/>
        <v>26895.796889516361</v>
      </c>
      <c r="X227" s="52">
        <f t="shared" si="87"/>
        <v>497.41345951152834</v>
      </c>
      <c r="Y227" s="52">
        <f t="shared" si="80"/>
        <v>-55520.136250760595</v>
      </c>
      <c r="Z227" s="56">
        <f t="shared" si="81"/>
        <v>55520.136250760595</v>
      </c>
      <c r="AA227" s="52">
        <f t="shared" si="82"/>
        <v>55.520136250760594</v>
      </c>
      <c r="AB227" s="52">
        <f t="shared" si="83"/>
        <v>36368.90695911595</v>
      </c>
      <c r="AC227" s="52">
        <f t="shared" si="84"/>
        <v>50916.469742762325</v>
      </c>
      <c r="AD227" s="52">
        <f t="shared" si="85"/>
        <v>35641.528819933628</v>
      </c>
    </row>
    <row r="228" spans="1:30" x14ac:dyDescent="0.3">
      <c r="A228" s="1" t="s">
        <v>1</v>
      </c>
      <c r="B228" s="1">
        <v>223</v>
      </c>
      <c r="C228" s="1">
        <v>223</v>
      </c>
      <c r="D228" s="6">
        <v>53.5</v>
      </c>
      <c r="E228" s="17">
        <f t="shared" si="76"/>
        <v>2.7006172839505953E-2</v>
      </c>
      <c r="F228" s="18">
        <f t="shared" si="66"/>
        <v>14.861111111111112</v>
      </c>
      <c r="G228" s="10"/>
      <c r="K228" s="52" t="str">
        <f t="shared" si="67"/>
        <v>Accel</v>
      </c>
      <c r="L228" s="52">
        <f t="shared" si="68"/>
        <v>85.816703896604949</v>
      </c>
      <c r="M228" s="52">
        <f t="shared" si="69"/>
        <v>7.5617283950616665</v>
      </c>
      <c r="N228" s="52">
        <f t="shared" si="70"/>
        <v>162.04843229166661</v>
      </c>
      <c r="O228" s="52">
        <f t="shared" si="71"/>
        <v>2408.2197576678236</v>
      </c>
      <c r="P228" s="52">
        <f t="shared" si="77"/>
        <v>2.4082197576678235</v>
      </c>
      <c r="Q228" s="52">
        <f t="shared" si="78"/>
        <v>22.180555555555557</v>
      </c>
      <c r="R228" s="52">
        <f t="shared" si="72"/>
        <v>3594.3242551359945</v>
      </c>
      <c r="S228" s="52">
        <f t="shared" si="73"/>
        <v>30919.367283950622</v>
      </c>
      <c r="T228" s="52">
        <f t="shared" si="86"/>
        <v>460.61728395061436</v>
      </c>
      <c r="U228" s="56">
        <f t="shared" si="79"/>
        <v>92349.660493827163</v>
      </c>
      <c r="V228" s="52">
        <f t="shared" si="74"/>
        <v>92.349660493827159</v>
      </c>
      <c r="W228" s="57">
        <f t="shared" si="75"/>
        <v>27325.043028814627</v>
      </c>
      <c r="X228" s="52">
        <f t="shared" si="87"/>
        <v>429.24613929826592</v>
      </c>
      <c r="Y228" s="52">
        <f t="shared" si="80"/>
        <v>-55520.136250760595</v>
      </c>
      <c r="Z228" s="56">
        <f t="shared" si="81"/>
        <v>55520.136250760595</v>
      </c>
      <c r="AA228" s="52">
        <f t="shared" si="82"/>
        <v>55.520136250760594</v>
      </c>
      <c r="AB228" s="52">
        <f t="shared" si="83"/>
        <v>36829.524243066568</v>
      </c>
      <c r="AC228" s="52">
        <f t="shared" si="84"/>
        <v>51561.333940293189</v>
      </c>
      <c r="AD228" s="52">
        <f t="shared" si="85"/>
        <v>36092.933758205232</v>
      </c>
    </row>
    <row r="229" spans="1:30" x14ac:dyDescent="0.3">
      <c r="A229" s="1" t="s">
        <v>1</v>
      </c>
      <c r="B229" s="1">
        <v>224</v>
      </c>
      <c r="C229" s="1">
        <v>224</v>
      </c>
      <c r="D229" s="6">
        <v>53.8</v>
      </c>
      <c r="E229" s="17">
        <f t="shared" si="76"/>
        <v>2.7006172839506199E-2</v>
      </c>
      <c r="F229" s="18">
        <f t="shared" si="66"/>
        <v>14.944444444444445</v>
      </c>
      <c r="G229" s="10"/>
      <c r="K229" s="52" t="str">
        <f t="shared" si="67"/>
        <v>Accel</v>
      </c>
      <c r="L229" s="52">
        <f t="shared" si="68"/>
        <v>86.781832623456793</v>
      </c>
      <c r="M229" s="52">
        <f t="shared" si="69"/>
        <v>7.5617283950617358</v>
      </c>
      <c r="N229" s="52">
        <f t="shared" si="70"/>
        <v>163.01356101851854</v>
      </c>
      <c r="O229" s="52">
        <f t="shared" si="71"/>
        <v>2436.1471063323052</v>
      </c>
      <c r="P229" s="52">
        <f t="shared" si="77"/>
        <v>2.4361471063323052</v>
      </c>
      <c r="Q229" s="52">
        <f t="shared" si="78"/>
        <v>22.333333333333336</v>
      </c>
      <c r="R229" s="52">
        <f t="shared" si="72"/>
        <v>3640.6361960802478</v>
      </c>
      <c r="S229" s="52">
        <f t="shared" si="73"/>
        <v>31267.0987654321</v>
      </c>
      <c r="T229" s="52">
        <f t="shared" si="86"/>
        <v>347.73148148147811</v>
      </c>
      <c r="U229" s="56">
        <f t="shared" si="79"/>
        <v>92697.391975308637</v>
      </c>
      <c r="V229" s="52">
        <f t="shared" si="74"/>
        <v>92.697391975308634</v>
      </c>
      <c r="W229" s="57">
        <f t="shared" si="75"/>
        <v>27626.462569351854</v>
      </c>
      <c r="X229" s="52">
        <f t="shared" si="87"/>
        <v>301.41954053722657</v>
      </c>
      <c r="Y229" s="52">
        <f t="shared" si="80"/>
        <v>-55520.136250760595</v>
      </c>
      <c r="Z229" s="56">
        <f t="shared" si="81"/>
        <v>55520.136250760595</v>
      </c>
      <c r="AA229" s="52">
        <f t="shared" si="82"/>
        <v>55.520136250760594</v>
      </c>
      <c r="AB229" s="52">
        <f t="shared" si="83"/>
        <v>37177.255724548042</v>
      </c>
      <c r="AC229" s="52">
        <f t="shared" si="84"/>
        <v>52048.158014367255</v>
      </c>
      <c r="AD229" s="52">
        <f t="shared" si="85"/>
        <v>36433.710610057075</v>
      </c>
    </row>
    <row r="230" spans="1:30" x14ac:dyDescent="0.3">
      <c r="A230" s="1" t="s">
        <v>1</v>
      </c>
      <c r="B230" s="1">
        <v>225</v>
      </c>
      <c r="C230" s="1">
        <v>225</v>
      </c>
      <c r="D230" s="6">
        <v>54.2</v>
      </c>
      <c r="E230" s="17">
        <f t="shared" si="76"/>
        <v>3.8580246913580106E-2</v>
      </c>
      <c r="F230" s="18">
        <f t="shared" si="66"/>
        <v>15.055555555555557</v>
      </c>
      <c r="G230" s="10"/>
      <c r="K230" s="52" t="str">
        <f t="shared" si="67"/>
        <v>Accel</v>
      </c>
      <c r="L230" s="52">
        <f t="shared" si="68"/>
        <v>88.077065956790136</v>
      </c>
      <c r="M230" s="52">
        <f t="shared" si="69"/>
        <v>10.802469135802429</v>
      </c>
      <c r="N230" s="52">
        <f t="shared" si="70"/>
        <v>167.54953509259258</v>
      </c>
      <c r="O230" s="52">
        <f t="shared" si="71"/>
        <v>2522.5513338940332</v>
      </c>
      <c r="P230" s="52">
        <f t="shared" si="77"/>
        <v>2.5225513338940333</v>
      </c>
      <c r="Q230" s="52">
        <f t="shared" si="78"/>
        <v>22.472222222222221</v>
      </c>
      <c r="R230" s="52">
        <f t="shared" si="72"/>
        <v>3765.210385830761</v>
      </c>
      <c r="S230" s="52">
        <f t="shared" si="73"/>
        <v>31733.765432098771</v>
      </c>
      <c r="T230" s="52">
        <f t="shared" si="86"/>
        <v>466.66666666667152</v>
      </c>
      <c r="U230" s="56">
        <f t="shared" si="79"/>
        <v>93164.058641975309</v>
      </c>
      <c r="V230" s="52">
        <f t="shared" si="74"/>
        <v>93.164058641975302</v>
      </c>
      <c r="W230" s="57">
        <f t="shared" si="75"/>
        <v>27968.555046268011</v>
      </c>
      <c r="X230" s="52">
        <f t="shared" si="87"/>
        <v>342.09247691615747</v>
      </c>
      <c r="Y230" s="52">
        <f t="shared" si="80"/>
        <v>-55520.136250760595</v>
      </c>
      <c r="Z230" s="56">
        <f t="shared" si="81"/>
        <v>55520.136250760595</v>
      </c>
      <c r="AA230" s="52">
        <f t="shared" si="82"/>
        <v>55.520136250760594</v>
      </c>
      <c r="AB230" s="52">
        <f t="shared" si="83"/>
        <v>37643.922391214714</v>
      </c>
      <c r="AC230" s="52">
        <f t="shared" si="84"/>
        <v>52701.491347700598</v>
      </c>
      <c r="AD230" s="52">
        <f t="shared" si="85"/>
        <v>36891.043943390418</v>
      </c>
    </row>
    <row r="231" spans="1:30" x14ac:dyDescent="0.3">
      <c r="A231" s="1" t="s">
        <v>1</v>
      </c>
      <c r="B231" s="1">
        <v>226</v>
      </c>
      <c r="C231" s="1">
        <v>226</v>
      </c>
      <c r="D231" s="6">
        <v>54.8</v>
      </c>
      <c r="E231" s="17">
        <f t="shared" si="76"/>
        <v>4.2438271604937995E-2</v>
      </c>
      <c r="F231" s="18">
        <f t="shared" si="66"/>
        <v>15.222222222222221</v>
      </c>
      <c r="G231" s="10"/>
      <c r="K231" s="52" t="str">
        <f t="shared" si="67"/>
        <v>Accel</v>
      </c>
      <c r="L231" s="52">
        <f t="shared" si="68"/>
        <v>90.037905308641953</v>
      </c>
      <c r="M231" s="52">
        <f t="shared" si="69"/>
        <v>11.882716049382639</v>
      </c>
      <c r="N231" s="52">
        <f t="shared" si="70"/>
        <v>170.59062135802458</v>
      </c>
      <c r="O231" s="52">
        <f t="shared" si="71"/>
        <v>2596.7683473388183</v>
      </c>
      <c r="P231" s="52">
        <f t="shared" si="77"/>
        <v>2.5967683473388181</v>
      </c>
      <c r="Q231" s="52">
        <f t="shared" si="78"/>
        <v>22.666666666666668</v>
      </c>
      <c r="R231" s="52">
        <f t="shared" si="72"/>
        <v>3866.7207507818907</v>
      </c>
      <c r="S231" s="52">
        <f t="shared" si="73"/>
        <v>32440.246913580242</v>
      </c>
      <c r="T231" s="52">
        <f t="shared" si="86"/>
        <v>706.48148148147084</v>
      </c>
      <c r="U231" s="56">
        <f t="shared" si="79"/>
        <v>93870.540123456783</v>
      </c>
      <c r="V231" s="52">
        <f t="shared" si="74"/>
        <v>93.870540123456777</v>
      </c>
      <c r="W231" s="57">
        <f t="shared" si="75"/>
        <v>28573.526162798353</v>
      </c>
      <c r="X231" s="52">
        <f t="shared" si="87"/>
        <v>604.97111653034153</v>
      </c>
      <c r="Y231" s="52">
        <f t="shared" si="80"/>
        <v>-55520.136250760595</v>
      </c>
      <c r="Z231" s="56">
        <f t="shared" si="81"/>
        <v>55520.136250760595</v>
      </c>
      <c r="AA231" s="52">
        <f t="shared" si="82"/>
        <v>55.520136250760594</v>
      </c>
      <c r="AB231" s="52">
        <f t="shared" si="83"/>
        <v>38350.403872696188</v>
      </c>
      <c r="AC231" s="52">
        <f t="shared" si="84"/>
        <v>53690.565421774663</v>
      </c>
      <c r="AD231" s="52">
        <f t="shared" si="85"/>
        <v>37583.395795242264</v>
      </c>
    </row>
    <row r="232" spans="1:30" x14ac:dyDescent="0.3">
      <c r="A232" s="1" t="s">
        <v>1</v>
      </c>
      <c r="B232" s="1">
        <v>227</v>
      </c>
      <c r="C232" s="1">
        <v>227</v>
      </c>
      <c r="D232" s="6">
        <v>55.3</v>
      </c>
      <c r="E232" s="17">
        <f t="shared" si="76"/>
        <v>3.8580246913580356E-2</v>
      </c>
      <c r="F232" s="18">
        <f t="shared" si="66"/>
        <v>15.361111111111111</v>
      </c>
      <c r="G232" s="10"/>
      <c r="K232" s="52" t="str">
        <f t="shared" si="67"/>
        <v>Accel</v>
      </c>
      <c r="L232" s="52">
        <f t="shared" si="68"/>
        <v>91.688428341049374</v>
      </c>
      <c r="M232" s="52">
        <f t="shared" si="69"/>
        <v>10.8024691358025</v>
      </c>
      <c r="N232" s="52">
        <f t="shared" si="70"/>
        <v>171.16089747685186</v>
      </c>
      <c r="O232" s="52">
        <f t="shared" si="71"/>
        <v>2629.2215640194186</v>
      </c>
      <c r="P232" s="52">
        <f t="shared" si="77"/>
        <v>2.6292215640194185</v>
      </c>
      <c r="Q232" s="52">
        <f t="shared" si="78"/>
        <v>22.902777777777779</v>
      </c>
      <c r="R232" s="52">
        <f t="shared" si="72"/>
        <v>3920.0599991573436</v>
      </c>
      <c r="S232" s="52">
        <f t="shared" si="73"/>
        <v>33034.922839506173</v>
      </c>
      <c r="T232" s="52">
        <f t="shared" si="86"/>
        <v>594.67592592593064</v>
      </c>
      <c r="U232" s="56">
        <f t="shared" si="79"/>
        <v>94465.21604938271</v>
      </c>
      <c r="V232" s="52">
        <f t="shared" si="74"/>
        <v>94.465216049382704</v>
      </c>
      <c r="W232" s="57">
        <f t="shared" si="75"/>
        <v>29114.862840348829</v>
      </c>
      <c r="X232" s="52">
        <f t="shared" si="87"/>
        <v>541.33667755047645</v>
      </c>
      <c r="Y232" s="52">
        <f t="shared" si="80"/>
        <v>-55520.136250760595</v>
      </c>
      <c r="Z232" s="56">
        <f t="shared" si="81"/>
        <v>55520.136250760595</v>
      </c>
      <c r="AA232" s="52">
        <f t="shared" si="82"/>
        <v>55.520136250760594</v>
      </c>
      <c r="AB232" s="52">
        <f t="shared" si="83"/>
        <v>38945.079798622115</v>
      </c>
      <c r="AC232" s="52">
        <f t="shared" si="84"/>
        <v>54523.111718070955</v>
      </c>
      <c r="AD232" s="52">
        <f t="shared" si="85"/>
        <v>38166.178202649666</v>
      </c>
    </row>
    <row r="233" spans="1:30" x14ac:dyDescent="0.3">
      <c r="A233" s="1" t="s">
        <v>1</v>
      </c>
      <c r="B233" s="1">
        <v>228</v>
      </c>
      <c r="C233" s="1">
        <v>228</v>
      </c>
      <c r="D233" s="6">
        <v>55.8</v>
      </c>
      <c r="E233" s="17">
        <f t="shared" si="76"/>
        <v>3.4722222222222467E-2</v>
      </c>
      <c r="F233" s="18">
        <f t="shared" si="66"/>
        <v>15.5</v>
      </c>
      <c r="G233" s="10"/>
      <c r="K233" s="52" t="str">
        <f t="shared" si="67"/>
        <v>Accel</v>
      </c>
      <c r="L233" s="52">
        <f t="shared" si="68"/>
        <v>93.353942499999988</v>
      </c>
      <c r="M233" s="52">
        <f t="shared" si="69"/>
        <v>9.7222222222222907</v>
      </c>
      <c r="N233" s="52">
        <f t="shared" si="70"/>
        <v>171.74616472222226</v>
      </c>
      <c r="O233" s="52">
        <f t="shared" si="71"/>
        <v>2662.0655531944449</v>
      </c>
      <c r="P233" s="52">
        <f t="shared" si="77"/>
        <v>2.662065553194445</v>
      </c>
      <c r="Q233" s="52">
        <f t="shared" si="78"/>
        <v>23.111111111111111</v>
      </c>
      <c r="R233" s="52">
        <f t="shared" si="72"/>
        <v>3969.2446958024698</v>
      </c>
      <c r="S233" s="52">
        <f t="shared" si="73"/>
        <v>33635</v>
      </c>
      <c r="T233" s="52">
        <f t="shared" si="86"/>
        <v>600.07716049382725</v>
      </c>
      <c r="U233" s="56">
        <f t="shared" si="79"/>
        <v>95065.293209876545</v>
      </c>
      <c r="V233" s="52">
        <f t="shared" si="74"/>
        <v>95.065293209876543</v>
      </c>
      <c r="W233" s="57">
        <f t="shared" si="75"/>
        <v>29665.75530419753</v>
      </c>
      <c r="X233" s="52">
        <f t="shared" si="87"/>
        <v>550.89246384870057</v>
      </c>
      <c r="Y233" s="52">
        <f t="shared" si="80"/>
        <v>-55520.136250760595</v>
      </c>
      <c r="Z233" s="56">
        <f t="shared" si="81"/>
        <v>55520.136250760595</v>
      </c>
      <c r="AA233" s="52">
        <f t="shared" si="82"/>
        <v>55.520136250760594</v>
      </c>
      <c r="AB233" s="52">
        <f t="shared" si="83"/>
        <v>39545.15695911595</v>
      </c>
      <c r="AC233" s="52">
        <f t="shared" si="84"/>
        <v>55363.219742762325</v>
      </c>
      <c r="AD233" s="52">
        <f t="shared" si="85"/>
        <v>38754.253819933627</v>
      </c>
    </row>
    <row r="234" spans="1:30" x14ac:dyDescent="0.3">
      <c r="A234" s="1" t="s">
        <v>1</v>
      </c>
      <c r="B234" s="1">
        <v>229</v>
      </c>
      <c r="C234" s="1">
        <v>229</v>
      </c>
      <c r="D234" s="6">
        <v>56.2</v>
      </c>
      <c r="E234" s="17">
        <f t="shared" si="76"/>
        <v>2.7006172839506199E-2</v>
      </c>
      <c r="F234" s="18">
        <f t="shared" si="66"/>
        <v>15.611111111111112</v>
      </c>
      <c r="G234" s="10"/>
      <c r="K234" s="52" t="str">
        <f t="shared" si="67"/>
        <v>Accel</v>
      </c>
      <c r="L234" s="52">
        <f t="shared" si="68"/>
        <v>94.697147438271614</v>
      </c>
      <c r="M234" s="52">
        <f t="shared" si="69"/>
        <v>7.5617283950617358</v>
      </c>
      <c r="N234" s="52">
        <f t="shared" si="70"/>
        <v>170.92887583333334</v>
      </c>
      <c r="O234" s="52">
        <f t="shared" si="71"/>
        <v>2668.3896727314818</v>
      </c>
      <c r="P234" s="52">
        <f t="shared" si="77"/>
        <v>2.668389672731482</v>
      </c>
      <c r="Q234" s="52">
        <f t="shared" si="78"/>
        <v>23.305555555555557</v>
      </c>
      <c r="R234" s="52">
        <f t="shared" si="72"/>
        <v>3983.5924117824079</v>
      </c>
      <c r="S234" s="52">
        <f t="shared" si="73"/>
        <v>34118.950617283961</v>
      </c>
      <c r="T234" s="52">
        <f t="shared" si="86"/>
        <v>483.95061728396104</v>
      </c>
      <c r="U234" s="56">
        <f t="shared" si="79"/>
        <v>95549.243827160506</v>
      </c>
      <c r="V234" s="52">
        <f t="shared" si="74"/>
        <v>95.54924382716051</v>
      </c>
      <c r="W234" s="57">
        <f t="shared" si="75"/>
        <v>30135.358205501554</v>
      </c>
      <c r="X234" s="52">
        <f t="shared" si="87"/>
        <v>469.60290130402427</v>
      </c>
      <c r="Y234" s="52">
        <f t="shared" si="80"/>
        <v>-55520.136250760595</v>
      </c>
      <c r="Z234" s="56">
        <f t="shared" si="81"/>
        <v>55520.136250760595</v>
      </c>
      <c r="AA234" s="52">
        <f t="shared" si="82"/>
        <v>55.520136250760594</v>
      </c>
      <c r="AB234" s="52">
        <f t="shared" si="83"/>
        <v>40029.107576399911</v>
      </c>
      <c r="AC234" s="52">
        <f t="shared" si="84"/>
        <v>56040.750606959875</v>
      </c>
      <c r="AD234" s="52">
        <f t="shared" si="85"/>
        <v>39228.525424871907</v>
      </c>
    </row>
    <row r="235" spans="1:30" x14ac:dyDescent="0.3">
      <c r="A235" s="1" t="s">
        <v>1</v>
      </c>
      <c r="B235" s="1">
        <v>230</v>
      </c>
      <c r="C235" s="1">
        <v>230</v>
      </c>
      <c r="D235" s="6">
        <v>56.5</v>
      </c>
      <c r="E235" s="17">
        <f t="shared" si="76"/>
        <v>1.1574074074073909E-2</v>
      </c>
      <c r="F235" s="18">
        <f t="shared" si="66"/>
        <v>15.694444444444445</v>
      </c>
      <c r="G235" s="10"/>
      <c r="K235" s="52" t="str">
        <f t="shared" si="67"/>
        <v>Accel</v>
      </c>
      <c r="L235" s="52">
        <f t="shared" si="68"/>
        <v>95.710847415123453</v>
      </c>
      <c r="M235" s="52">
        <f t="shared" si="69"/>
        <v>3.2407407407406943</v>
      </c>
      <c r="N235" s="52">
        <f t="shared" si="70"/>
        <v>167.62158815586415</v>
      </c>
      <c r="O235" s="52">
        <f t="shared" si="71"/>
        <v>2630.7277030017567</v>
      </c>
      <c r="P235" s="52">
        <f t="shared" si="77"/>
        <v>2.6307277030017566</v>
      </c>
      <c r="Q235" s="52">
        <f t="shared" si="78"/>
        <v>23.458333333333336</v>
      </c>
      <c r="R235" s="52">
        <f t="shared" si="72"/>
        <v>3932.1230888229802</v>
      </c>
      <c r="S235" s="52">
        <f t="shared" si="73"/>
        <v>34484.182098765436</v>
      </c>
      <c r="T235" s="52">
        <f t="shared" si="86"/>
        <v>365.23148148147448</v>
      </c>
      <c r="U235" s="56">
        <f t="shared" si="79"/>
        <v>95914.475308641981</v>
      </c>
      <c r="V235" s="52">
        <f t="shared" si="74"/>
        <v>95.914475308641983</v>
      </c>
      <c r="W235" s="57">
        <f t="shared" si="75"/>
        <v>30552.059009942455</v>
      </c>
      <c r="X235" s="52">
        <f t="shared" si="87"/>
        <v>416.70080444090127</v>
      </c>
      <c r="Y235" s="52">
        <f t="shared" si="80"/>
        <v>-55520.136250760595</v>
      </c>
      <c r="Z235" s="56">
        <f t="shared" si="81"/>
        <v>55520.136250760595</v>
      </c>
      <c r="AA235" s="52">
        <f t="shared" si="82"/>
        <v>55.520136250760594</v>
      </c>
      <c r="AB235" s="52">
        <f t="shared" si="83"/>
        <v>40394.339057881385</v>
      </c>
      <c r="AC235" s="52">
        <f t="shared" si="84"/>
        <v>56552.074681033933</v>
      </c>
      <c r="AD235" s="52">
        <f t="shared" si="85"/>
        <v>39586.45227672375</v>
      </c>
    </row>
    <row r="236" spans="1:30" x14ac:dyDescent="0.3">
      <c r="A236" s="1" t="s">
        <v>1</v>
      </c>
      <c r="B236" s="1">
        <v>231</v>
      </c>
      <c r="C236" s="1">
        <v>231</v>
      </c>
      <c r="D236" s="6">
        <v>56.5</v>
      </c>
      <c r="E236" s="17">
        <f t="shared" si="76"/>
        <v>-1.1574074074073909E-2</v>
      </c>
      <c r="F236" s="18">
        <f t="shared" si="66"/>
        <v>15.694444444444445</v>
      </c>
      <c r="G236" s="10"/>
      <c r="K236" s="52" t="str">
        <f t="shared" si="67"/>
        <v>Braking</v>
      </c>
      <c r="L236" s="52">
        <f t="shared" si="68"/>
        <v>95.710847415123453</v>
      </c>
      <c r="M236" s="52">
        <f t="shared" si="69"/>
        <v>-3.2407407407406943</v>
      </c>
      <c r="N236" s="52">
        <f t="shared" si="70"/>
        <v>161.14010667438276</v>
      </c>
      <c r="O236" s="52">
        <f t="shared" si="71"/>
        <v>2529.0044519729518</v>
      </c>
      <c r="P236" s="52">
        <f t="shared" si="77"/>
        <v>2.5290044519729515</v>
      </c>
      <c r="Q236" s="52">
        <f t="shared" si="78"/>
        <v>23.541666666666668</v>
      </c>
      <c r="R236" s="52">
        <f t="shared" si="72"/>
        <v>3793.5066779594276</v>
      </c>
      <c r="S236" s="52">
        <f t="shared" si="73"/>
        <v>34484.182098765436</v>
      </c>
      <c r="T236" s="52">
        <f t="shared" si="86"/>
        <v>0</v>
      </c>
      <c r="U236" s="56">
        <f t="shared" si="79"/>
        <v>95914.475308641981</v>
      </c>
      <c r="V236" s="52">
        <f t="shared" si="74"/>
        <v>95.914475308641983</v>
      </c>
      <c r="W236" s="57">
        <f t="shared" si="75"/>
        <v>30690.675420806008</v>
      </c>
      <c r="X236" s="52">
        <f t="shared" si="87"/>
        <v>138.61641086355303</v>
      </c>
      <c r="Y236" s="52">
        <f t="shared" si="80"/>
        <v>-55520.136250760595</v>
      </c>
      <c r="Z236" s="56">
        <f t="shared" si="81"/>
        <v>55520.136250760595</v>
      </c>
      <c r="AA236" s="52">
        <f t="shared" si="82"/>
        <v>55.520136250760594</v>
      </c>
      <c r="AB236" s="52">
        <f t="shared" si="83"/>
        <v>40394.339057881385</v>
      </c>
      <c r="AC236" s="52">
        <f t="shared" si="84"/>
        <v>56552.074681033933</v>
      </c>
      <c r="AD236" s="52">
        <f t="shared" si="85"/>
        <v>39586.45227672375</v>
      </c>
    </row>
    <row r="237" spans="1:30" x14ac:dyDescent="0.3">
      <c r="A237" s="1" t="s">
        <v>1</v>
      </c>
      <c r="B237" s="1">
        <v>232</v>
      </c>
      <c r="C237" s="1">
        <v>232</v>
      </c>
      <c r="D237" s="6">
        <v>56.2</v>
      </c>
      <c r="E237" s="17">
        <f t="shared" si="76"/>
        <v>-6.1728395061728419E-2</v>
      </c>
      <c r="F237" s="18">
        <f t="shared" si="66"/>
        <v>15.611111111111112</v>
      </c>
      <c r="G237" s="10"/>
      <c r="K237" s="52" t="str">
        <f t="shared" si="67"/>
        <v>Braking</v>
      </c>
      <c r="L237" s="52">
        <f t="shared" si="68"/>
        <v>94.697147438271614</v>
      </c>
      <c r="M237" s="52">
        <f t="shared" si="69"/>
        <v>-17.283950617283956</v>
      </c>
      <c r="N237" s="52">
        <f t="shared" si="70"/>
        <v>146.08319682098767</v>
      </c>
      <c r="O237" s="52">
        <f t="shared" si="71"/>
        <v>2280.5210170387522</v>
      </c>
      <c r="P237" s="52">
        <f t="shared" si="77"/>
        <v>2.2805210170387524</v>
      </c>
      <c r="Q237" s="52">
        <f t="shared" si="78"/>
        <v>23.5</v>
      </c>
      <c r="R237" s="52">
        <f t="shared" si="72"/>
        <v>3432.9551252932101</v>
      </c>
      <c r="S237" s="52">
        <f t="shared" si="73"/>
        <v>34118.950617283961</v>
      </c>
      <c r="T237" s="52">
        <f t="shared" si="86"/>
        <v>-365.23148148147448</v>
      </c>
      <c r="U237" s="56">
        <f t="shared" si="79"/>
        <v>95914.475308641981</v>
      </c>
      <c r="V237" s="52">
        <f t="shared" si="74"/>
        <v>95.914475308641983</v>
      </c>
      <c r="W237" s="57">
        <f t="shared" si="75"/>
        <v>30685.99549199075</v>
      </c>
      <c r="X237" s="52">
        <f t="shared" si="87"/>
        <v>-4.6799288152578811</v>
      </c>
      <c r="Y237" s="52">
        <f t="shared" si="80"/>
        <v>-55524.81617957585</v>
      </c>
      <c r="Z237" s="56">
        <f t="shared" si="81"/>
        <v>55524.81617957585</v>
      </c>
      <c r="AA237" s="52">
        <f t="shared" si="82"/>
        <v>55.524816179575851</v>
      </c>
      <c r="AB237" s="52">
        <f t="shared" si="83"/>
        <v>40389.659129066131</v>
      </c>
      <c r="AC237" s="52">
        <f t="shared" si="84"/>
        <v>56545.522780692583</v>
      </c>
      <c r="AD237" s="52">
        <f t="shared" si="85"/>
        <v>39581.865946484802</v>
      </c>
    </row>
    <row r="238" spans="1:30" x14ac:dyDescent="0.3">
      <c r="A238" s="1" t="s">
        <v>1</v>
      </c>
      <c r="B238" s="1">
        <v>233</v>
      </c>
      <c r="C238" s="1">
        <v>233</v>
      </c>
      <c r="D238" s="6">
        <v>54.9</v>
      </c>
      <c r="E238" s="17">
        <f t="shared" si="76"/>
        <v>-0.12731481481481496</v>
      </c>
      <c r="F238" s="18">
        <f t="shared" si="66"/>
        <v>15.25</v>
      </c>
      <c r="G238" s="10"/>
      <c r="K238" s="52" t="str">
        <f t="shared" si="67"/>
        <v>Braking</v>
      </c>
      <c r="L238" s="52">
        <f t="shared" si="68"/>
        <v>90.366810624999999</v>
      </c>
      <c r="M238" s="52">
        <f t="shared" si="69"/>
        <v>-35.648148148148188</v>
      </c>
      <c r="N238" s="52">
        <f t="shared" si="70"/>
        <v>123.38866247685181</v>
      </c>
      <c r="O238" s="52">
        <f t="shared" si="71"/>
        <v>1881.6771027719901</v>
      </c>
      <c r="P238" s="52">
        <f t="shared" si="77"/>
        <v>1.8816771027719901</v>
      </c>
      <c r="Q238" s="52">
        <f t="shared" si="78"/>
        <v>23.236111111111114</v>
      </c>
      <c r="R238" s="52">
        <f t="shared" si="72"/>
        <v>2867.0726711635152</v>
      </c>
      <c r="S238" s="52">
        <f t="shared" si="73"/>
        <v>32558.75</v>
      </c>
      <c r="T238" s="52">
        <f t="shared" si="86"/>
        <v>-1560.200617283961</v>
      </c>
      <c r="U238" s="56">
        <f t="shared" si="79"/>
        <v>95914.475308641981</v>
      </c>
      <c r="V238" s="52">
        <f t="shared" si="74"/>
        <v>95.914475308641983</v>
      </c>
      <c r="W238" s="57">
        <f t="shared" si="75"/>
        <v>29691.677328836486</v>
      </c>
      <c r="X238" s="52">
        <f t="shared" si="87"/>
        <v>-994.31816315426477</v>
      </c>
      <c r="Y238" s="52">
        <f t="shared" si="80"/>
        <v>-56519.134342730118</v>
      </c>
      <c r="Z238" s="56">
        <f t="shared" si="81"/>
        <v>56519.134342730118</v>
      </c>
      <c r="AA238" s="52">
        <f t="shared" si="82"/>
        <v>56.519134342730119</v>
      </c>
      <c r="AB238" s="52">
        <f t="shared" si="83"/>
        <v>39395.340965911862</v>
      </c>
      <c r="AC238" s="52">
        <f t="shared" si="84"/>
        <v>55153.477352276605</v>
      </c>
      <c r="AD238" s="52">
        <f t="shared" si="85"/>
        <v>38607.434146593623</v>
      </c>
    </row>
    <row r="239" spans="1:30" x14ac:dyDescent="0.3">
      <c r="A239" s="1" t="s">
        <v>1</v>
      </c>
      <c r="B239" s="1">
        <v>234</v>
      </c>
      <c r="C239" s="1">
        <v>234</v>
      </c>
      <c r="D239" s="6">
        <v>52.9</v>
      </c>
      <c r="E239" s="17">
        <f t="shared" si="76"/>
        <v>-0.1504629629629628</v>
      </c>
      <c r="F239" s="18">
        <f t="shared" si="66"/>
        <v>14.694444444444445</v>
      </c>
      <c r="G239" s="10"/>
      <c r="K239" s="52" t="str">
        <f t="shared" si="67"/>
        <v>Braking</v>
      </c>
      <c r="L239" s="52">
        <f t="shared" si="68"/>
        <v>83.902636859567892</v>
      </c>
      <c r="M239" s="52">
        <f t="shared" si="69"/>
        <v>-42.129629629629584</v>
      </c>
      <c r="N239" s="52">
        <f t="shared" si="70"/>
        <v>110.4430072299383</v>
      </c>
      <c r="O239" s="52">
        <f t="shared" si="71"/>
        <v>1622.8986340177046</v>
      </c>
      <c r="P239" s="52">
        <f t="shared" si="77"/>
        <v>1.6228986340177045</v>
      </c>
      <c r="Q239" s="52">
        <f t="shared" si="78"/>
        <v>22.597222222222221</v>
      </c>
      <c r="R239" s="52">
        <f t="shared" si="72"/>
        <v>2495.7051772654113</v>
      </c>
      <c r="S239" s="52">
        <f t="shared" si="73"/>
        <v>30229.73765432099</v>
      </c>
      <c r="T239" s="52">
        <f t="shared" si="86"/>
        <v>-2329.0123456790097</v>
      </c>
      <c r="U239" s="56">
        <f t="shared" si="79"/>
        <v>95914.475308641981</v>
      </c>
      <c r="V239" s="52">
        <f t="shared" si="74"/>
        <v>95.914475308641983</v>
      </c>
      <c r="W239" s="57">
        <f t="shared" si="75"/>
        <v>27734.032477055578</v>
      </c>
      <c r="X239" s="52">
        <f t="shared" si="87"/>
        <v>-1957.6448517809076</v>
      </c>
      <c r="Y239" s="52">
        <f t="shared" si="80"/>
        <v>-58476.779194511022</v>
      </c>
      <c r="Z239" s="56">
        <f t="shared" si="81"/>
        <v>58476.779194511022</v>
      </c>
      <c r="AA239" s="52">
        <f t="shared" si="82"/>
        <v>58.476779194511025</v>
      </c>
      <c r="AB239" s="52">
        <f t="shared" si="83"/>
        <v>37437.696114130958</v>
      </c>
      <c r="AC239" s="52">
        <f t="shared" si="84"/>
        <v>52412.774559783342</v>
      </c>
      <c r="AD239" s="52">
        <f t="shared" si="85"/>
        <v>36688.942191848335</v>
      </c>
    </row>
    <row r="240" spans="1:30" x14ac:dyDescent="0.3">
      <c r="A240" s="1" t="s">
        <v>1</v>
      </c>
      <c r="B240" s="1">
        <v>235</v>
      </c>
      <c r="C240" s="1">
        <v>235</v>
      </c>
      <c r="D240" s="6">
        <v>51</v>
      </c>
      <c r="E240" s="17">
        <f t="shared" si="76"/>
        <v>-0.11959876543209871</v>
      </c>
      <c r="F240" s="18">
        <f t="shared" si="66"/>
        <v>14.166666666666668</v>
      </c>
      <c r="G240" s="10"/>
      <c r="K240" s="52" t="str">
        <f t="shared" si="67"/>
        <v>Braking</v>
      </c>
      <c r="L240" s="52">
        <f t="shared" si="68"/>
        <v>77.983840277777787</v>
      </c>
      <c r="M240" s="52">
        <f t="shared" si="69"/>
        <v>-33.487654320987637</v>
      </c>
      <c r="N240" s="52">
        <f t="shared" si="70"/>
        <v>113.16618595679014</v>
      </c>
      <c r="O240" s="52">
        <f t="shared" si="71"/>
        <v>1603.1876343878605</v>
      </c>
      <c r="P240" s="52">
        <f t="shared" si="77"/>
        <v>1.6031876343878606</v>
      </c>
      <c r="Q240" s="52">
        <f t="shared" si="78"/>
        <v>21.777777777777779</v>
      </c>
      <c r="R240" s="52">
        <f t="shared" si="72"/>
        <v>2464.5080497256522</v>
      </c>
      <c r="S240" s="52">
        <f t="shared" si="73"/>
        <v>28097.222222222226</v>
      </c>
      <c r="T240" s="52">
        <f t="shared" si="86"/>
        <v>-2132.515432098764</v>
      </c>
      <c r="U240" s="56">
        <f t="shared" si="79"/>
        <v>95914.475308641981</v>
      </c>
      <c r="V240" s="52">
        <f t="shared" si="74"/>
        <v>95.914475308641983</v>
      </c>
      <c r="W240" s="57">
        <f t="shared" si="75"/>
        <v>25632.714172496573</v>
      </c>
      <c r="X240" s="52">
        <f t="shared" si="87"/>
        <v>-2101.3183045590049</v>
      </c>
      <c r="Y240" s="52">
        <f t="shared" si="80"/>
        <v>-60578.097499070027</v>
      </c>
      <c r="Z240" s="56">
        <f t="shared" si="81"/>
        <v>60578.097499070027</v>
      </c>
      <c r="AA240" s="52">
        <f t="shared" si="82"/>
        <v>60.578097499070026</v>
      </c>
      <c r="AB240" s="52">
        <f t="shared" si="83"/>
        <v>35336.377809571954</v>
      </c>
      <c r="AC240" s="52">
        <f t="shared" si="84"/>
        <v>49470.928933400734</v>
      </c>
      <c r="AD240" s="52">
        <f t="shared" si="85"/>
        <v>34629.650253380511</v>
      </c>
    </row>
    <row r="241" spans="1:30" x14ac:dyDescent="0.3">
      <c r="A241" s="1" t="s">
        <v>1</v>
      </c>
      <c r="B241" s="1">
        <v>236</v>
      </c>
      <c r="C241" s="1">
        <v>236</v>
      </c>
      <c r="D241" s="6">
        <v>49.8</v>
      </c>
      <c r="E241" s="17">
        <f t="shared" si="76"/>
        <v>-6.9444444444444448E-2</v>
      </c>
      <c r="F241" s="18">
        <f t="shared" si="66"/>
        <v>13.833333333333334</v>
      </c>
      <c r="G241" s="10"/>
      <c r="K241" s="52" t="str">
        <f t="shared" si="67"/>
        <v>Braking</v>
      </c>
      <c r="L241" s="52">
        <f t="shared" si="68"/>
        <v>74.357186944444436</v>
      </c>
      <c r="M241" s="52">
        <f t="shared" si="69"/>
        <v>-19.444444444444446</v>
      </c>
      <c r="N241" s="52">
        <f t="shared" si="70"/>
        <v>123.58274249999999</v>
      </c>
      <c r="O241" s="52">
        <f t="shared" si="71"/>
        <v>1709.5612712499999</v>
      </c>
      <c r="P241" s="52">
        <f t="shared" si="77"/>
        <v>1.7095612712499999</v>
      </c>
      <c r="Q241" s="52">
        <f t="shared" si="78"/>
        <v>21.083333333333336</v>
      </c>
      <c r="R241" s="52">
        <f t="shared" si="72"/>
        <v>2605.536154375</v>
      </c>
      <c r="S241" s="52">
        <f t="shared" si="73"/>
        <v>26790.555555555555</v>
      </c>
      <c r="T241" s="52">
        <f t="shared" si="86"/>
        <v>-1306.6666666666715</v>
      </c>
      <c r="U241" s="56">
        <f t="shared" si="79"/>
        <v>95914.475308641981</v>
      </c>
      <c r="V241" s="52">
        <f t="shared" si="74"/>
        <v>95.914475308641983</v>
      </c>
      <c r="W241" s="57">
        <f t="shared" si="75"/>
        <v>24185.019401180554</v>
      </c>
      <c r="X241" s="52">
        <f t="shared" si="87"/>
        <v>-1447.6947713160189</v>
      </c>
      <c r="Y241" s="52">
        <f t="shared" si="80"/>
        <v>-62025.792270386046</v>
      </c>
      <c r="Z241" s="56">
        <f t="shared" si="81"/>
        <v>62025.792270386046</v>
      </c>
      <c r="AA241" s="52">
        <f t="shared" si="82"/>
        <v>62.025792270386049</v>
      </c>
      <c r="AB241" s="52">
        <f t="shared" si="83"/>
        <v>33888.683038255935</v>
      </c>
      <c r="AC241" s="52">
        <f t="shared" si="84"/>
        <v>47444.156253558307</v>
      </c>
      <c r="AD241" s="52">
        <f t="shared" si="85"/>
        <v>33210.909377490811</v>
      </c>
    </row>
    <row r="242" spans="1:30" x14ac:dyDescent="0.3">
      <c r="A242" s="1" t="s">
        <v>1</v>
      </c>
      <c r="B242" s="1">
        <v>237</v>
      </c>
      <c r="C242" s="1">
        <v>237</v>
      </c>
      <c r="D242" s="6">
        <v>49.2</v>
      </c>
      <c r="E242" s="17">
        <f t="shared" si="76"/>
        <v>-5.4012345679012398E-2</v>
      </c>
      <c r="F242" s="18">
        <f t="shared" si="66"/>
        <v>13.666666666666668</v>
      </c>
      <c r="G242" s="10"/>
      <c r="K242" s="52" t="str">
        <f t="shared" si="67"/>
        <v>Braking</v>
      </c>
      <c r="L242" s="52">
        <f t="shared" si="68"/>
        <v>72.576241111111116</v>
      </c>
      <c r="M242" s="52">
        <f t="shared" si="69"/>
        <v>-15.123456790123472</v>
      </c>
      <c r="N242" s="52">
        <f t="shared" si="70"/>
        <v>126.12278432098765</v>
      </c>
      <c r="O242" s="52">
        <f t="shared" si="71"/>
        <v>1723.6780523868313</v>
      </c>
      <c r="P242" s="52">
        <f t="shared" si="77"/>
        <v>1.7236780523868314</v>
      </c>
      <c r="Q242" s="52">
        <f t="shared" si="78"/>
        <v>20.666666666666668</v>
      </c>
      <c r="R242" s="52">
        <f t="shared" si="72"/>
        <v>2606.537542633745</v>
      </c>
      <c r="S242" s="52">
        <f t="shared" si="73"/>
        <v>26148.888888888891</v>
      </c>
      <c r="T242" s="52">
        <f t="shared" si="86"/>
        <v>-641.66666666666424</v>
      </c>
      <c r="U242" s="56">
        <f t="shared" si="79"/>
        <v>95914.475308641981</v>
      </c>
      <c r="V242" s="52">
        <f t="shared" si="74"/>
        <v>95.914475308641983</v>
      </c>
      <c r="W242" s="57">
        <f t="shared" si="75"/>
        <v>23542.351346255145</v>
      </c>
      <c r="X242" s="52">
        <f t="shared" si="87"/>
        <v>-642.6680549254088</v>
      </c>
      <c r="Y242" s="52">
        <f t="shared" si="80"/>
        <v>-62668.460325311455</v>
      </c>
      <c r="Z242" s="56">
        <f t="shared" si="81"/>
        <v>62668.460325311455</v>
      </c>
      <c r="AA242" s="52">
        <f t="shared" si="82"/>
        <v>62.668460325311457</v>
      </c>
      <c r="AB242" s="52">
        <f t="shared" si="83"/>
        <v>33246.014983330526</v>
      </c>
      <c r="AC242" s="52">
        <f t="shared" si="84"/>
        <v>46544.420976662732</v>
      </c>
      <c r="AD242" s="52">
        <f t="shared" si="85"/>
        <v>32581.094683663909</v>
      </c>
    </row>
    <row r="243" spans="1:30" x14ac:dyDescent="0.3">
      <c r="A243" s="1" t="s">
        <v>1</v>
      </c>
      <c r="B243" s="1">
        <v>238</v>
      </c>
      <c r="C243" s="1">
        <v>238</v>
      </c>
      <c r="D243" s="6">
        <v>48.4</v>
      </c>
      <c r="E243" s="17">
        <f t="shared" si="76"/>
        <v>-8.8734567901234615E-2</v>
      </c>
      <c r="F243" s="18">
        <f t="shared" si="66"/>
        <v>13.444444444444445</v>
      </c>
      <c r="G243" s="10"/>
      <c r="K243" s="52" t="str">
        <f t="shared" si="67"/>
        <v>Braking</v>
      </c>
      <c r="L243" s="52">
        <f t="shared" si="68"/>
        <v>70.235226790123448</v>
      </c>
      <c r="M243" s="52">
        <f t="shared" si="69"/>
        <v>-24.845679012345691</v>
      </c>
      <c r="N243" s="52">
        <f t="shared" si="70"/>
        <v>114.05954777777777</v>
      </c>
      <c r="O243" s="52">
        <f t="shared" si="71"/>
        <v>1533.4672534567899</v>
      </c>
      <c r="P243" s="52">
        <f t="shared" si="77"/>
        <v>1.5334672534567899</v>
      </c>
      <c r="Q243" s="52">
        <f t="shared" si="78"/>
        <v>20.388888888888889</v>
      </c>
      <c r="R243" s="52">
        <f t="shared" si="72"/>
        <v>2325.5474463580244</v>
      </c>
      <c r="S243" s="52">
        <f t="shared" si="73"/>
        <v>25305.432098765432</v>
      </c>
      <c r="T243" s="52">
        <f t="shared" si="86"/>
        <v>-843.45679012345863</v>
      </c>
      <c r="U243" s="56">
        <f t="shared" si="79"/>
        <v>95914.475308641981</v>
      </c>
      <c r="V243" s="52">
        <f t="shared" si="74"/>
        <v>95.914475308641983</v>
      </c>
      <c r="W243" s="57">
        <f t="shared" si="75"/>
        <v>22979.884652407407</v>
      </c>
      <c r="X243" s="52">
        <f t="shared" si="87"/>
        <v>-562.4666938477385</v>
      </c>
      <c r="Y243" s="52">
        <f t="shared" si="80"/>
        <v>-63230.927019159193</v>
      </c>
      <c r="Z243" s="56">
        <f t="shared" si="81"/>
        <v>63230.927019159193</v>
      </c>
      <c r="AA243" s="52">
        <f t="shared" si="82"/>
        <v>63.230927019159196</v>
      </c>
      <c r="AB243" s="52">
        <f t="shared" si="83"/>
        <v>32683.548289482787</v>
      </c>
      <c r="AC243" s="52">
        <f t="shared" si="84"/>
        <v>45756.967605275902</v>
      </c>
      <c r="AD243" s="52">
        <f t="shared" si="85"/>
        <v>32029.87732369313</v>
      </c>
    </row>
    <row r="244" spans="1:30" x14ac:dyDescent="0.3">
      <c r="A244" s="1" t="s">
        <v>1</v>
      </c>
      <c r="B244" s="1">
        <v>239</v>
      </c>
      <c r="C244" s="1">
        <v>239</v>
      </c>
      <c r="D244" s="6">
        <v>46.9</v>
      </c>
      <c r="E244" s="17">
        <f t="shared" si="76"/>
        <v>-0.15817901234567908</v>
      </c>
      <c r="F244" s="18">
        <f t="shared" si="66"/>
        <v>13.027777777777779</v>
      </c>
      <c r="G244" s="10"/>
      <c r="K244" s="52" t="str">
        <f t="shared" si="67"/>
        <v>Braking</v>
      </c>
      <c r="L244" s="52">
        <f t="shared" si="68"/>
        <v>65.949263711419761</v>
      </c>
      <c r="M244" s="52">
        <f t="shared" si="69"/>
        <v>-44.290123456790141</v>
      </c>
      <c r="N244" s="52">
        <f t="shared" si="70"/>
        <v>90.329140254629621</v>
      </c>
      <c r="O244" s="52">
        <f t="shared" si="71"/>
        <v>1176.7879660950359</v>
      </c>
      <c r="P244" s="52">
        <f t="shared" si="77"/>
        <v>1.176787966095036</v>
      </c>
      <c r="Q244" s="52">
        <f t="shared" si="78"/>
        <v>19.958333333333336</v>
      </c>
      <c r="R244" s="52">
        <f t="shared" si="72"/>
        <v>1802.8190909153163</v>
      </c>
      <c r="S244" s="52">
        <f t="shared" si="73"/>
        <v>23761.219135802472</v>
      </c>
      <c r="T244" s="52">
        <f t="shared" si="86"/>
        <v>-1544.2129629629599</v>
      </c>
      <c r="U244" s="56">
        <f t="shared" si="79"/>
        <v>95914.475308641981</v>
      </c>
      <c r="V244" s="52">
        <f t="shared" si="74"/>
        <v>95.914475308641983</v>
      </c>
      <c r="W244" s="57">
        <f t="shared" si="75"/>
        <v>21958.400044887156</v>
      </c>
      <c r="X244" s="52">
        <f t="shared" si="87"/>
        <v>-1021.4846075202513</v>
      </c>
      <c r="Y244" s="52">
        <f t="shared" si="80"/>
        <v>-64252.411626679444</v>
      </c>
      <c r="Z244" s="56">
        <f t="shared" si="81"/>
        <v>64252.411626679444</v>
      </c>
      <c r="AA244" s="52">
        <f t="shared" si="82"/>
        <v>64.252411626679446</v>
      </c>
      <c r="AB244" s="52">
        <f t="shared" si="83"/>
        <v>31662.063681962536</v>
      </c>
      <c r="AC244" s="52">
        <f t="shared" si="84"/>
        <v>44326.88915474755</v>
      </c>
      <c r="AD244" s="52">
        <f t="shared" si="85"/>
        <v>31028.822408323282</v>
      </c>
    </row>
    <row r="245" spans="1:30" x14ac:dyDescent="0.3">
      <c r="A245" s="1" t="s">
        <v>1</v>
      </c>
      <c r="B245" s="1">
        <v>240</v>
      </c>
      <c r="C245" s="1">
        <v>240</v>
      </c>
      <c r="D245" s="6">
        <v>44.3</v>
      </c>
      <c r="E245" s="17">
        <f t="shared" si="76"/>
        <v>-0.20833333333333331</v>
      </c>
      <c r="F245" s="18">
        <f t="shared" si="66"/>
        <v>12.305555555555555</v>
      </c>
      <c r="G245" s="10"/>
      <c r="K245" s="52" t="str">
        <f t="shared" si="67"/>
        <v>Braking</v>
      </c>
      <c r="L245" s="52">
        <f t="shared" si="68"/>
        <v>58.8398718595679</v>
      </c>
      <c r="M245" s="52">
        <f t="shared" si="69"/>
        <v>-58.333333333333329</v>
      </c>
      <c r="N245" s="52">
        <f t="shared" si="70"/>
        <v>69.176538526234566</v>
      </c>
      <c r="O245" s="52">
        <f t="shared" si="71"/>
        <v>851.25573797560867</v>
      </c>
      <c r="P245" s="52">
        <f t="shared" si="77"/>
        <v>0.85125573797560872</v>
      </c>
      <c r="Q245" s="52">
        <f t="shared" si="78"/>
        <v>19.180555555555557</v>
      </c>
      <c r="R245" s="52">
        <f t="shared" si="72"/>
        <v>1326.8444403434714</v>
      </c>
      <c r="S245" s="52">
        <f t="shared" si="73"/>
        <v>21199.73765432099</v>
      </c>
      <c r="T245" s="52">
        <f t="shared" si="86"/>
        <v>-2561.4814814814818</v>
      </c>
      <c r="U245" s="56">
        <f t="shared" si="79"/>
        <v>95914.475308641981</v>
      </c>
      <c r="V245" s="52">
        <f t="shared" si="74"/>
        <v>95.914475308641983</v>
      </c>
      <c r="W245" s="57">
        <f t="shared" si="75"/>
        <v>19872.893213977521</v>
      </c>
      <c r="X245" s="52">
        <f t="shared" si="87"/>
        <v>-2085.506830909635</v>
      </c>
      <c r="Y245" s="52">
        <f t="shared" si="80"/>
        <v>-66337.918457589083</v>
      </c>
      <c r="Z245" s="56">
        <f t="shared" si="81"/>
        <v>66337.918457589083</v>
      </c>
      <c r="AA245" s="52">
        <f t="shared" si="82"/>
        <v>66.337918457589083</v>
      </c>
      <c r="AB245" s="52">
        <f t="shared" si="83"/>
        <v>29576.556851052897</v>
      </c>
      <c r="AC245" s="52">
        <f t="shared" si="84"/>
        <v>41407.179591474051</v>
      </c>
      <c r="AD245" s="52">
        <f t="shared" si="85"/>
        <v>28985.025714031832</v>
      </c>
    </row>
    <row r="246" spans="1:30" x14ac:dyDescent="0.3">
      <c r="A246" s="1" t="s">
        <v>1</v>
      </c>
      <c r="B246" s="1">
        <v>241</v>
      </c>
      <c r="C246" s="1">
        <v>241</v>
      </c>
      <c r="D246" s="6">
        <v>41.5</v>
      </c>
      <c r="E246" s="17">
        <f t="shared" si="76"/>
        <v>-0.18518518518518501</v>
      </c>
      <c r="F246" s="18">
        <f t="shared" si="66"/>
        <v>11.527777777777779</v>
      </c>
      <c r="G246" s="10"/>
      <c r="K246" s="52" t="str">
        <f t="shared" si="67"/>
        <v>Braking</v>
      </c>
      <c r="L246" s="52">
        <f t="shared" si="68"/>
        <v>51.63693537808642</v>
      </c>
      <c r="M246" s="52">
        <f t="shared" si="69"/>
        <v>-51.851851851851805</v>
      </c>
      <c r="N246" s="52">
        <f t="shared" si="70"/>
        <v>68.455083526234617</v>
      </c>
      <c r="O246" s="52">
        <f t="shared" si="71"/>
        <v>789.13499064964913</v>
      </c>
      <c r="P246" s="52">
        <f t="shared" si="77"/>
        <v>0.78913499064964909</v>
      </c>
      <c r="Q246" s="52">
        <f t="shared" si="78"/>
        <v>18.069444444444443</v>
      </c>
      <c r="R246" s="52">
        <f t="shared" si="72"/>
        <v>1236.9453287171004</v>
      </c>
      <c r="S246" s="52">
        <f t="shared" si="73"/>
        <v>18604.552469135804</v>
      </c>
      <c r="T246" s="52">
        <f t="shared" si="86"/>
        <v>-2595.1851851851861</v>
      </c>
      <c r="U246" s="56">
        <f t="shared" si="79"/>
        <v>95914.475308641981</v>
      </c>
      <c r="V246" s="52">
        <f t="shared" si="74"/>
        <v>95.914475308641983</v>
      </c>
      <c r="W246" s="57">
        <f t="shared" si="75"/>
        <v>17367.607140418702</v>
      </c>
      <c r="X246" s="52">
        <f t="shared" si="87"/>
        <v>-2505.2860735588183</v>
      </c>
      <c r="Y246" s="52">
        <f t="shared" si="80"/>
        <v>-68843.204531147901</v>
      </c>
      <c r="Z246" s="56">
        <f t="shared" si="81"/>
        <v>68843.204531147901</v>
      </c>
      <c r="AA246" s="52">
        <f t="shared" si="82"/>
        <v>68.843204531147904</v>
      </c>
      <c r="AB246" s="52">
        <f t="shared" si="83"/>
        <v>27071.270777494079</v>
      </c>
      <c r="AC246" s="52">
        <f t="shared" si="84"/>
        <v>37899.779088491705</v>
      </c>
      <c r="AD246" s="52">
        <f t="shared" si="85"/>
        <v>26529.845361944193</v>
      </c>
    </row>
    <row r="247" spans="1:30" x14ac:dyDescent="0.3">
      <c r="A247" s="1" t="s">
        <v>1</v>
      </c>
      <c r="B247" s="1">
        <v>242</v>
      </c>
      <c r="C247" s="1">
        <v>242</v>
      </c>
      <c r="D247" s="6">
        <v>39.5</v>
      </c>
      <c r="E247" s="17">
        <f t="shared" si="76"/>
        <v>-0.1736111111111111</v>
      </c>
      <c r="F247" s="18">
        <f t="shared" si="66"/>
        <v>10.972222222222223</v>
      </c>
      <c r="G247" s="10"/>
      <c r="K247" s="52" t="str">
        <f t="shared" si="67"/>
        <v>Braking</v>
      </c>
      <c r="L247" s="52">
        <f t="shared" si="68"/>
        <v>46.779810378086424</v>
      </c>
      <c r="M247" s="52">
        <f t="shared" si="69"/>
        <v>-48.611111111111107</v>
      </c>
      <c r="N247" s="52">
        <f t="shared" si="70"/>
        <v>66.838699266975311</v>
      </c>
      <c r="O247" s="52">
        <f t="shared" si="71"/>
        <v>733.36906140153474</v>
      </c>
      <c r="P247" s="52">
        <f t="shared" si="77"/>
        <v>0.73336906140153468</v>
      </c>
      <c r="Q247" s="52">
        <f t="shared" si="78"/>
        <v>17.013888888888889</v>
      </c>
      <c r="R247" s="52">
        <f t="shared" si="72"/>
        <v>1137.1862028061771</v>
      </c>
      <c r="S247" s="52">
        <f t="shared" si="73"/>
        <v>16854.552469135804</v>
      </c>
      <c r="T247" s="52">
        <f t="shared" si="86"/>
        <v>-1750</v>
      </c>
      <c r="U247" s="56">
        <f t="shared" si="79"/>
        <v>95914.475308641981</v>
      </c>
      <c r="V247" s="52">
        <f t="shared" si="74"/>
        <v>95.914475308641983</v>
      </c>
      <c r="W247" s="57">
        <f t="shared" si="75"/>
        <v>15717.366266329627</v>
      </c>
      <c r="X247" s="52">
        <f t="shared" si="87"/>
        <v>-1650.2408740890751</v>
      </c>
      <c r="Y247" s="52">
        <f t="shared" si="80"/>
        <v>-70493.445405236969</v>
      </c>
      <c r="Z247" s="56">
        <f t="shared" si="81"/>
        <v>70493.445405236969</v>
      </c>
      <c r="AA247" s="52">
        <f t="shared" si="82"/>
        <v>70.493445405236969</v>
      </c>
      <c r="AB247" s="52">
        <f t="shared" si="83"/>
        <v>25421.029903405011</v>
      </c>
      <c r="AC247" s="52">
        <f t="shared" si="84"/>
        <v>35589.44186476701</v>
      </c>
      <c r="AD247" s="52">
        <f t="shared" si="85"/>
        <v>24912.609305336904</v>
      </c>
    </row>
    <row r="248" spans="1:30" x14ac:dyDescent="0.3">
      <c r="A248" s="1" t="s">
        <v>1</v>
      </c>
      <c r="B248" s="1">
        <v>243</v>
      </c>
      <c r="C248" s="1">
        <v>243</v>
      </c>
      <c r="D248" s="6">
        <v>37</v>
      </c>
      <c r="E248" s="17">
        <f t="shared" si="76"/>
        <v>-0.18904320987654316</v>
      </c>
      <c r="F248" s="18">
        <f t="shared" si="66"/>
        <v>10.277777777777779</v>
      </c>
      <c r="G248" s="10"/>
      <c r="K248" s="52" t="str">
        <f t="shared" si="67"/>
        <v>Braking</v>
      </c>
      <c r="L248" s="52">
        <f t="shared" si="68"/>
        <v>41.045704475308646</v>
      </c>
      <c r="M248" s="52">
        <f t="shared" si="69"/>
        <v>-52.932098765432087</v>
      </c>
      <c r="N248" s="52">
        <f t="shared" si="70"/>
        <v>56.783605709876561</v>
      </c>
      <c r="O248" s="52">
        <f t="shared" si="71"/>
        <v>583.60928090706466</v>
      </c>
      <c r="P248" s="52">
        <f t="shared" si="77"/>
        <v>0.58360928090706465</v>
      </c>
      <c r="Q248" s="52">
        <f t="shared" si="78"/>
        <v>16.111111111111114</v>
      </c>
      <c r="R248" s="52">
        <f t="shared" si="72"/>
        <v>914.84698088134473</v>
      </c>
      <c r="S248" s="52">
        <f t="shared" si="73"/>
        <v>14788.580246913583</v>
      </c>
      <c r="T248" s="52">
        <f t="shared" si="86"/>
        <v>-2065.9722222222208</v>
      </c>
      <c r="U248" s="56">
        <f t="shared" si="79"/>
        <v>95914.475308641981</v>
      </c>
      <c r="V248" s="52">
        <f t="shared" si="74"/>
        <v>95.914475308641983</v>
      </c>
      <c r="W248" s="57">
        <f t="shared" si="75"/>
        <v>13873.733266032239</v>
      </c>
      <c r="X248" s="52">
        <f t="shared" si="87"/>
        <v>-1843.6330002973882</v>
      </c>
      <c r="Y248" s="52">
        <f t="shared" si="80"/>
        <v>-72337.078405534354</v>
      </c>
      <c r="Z248" s="56">
        <f t="shared" si="81"/>
        <v>72337.078405534354</v>
      </c>
      <c r="AA248" s="52">
        <f t="shared" si="82"/>
        <v>72.337078405534356</v>
      </c>
      <c r="AB248" s="52">
        <f t="shared" si="83"/>
        <v>23577.396903107627</v>
      </c>
      <c r="AC248" s="52">
        <f t="shared" si="84"/>
        <v>33008.355664350674</v>
      </c>
      <c r="AD248" s="52">
        <f t="shared" si="85"/>
        <v>23105.848965045472</v>
      </c>
    </row>
    <row r="249" spans="1:30" x14ac:dyDescent="0.3">
      <c r="A249" s="1" t="s">
        <v>1</v>
      </c>
      <c r="B249" s="1">
        <v>244</v>
      </c>
      <c r="C249" s="1">
        <v>244</v>
      </c>
      <c r="D249" s="6">
        <v>34.6</v>
      </c>
      <c r="E249" s="17">
        <f t="shared" si="76"/>
        <v>-0.18132716049382738</v>
      </c>
      <c r="F249" s="18">
        <f t="shared" si="66"/>
        <v>9.6111111111111125</v>
      </c>
      <c r="G249" s="10"/>
      <c r="K249" s="52" t="str">
        <f t="shared" si="67"/>
        <v>Braking</v>
      </c>
      <c r="L249" s="52">
        <f t="shared" si="68"/>
        <v>35.893554104938282</v>
      </c>
      <c r="M249" s="52">
        <f t="shared" si="69"/>
        <v>-50.771604938271665</v>
      </c>
      <c r="N249" s="52">
        <f t="shared" si="70"/>
        <v>53.791949166666619</v>
      </c>
      <c r="O249" s="52">
        <f t="shared" si="71"/>
        <v>517.00040032407367</v>
      </c>
      <c r="P249" s="52">
        <f t="shared" si="77"/>
        <v>0.51700040032407368</v>
      </c>
      <c r="Q249" s="52">
        <f t="shared" si="78"/>
        <v>15.083333333333336</v>
      </c>
      <c r="R249" s="52">
        <f t="shared" si="72"/>
        <v>811.36189993055496</v>
      </c>
      <c r="S249" s="52">
        <f t="shared" si="73"/>
        <v>12932.283950617288</v>
      </c>
      <c r="T249" s="52">
        <f t="shared" si="86"/>
        <v>-1856.2962962962956</v>
      </c>
      <c r="U249" s="56">
        <f t="shared" si="79"/>
        <v>95914.475308641981</v>
      </c>
      <c r="V249" s="52">
        <f t="shared" si="74"/>
        <v>95.914475308641983</v>
      </c>
      <c r="W249" s="57">
        <f t="shared" si="75"/>
        <v>12120.922050686733</v>
      </c>
      <c r="X249" s="52">
        <f t="shared" si="87"/>
        <v>-1752.8112153455058</v>
      </c>
      <c r="Y249" s="52">
        <f t="shared" si="80"/>
        <v>-74089.889620879854</v>
      </c>
      <c r="Z249" s="56">
        <f t="shared" si="81"/>
        <v>74089.889620879854</v>
      </c>
      <c r="AA249" s="52">
        <f t="shared" si="82"/>
        <v>74.089889620879859</v>
      </c>
      <c r="AB249" s="52">
        <f t="shared" si="83"/>
        <v>21824.585687762126</v>
      </c>
      <c r="AC249" s="52">
        <f t="shared" si="84"/>
        <v>30554.419962866974</v>
      </c>
      <c r="AD249" s="52">
        <f t="shared" si="85"/>
        <v>21388.093974006879</v>
      </c>
    </row>
    <row r="250" spans="1:30" x14ac:dyDescent="0.3">
      <c r="A250" s="1" t="s">
        <v>1</v>
      </c>
      <c r="B250" s="1">
        <v>245</v>
      </c>
      <c r="C250" s="1">
        <v>245</v>
      </c>
      <c r="D250" s="6">
        <v>32.299999999999997</v>
      </c>
      <c r="E250" s="17">
        <f t="shared" si="76"/>
        <v>-0.21604938271604959</v>
      </c>
      <c r="F250" s="18">
        <f t="shared" si="66"/>
        <v>8.9722222222222214</v>
      </c>
      <c r="G250" s="10"/>
      <c r="K250" s="52" t="str">
        <f t="shared" si="67"/>
        <v>Braking</v>
      </c>
      <c r="L250" s="52">
        <f t="shared" si="68"/>
        <v>31.280184822530853</v>
      </c>
      <c r="M250" s="52">
        <f t="shared" si="69"/>
        <v>-60.493827160493886</v>
      </c>
      <c r="N250" s="52">
        <f t="shared" si="70"/>
        <v>39.456357662036964</v>
      </c>
      <c r="O250" s="52">
        <f t="shared" si="71"/>
        <v>354.01120902327608</v>
      </c>
      <c r="P250" s="52">
        <f t="shared" si="77"/>
        <v>0.3540112090232761</v>
      </c>
      <c r="Q250" s="52">
        <f t="shared" si="78"/>
        <v>14.097222222222223</v>
      </c>
      <c r="R250" s="52">
        <f t="shared" si="72"/>
        <v>556.2250420412156</v>
      </c>
      <c r="S250" s="52">
        <f t="shared" si="73"/>
        <v>11270.108024691355</v>
      </c>
      <c r="T250" s="52">
        <f t="shared" si="86"/>
        <v>-1662.1759259259325</v>
      </c>
      <c r="U250" s="56">
        <f t="shared" si="79"/>
        <v>95914.475308641981</v>
      </c>
      <c r="V250" s="52">
        <f t="shared" si="74"/>
        <v>95.914475308641983</v>
      </c>
      <c r="W250" s="57">
        <f t="shared" si="75"/>
        <v>10713.882982650139</v>
      </c>
      <c r="X250" s="52">
        <f t="shared" si="87"/>
        <v>-1407.0390680365945</v>
      </c>
      <c r="Y250" s="52">
        <f t="shared" si="80"/>
        <v>-75496.92868891645</v>
      </c>
      <c r="Z250" s="56">
        <f t="shared" si="81"/>
        <v>75496.92868891645</v>
      </c>
      <c r="AA250" s="52">
        <f t="shared" si="82"/>
        <v>75.496928688916455</v>
      </c>
      <c r="AB250" s="52">
        <f t="shared" si="83"/>
        <v>20417.54661972553</v>
      </c>
      <c r="AC250" s="52">
        <f t="shared" si="84"/>
        <v>28584.565267615741</v>
      </c>
      <c r="AD250" s="52">
        <f t="shared" si="85"/>
        <v>20009.195687331016</v>
      </c>
    </row>
    <row r="251" spans="1:30" x14ac:dyDescent="0.3">
      <c r="A251" s="1" t="s">
        <v>1</v>
      </c>
      <c r="B251" s="1">
        <v>246</v>
      </c>
      <c r="C251" s="1">
        <v>246</v>
      </c>
      <c r="D251" s="6">
        <v>29</v>
      </c>
      <c r="E251" s="17">
        <f t="shared" si="76"/>
        <v>-0.27777777777777751</v>
      </c>
      <c r="F251" s="18">
        <f t="shared" si="66"/>
        <v>8.0555555555555554</v>
      </c>
      <c r="G251" s="10"/>
      <c r="K251" s="52" t="str">
        <f t="shared" si="67"/>
        <v>Braking</v>
      </c>
      <c r="L251" s="52">
        <f t="shared" si="68"/>
        <v>25.215074845679009</v>
      </c>
      <c r="M251" s="52">
        <f t="shared" si="69"/>
        <v>-77.7777777777777</v>
      </c>
      <c r="N251" s="52">
        <f t="shared" si="70"/>
        <v>16.107297067901314</v>
      </c>
      <c r="O251" s="52">
        <f t="shared" si="71"/>
        <v>129.75322638031614</v>
      </c>
      <c r="P251" s="52">
        <f t="shared" si="77"/>
        <v>0.12975322638031614</v>
      </c>
      <c r="Q251" s="52">
        <f t="shared" si="78"/>
        <v>13</v>
      </c>
      <c r="R251" s="52">
        <f t="shared" si="72"/>
        <v>209.39486188271707</v>
      </c>
      <c r="S251" s="52">
        <f t="shared" si="73"/>
        <v>9084.8765432098771</v>
      </c>
      <c r="T251" s="52">
        <f t="shared" si="86"/>
        <v>-2185.2314814814781</v>
      </c>
      <c r="U251" s="56">
        <f t="shared" si="79"/>
        <v>95914.475308641981</v>
      </c>
      <c r="V251" s="52">
        <f t="shared" si="74"/>
        <v>95.914475308641983</v>
      </c>
      <c r="W251" s="57">
        <f t="shared" si="75"/>
        <v>8875.4816813271609</v>
      </c>
      <c r="X251" s="52">
        <f t="shared" si="87"/>
        <v>-1838.4013013229778</v>
      </c>
      <c r="Y251" s="52">
        <f t="shared" si="80"/>
        <v>-77335.329990239436</v>
      </c>
      <c r="Z251" s="56">
        <f t="shared" si="81"/>
        <v>77335.329990239436</v>
      </c>
      <c r="AA251" s="52">
        <f t="shared" si="82"/>
        <v>77.33532999023943</v>
      </c>
      <c r="AB251" s="52">
        <f t="shared" si="83"/>
        <v>18579.145318402545</v>
      </c>
      <c r="AC251" s="52">
        <f t="shared" si="84"/>
        <v>26010.803445763562</v>
      </c>
      <c r="AD251" s="52">
        <f t="shared" si="85"/>
        <v>18207.562412034491</v>
      </c>
    </row>
    <row r="252" spans="1:30" x14ac:dyDescent="0.3">
      <c r="A252" s="1" t="s">
        <v>1</v>
      </c>
      <c r="B252" s="1">
        <v>247</v>
      </c>
      <c r="C252" s="1">
        <v>247</v>
      </c>
      <c r="D252" s="6">
        <v>25.1</v>
      </c>
      <c r="E252" s="17">
        <f t="shared" si="76"/>
        <v>-0.26234567901234562</v>
      </c>
      <c r="F252" s="18">
        <f t="shared" si="66"/>
        <v>6.9722222222222232</v>
      </c>
      <c r="G252" s="10"/>
      <c r="K252" s="52" t="str">
        <f t="shared" si="67"/>
        <v>Braking</v>
      </c>
      <c r="L252" s="52">
        <f t="shared" si="68"/>
        <v>18.88911926697531</v>
      </c>
      <c r="M252" s="52">
        <f t="shared" si="69"/>
        <v>-73.45679012345677</v>
      </c>
      <c r="N252" s="52">
        <f t="shared" si="70"/>
        <v>14.102329143518546</v>
      </c>
      <c r="O252" s="52">
        <f t="shared" si="71"/>
        <v>98.324572639532093</v>
      </c>
      <c r="P252" s="52">
        <f t="shared" si="77"/>
        <v>9.8324572639532093E-2</v>
      </c>
      <c r="Q252" s="52">
        <f t="shared" si="78"/>
        <v>11.541666666666668</v>
      </c>
      <c r="R252" s="52">
        <f t="shared" si="72"/>
        <v>162.7643821981099</v>
      </c>
      <c r="S252" s="52">
        <f t="shared" si="73"/>
        <v>6805.6635802469154</v>
      </c>
      <c r="T252" s="52">
        <f t="shared" si="86"/>
        <v>-2279.2129629629617</v>
      </c>
      <c r="U252" s="56">
        <f t="shared" si="79"/>
        <v>95914.475308641981</v>
      </c>
      <c r="V252" s="52">
        <f t="shared" si="74"/>
        <v>95.914475308641983</v>
      </c>
      <c r="W252" s="57">
        <f t="shared" si="75"/>
        <v>6642.8991980488054</v>
      </c>
      <c r="X252" s="52">
        <f t="shared" si="87"/>
        <v>-2232.5824832783555</v>
      </c>
      <c r="Y252" s="52">
        <f t="shared" si="80"/>
        <v>-79567.91247351779</v>
      </c>
      <c r="Z252" s="56">
        <f t="shared" si="81"/>
        <v>79567.91247351779</v>
      </c>
      <c r="AA252" s="52">
        <f t="shared" si="82"/>
        <v>79.567912473517794</v>
      </c>
      <c r="AB252" s="52">
        <f t="shared" si="83"/>
        <v>16346.56283512419</v>
      </c>
      <c r="AC252" s="52">
        <f t="shared" si="84"/>
        <v>22885.187969173865</v>
      </c>
      <c r="AD252" s="52">
        <f t="shared" si="85"/>
        <v>16019.631578421704</v>
      </c>
    </row>
    <row r="253" spans="1:30" x14ac:dyDescent="0.3">
      <c r="A253" s="1" t="s">
        <v>1</v>
      </c>
      <c r="B253" s="1">
        <v>248</v>
      </c>
      <c r="C253" s="1">
        <v>248</v>
      </c>
      <c r="D253" s="6">
        <v>22.2</v>
      </c>
      <c r="E253" s="17">
        <f t="shared" si="76"/>
        <v>-0.1620370370370372</v>
      </c>
      <c r="F253" s="18">
        <f t="shared" si="66"/>
        <v>6.166666666666667</v>
      </c>
      <c r="G253" s="10"/>
      <c r="K253" s="52" t="str">
        <f t="shared" si="67"/>
        <v>Braking</v>
      </c>
      <c r="L253" s="52">
        <f t="shared" si="68"/>
        <v>14.77645361111111</v>
      </c>
      <c r="M253" s="52">
        <f t="shared" si="69"/>
        <v>-45.370370370370416</v>
      </c>
      <c r="N253" s="52">
        <f t="shared" si="70"/>
        <v>38.076083240740694</v>
      </c>
      <c r="O253" s="52">
        <f t="shared" si="71"/>
        <v>234.80251331790095</v>
      </c>
      <c r="P253" s="52">
        <f t="shared" si="77"/>
        <v>0.23480251331790095</v>
      </c>
      <c r="Q253" s="52">
        <f t="shared" si="78"/>
        <v>10.055555555555557</v>
      </c>
      <c r="R253" s="52">
        <f t="shared" si="72"/>
        <v>382.8761703652259</v>
      </c>
      <c r="S253" s="52">
        <f t="shared" si="73"/>
        <v>5323.8888888888887</v>
      </c>
      <c r="T253" s="52">
        <f t="shared" si="86"/>
        <v>-1481.7746913580268</v>
      </c>
      <c r="U253" s="56">
        <f t="shared" si="79"/>
        <v>95914.475308641981</v>
      </c>
      <c r="V253" s="52">
        <f t="shared" si="74"/>
        <v>95.914475308641983</v>
      </c>
      <c r="W253" s="57">
        <f t="shared" si="75"/>
        <v>4941.0127185236624</v>
      </c>
      <c r="X253" s="52">
        <f t="shared" si="87"/>
        <v>-1701.8864795251429</v>
      </c>
      <c r="Y253" s="52">
        <f t="shared" si="80"/>
        <v>-81269.798953042933</v>
      </c>
      <c r="Z253" s="56">
        <f t="shared" si="81"/>
        <v>81269.798953042933</v>
      </c>
      <c r="AA253" s="52">
        <f t="shared" si="82"/>
        <v>81.269798953042937</v>
      </c>
      <c r="AB253" s="52">
        <f t="shared" si="83"/>
        <v>14644.676355599047</v>
      </c>
      <c r="AC253" s="52">
        <f t="shared" si="84"/>
        <v>20502.546897838663</v>
      </c>
      <c r="AD253" s="52">
        <f t="shared" si="85"/>
        <v>14351.782828487063</v>
      </c>
    </row>
    <row r="254" spans="1:30" x14ac:dyDescent="0.3">
      <c r="A254" s="1" t="s">
        <v>1</v>
      </c>
      <c r="B254" s="1">
        <v>249</v>
      </c>
      <c r="C254" s="1">
        <v>249</v>
      </c>
      <c r="D254" s="6">
        <v>20.9</v>
      </c>
      <c r="E254" s="17">
        <f t="shared" si="76"/>
        <v>-6.9444444444444448E-2</v>
      </c>
      <c r="F254" s="18">
        <f t="shared" si="66"/>
        <v>5.8055555555555554</v>
      </c>
      <c r="G254" s="10"/>
      <c r="K254" s="52" t="str">
        <f t="shared" si="67"/>
        <v>Braking</v>
      </c>
      <c r="L254" s="52">
        <f t="shared" si="68"/>
        <v>13.09654797067901</v>
      </c>
      <c r="M254" s="52">
        <f t="shared" si="69"/>
        <v>-19.444444444444446</v>
      </c>
      <c r="N254" s="52">
        <f t="shared" si="70"/>
        <v>62.322103526234564</v>
      </c>
      <c r="O254" s="52">
        <f t="shared" si="71"/>
        <v>361.81443436063955</v>
      </c>
      <c r="P254" s="52">
        <f t="shared" si="77"/>
        <v>0.36181443436063954</v>
      </c>
      <c r="Q254" s="52">
        <f t="shared" si="78"/>
        <v>9.0694444444444446</v>
      </c>
      <c r="R254" s="52">
        <f t="shared" si="72"/>
        <v>565.22685559209958</v>
      </c>
      <c r="S254" s="52">
        <f t="shared" si="73"/>
        <v>4718.6265432098762</v>
      </c>
      <c r="T254" s="52">
        <f t="shared" si="86"/>
        <v>-605.26234567901247</v>
      </c>
      <c r="U254" s="56">
        <f t="shared" si="79"/>
        <v>95914.475308641981</v>
      </c>
      <c r="V254" s="52">
        <f t="shared" si="74"/>
        <v>95.914475308641983</v>
      </c>
      <c r="W254" s="57">
        <f t="shared" si="75"/>
        <v>4153.3996876177771</v>
      </c>
      <c r="X254" s="52">
        <f t="shared" si="87"/>
        <v>-787.61303090588535</v>
      </c>
      <c r="Y254" s="52">
        <f t="shared" si="80"/>
        <v>-82057.411983948812</v>
      </c>
      <c r="Z254" s="56">
        <f t="shared" si="81"/>
        <v>82057.411983948812</v>
      </c>
      <c r="AA254" s="52">
        <f t="shared" si="82"/>
        <v>82.057411983948811</v>
      </c>
      <c r="AB254" s="52">
        <f t="shared" si="83"/>
        <v>13857.063324693168</v>
      </c>
      <c r="AC254" s="52">
        <f t="shared" si="84"/>
        <v>19399.888654570434</v>
      </c>
      <c r="AD254" s="52">
        <f t="shared" si="85"/>
        <v>13579.922058199303</v>
      </c>
    </row>
    <row r="255" spans="1:30" x14ac:dyDescent="0.3">
      <c r="A255" s="1" t="s">
        <v>1</v>
      </c>
      <c r="B255" s="1">
        <v>250</v>
      </c>
      <c r="C255" s="1">
        <v>250</v>
      </c>
      <c r="D255" s="6">
        <v>20.399999999999999</v>
      </c>
      <c r="E255" s="17">
        <f t="shared" si="76"/>
        <v>-5.4012345679012273E-2</v>
      </c>
      <c r="F255" s="18">
        <f t="shared" si="66"/>
        <v>5.666666666666667</v>
      </c>
      <c r="G255" s="10"/>
      <c r="K255" s="52" t="str">
        <f t="shared" si="67"/>
        <v>Braking</v>
      </c>
      <c r="L255" s="52">
        <f t="shared" si="68"/>
        <v>12.477414444444445</v>
      </c>
      <c r="M255" s="52">
        <f t="shared" si="69"/>
        <v>-15.123456790123436</v>
      </c>
      <c r="N255" s="52">
        <f t="shared" si="70"/>
        <v>66.023957654321009</v>
      </c>
      <c r="O255" s="52">
        <f t="shared" si="71"/>
        <v>374.13576004115242</v>
      </c>
      <c r="P255" s="52">
        <f t="shared" si="77"/>
        <v>0.3741357600411524</v>
      </c>
      <c r="Q255" s="52">
        <f t="shared" si="78"/>
        <v>8.6388888888888893</v>
      </c>
      <c r="R255" s="52">
        <f t="shared" si="72"/>
        <v>570.37363418038433</v>
      </c>
      <c r="S255" s="52">
        <f t="shared" si="73"/>
        <v>4495.5555555555557</v>
      </c>
      <c r="T255" s="52">
        <f t="shared" si="86"/>
        <v>-223.07098765432056</v>
      </c>
      <c r="U255" s="56">
        <f t="shared" si="79"/>
        <v>95914.475308641981</v>
      </c>
      <c r="V255" s="52">
        <f t="shared" si="74"/>
        <v>95.914475308641983</v>
      </c>
      <c r="W255" s="57">
        <f t="shared" si="75"/>
        <v>3925.1819213751714</v>
      </c>
      <c r="X255" s="52">
        <f t="shared" si="87"/>
        <v>-228.21776624260565</v>
      </c>
      <c r="Y255" s="52">
        <f t="shared" si="80"/>
        <v>-82285.629750191423</v>
      </c>
      <c r="Z255" s="56">
        <f t="shared" si="81"/>
        <v>82285.629750191423</v>
      </c>
      <c r="AA255" s="52">
        <f t="shared" si="82"/>
        <v>82.285629750191418</v>
      </c>
      <c r="AB255" s="52">
        <f t="shared" si="83"/>
        <v>13628.845558450557</v>
      </c>
      <c r="AC255" s="52">
        <f t="shared" si="84"/>
        <v>19080.38378183078</v>
      </c>
      <c r="AD255" s="52">
        <f t="shared" si="85"/>
        <v>13356.268647281546</v>
      </c>
    </row>
    <row r="256" spans="1:30" x14ac:dyDescent="0.3">
      <c r="A256" s="1" t="s">
        <v>1</v>
      </c>
      <c r="B256" s="1">
        <v>251</v>
      </c>
      <c r="C256" s="1">
        <v>251</v>
      </c>
      <c r="D256" s="6">
        <v>19.5</v>
      </c>
      <c r="E256" s="17">
        <f t="shared" si="76"/>
        <v>-7.7160493827160587E-2</v>
      </c>
      <c r="F256" s="18">
        <f t="shared" si="66"/>
        <v>5.416666666666667</v>
      </c>
      <c r="G256" s="10"/>
      <c r="K256" s="52" t="str">
        <f t="shared" si="67"/>
        <v>Braking</v>
      </c>
      <c r="L256" s="52">
        <f t="shared" si="68"/>
        <v>11.400751736111111</v>
      </c>
      <c r="M256" s="52">
        <f t="shared" si="69"/>
        <v>-21.604938271604965</v>
      </c>
      <c r="N256" s="52">
        <f t="shared" si="70"/>
        <v>58.465813464506148</v>
      </c>
      <c r="O256" s="52">
        <f t="shared" si="71"/>
        <v>316.68982293274166</v>
      </c>
      <c r="P256" s="52">
        <f t="shared" si="77"/>
        <v>0.31668982293274167</v>
      </c>
      <c r="Q256" s="52">
        <f t="shared" si="78"/>
        <v>8.375</v>
      </c>
      <c r="R256" s="52">
        <f t="shared" si="72"/>
        <v>489.651187765239</v>
      </c>
      <c r="S256" s="52">
        <f t="shared" si="73"/>
        <v>4107.6388888888896</v>
      </c>
      <c r="T256" s="52">
        <f t="shared" si="86"/>
        <v>-387.91666666666606</v>
      </c>
      <c r="U256" s="56">
        <f t="shared" si="79"/>
        <v>95914.475308641981</v>
      </c>
      <c r="V256" s="52">
        <f t="shared" si="74"/>
        <v>95.914475308641983</v>
      </c>
      <c r="W256" s="57">
        <f t="shared" si="75"/>
        <v>3617.9877011236504</v>
      </c>
      <c r="X256" s="52">
        <f t="shared" si="87"/>
        <v>-307.19422025152107</v>
      </c>
      <c r="Y256" s="52">
        <f t="shared" si="80"/>
        <v>-82592.823970442943</v>
      </c>
      <c r="Z256" s="56">
        <f t="shared" si="81"/>
        <v>82592.823970442943</v>
      </c>
      <c r="AA256" s="52">
        <f t="shared" si="82"/>
        <v>82.59282397044295</v>
      </c>
      <c r="AB256" s="52">
        <f t="shared" si="83"/>
        <v>13321.651338199037</v>
      </c>
      <c r="AC256" s="52">
        <f t="shared" si="84"/>
        <v>18650.311873478651</v>
      </c>
      <c r="AD256" s="52">
        <f t="shared" si="85"/>
        <v>13055.218311435056</v>
      </c>
    </row>
    <row r="257" spans="1:30" x14ac:dyDescent="0.3">
      <c r="A257" s="1" t="s">
        <v>1</v>
      </c>
      <c r="B257" s="1">
        <v>252</v>
      </c>
      <c r="C257" s="1">
        <v>252</v>
      </c>
      <c r="D257" s="6">
        <v>18.399999999999999</v>
      </c>
      <c r="E257" s="17">
        <f t="shared" si="76"/>
        <v>-6.5586419753086433E-2</v>
      </c>
      <c r="F257" s="18">
        <f t="shared" si="66"/>
        <v>5.1111111111111107</v>
      </c>
      <c r="G257" s="10"/>
      <c r="K257" s="52" t="str">
        <f t="shared" si="67"/>
        <v>Braking</v>
      </c>
      <c r="L257" s="52">
        <f t="shared" si="68"/>
        <v>10.150791604938268</v>
      </c>
      <c r="M257" s="52">
        <f t="shared" si="69"/>
        <v>-18.364197530864203</v>
      </c>
      <c r="N257" s="52">
        <f t="shared" si="70"/>
        <v>60.456594074074069</v>
      </c>
      <c r="O257" s="52">
        <f t="shared" si="71"/>
        <v>309.00036971193413</v>
      </c>
      <c r="P257" s="52">
        <f t="shared" si="77"/>
        <v>0.30900036971193412</v>
      </c>
      <c r="Q257" s="52">
        <f t="shared" si="78"/>
        <v>7.9722222222222223</v>
      </c>
      <c r="R257" s="52">
        <f t="shared" si="72"/>
        <v>481.9734027572016</v>
      </c>
      <c r="S257" s="52">
        <f t="shared" si="73"/>
        <v>3657.2839506172832</v>
      </c>
      <c r="T257" s="52">
        <f t="shared" si="86"/>
        <v>-450.35493827160644</v>
      </c>
      <c r="U257" s="56">
        <f t="shared" si="79"/>
        <v>95914.475308641981</v>
      </c>
      <c r="V257" s="52">
        <f t="shared" si="74"/>
        <v>95.914475308641983</v>
      </c>
      <c r="W257" s="57">
        <f t="shared" si="75"/>
        <v>3175.3105478600814</v>
      </c>
      <c r="X257" s="52">
        <f t="shared" si="87"/>
        <v>-442.67715326356893</v>
      </c>
      <c r="Y257" s="52">
        <f t="shared" si="80"/>
        <v>-83035.501123706519</v>
      </c>
      <c r="Z257" s="56">
        <f t="shared" si="81"/>
        <v>83035.501123706519</v>
      </c>
      <c r="AA257" s="52">
        <f t="shared" si="82"/>
        <v>83.035501123706524</v>
      </c>
      <c r="AB257" s="52">
        <f t="shared" si="83"/>
        <v>12878.974184935461</v>
      </c>
      <c r="AC257" s="52">
        <f t="shared" si="84"/>
        <v>18030.563858909645</v>
      </c>
      <c r="AD257" s="52">
        <f t="shared" si="85"/>
        <v>12621.394701236752</v>
      </c>
    </row>
    <row r="258" spans="1:30" x14ac:dyDescent="0.3">
      <c r="A258" s="1" t="s">
        <v>1</v>
      </c>
      <c r="B258" s="1">
        <v>253</v>
      </c>
      <c r="C258" s="1">
        <v>253</v>
      </c>
      <c r="D258" s="6">
        <v>17.8</v>
      </c>
      <c r="E258" s="17">
        <f t="shared" si="76"/>
        <v>-2.3148148148148067E-2</v>
      </c>
      <c r="F258" s="18">
        <f t="shared" si="66"/>
        <v>4.9444444444444446</v>
      </c>
      <c r="G258" s="10"/>
      <c r="K258" s="52" t="str">
        <f t="shared" si="67"/>
        <v>Braking</v>
      </c>
      <c r="L258" s="52">
        <f t="shared" si="68"/>
        <v>9.4995770679012335</v>
      </c>
      <c r="M258" s="52">
        <f t="shared" si="69"/>
        <v>-6.4814814814814588</v>
      </c>
      <c r="N258" s="52">
        <f t="shared" si="70"/>
        <v>71.688095586419777</v>
      </c>
      <c r="O258" s="52">
        <f t="shared" si="71"/>
        <v>354.45780595507557</v>
      </c>
      <c r="P258" s="52">
        <f t="shared" si="77"/>
        <v>0.35445780595507559</v>
      </c>
      <c r="Q258" s="52">
        <f t="shared" si="78"/>
        <v>7.583333333333333</v>
      </c>
      <c r="R258" s="52">
        <f t="shared" si="72"/>
        <v>543.63472486368335</v>
      </c>
      <c r="S258" s="52">
        <f t="shared" si="73"/>
        <v>3422.6543209876545</v>
      </c>
      <c r="T258" s="52">
        <f t="shared" si="86"/>
        <v>-234.62962962962865</v>
      </c>
      <c r="U258" s="56">
        <f t="shared" si="79"/>
        <v>95914.475308641981</v>
      </c>
      <c r="V258" s="52">
        <f t="shared" si="74"/>
        <v>95.914475308641983</v>
      </c>
      <c r="W258" s="57">
        <f t="shared" si="75"/>
        <v>2879.019596123971</v>
      </c>
      <c r="X258" s="52">
        <f t="shared" si="87"/>
        <v>-296.2909517361104</v>
      </c>
      <c r="Y258" s="52">
        <f t="shared" si="80"/>
        <v>-83331.79207544263</v>
      </c>
      <c r="Z258" s="56">
        <f t="shared" si="81"/>
        <v>83331.79207544263</v>
      </c>
      <c r="AA258" s="52">
        <f t="shared" si="82"/>
        <v>83.331792075442635</v>
      </c>
      <c r="AB258" s="52">
        <f t="shared" si="83"/>
        <v>12582.68323319935</v>
      </c>
      <c r="AC258" s="52">
        <f t="shared" si="84"/>
        <v>17615.75652647909</v>
      </c>
      <c r="AD258" s="52">
        <f t="shared" si="85"/>
        <v>12331.029568535363</v>
      </c>
    </row>
    <row r="259" spans="1:30" x14ac:dyDescent="0.3">
      <c r="A259" s="1" t="s">
        <v>1</v>
      </c>
      <c r="B259" s="1">
        <v>254</v>
      </c>
      <c r="C259" s="1">
        <v>254</v>
      </c>
      <c r="D259" s="6">
        <v>17.8</v>
      </c>
      <c r="E259" s="17">
        <f t="shared" si="76"/>
        <v>-1.5432098765432167E-2</v>
      </c>
      <c r="F259" s="18">
        <f t="shared" si="66"/>
        <v>4.9444444444444446</v>
      </c>
      <c r="G259" s="10"/>
      <c r="K259" s="52" t="str">
        <f t="shared" si="67"/>
        <v>Braking</v>
      </c>
      <c r="L259" s="52">
        <f t="shared" si="68"/>
        <v>9.4995770679012335</v>
      </c>
      <c r="M259" s="52">
        <f t="shared" si="69"/>
        <v>-4.3209876543210068</v>
      </c>
      <c r="N259" s="52">
        <f t="shared" si="70"/>
        <v>73.848589413580228</v>
      </c>
      <c r="O259" s="52">
        <f t="shared" si="71"/>
        <v>365.14024765603557</v>
      </c>
      <c r="P259" s="52">
        <f t="shared" si="77"/>
        <v>0.36514024765603559</v>
      </c>
      <c r="Q259" s="52">
        <f t="shared" si="78"/>
        <v>7.416666666666667</v>
      </c>
      <c r="R259" s="52">
        <f t="shared" si="72"/>
        <v>547.71037148405333</v>
      </c>
      <c r="S259" s="52">
        <f t="shared" si="73"/>
        <v>3422.6543209876545</v>
      </c>
      <c r="T259" s="52">
        <f t="shared" si="86"/>
        <v>0</v>
      </c>
      <c r="U259" s="56">
        <f t="shared" si="79"/>
        <v>95914.475308641981</v>
      </c>
      <c r="V259" s="52">
        <f t="shared" si="74"/>
        <v>95.914475308641983</v>
      </c>
      <c r="W259" s="57">
        <f t="shared" si="75"/>
        <v>2874.9439495036013</v>
      </c>
      <c r="X259" s="52">
        <f t="shared" si="87"/>
        <v>-4.0756466203697528</v>
      </c>
      <c r="Y259" s="52">
        <f t="shared" si="80"/>
        <v>-83335.867722063005</v>
      </c>
      <c r="Z259" s="56">
        <f t="shared" si="81"/>
        <v>83335.867722063005</v>
      </c>
      <c r="AA259" s="52">
        <f t="shared" si="82"/>
        <v>83.335867722063</v>
      </c>
      <c r="AB259" s="52">
        <f t="shared" si="83"/>
        <v>12578.607586578975</v>
      </c>
      <c r="AC259" s="52">
        <f t="shared" si="84"/>
        <v>17610.050621210565</v>
      </c>
      <c r="AD259" s="52">
        <f t="shared" si="85"/>
        <v>12327.035434847394</v>
      </c>
    </row>
    <row r="260" spans="1:30" x14ac:dyDescent="0.3">
      <c r="A260" s="1" t="s">
        <v>1</v>
      </c>
      <c r="B260" s="1">
        <v>255</v>
      </c>
      <c r="C260" s="1">
        <v>255</v>
      </c>
      <c r="D260" s="6">
        <v>17.399999999999999</v>
      </c>
      <c r="E260" s="17">
        <f t="shared" si="76"/>
        <v>-8.1018518518518601E-2</v>
      </c>
      <c r="F260" s="18">
        <f t="shared" si="66"/>
        <v>4.833333333333333</v>
      </c>
      <c r="G260" s="10"/>
      <c r="K260" s="52" t="str">
        <f t="shared" si="67"/>
        <v>Braking</v>
      </c>
      <c r="L260" s="52">
        <f t="shared" si="68"/>
        <v>9.0774269444444418</v>
      </c>
      <c r="M260" s="52">
        <f t="shared" si="69"/>
        <v>-22.685185185185208</v>
      </c>
      <c r="N260" s="52">
        <f t="shared" si="70"/>
        <v>55.062241759259237</v>
      </c>
      <c r="O260" s="52">
        <f t="shared" si="71"/>
        <v>266.1341685030863</v>
      </c>
      <c r="P260" s="52">
        <f t="shared" si="77"/>
        <v>0.2661341685030863</v>
      </c>
      <c r="Q260" s="52">
        <f t="shared" si="78"/>
        <v>7.3611111111111107</v>
      </c>
      <c r="R260" s="52">
        <f t="shared" si="72"/>
        <v>405.31927961676934</v>
      </c>
      <c r="S260" s="52">
        <f t="shared" si="73"/>
        <v>3270.5555555555552</v>
      </c>
      <c r="T260" s="52">
        <f t="shared" si="86"/>
        <v>-152.0987654320993</v>
      </c>
      <c r="U260" s="56">
        <f t="shared" si="79"/>
        <v>95914.475308641981</v>
      </c>
      <c r="V260" s="52">
        <f t="shared" si="74"/>
        <v>95.914475308641983</v>
      </c>
      <c r="W260" s="57">
        <f t="shared" si="75"/>
        <v>2865.2362759387861</v>
      </c>
      <c r="X260" s="52">
        <f t="shared" si="87"/>
        <v>-9.7076735648151953</v>
      </c>
      <c r="Y260" s="52">
        <f t="shared" si="80"/>
        <v>-83345.57539562782</v>
      </c>
      <c r="Z260" s="56">
        <f t="shared" si="81"/>
        <v>83345.57539562782</v>
      </c>
      <c r="AA260" s="52">
        <f t="shared" si="82"/>
        <v>83.345575395627819</v>
      </c>
      <c r="AB260" s="52">
        <f t="shared" si="83"/>
        <v>12568.89991301416</v>
      </c>
      <c r="AC260" s="52">
        <f t="shared" si="84"/>
        <v>17596.459878219823</v>
      </c>
      <c r="AD260" s="52">
        <f t="shared" si="85"/>
        <v>12317.521914753876</v>
      </c>
    </row>
    <row r="261" spans="1:30" x14ac:dyDescent="0.3">
      <c r="A261" s="1" t="s">
        <v>1</v>
      </c>
      <c r="B261" s="1">
        <v>256</v>
      </c>
      <c r="C261" s="1">
        <v>256</v>
      </c>
      <c r="D261" s="6">
        <v>15.7</v>
      </c>
      <c r="E261" s="17">
        <f t="shared" si="76"/>
        <v>-0.11188271604938269</v>
      </c>
      <c r="F261" s="18">
        <f t="shared" ref="F261:F324" si="88">D261*(1000/3600)</f>
        <v>4.3611111111111107</v>
      </c>
      <c r="G261" s="10"/>
      <c r="K261" s="52" t="str">
        <f t="shared" ref="K261:K324" si="89">IF(E261=0,"Stop",IF(E261&lt;0,"Braking","Accel"))</f>
        <v>Braking</v>
      </c>
      <c r="L261" s="52">
        <f t="shared" ref="L261:L324" si="90">0.5*I$9*I$5*I$8*(F261^2)</f>
        <v>7.3903255632716034</v>
      </c>
      <c r="M261" s="52">
        <f t="shared" ref="M261:M324" si="91">I$7*E261</f>
        <v>-31.327160493827151</v>
      </c>
      <c r="N261" s="52">
        <f t="shared" ref="N261:N324" si="92">IF(M261+L261+I$6=I$6,0,M261+L261+I$6)</f>
        <v>44.733165069444453</v>
      </c>
      <c r="O261" s="52">
        <f t="shared" ref="O261:O324" si="93">N261*F261</f>
        <v>195.08630321952162</v>
      </c>
      <c r="P261" s="52">
        <f t="shared" si="77"/>
        <v>0.19508630321952161</v>
      </c>
      <c r="Q261" s="52">
        <f t="shared" si="78"/>
        <v>7.0138888888888884</v>
      </c>
      <c r="R261" s="52">
        <f t="shared" ref="R261:R324" si="94">N261*Q261</f>
        <v>313.75344944540899</v>
      </c>
      <c r="S261" s="52">
        <f t="shared" ref="S261:S324" si="95">0.5*I$7*(F261*F261)</f>
        <v>2662.7006172839501</v>
      </c>
      <c r="T261" s="52">
        <f t="shared" si="86"/>
        <v>-607.85493827160508</v>
      </c>
      <c r="U261" s="56">
        <f t="shared" si="79"/>
        <v>95914.475308641981</v>
      </c>
      <c r="V261" s="52">
        <f t="shared" ref="V261:V324" si="96">U261/1000</f>
        <v>95.914475308641983</v>
      </c>
      <c r="W261" s="57">
        <f t="shared" ref="W261:W324" si="97">S261-R261</f>
        <v>2348.9471678385412</v>
      </c>
      <c r="X261" s="52">
        <f t="shared" si="87"/>
        <v>-516.2891081002449</v>
      </c>
      <c r="Y261" s="52">
        <f t="shared" si="80"/>
        <v>-83861.864503728066</v>
      </c>
      <c r="Z261" s="56">
        <f t="shared" si="81"/>
        <v>83861.864503728066</v>
      </c>
      <c r="AA261" s="52">
        <f t="shared" si="82"/>
        <v>83.861864503728071</v>
      </c>
      <c r="AB261" s="52">
        <f t="shared" si="83"/>
        <v>12052.610804913915</v>
      </c>
      <c r="AC261" s="52">
        <f t="shared" si="84"/>
        <v>16873.655126879479</v>
      </c>
      <c r="AD261" s="52">
        <f t="shared" si="85"/>
        <v>11811.558588815635</v>
      </c>
    </row>
    <row r="262" spans="1:30" x14ac:dyDescent="0.3">
      <c r="A262" s="1" t="s">
        <v>1</v>
      </c>
      <c r="B262" s="1">
        <v>257</v>
      </c>
      <c r="C262" s="1">
        <v>257</v>
      </c>
      <c r="D262" s="6">
        <v>14.5</v>
      </c>
      <c r="E262" s="17">
        <f t="shared" ref="E262:E325" si="98">($F263-$F261)/2/3.6</f>
        <v>-1.1574074074074034E-2</v>
      </c>
      <c r="F262" s="18">
        <f t="shared" si="88"/>
        <v>4.0277777777777777</v>
      </c>
      <c r="G262" s="10"/>
      <c r="K262" s="52" t="str">
        <f t="shared" si="89"/>
        <v>Braking</v>
      </c>
      <c r="L262" s="52">
        <f t="shared" si="90"/>
        <v>6.3037687114197523</v>
      </c>
      <c r="M262" s="52">
        <f t="shared" si="91"/>
        <v>-3.2407407407407294</v>
      </c>
      <c r="N262" s="52">
        <f t="shared" si="92"/>
        <v>71.733027970679018</v>
      </c>
      <c r="O262" s="52">
        <f t="shared" si="93"/>
        <v>288.92469599301268</v>
      </c>
      <c r="P262" s="52">
        <f t="shared" ref="P262:P325" si="99">O262/1000</f>
        <v>0.28892469599301268</v>
      </c>
      <c r="Q262" s="52">
        <f t="shared" ref="Q262:Q325" si="100">F261+F262/2</f>
        <v>6.375</v>
      </c>
      <c r="R262" s="52">
        <f t="shared" si="94"/>
        <v>457.29805331307875</v>
      </c>
      <c r="S262" s="52">
        <f t="shared" si="95"/>
        <v>2271.2191358024693</v>
      </c>
      <c r="T262" s="52">
        <f t="shared" si="86"/>
        <v>-391.48148148148084</v>
      </c>
      <c r="U262" s="56">
        <f t="shared" ref="U262:U325" si="101">IF(T262&gt;0,T262+U261,U261)</f>
        <v>95914.475308641981</v>
      </c>
      <c r="V262" s="52">
        <f t="shared" si="96"/>
        <v>95.914475308641983</v>
      </c>
      <c r="W262" s="57">
        <f t="shared" si="97"/>
        <v>1813.9210824893905</v>
      </c>
      <c r="X262" s="52">
        <f t="shared" si="87"/>
        <v>-535.02608534915066</v>
      </c>
      <c r="Y262" s="52">
        <f t="shared" ref="Y262:Y325" si="102">IF(X262&lt;0,X262+Y261,Y261)</f>
        <v>-84396.890589077215</v>
      </c>
      <c r="Z262" s="56">
        <f t="shared" ref="Z262:Z325" si="103">Y262*(-1)</f>
        <v>84396.890589077215</v>
      </c>
      <c r="AA262" s="52">
        <f t="shared" ref="AA262:AA325" si="104">Z262/1000</f>
        <v>84.396890589077216</v>
      </c>
      <c r="AB262" s="52">
        <f t="shared" ref="AB262:AB325" si="105">U262-Z262</f>
        <v>11517.584719564766</v>
      </c>
      <c r="AC262" s="52">
        <f t="shared" ref="AC262:AC325" si="106">AB262*I$11</f>
        <v>16124.61860739067</v>
      </c>
      <c r="AD262" s="52">
        <f t="shared" ref="AD262:AD325" si="107">AC262*0.7</f>
        <v>11287.233025173469</v>
      </c>
    </row>
    <row r="263" spans="1:30" x14ac:dyDescent="0.3">
      <c r="A263" s="1" t="s">
        <v>1</v>
      </c>
      <c r="B263" s="1">
        <v>258</v>
      </c>
      <c r="C263" s="1">
        <v>258</v>
      </c>
      <c r="D263" s="6">
        <v>15.4</v>
      </c>
      <c r="E263" s="17">
        <f t="shared" si="98"/>
        <v>0.13117283950617287</v>
      </c>
      <c r="F263" s="18">
        <f t="shared" si="88"/>
        <v>4.2777777777777777</v>
      </c>
      <c r="G263" s="10"/>
      <c r="K263" s="52" t="str">
        <f t="shared" si="89"/>
        <v>Accel</v>
      </c>
      <c r="L263" s="52">
        <f t="shared" si="90"/>
        <v>7.1105911419753083</v>
      </c>
      <c r="M263" s="52">
        <f t="shared" si="91"/>
        <v>36.728395061728406</v>
      </c>
      <c r="N263" s="52">
        <f t="shared" si="92"/>
        <v>112.50898620370371</v>
      </c>
      <c r="O263" s="52">
        <f t="shared" si="93"/>
        <v>481.28844098251034</v>
      </c>
      <c r="P263" s="52">
        <f t="shared" si="99"/>
        <v>0.48128844098251033</v>
      </c>
      <c r="Q263" s="52">
        <f t="shared" si="100"/>
        <v>6.1666666666666661</v>
      </c>
      <c r="R263" s="52">
        <f t="shared" si="94"/>
        <v>693.80541492283953</v>
      </c>
      <c r="S263" s="52">
        <f t="shared" si="95"/>
        <v>2561.9135802469136</v>
      </c>
      <c r="T263" s="52">
        <f t="shared" ref="T263:T326" si="108">S263-S262</f>
        <v>290.69444444444434</v>
      </c>
      <c r="U263" s="56">
        <f t="shared" si="101"/>
        <v>96205.169753086418</v>
      </c>
      <c r="V263" s="52">
        <f t="shared" si="96"/>
        <v>96.205169753086423</v>
      </c>
      <c r="W263" s="57">
        <f t="shared" si="97"/>
        <v>1868.108165324074</v>
      </c>
      <c r="X263" s="52">
        <f t="shared" ref="X263:X326" si="109">W263-W262</f>
        <v>54.187082834683451</v>
      </c>
      <c r="Y263" s="52">
        <f t="shared" si="102"/>
        <v>-84396.890589077215</v>
      </c>
      <c r="Z263" s="56">
        <f t="shared" si="103"/>
        <v>84396.890589077215</v>
      </c>
      <c r="AA263" s="52">
        <f t="shared" si="104"/>
        <v>84.396890589077216</v>
      </c>
      <c r="AB263" s="52">
        <f t="shared" si="105"/>
        <v>11808.279164009204</v>
      </c>
      <c r="AC263" s="52">
        <f t="shared" si="106"/>
        <v>16531.590829612884</v>
      </c>
      <c r="AD263" s="52">
        <f t="shared" si="107"/>
        <v>11572.113580729017</v>
      </c>
    </row>
    <row r="264" spans="1:30" x14ac:dyDescent="0.3">
      <c r="A264" s="1" t="s">
        <v>1</v>
      </c>
      <c r="B264" s="1">
        <v>259</v>
      </c>
      <c r="C264" s="1">
        <v>259</v>
      </c>
      <c r="D264" s="6">
        <v>17.899999999999999</v>
      </c>
      <c r="E264" s="17">
        <f t="shared" si="98"/>
        <v>0.20061728395061743</v>
      </c>
      <c r="F264" s="18">
        <f t="shared" si="88"/>
        <v>4.9722222222222223</v>
      </c>
      <c r="G264" s="10"/>
      <c r="K264" s="52" t="str">
        <f t="shared" si="89"/>
        <v>Accel</v>
      </c>
      <c r="L264" s="52">
        <f t="shared" si="90"/>
        <v>9.6066137114197527</v>
      </c>
      <c r="M264" s="52">
        <f t="shared" si="91"/>
        <v>56.172839506172878</v>
      </c>
      <c r="N264" s="52">
        <f t="shared" si="92"/>
        <v>134.44945321759263</v>
      </c>
      <c r="O264" s="52">
        <f t="shared" si="93"/>
        <v>668.51255905414121</v>
      </c>
      <c r="P264" s="52">
        <f t="shared" si="99"/>
        <v>0.6685125590541412</v>
      </c>
      <c r="Q264" s="52">
        <f t="shared" si="100"/>
        <v>6.7638888888888893</v>
      </c>
      <c r="R264" s="52">
        <f t="shared" si="94"/>
        <v>909.40116273566139</v>
      </c>
      <c r="S264" s="52">
        <f t="shared" si="95"/>
        <v>3461.2191358024693</v>
      </c>
      <c r="T264" s="52">
        <f t="shared" si="108"/>
        <v>899.30555555555566</v>
      </c>
      <c r="U264" s="56">
        <f t="shared" si="101"/>
        <v>97104.475308641981</v>
      </c>
      <c r="V264" s="52">
        <f t="shared" si="96"/>
        <v>97.10447530864198</v>
      </c>
      <c r="W264" s="57">
        <f t="shared" si="97"/>
        <v>2551.817973066808</v>
      </c>
      <c r="X264" s="52">
        <f t="shared" si="109"/>
        <v>683.70980774273403</v>
      </c>
      <c r="Y264" s="52">
        <f t="shared" si="102"/>
        <v>-84396.890589077215</v>
      </c>
      <c r="Z264" s="56">
        <f t="shared" si="103"/>
        <v>84396.890589077215</v>
      </c>
      <c r="AA264" s="52">
        <f t="shared" si="104"/>
        <v>84.396890589077216</v>
      </c>
      <c r="AB264" s="52">
        <f t="shared" si="105"/>
        <v>12707.584719564766</v>
      </c>
      <c r="AC264" s="52">
        <f t="shared" si="106"/>
        <v>17790.618607390672</v>
      </c>
      <c r="AD264" s="52">
        <f t="shared" si="107"/>
        <v>12453.43302517347</v>
      </c>
    </row>
    <row r="265" spans="1:30" x14ac:dyDescent="0.3">
      <c r="A265" s="1" t="s">
        <v>1</v>
      </c>
      <c r="B265" s="1">
        <v>260</v>
      </c>
      <c r="C265" s="1">
        <v>260</v>
      </c>
      <c r="D265" s="6">
        <v>20.6</v>
      </c>
      <c r="E265" s="17">
        <f t="shared" si="98"/>
        <v>0.20447530864197533</v>
      </c>
      <c r="F265" s="18">
        <f t="shared" si="88"/>
        <v>5.7222222222222232</v>
      </c>
      <c r="G265" s="10"/>
      <c r="K265" s="52" t="str">
        <f t="shared" si="89"/>
        <v>Accel</v>
      </c>
      <c r="L265" s="52">
        <f t="shared" si="90"/>
        <v>12.723268919753089</v>
      </c>
      <c r="M265" s="52">
        <f t="shared" si="91"/>
        <v>57.253086419753089</v>
      </c>
      <c r="N265" s="52">
        <f t="shared" si="92"/>
        <v>138.64635533950616</v>
      </c>
      <c r="O265" s="52">
        <f t="shared" si="93"/>
        <v>793.36525555384094</v>
      </c>
      <c r="P265" s="52">
        <f t="shared" si="99"/>
        <v>0.79336525555384096</v>
      </c>
      <c r="Q265" s="52">
        <f t="shared" si="100"/>
        <v>7.8333333333333339</v>
      </c>
      <c r="R265" s="52">
        <f t="shared" si="94"/>
        <v>1086.0631168261316</v>
      </c>
      <c r="S265" s="52">
        <f t="shared" si="95"/>
        <v>4584.1358024691372</v>
      </c>
      <c r="T265" s="52">
        <f t="shared" si="108"/>
        <v>1122.9166666666679</v>
      </c>
      <c r="U265" s="56">
        <f t="shared" si="101"/>
        <v>98227.391975308652</v>
      </c>
      <c r="V265" s="52">
        <f t="shared" si="96"/>
        <v>98.227391975308649</v>
      </c>
      <c r="W265" s="57">
        <f t="shared" si="97"/>
        <v>3498.0726856430056</v>
      </c>
      <c r="X265" s="52">
        <f t="shared" si="109"/>
        <v>946.25471257619756</v>
      </c>
      <c r="Y265" s="52">
        <f t="shared" si="102"/>
        <v>-84396.890589077215</v>
      </c>
      <c r="Z265" s="56">
        <f t="shared" si="103"/>
        <v>84396.890589077215</v>
      </c>
      <c r="AA265" s="52">
        <f t="shared" si="104"/>
        <v>84.396890589077216</v>
      </c>
      <c r="AB265" s="52">
        <f t="shared" si="105"/>
        <v>13830.501386231437</v>
      </c>
      <c r="AC265" s="52">
        <f t="shared" si="106"/>
        <v>19362.701940724011</v>
      </c>
      <c r="AD265" s="52">
        <f t="shared" si="107"/>
        <v>13553.891358506808</v>
      </c>
    </row>
    <row r="266" spans="1:30" x14ac:dyDescent="0.3">
      <c r="A266" s="1" t="s">
        <v>1</v>
      </c>
      <c r="B266" s="1">
        <v>261</v>
      </c>
      <c r="C266" s="1">
        <v>261</v>
      </c>
      <c r="D266" s="6">
        <v>23.2</v>
      </c>
      <c r="E266" s="17">
        <f t="shared" si="98"/>
        <v>0.19675925925925916</v>
      </c>
      <c r="F266" s="18">
        <f t="shared" si="88"/>
        <v>6.4444444444444446</v>
      </c>
      <c r="G266" s="10"/>
      <c r="K266" s="52" t="str">
        <f t="shared" si="89"/>
        <v>Accel</v>
      </c>
      <c r="L266" s="52">
        <f t="shared" si="90"/>
        <v>16.137647901234569</v>
      </c>
      <c r="M266" s="52">
        <f t="shared" si="91"/>
        <v>55.092592592592567</v>
      </c>
      <c r="N266" s="52">
        <f t="shared" si="92"/>
        <v>139.90024049382714</v>
      </c>
      <c r="O266" s="52">
        <f t="shared" si="93"/>
        <v>901.57932762688608</v>
      </c>
      <c r="P266" s="52">
        <f t="shared" si="99"/>
        <v>0.90157932762688608</v>
      </c>
      <c r="Q266" s="52">
        <f t="shared" si="100"/>
        <v>8.9444444444444464</v>
      </c>
      <c r="R266" s="52">
        <f t="shared" si="94"/>
        <v>1251.3299288614542</v>
      </c>
      <c r="S266" s="52">
        <f t="shared" si="95"/>
        <v>5814.3209876543215</v>
      </c>
      <c r="T266" s="52">
        <f t="shared" si="108"/>
        <v>1230.1851851851843</v>
      </c>
      <c r="U266" s="56">
        <f t="shared" si="101"/>
        <v>99457.577160493835</v>
      </c>
      <c r="V266" s="52">
        <f t="shared" si="96"/>
        <v>99.457577160493841</v>
      </c>
      <c r="W266" s="57">
        <f t="shared" si="97"/>
        <v>4562.9910587928671</v>
      </c>
      <c r="X266" s="52">
        <f t="shared" si="109"/>
        <v>1064.9183731498615</v>
      </c>
      <c r="Y266" s="52">
        <f t="shared" si="102"/>
        <v>-84396.890589077215</v>
      </c>
      <c r="Z266" s="56">
        <f t="shared" si="103"/>
        <v>84396.890589077215</v>
      </c>
      <c r="AA266" s="52">
        <f t="shared" si="104"/>
        <v>84.396890589077216</v>
      </c>
      <c r="AB266" s="52">
        <f t="shared" si="105"/>
        <v>15060.68657141662</v>
      </c>
      <c r="AC266" s="52">
        <f t="shared" si="106"/>
        <v>21084.961199983267</v>
      </c>
      <c r="AD266" s="52">
        <f t="shared" si="107"/>
        <v>14759.472839988286</v>
      </c>
    </row>
    <row r="267" spans="1:30" x14ac:dyDescent="0.3">
      <c r="A267" s="1" t="s">
        <v>1</v>
      </c>
      <c r="B267" s="1">
        <v>262</v>
      </c>
      <c r="C267" s="1">
        <v>262</v>
      </c>
      <c r="D267" s="6">
        <v>25.7</v>
      </c>
      <c r="E267" s="17">
        <f t="shared" si="98"/>
        <v>0.21219135802469133</v>
      </c>
      <c r="F267" s="18">
        <f t="shared" si="88"/>
        <v>7.1388888888888893</v>
      </c>
      <c r="G267" s="10"/>
      <c r="K267" s="52" t="str">
        <f t="shared" si="89"/>
        <v>Accel</v>
      </c>
      <c r="L267" s="52">
        <f t="shared" si="90"/>
        <v>19.802978341049386</v>
      </c>
      <c r="M267" s="52">
        <f t="shared" si="91"/>
        <v>59.413580246913575</v>
      </c>
      <c r="N267" s="52">
        <f t="shared" si="92"/>
        <v>147.88655858796295</v>
      </c>
      <c r="O267" s="52">
        <f t="shared" si="93"/>
        <v>1055.7457099196245</v>
      </c>
      <c r="P267" s="52">
        <f t="shared" si="99"/>
        <v>1.0557457099196244</v>
      </c>
      <c r="Q267" s="52">
        <f t="shared" si="100"/>
        <v>10.013888888888889</v>
      </c>
      <c r="R267" s="52">
        <f t="shared" si="94"/>
        <v>1480.9195658600179</v>
      </c>
      <c r="S267" s="52">
        <f t="shared" si="95"/>
        <v>7134.9228395061737</v>
      </c>
      <c r="T267" s="52">
        <f t="shared" si="108"/>
        <v>1320.6018518518522</v>
      </c>
      <c r="U267" s="56">
        <f t="shared" si="101"/>
        <v>100778.17901234569</v>
      </c>
      <c r="V267" s="52">
        <f t="shared" si="96"/>
        <v>100.77817901234569</v>
      </c>
      <c r="W267" s="57">
        <f t="shared" si="97"/>
        <v>5654.0032736461562</v>
      </c>
      <c r="X267" s="52">
        <f t="shared" si="109"/>
        <v>1091.0122148532892</v>
      </c>
      <c r="Y267" s="52">
        <f t="shared" si="102"/>
        <v>-84396.890589077215</v>
      </c>
      <c r="Z267" s="56">
        <f t="shared" si="103"/>
        <v>84396.890589077215</v>
      </c>
      <c r="AA267" s="52">
        <f t="shared" si="104"/>
        <v>84.396890589077216</v>
      </c>
      <c r="AB267" s="52">
        <f t="shared" si="105"/>
        <v>16381.288423268474</v>
      </c>
      <c r="AC267" s="52">
        <f t="shared" si="106"/>
        <v>22933.803792575862</v>
      </c>
      <c r="AD267" s="52">
        <f t="shared" si="107"/>
        <v>16053.662654803102</v>
      </c>
    </row>
    <row r="268" spans="1:30" x14ac:dyDescent="0.3">
      <c r="A268" s="1" t="s">
        <v>1</v>
      </c>
      <c r="B268" s="1">
        <v>263</v>
      </c>
      <c r="C268" s="1">
        <v>263</v>
      </c>
      <c r="D268" s="6">
        <v>28.7</v>
      </c>
      <c r="E268" s="17">
        <f t="shared" si="98"/>
        <v>0.26234567901234573</v>
      </c>
      <c r="F268" s="18">
        <f t="shared" si="88"/>
        <v>7.9722222222222223</v>
      </c>
      <c r="G268" s="10"/>
      <c r="K268" s="52" t="str">
        <f t="shared" si="89"/>
        <v>Accel</v>
      </c>
      <c r="L268" s="52">
        <f t="shared" si="90"/>
        <v>24.696082044753087</v>
      </c>
      <c r="M268" s="52">
        <f t="shared" si="91"/>
        <v>73.456790123456813</v>
      </c>
      <c r="N268" s="52">
        <f t="shared" si="92"/>
        <v>166.8228721682099</v>
      </c>
      <c r="O268" s="52">
        <f t="shared" si="93"/>
        <v>1329.9490086743401</v>
      </c>
      <c r="P268" s="52">
        <f t="shared" si="99"/>
        <v>1.3299490086743402</v>
      </c>
      <c r="Q268" s="52">
        <f t="shared" si="100"/>
        <v>11.125</v>
      </c>
      <c r="R268" s="52">
        <f t="shared" si="94"/>
        <v>1855.904452871335</v>
      </c>
      <c r="S268" s="52">
        <f t="shared" si="95"/>
        <v>8897.8858024691363</v>
      </c>
      <c r="T268" s="52">
        <f t="shared" si="108"/>
        <v>1762.9629629629626</v>
      </c>
      <c r="U268" s="56">
        <f t="shared" si="101"/>
        <v>102541.14197530865</v>
      </c>
      <c r="V268" s="52">
        <f t="shared" si="96"/>
        <v>102.54114197530865</v>
      </c>
      <c r="W268" s="57">
        <f t="shared" si="97"/>
        <v>7041.9813495978015</v>
      </c>
      <c r="X268" s="52">
        <f t="shared" si="109"/>
        <v>1387.9780759516452</v>
      </c>
      <c r="Y268" s="52">
        <f t="shared" si="102"/>
        <v>-84396.890589077215</v>
      </c>
      <c r="Z268" s="56">
        <f t="shared" si="103"/>
        <v>84396.890589077215</v>
      </c>
      <c r="AA268" s="52">
        <f t="shared" si="104"/>
        <v>84.396890589077216</v>
      </c>
      <c r="AB268" s="52">
        <f t="shared" si="105"/>
        <v>18144.251386231437</v>
      </c>
      <c r="AC268" s="52">
        <f t="shared" si="106"/>
        <v>25401.951940724011</v>
      </c>
      <c r="AD268" s="52">
        <f t="shared" si="107"/>
        <v>17781.366358506806</v>
      </c>
    </row>
    <row r="269" spans="1:30" x14ac:dyDescent="0.3">
      <c r="A269" s="1" t="s">
        <v>1</v>
      </c>
      <c r="B269" s="1">
        <v>264</v>
      </c>
      <c r="C269" s="1">
        <v>264</v>
      </c>
      <c r="D269" s="6">
        <v>32.5</v>
      </c>
      <c r="E269" s="17">
        <f t="shared" si="98"/>
        <v>0.28549382716049393</v>
      </c>
      <c r="F269" s="18">
        <f t="shared" si="88"/>
        <v>9.0277777777777786</v>
      </c>
      <c r="G269" s="10"/>
      <c r="K269" s="52" t="str">
        <f t="shared" si="89"/>
        <v>Accel</v>
      </c>
      <c r="L269" s="52">
        <f t="shared" si="90"/>
        <v>31.668754822530865</v>
      </c>
      <c r="M269" s="52">
        <f t="shared" si="91"/>
        <v>79.938271604938294</v>
      </c>
      <c r="N269" s="52">
        <f t="shared" si="92"/>
        <v>180.27702642746914</v>
      </c>
      <c r="O269" s="52">
        <f t="shared" si="93"/>
        <v>1627.5009330257633</v>
      </c>
      <c r="P269" s="52">
        <f t="shared" si="99"/>
        <v>1.6275009330257633</v>
      </c>
      <c r="Q269" s="52">
        <f t="shared" si="100"/>
        <v>12.486111111111111</v>
      </c>
      <c r="R269" s="52">
        <f t="shared" si="94"/>
        <v>2250.9589827540935</v>
      </c>
      <c r="S269" s="52">
        <f t="shared" si="95"/>
        <v>11410.108024691359</v>
      </c>
      <c r="T269" s="52">
        <f t="shared" si="108"/>
        <v>2512.2222222222226</v>
      </c>
      <c r="U269" s="56">
        <f t="shared" si="101"/>
        <v>105053.36419753087</v>
      </c>
      <c r="V269" s="52">
        <f t="shared" si="96"/>
        <v>105.05336419753087</v>
      </c>
      <c r="W269" s="57">
        <f t="shared" si="97"/>
        <v>9159.1490419372658</v>
      </c>
      <c r="X269" s="52">
        <f t="shared" si="109"/>
        <v>2117.1676923394643</v>
      </c>
      <c r="Y269" s="52">
        <f t="shared" si="102"/>
        <v>-84396.890589077215</v>
      </c>
      <c r="Z269" s="56">
        <f t="shared" si="103"/>
        <v>84396.890589077215</v>
      </c>
      <c r="AA269" s="52">
        <f t="shared" si="104"/>
        <v>84.396890589077216</v>
      </c>
      <c r="AB269" s="52">
        <f t="shared" si="105"/>
        <v>20656.473608453656</v>
      </c>
      <c r="AC269" s="52">
        <f t="shared" si="106"/>
        <v>28919.063051835117</v>
      </c>
      <c r="AD269" s="52">
        <f t="shared" si="107"/>
        <v>20243.344136284581</v>
      </c>
    </row>
    <row r="270" spans="1:30" x14ac:dyDescent="0.3">
      <c r="A270" s="1" t="s">
        <v>1</v>
      </c>
      <c r="B270" s="1">
        <v>265</v>
      </c>
      <c r="C270" s="1">
        <v>265</v>
      </c>
      <c r="D270" s="6">
        <v>36.1</v>
      </c>
      <c r="E270" s="17">
        <f t="shared" si="98"/>
        <v>0.25077160493827155</v>
      </c>
      <c r="F270" s="18">
        <f t="shared" si="88"/>
        <v>10.027777777777779</v>
      </c>
      <c r="G270" s="10"/>
      <c r="K270" s="52" t="str">
        <f t="shared" si="89"/>
        <v>Accel</v>
      </c>
      <c r="L270" s="52">
        <f t="shared" si="90"/>
        <v>39.073172044753086</v>
      </c>
      <c r="M270" s="52">
        <f t="shared" si="91"/>
        <v>70.216049382716037</v>
      </c>
      <c r="N270" s="52">
        <f t="shared" si="92"/>
        <v>177.95922142746912</v>
      </c>
      <c r="O270" s="52">
        <f t="shared" si="93"/>
        <v>1784.5355259810099</v>
      </c>
      <c r="P270" s="52">
        <f t="shared" si="99"/>
        <v>1.7845355259810098</v>
      </c>
      <c r="Q270" s="52">
        <f t="shared" si="100"/>
        <v>14.041666666666668</v>
      </c>
      <c r="R270" s="52">
        <f t="shared" si="94"/>
        <v>2498.8440675440456</v>
      </c>
      <c r="S270" s="52">
        <f t="shared" si="95"/>
        <v>14077.885802469136</v>
      </c>
      <c r="T270" s="52">
        <f t="shared" si="108"/>
        <v>2667.7777777777774</v>
      </c>
      <c r="U270" s="56">
        <f t="shared" si="101"/>
        <v>107721.14197530865</v>
      </c>
      <c r="V270" s="52">
        <f t="shared" si="96"/>
        <v>107.72114197530865</v>
      </c>
      <c r="W270" s="57">
        <f t="shared" si="97"/>
        <v>11579.041734925091</v>
      </c>
      <c r="X270" s="52">
        <f t="shared" si="109"/>
        <v>2419.8926929878253</v>
      </c>
      <c r="Y270" s="52">
        <f t="shared" si="102"/>
        <v>-84396.890589077215</v>
      </c>
      <c r="Z270" s="56">
        <f t="shared" si="103"/>
        <v>84396.890589077215</v>
      </c>
      <c r="AA270" s="52">
        <f t="shared" si="104"/>
        <v>84.396890589077216</v>
      </c>
      <c r="AB270" s="52">
        <f t="shared" si="105"/>
        <v>23324.251386231437</v>
      </c>
      <c r="AC270" s="52">
        <f t="shared" si="106"/>
        <v>32653.951940724011</v>
      </c>
      <c r="AD270" s="52">
        <f t="shared" si="107"/>
        <v>22857.766358506808</v>
      </c>
    </row>
    <row r="271" spans="1:30" x14ac:dyDescent="0.3">
      <c r="A271" s="1" t="s">
        <v>1</v>
      </c>
      <c r="B271" s="1">
        <v>266</v>
      </c>
      <c r="C271" s="1">
        <v>266</v>
      </c>
      <c r="D271" s="6">
        <v>39</v>
      </c>
      <c r="E271" s="17">
        <f t="shared" si="98"/>
        <v>0.18132716049382713</v>
      </c>
      <c r="F271" s="18">
        <f t="shared" si="88"/>
        <v>10.833333333333334</v>
      </c>
      <c r="G271" s="10"/>
      <c r="K271" s="52" t="str">
        <f t="shared" si="89"/>
        <v>Accel</v>
      </c>
      <c r="L271" s="52">
        <f t="shared" si="90"/>
        <v>45.603006944444445</v>
      </c>
      <c r="M271" s="52">
        <f t="shared" si="91"/>
        <v>50.771604938271594</v>
      </c>
      <c r="N271" s="52">
        <f t="shared" si="92"/>
        <v>165.04461188271603</v>
      </c>
      <c r="O271" s="52">
        <f t="shared" si="93"/>
        <v>1787.9832953960904</v>
      </c>
      <c r="P271" s="52">
        <f t="shared" si="99"/>
        <v>1.7879832953960904</v>
      </c>
      <c r="Q271" s="52">
        <f t="shared" si="100"/>
        <v>15.444444444444446</v>
      </c>
      <c r="R271" s="52">
        <f t="shared" si="94"/>
        <v>2549.0223390775036</v>
      </c>
      <c r="S271" s="52">
        <f t="shared" si="95"/>
        <v>16430.555555555558</v>
      </c>
      <c r="T271" s="52">
        <f t="shared" si="108"/>
        <v>2352.6697530864221</v>
      </c>
      <c r="U271" s="56">
        <f t="shared" si="101"/>
        <v>110073.81172839507</v>
      </c>
      <c r="V271" s="52">
        <f t="shared" si="96"/>
        <v>110.07381172839507</v>
      </c>
      <c r="W271" s="57">
        <f t="shared" si="97"/>
        <v>13881.533216478056</v>
      </c>
      <c r="X271" s="52">
        <f t="shared" si="109"/>
        <v>2302.4914815529646</v>
      </c>
      <c r="Y271" s="52">
        <f t="shared" si="102"/>
        <v>-84396.890589077215</v>
      </c>
      <c r="Z271" s="56">
        <f t="shared" si="103"/>
        <v>84396.890589077215</v>
      </c>
      <c r="AA271" s="52">
        <f t="shared" si="104"/>
        <v>84.396890589077216</v>
      </c>
      <c r="AB271" s="52">
        <f t="shared" si="105"/>
        <v>25676.921139317856</v>
      </c>
      <c r="AC271" s="52">
        <f t="shared" si="106"/>
        <v>35947.689595044998</v>
      </c>
      <c r="AD271" s="52">
        <f t="shared" si="107"/>
        <v>25163.382716531498</v>
      </c>
    </row>
    <row r="272" spans="1:30" x14ac:dyDescent="0.3">
      <c r="A272" s="1" t="s">
        <v>1</v>
      </c>
      <c r="B272" s="1">
        <v>267</v>
      </c>
      <c r="C272" s="1">
        <v>267</v>
      </c>
      <c r="D272" s="6">
        <v>40.799999999999997</v>
      </c>
      <c r="E272" s="17">
        <f t="shared" si="98"/>
        <v>0.1504629629629628</v>
      </c>
      <c r="F272" s="18">
        <f t="shared" si="88"/>
        <v>11.333333333333334</v>
      </c>
      <c r="G272" s="10"/>
      <c r="K272" s="52" t="str">
        <f t="shared" si="89"/>
        <v>Accel</v>
      </c>
      <c r="L272" s="52">
        <f t="shared" si="90"/>
        <v>49.909657777777781</v>
      </c>
      <c r="M272" s="52">
        <f t="shared" si="91"/>
        <v>42.129629629629584</v>
      </c>
      <c r="N272" s="52">
        <f t="shared" si="92"/>
        <v>160.70928740740737</v>
      </c>
      <c r="O272" s="52">
        <f t="shared" si="93"/>
        <v>1821.371923950617</v>
      </c>
      <c r="P272" s="52">
        <f t="shared" si="99"/>
        <v>1.821371923950617</v>
      </c>
      <c r="Q272" s="52">
        <f t="shared" si="100"/>
        <v>16.5</v>
      </c>
      <c r="R272" s="52">
        <f t="shared" si="94"/>
        <v>2651.7032422222219</v>
      </c>
      <c r="S272" s="52">
        <f t="shared" si="95"/>
        <v>17982.222222222223</v>
      </c>
      <c r="T272" s="52">
        <f t="shared" si="108"/>
        <v>1551.6666666666642</v>
      </c>
      <c r="U272" s="56">
        <f t="shared" si="101"/>
        <v>111625.47839506174</v>
      </c>
      <c r="V272" s="52">
        <f t="shared" si="96"/>
        <v>111.62547839506175</v>
      </c>
      <c r="W272" s="57">
        <f t="shared" si="97"/>
        <v>15330.518980000001</v>
      </c>
      <c r="X272" s="52">
        <f t="shared" si="109"/>
        <v>1448.985763521945</v>
      </c>
      <c r="Y272" s="52">
        <f t="shared" si="102"/>
        <v>-84396.890589077215</v>
      </c>
      <c r="Z272" s="56">
        <f t="shared" si="103"/>
        <v>84396.890589077215</v>
      </c>
      <c r="AA272" s="52">
        <f t="shared" si="104"/>
        <v>84.396890589077216</v>
      </c>
      <c r="AB272" s="52">
        <f t="shared" si="105"/>
        <v>27228.587805984527</v>
      </c>
      <c r="AC272" s="52">
        <f t="shared" si="106"/>
        <v>38120.022928378334</v>
      </c>
      <c r="AD272" s="52">
        <f t="shared" si="107"/>
        <v>26684.016049864833</v>
      </c>
    </row>
    <row r="273" spans="1:30" x14ac:dyDescent="0.3">
      <c r="A273" s="1" t="s">
        <v>1</v>
      </c>
      <c r="B273" s="1">
        <v>268</v>
      </c>
      <c r="C273" s="1">
        <v>268</v>
      </c>
      <c r="D273" s="6">
        <v>42.9</v>
      </c>
      <c r="E273" s="17">
        <f t="shared" si="98"/>
        <v>0.1388888888888889</v>
      </c>
      <c r="F273" s="18">
        <f t="shared" si="88"/>
        <v>11.916666666666666</v>
      </c>
      <c r="G273" s="10"/>
      <c r="K273" s="52" t="str">
        <f t="shared" si="89"/>
        <v>Accel</v>
      </c>
      <c r="L273" s="52">
        <f t="shared" si="90"/>
        <v>55.179638402777769</v>
      </c>
      <c r="M273" s="52">
        <f t="shared" si="91"/>
        <v>38.888888888888893</v>
      </c>
      <c r="N273" s="52">
        <f t="shared" si="92"/>
        <v>162.73852729166668</v>
      </c>
      <c r="O273" s="52">
        <f t="shared" si="93"/>
        <v>1939.3007835590279</v>
      </c>
      <c r="P273" s="52">
        <f t="shared" si="99"/>
        <v>1.9393007835590279</v>
      </c>
      <c r="Q273" s="52">
        <f t="shared" si="100"/>
        <v>17.291666666666668</v>
      </c>
      <c r="R273" s="52">
        <f t="shared" si="94"/>
        <v>2814.0203677517366</v>
      </c>
      <c r="S273" s="52">
        <f t="shared" si="95"/>
        <v>19880.972222222219</v>
      </c>
      <c r="T273" s="52">
        <f t="shared" si="108"/>
        <v>1898.7499999999964</v>
      </c>
      <c r="U273" s="56">
        <f t="shared" si="101"/>
        <v>113524.22839506174</v>
      </c>
      <c r="V273" s="52">
        <f t="shared" si="96"/>
        <v>113.52422839506174</v>
      </c>
      <c r="W273" s="57">
        <f t="shared" si="97"/>
        <v>17066.951854470484</v>
      </c>
      <c r="X273" s="52">
        <f t="shared" si="109"/>
        <v>1736.4328744704835</v>
      </c>
      <c r="Y273" s="52">
        <f t="shared" si="102"/>
        <v>-84396.890589077215</v>
      </c>
      <c r="Z273" s="56">
        <f t="shared" si="103"/>
        <v>84396.890589077215</v>
      </c>
      <c r="AA273" s="52">
        <f t="shared" si="104"/>
        <v>84.396890589077216</v>
      </c>
      <c r="AB273" s="52">
        <f t="shared" si="105"/>
        <v>29127.337805984527</v>
      </c>
      <c r="AC273" s="52">
        <f t="shared" si="106"/>
        <v>40778.272928378334</v>
      </c>
      <c r="AD273" s="52">
        <f t="shared" si="107"/>
        <v>28544.791049864831</v>
      </c>
    </row>
    <row r="274" spans="1:30" x14ac:dyDescent="0.3">
      <c r="A274" s="1" t="s">
        <v>1</v>
      </c>
      <c r="B274" s="1">
        <v>269</v>
      </c>
      <c r="C274" s="1">
        <v>269</v>
      </c>
      <c r="D274" s="6">
        <v>44.4</v>
      </c>
      <c r="E274" s="17">
        <f t="shared" si="98"/>
        <v>0.11574074074074082</v>
      </c>
      <c r="F274" s="18">
        <f t="shared" si="88"/>
        <v>12.333333333333334</v>
      </c>
      <c r="G274" s="10"/>
      <c r="K274" s="52" t="str">
        <f t="shared" si="89"/>
        <v>Accel</v>
      </c>
      <c r="L274" s="52">
        <f t="shared" si="90"/>
        <v>59.105814444444441</v>
      </c>
      <c r="M274" s="52">
        <f t="shared" si="91"/>
        <v>32.407407407407433</v>
      </c>
      <c r="N274" s="52">
        <f t="shared" si="92"/>
        <v>160.1832218518519</v>
      </c>
      <c r="O274" s="52">
        <f t="shared" si="93"/>
        <v>1975.5930695061736</v>
      </c>
      <c r="P274" s="52">
        <f t="shared" si="99"/>
        <v>1.9755930695061736</v>
      </c>
      <c r="Q274" s="52">
        <f t="shared" si="100"/>
        <v>18.083333333333332</v>
      </c>
      <c r="R274" s="52">
        <f t="shared" si="94"/>
        <v>2896.6465951543214</v>
      </c>
      <c r="S274" s="52">
        <f t="shared" si="95"/>
        <v>21295.555555555555</v>
      </c>
      <c r="T274" s="52">
        <f t="shared" si="108"/>
        <v>1414.5833333333358</v>
      </c>
      <c r="U274" s="56">
        <f t="shared" si="101"/>
        <v>114938.81172839509</v>
      </c>
      <c r="V274" s="52">
        <f t="shared" si="96"/>
        <v>114.93881172839508</v>
      </c>
      <c r="W274" s="57">
        <f t="shared" si="97"/>
        <v>18398.908960401233</v>
      </c>
      <c r="X274" s="52">
        <f t="shared" si="109"/>
        <v>1331.9571059307491</v>
      </c>
      <c r="Y274" s="52">
        <f t="shared" si="102"/>
        <v>-84396.890589077215</v>
      </c>
      <c r="Z274" s="56">
        <f t="shared" si="103"/>
        <v>84396.890589077215</v>
      </c>
      <c r="AA274" s="52">
        <f t="shared" si="104"/>
        <v>84.396890589077216</v>
      </c>
      <c r="AB274" s="52">
        <f t="shared" si="105"/>
        <v>30541.92113931787</v>
      </c>
      <c r="AC274" s="52">
        <f t="shared" si="106"/>
        <v>42758.689595045013</v>
      </c>
      <c r="AD274" s="52">
        <f t="shared" si="107"/>
        <v>29931.082716531506</v>
      </c>
    </row>
    <row r="275" spans="1:30" x14ac:dyDescent="0.3">
      <c r="A275" s="1" t="s">
        <v>1</v>
      </c>
      <c r="B275" s="1">
        <v>270</v>
      </c>
      <c r="C275" s="1">
        <v>270</v>
      </c>
      <c r="D275" s="6">
        <v>45.9</v>
      </c>
      <c r="E275" s="17">
        <f t="shared" si="98"/>
        <v>6.1728395061728419E-2</v>
      </c>
      <c r="F275" s="18">
        <f t="shared" si="88"/>
        <v>12.75</v>
      </c>
      <c r="G275" s="10"/>
      <c r="K275" s="52" t="str">
        <f t="shared" si="89"/>
        <v>Accel</v>
      </c>
      <c r="L275" s="52">
        <f t="shared" si="90"/>
        <v>63.166910624999993</v>
      </c>
      <c r="M275" s="52">
        <f t="shared" si="91"/>
        <v>17.283950617283956</v>
      </c>
      <c r="N275" s="52">
        <f t="shared" si="92"/>
        <v>149.12086124228395</v>
      </c>
      <c r="O275" s="52">
        <f t="shared" si="93"/>
        <v>1901.2909808391203</v>
      </c>
      <c r="P275" s="52">
        <f t="shared" si="99"/>
        <v>1.9012909808391203</v>
      </c>
      <c r="Q275" s="52">
        <f t="shared" si="100"/>
        <v>18.708333333333336</v>
      </c>
      <c r="R275" s="52">
        <f t="shared" si="94"/>
        <v>2789.8027790743959</v>
      </c>
      <c r="S275" s="52">
        <f t="shared" si="95"/>
        <v>22758.75</v>
      </c>
      <c r="T275" s="52">
        <f t="shared" si="108"/>
        <v>1463.1944444444453</v>
      </c>
      <c r="U275" s="56">
        <f t="shared" si="101"/>
        <v>116402.00617283952</v>
      </c>
      <c r="V275" s="52">
        <f t="shared" si="96"/>
        <v>116.40200617283952</v>
      </c>
      <c r="W275" s="57">
        <f t="shared" si="97"/>
        <v>19968.947220925606</v>
      </c>
      <c r="X275" s="52">
        <f t="shared" si="109"/>
        <v>1570.0382605243722</v>
      </c>
      <c r="Y275" s="52">
        <f t="shared" si="102"/>
        <v>-84396.890589077215</v>
      </c>
      <c r="Z275" s="56">
        <f t="shared" si="103"/>
        <v>84396.890589077215</v>
      </c>
      <c r="AA275" s="52">
        <f t="shared" si="104"/>
        <v>84.396890589077216</v>
      </c>
      <c r="AB275" s="52">
        <f t="shared" si="105"/>
        <v>32005.115583762308</v>
      </c>
      <c r="AC275" s="52">
        <f t="shared" si="106"/>
        <v>44807.161817267232</v>
      </c>
      <c r="AD275" s="52">
        <f t="shared" si="107"/>
        <v>31365.013272087061</v>
      </c>
    </row>
    <row r="276" spans="1:30" x14ac:dyDescent="0.3">
      <c r="A276" s="1" t="s">
        <v>1</v>
      </c>
      <c r="B276" s="1">
        <v>271</v>
      </c>
      <c r="C276" s="1">
        <v>271</v>
      </c>
      <c r="D276" s="6">
        <v>46</v>
      </c>
      <c r="E276" s="17">
        <f t="shared" si="98"/>
        <v>-1.1574074074073909E-2</v>
      </c>
      <c r="F276" s="18">
        <f t="shared" si="88"/>
        <v>12.777777777777779</v>
      </c>
      <c r="G276" s="10"/>
      <c r="K276" s="52" t="str">
        <f t="shared" si="89"/>
        <v>Braking</v>
      </c>
      <c r="L276" s="52">
        <f t="shared" si="90"/>
        <v>63.4424475308642</v>
      </c>
      <c r="M276" s="52">
        <f t="shared" si="91"/>
        <v>-3.2407407407406943</v>
      </c>
      <c r="N276" s="52">
        <f t="shared" si="92"/>
        <v>128.87170679012351</v>
      </c>
      <c r="O276" s="52">
        <f t="shared" si="93"/>
        <v>1646.6940312071338</v>
      </c>
      <c r="P276" s="52">
        <f t="shared" si="99"/>
        <v>1.6466940312071339</v>
      </c>
      <c r="Q276" s="52">
        <f t="shared" si="100"/>
        <v>19.138888888888889</v>
      </c>
      <c r="R276" s="52">
        <f t="shared" si="94"/>
        <v>2466.4612771776415</v>
      </c>
      <c r="S276" s="52">
        <f t="shared" si="95"/>
        <v>22858.024691358027</v>
      </c>
      <c r="T276" s="52">
        <f t="shared" si="108"/>
        <v>99.274691358026757</v>
      </c>
      <c r="U276" s="56">
        <f t="shared" si="101"/>
        <v>116501.28086419756</v>
      </c>
      <c r="V276" s="52">
        <f t="shared" si="96"/>
        <v>116.50128086419755</v>
      </c>
      <c r="W276" s="57">
        <f t="shared" si="97"/>
        <v>20391.563414180386</v>
      </c>
      <c r="X276" s="52">
        <f t="shared" si="109"/>
        <v>422.61619325478023</v>
      </c>
      <c r="Y276" s="52">
        <f t="shared" si="102"/>
        <v>-84396.890589077215</v>
      </c>
      <c r="Z276" s="56">
        <f t="shared" si="103"/>
        <v>84396.890589077215</v>
      </c>
      <c r="AA276" s="52">
        <f t="shared" si="104"/>
        <v>84.396890589077216</v>
      </c>
      <c r="AB276" s="52">
        <f t="shared" si="105"/>
        <v>32104.390275120342</v>
      </c>
      <c r="AC276" s="52">
        <f t="shared" si="106"/>
        <v>44946.146385168475</v>
      </c>
      <c r="AD276" s="52">
        <f t="shared" si="107"/>
        <v>31462.302469617931</v>
      </c>
    </row>
    <row r="277" spans="1:30" x14ac:dyDescent="0.3">
      <c r="A277" s="1" t="s">
        <v>1</v>
      </c>
      <c r="B277" s="1">
        <v>272</v>
      </c>
      <c r="C277" s="1">
        <v>272</v>
      </c>
      <c r="D277" s="6">
        <v>45.6</v>
      </c>
      <c r="E277" s="17">
        <f t="shared" si="98"/>
        <v>-2.7006172839506199E-2</v>
      </c>
      <c r="F277" s="18">
        <f t="shared" si="88"/>
        <v>12.666666666666668</v>
      </c>
      <c r="G277" s="10"/>
      <c r="K277" s="52" t="str">
        <f t="shared" si="89"/>
        <v>Braking</v>
      </c>
      <c r="L277" s="52">
        <f t="shared" si="90"/>
        <v>62.343897777777791</v>
      </c>
      <c r="M277" s="52">
        <f t="shared" si="91"/>
        <v>-7.5617283950617358</v>
      </c>
      <c r="N277" s="52">
        <f t="shared" si="92"/>
        <v>123.45216938271605</v>
      </c>
      <c r="O277" s="52">
        <f t="shared" si="93"/>
        <v>1563.7274788477368</v>
      </c>
      <c r="P277" s="52">
        <f t="shared" si="99"/>
        <v>1.5637274788477369</v>
      </c>
      <c r="Q277" s="52">
        <f t="shared" si="100"/>
        <v>19.111111111111114</v>
      </c>
      <c r="R277" s="52">
        <f t="shared" si="94"/>
        <v>2359.3081259807959</v>
      </c>
      <c r="S277" s="52">
        <f t="shared" si="95"/>
        <v>22462.222222222226</v>
      </c>
      <c r="T277" s="52">
        <f t="shared" si="108"/>
        <v>-395.80246913580049</v>
      </c>
      <c r="U277" s="56">
        <f t="shared" si="101"/>
        <v>116501.28086419756</v>
      </c>
      <c r="V277" s="52">
        <f t="shared" si="96"/>
        <v>116.50128086419755</v>
      </c>
      <c r="W277" s="57">
        <f t="shared" si="97"/>
        <v>20102.914096241431</v>
      </c>
      <c r="X277" s="52">
        <f t="shared" si="109"/>
        <v>-288.64931793895448</v>
      </c>
      <c r="Y277" s="52">
        <f t="shared" si="102"/>
        <v>-84685.539907016166</v>
      </c>
      <c r="Z277" s="56">
        <f t="shared" si="103"/>
        <v>84685.539907016166</v>
      </c>
      <c r="AA277" s="52">
        <f t="shared" si="104"/>
        <v>84.685539907016164</v>
      </c>
      <c r="AB277" s="52">
        <f t="shared" si="105"/>
        <v>31815.740957181391</v>
      </c>
      <c r="AC277" s="52">
        <f t="shared" si="106"/>
        <v>44542.037340053947</v>
      </c>
      <c r="AD277" s="52">
        <f t="shared" si="107"/>
        <v>31179.426138037761</v>
      </c>
    </row>
    <row r="278" spans="1:30" x14ac:dyDescent="0.3">
      <c r="A278" s="1" t="s">
        <v>1</v>
      </c>
      <c r="B278" s="1">
        <v>273</v>
      </c>
      <c r="C278" s="1">
        <v>273</v>
      </c>
      <c r="D278" s="6">
        <v>45.3</v>
      </c>
      <c r="E278" s="17">
        <f t="shared" si="98"/>
        <v>-7.3302469135802337E-2</v>
      </c>
      <c r="F278" s="18">
        <f t="shared" si="88"/>
        <v>12.583333333333334</v>
      </c>
      <c r="G278" s="10"/>
      <c r="K278" s="52" t="str">
        <f t="shared" si="89"/>
        <v>Braking</v>
      </c>
      <c r="L278" s="52">
        <f t="shared" si="90"/>
        <v>61.526281736111116</v>
      </c>
      <c r="M278" s="52">
        <f t="shared" si="91"/>
        <v>-20.524691358024654</v>
      </c>
      <c r="N278" s="52">
        <f t="shared" si="92"/>
        <v>109.67159037808646</v>
      </c>
      <c r="O278" s="52">
        <f t="shared" si="93"/>
        <v>1380.0341789242548</v>
      </c>
      <c r="P278" s="52">
        <f t="shared" si="99"/>
        <v>1.3800341789242547</v>
      </c>
      <c r="Q278" s="52">
        <f t="shared" si="100"/>
        <v>18.958333333333336</v>
      </c>
      <c r="R278" s="52">
        <f t="shared" si="94"/>
        <v>2079.190567584556</v>
      </c>
      <c r="S278" s="52">
        <f t="shared" si="95"/>
        <v>22167.638888888891</v>
      </c>
      <c r="T278" s="52">
        <f t="shared" si="108"/>
        <v>-294.58333333333576</v>
      </c>
      <c r="U278" s="56">
        <f t="shared" si="101"/>
        <v>116501.28086419756</v>
      </c>
      <c r="V278" s="52">
        <f t="shared" si="96"/>
        <v>116.50128086419755</v>
      </c>
      <c r="W278" s="57">
        <f t="shared" si="97"/>
        <v>20088.448321304335</v>
      </c>
      <c r="X278" s="52">
        <f t="shared" si="109"/>
        <v>-14.465774937096285</v>
      </c>
      <c r="Y278" s="52">
        <f t="shared" si="102"/>
        <v>-84700.005681953262</v>
      </c>
      <c r="Z278" s="56">
        <f t="shared" si="103"/>
        <v>84700.005681953262</v>
      </c>
      <c r="AA278" s="52">
        <f t="shared" si="104"/>
        <v>84.700005681953257</v>
      </c>
      <c r="AB278" s="52">
        <f t="shared" si="105"/>
        <v>31801.275182244295</v>
      </c>
      <c r="AC278" s="52">
        <f t="shared" si="106"/>
        <v>44521.785255142007</v>
      </c>
      <c r="AD278" s="52">
        <f t="shared" si="107"/>
        <v>31165.249678599404</v>
      </c>
    </row>
    <row r="279" spans="1:30" x14ac:dyDescent="0.3">
      <c r="A279" s="1" t="s">
        <v>1</v>
      </c>
      <c r="B279" s="1">
        <v>274</v>
      </c>
      <c r="C279" s="1">
        <v>274</v>
      </c>
      <c r="D279" s="6">
        <v>43.7</v>
      </c>
      <c r="E279" s="17">
        <f t="shared" si="98"/>
        <v>-0.1736111111111111</v>
      </c>
      <c r="F279" s="18">
        <f t="shared" si="88"/>
        <v>12.138888888888891</v>
      </c>
      <c r="G279" s="10"/>
      <c r="K279" s="52" t="str">
        <f t="shared" si="89"/>
        <v>Braking</v>
      </c>
      <c r="L279" s="52">
        <f t="shared" si="90"/>
        <v>57.256808896604959</v>
      </c>
      <c r="M279" s="52">
        <f t="shared" si="91"/>
        <v>-48.611111111111107</v>
      </c>
      <c r="N279" s="52">
        <f t="shared" si="92"/>
        <v>77.315697785493853</v>
      </c>
      <c r="O279" s="52">
        <f t="shared" si="93"/>
        <v>938.52666478502283</v>
      </c>
      <c r="P279" s="52">
        <f t="shared" si="99"/>
        <v>0.93852666478502278</v>
      </c>
      <c r="Q279" s="52">
        <f t="shared" si="100"/>
        <v>18.652777777777779</v>
      </c>
      <c r="R279" s="52">
        <f t="shared" si="94"/>
        <v>1442.1525295266424</v>
      </c>
      <c r="S279" s="52">
        <f t="shared" si="95"/>
        <v>20629.367283950625</v>
      </c>
      <c r="T279" s="52">
        <f t="shared" si="108"/>
        <v>-1538.2716049382652</v>
      </c>
      <c r="U279" s="56">
        <f t="shared" si="101"/>
        <v>116501.28086419756</v>
      </c>
      <c r="V279" s="52">
        <f t="shared" si="96"/>
        <v>116.50128086419755</v>
      </c>
      <c r="W279" s="57">
        <f t="shared" si="97"/>
        <v>19187.214754423982</v>
      </c>
      <c r="X279" s="52">
        <f t="shared" si="109"/>
        <v>-901.23356688035346</v>
      </c>
      <c r="Y279" s="52">
        <f t="shared" si="102"/>
        <v>-85601.239248833619</v>
      </c>
      <c r="Z279" s="56">
        <f t="shared" si="103"/>
        <v>85601.239248833619</v>
      </c>
      <c r="AA279" s="52">
        <f t="shared" si="104"/>
        <v>85.601239248833622</v>
      </c>
      <c r="AB279" s="52">
        <f t="shared" si="105"/>
        <v>30900.041615363938</v>
      </c>
      <c r="AC279" s="52">
        <f t="shared" si="106"/>
        <v>43260.058261509512</v>
      </c>
      <c r="AD279" s="52">
        <f t="shared" si="107"/>
        <v>30282.040783056655</v>
      </c>
    </row>
    <row r="280" spans="1:30" x14ac:dyDescent="0.3">
      <c r="A280" s="1" t="s">
        <v>1</v>
      </c>
      <c r="B280" s="1">
        <v>275</v>
      </c>
      <c r="C280" s="1">
        <v>275</v>
      </c>
      <c r="D280" s="6">
        <v>40.799999999999997</v>
      </c>
      <c r="E280" s="17">
        <f t="shared" si="98"/>
        <v>-0.21990740740740772</v>
      </c>
      <c r="F280" s="18">
        <f t="shared" si="88"/>
        <v>11.333333333333334</v>
      </c>
      <c r="G280" s="10"/>
      <c r="K280" s="52" t="str">
        <f t="shared" si="89"/>
        <v>Braking</v>
      </c>
      <c r="L280" s="52">
        <f t="shared" si="90"/>
        <v>49.909657777777781</v>
      </c>
      <c r="M280" s="52">
        <f t="shared" si="91"/>
        <v>-61.574074074074161</v>
      </c>
      <c r="N280" s="52">
        <f t="shared" si="92"/>
        <v>57.005583703703621</v>
      </c>
      <c r="O280" s="52">
        <f t="shared" si="93"/>
        <v>646.06328197530775</v>
      </c>
      <c r="P280" s="52">
        <f t="shared" si="99"/>
        <v>0.64606328197530771</v>
      </c>
      <c r="Q280" s="52">
        <f t="shared" si="100"/>
        <v>17.805555555555557</v>
      </c>
      <c r="R280" s="52">
        <f t="shared" si="94"/>
        <v>1015.0160876131673</v>
      </c>
      <c r="S280" s="52">
        <f t="shared" si="95"/>
        <v>17982.222222222223</v>
      </c>
      <c r="T280" s="52">
        <f t="shared" si="108"/>
        <v>-2647.1450617284027</v>
      </c>
      <c r="U280" s="56">
        <f t="shared" si="101"/>
        <v>116501.28086419756</v>
      </c>
      <c r="V280" s="52">
        <f t="shared" si="96"/>
        <v>116.50128086419755</v>
      </c>
      <c r="W280" s="57">
        <f t="shared" si="97"/>
        <v>16967.206134609056</v>
      </c>
      <c r="X280" s="52">
        <f t="shared" si="109"/>
        <v>-2220.0086198149256</v>
      </c>
      <c r="Y280" s="52">
        <f t="shared" si="102"/>
        <v>-87821.247868648541</v>
      </c>
      <c r="Z280" s="56">
        <f t="shared" si="103"/>
        <v>87821.247868648541</v>
      </c>
      <c r="AA280" s="52">
        <f t="shared" si="104"/>
        <v>87.821247868648541</v>
      </c>
      <c r="AB280" s="52">
        <f t="shared" si="105"/>
        <v>28680.032995549016</v>
      </c>
      <c r="AC280" s="52">
        <f t="shared" si="106"/>
        <v>40152.04619376862</v>
      </c>
      <c r="AD280" s="52">
        <f t="shared" si="107"/>
        <v>28106.432335638034</v>
      </c>
    </row>
    <row r="281" spans="1:30" x14ac:dyDescent="0.3">
      <c r="A281" s="1" t="s">
        <v>1</v>
      </c>
      <c r="B281" s="1">
        <v>276</v>
      </c>
      <c r="C281" s="1">
        <v>276</v>
      </c>
      <c r="D281" s="6">
        <v>38</v>
      </c>
      <c r="E281" s="17">
        <f t="shared" si="98"/>
        <v>-0.24691358024691368</v>
      </c>
      <c r="F281" s="18">
        <f t="shared" si="88"/>
        <v>10.555555555555555</v>
      </c>
      <c r="G281" s="10"/>
      <c r="K281" s="52" t="str">
        <f t="shared" si="89"/>
        <v>Braking</v>
      </c>
      <c r="L281" s="52">
        <f t="shared" si="90"/>
        <v>43.294373456790119</v>
      </c>
      <c r="M281" s="52">
        <f t="shared" si="91"/>
        <v>-69.135802469135825</v>
      </c>
      <c r="N281" s="52">
        <f t="shared" si="92"/>
        <v>42.828570987654295</v>
      </c>
      <c r="O281" s="52">
        <f t="shared" si="93"/>
        <v>452.07936042523977</v>
      </c>
      <c r="P281" s="52">
        <f t="shared" si="99"/>
        <v>0.45207936042523977</v>
      </c>
      <c r="Q281" s="52">
        <f t="shared" si="100"/>
        <v>16.611111111111111</v>
      </c>
      <c r="R281" s="52">
        <f t="shared" si="94"/>
        <v>711.43015140603518</v>
      </c>
      <c r="S281" s="52">
        <f t="shared" si="95"/>
        <v>15598.765432098764</v>
      </c>
      <c r="T281" s="52">
        <f t="shared" si="108"/>
        <v>-2383.4567901234586</v>
      </c>
      <c r="U281" s="56">
        <f t="shared" si="101"/>
        <v>116501.28086419756</v>
      </c>
      <c r="V281" s="52">
        <f t="shared" si="96"/>
        <v>116.50128086419755</v>
      </c>
      <c r="W281" s="57">
        <f t="shared" si="97"/>
        <v>14887.335280692729</v>
      </c>
      <c r="X281" s="52">
        <f t="shared" si="109"/>
        <v>-2079.8708539163272</v>
      </c>
      <c r="Y281" s="52">
        <f t="shared" si="102"/>
        <v>-89901.118722564861</v>
      </c>
      <c r="Z281" s="56">
        <f t="shared" si="103"/>
        <v>89901.118722564861</v>
      </c>
      <c r="AA281" s="52">
        <f t="shared" si="104"/>
        <v>89.90111872256486</v>
      </c>
      <c r="AB281" s="52">
        <f t="shared" si="105"/>
        <v>26600.162141632696</v>
      </c>
      <c r="AC281" s="52">
        <f t="shared" si="106"/>
        <v>37240.226998285769</v>
      </c>
      <c r="AD281" s="52">
        <f t="shared" si="107"/>
        <v>26068.158898800037</v>
      </c>
    </row>
    <row r="282" spans="1:30" x14ac:dyDescent="0.3">
      <c r="A282" s="1" t="s">
        <v>1</v>
      </c>
      <c r="B282" s="1">
        <v>277</v>
      </c>
      <c r="C282" s="1">
        <v>277</v>
      </c>
      <c r="D282" s="6">
        <v>34.4</v>
      </c>
      <c r="E282" s="17">
        <f t="shared" si="98"/>
        <v>-0.27391975308641964</v>
      </c>
      <c r="F282" s="18">
        <f t="shared" si="88"/>
        <v>9.5555555555555554</v>
      </c>
      <c r="G282" s="10"/>
      <c r="K282" s="52" t="str">
        <f t="shared" si="89"/>
        <v>Braking</v>
      </c>
      <c r="L282" s="52">
        <f t="shared" si="90"/>
        <v>35.479799012345673</v>
      </c>
      <c r="M282" s="52">
        <f t="shared" si="91"/>
        <v>-76.697530864197503</v>
      </c>
      <c r="N282" s="52">
        <f t="shared" si="92"/>
        <v>27.452268148148171</v>
      </c>
      <c r="O282" s="52">
        <f t="shared" si="93"/>
        <v>262.32167341563809</v>
      </c>
      <c r="P282" s="52">
        <f t="shared" si="99"/>
        <v>0.26232167341563811</v>
      </c>
      <c r="Q282" s="52">
        <f t="shared" si="100"/>
        <v>15.333333333333332</v>
      </c>
      <c r="R282" s="52">
        <f t="shared" si="94"/>
        <v>420.93477827160524</v>
      </c>
      <c r="S282" s="52">
        <f t="shared" si="95"/>
        <v>12783.209876543209</v>
      </c>
      <c r="T282" s="52">
        <f t="shared" si="108"/>
        <v>-2815.5555555555547</v>
      </c>
      <c r="U282" s="56">
        <f t="shared" si="101"/>
        <v>116501.28086419756</v>
      </c>
      <c r="V282" s="52">
        <f t="shared" si="96"/>
        <v>116.50128086419755</v>
      </c>
      <c r="W282" s="57">
        <f t="shared" si="97"/>
        <v>12362.275098271604</v>
      </c>
      <c r="X282" s="52">
        <f t="shared" si="109"/>
        <v>-2525.0601824211244</v>
      </c>
      <c r="Y282" s="52">
        <f t="shared" si="102"/>
        <v>-92426.17890498598</v>
      </c>
      <c r="Z282" s="56">
        <f t="shared" si="103"/>
        <v>92426.17890498598</v>
      </c>
      <c r="AA282" s="52">
        <f t="shared" si="104"/>
        <v>92.426178904985974</v>
      </c>
      <c r="AB282" s="52">
        <f t="shared" si="105"/>
        <v>24075.101959211577</v>
      </c>
      <c r="AC282" s="52">
        <f t="shared" si="106"/>
        <v>33705.142742896205</v>
      </c>
      <c r="AD282" s="52">
        <f t="shared" si="107"/>
        <v>23593.599920027344</v>
      </c>
    </row>
    <row r="283" spans="1:30" x14ac:dyDescent="0.3">
      <c r="A283" s="1" t="s">
        <v>1</v>
      </c>
      <c r="B283" s="1">
        <v>278</v>
      </c>
      <c r="C283" s="1">
        <v>278</v>
      </c>
      <c r="D283" s="6">
        <v>30.9</v>
      </c>
      <c r="E283" s="17">
        <f t="shared" si="98"/>
        <v>-0.34336419753086406</v>
      </c>
      <c r="F283" s="18">
        <f t="shared" si="88"/>
        <v>8.5833333333333339</v>
      </c>
      <c r="G283" s="10"/>
      <c r="K283" s="52" t="str">
        <f t="shared" si="89"/>
        <v>Braking</v>
      </c>
      <c r="L283" s="52">
        <f t="shared" si="90"/>
        <v>28.627355069444445</v>
      </c>
      <c r="M283" s="52">
        <f t="shared" si="91"/>
        <v>-96.141975308641932</v>
      </c>
      <c r="N283" s="52">
        <f t="shared" si="92"/>
        <v>1.1553797608025178</v>
      </c>
      <c r="O283" s="52">
        <f t="shared" si="93"/>
        <v>9.9170096135549457</v>
      </c>
      <c r="P283" s="52">
        <f t="shared" si="99"/>
        <v>9.9170096135549456E-3</v>
      </c>
      <c r="Q283" s="52">
        <f t="shared" si="100"/>
        <v>13.847222222222221</v>
      </c>
      <c r="R283" s="52">
        <f t="shared" si="94"/>
        <v>15.998800298890419</v>
      </c>
      <c r="S283" s="52">
        <f t="shared" si="95"/>
        <v>10314.305555555557</v>
      </c>
      <c r="T283" s="52">
        <f t="shared" si="108"/>
        <v>-2468.9043209876527</v>
      </c>
      <c r="U283" s="56">
        <f t="shared" si="101"/>
        <v>116501.28086419756</v>
      </c>
      <c r="V283" s="52">
        <f t="shared" si="96"/>
        <v>116.50128086419755</v>
      </c>
      <c r="W283" s="57">
        <f t="shared" si="97"/>
        <v>10298.306755256666</v>
      </c>
      <c r="X283" s="52">
        <f t="shared" si="109"/>
        <v>-2063.968343014938</v>
      </c>
      <c r="Y283" s="52">
        <f t="shared" si="102"/>
        <v>-94490.147248000925</v>
      </c>
      <c r="Z283" s="56">
        <f t="shared" si="103"/>
        <v>94490.147248000925</v>
      </c>
      <c r="AA283" s="52">
        <f t="shared" si="104"/>
        <v>94.490147248000923</v>
      </c>
      <c r="AB283" s="52">
        <f t="shared" si="105"/>
        <v>22011.133616196632</v>
      </c>
      <c r="AC283" s="52">
        <f t="shared" si="106"/>
        <v>30815.587062675284</v>
      </c>
      <c r="AD283" s="52">
        <f t="shared" si="107"/>
        <v>21570.910943872699</v>
      </c>
    </row>
    <row r="284" spans="1:30" x14ac:dyDescent="0.3">
      <c r="A284" s="1" t="s">
        <v>1</v>
      </c>
      <c r="B284" s="1">
        <v>279</v>
      </c>
      <c r="C284" s="1">
        <v>279</v>
      </c>
      <c r="D284" s="6">
        <v>25.5</v>
      </c>
      <c r="E284" s="17">
        <f t="shared" si="98"/>
        <v>-0.36651234567901242</v>
      </c>
      <c r="F284" s="18">
        <f t="shared" si="88"/>
        <v>7.0833333333333339</v>
      </c>
      <c r="G284" s="10"/>
      <c r="K284" s="52" t="str">
        <f t="shared" si="89"/>
        <v>Braking</v>
      </c>
      <c r="L284" s="52">
        <f t="shared" si="90"/>
        <v>19.495960069444447</v>
      </c>
      <c r="M284" s="52">
        <f t="shared" si="91"/>
        <v>-102.62345679012348</v>
      </c>
      <c r="N284" s="52">
        <f t="shared" si="92"/>
        <v>-14.457496720679032</v>
      </c>
      <c r="O284" s="52">
        <f t="shared" si="93"/>
        <v>-102.40726843814315</v>
      </c>
      <c r="P284" s="52">
        <f t="shared" si="99"/>
        <v>-0.10240726843814314</v>
      </c>
      <c r="Q284" s="52">
        <f t="shared" si="100"/>
        <v>12.125</v>
      </c>
      <c r="R284" s="52">
        <f t="shared" si="94"/>
        <v>-175.29714773823326</v>
      </c>
      <c r="S284" s="52">
        <f t="shared" si="95"/>
        <v>7024.3055555555566</v>
      </c>
      <c r="T284" s="52">
        <f t="shared" si="108"/>
        <v>-3290</v>
      </c>
      <c r="U284" s="56">
        <f t="shared" si="101"/>
        <v>116501.28086419756</v>
      </c>
      <c r="V284" s="52">
        <f t="shared" si="96"/>
        <v>116.50128086419755</v>
      </c>
      <c r="W284" s="57">
        <f t="shared" si="97"/>
        <v>7199.60270329379</v>
      </c>
      <c r="X284" s="52">
        <f t="shared" si="109"/>
        <v>-3098.7040519628763</v>
      </c>
      <c r="Y284" s="52">
        <f t="shared" si="102"/>
        <v>-97588.851299963804</v>
      </c>
      <c r="Z284" s="56">
        <f t="shared" si="103"/>
        <v>97588.851299963804</v>
      </c>
      <c r="AA284" s="52">
        <f t="shared" si="104"/>
        <v>97.588851299963807</v>
      </c>
      <c r="AB284" s="52">
        <f t="shared" si="105"/>
        <v>18912.429564233753</v>
      </c>
      <c r="AC284" s="52">
        <f t="shared" si="106"/>
        <v>26477.401389927254</v>
      </c>
      <c r="AD284" s="52">
        <f t="shared" si="107"/>
        <v>18534.180972949078</v>
      </c>
    </row>
    <row r="285" spans="1:30" x14ac:dyDescent="0.3">
      <c r="A285" s="1" t="s">
        <v>1</v>
      </c>
      <c r="B285" s="1">
        <v>280</v>
      </c>
      <c r="C285" s="1">
        <v>280</v>
      </c>
      <c r="D285" s="6">
        <v>21.4</v>
      </c>
      <c r="E285" s="17">
        <f t="shared" si="98"/>
        <v>-0.20447530864197533</v>
      </c>
      <c r="F285" s="18">
        <f t="shared" si="88"/>
        <v>5.9444444444444446</v>
      </c>
      <c r="G285" s="10"/>
      <c r="K285" s="52" t="str">
        <f t="shared" si="89"/>
        <v>Braking</v>
      </c>
      <c r="L285" s="52">
        <f t="shared" si="90"/>
        <v>13.73067262345679</v>
      </c>
      <c r="M285" s="52">
        <f t="shared" si="91"/>
        <v>-57.253086419753089</v>
      </c>
      <c r="N285" s="52">
        <f t="shared" si="92"/>
        <v>25.147586203703703</v>
      </c>
      <c r="O285" s="52">
        <f t="shared" si="93"/>
        <v>149.48842909979425</v>
      </c>
      <c r="P285" s="52">
        <f t="shared" si="99"/>
        <v>0.14948842909979423</v>
      </c>
      <c r="Q285" s="52">
        <f t="shared" si="100"/>
        <v>10.055555555555557</v>
      </c>
      <c r="R285" s="52">
        <f t="shared" si="94"/>
        <v>252.87295015946506</v>
      </c>
      <c r="S285" s="52">
        <f t="shared" si="95"/>
        <v>4947.0987654320998</v>
      </c>
      <c r="T285" s="52">
        <f t="shared" si="108"/>
        <v>-2077.2067901234568</v>
      </c>
      <c r="U285" s="56">
        <f t="shared" si="101"/>
        <v>116501.28086419756</v>
      </c>
      <c r="V285" s="52">
        <f t="shared" si="96"/>
        <v>116.50128086419755</v>
      </c>
      <c r="W285" s="57">
        <f t="shared" si="97"/>
        <v>4694.2258152726345</v>
      </c>
      <c r="X285" s="52">
        <f t="shared" si="109"/>
        <v>-2505.3768880211555</v>
      </c>
      <c r="Y285" s="52">
        <f t="shared" si="102"/>
        <v>-100094.22818798496</v>
      </c>
      <c r="Z285" s="56">
        <f t="shared" si="103"/>
        <v>100094.22818798496</v>
      </c>
      <c r="AA285" s="52">
        <f t="shared" si="104"/>
        <v>100.09422818798497</v>
      </c>
      <c r="AB285" s="52">
        <f t="shared" si="105"/>
        <v>16407.052676212596</v>
      </c>
      <c r="AC285" s="52">
        <f t="shared" si="106"/>
        <v>22969.873746697631</v>
      </c>
      <c r="AD285" s="52">
        <f t="shared" si="107"/>
        <v>16078.91162268834</v>
      </c>
    </row>
    <row r="286" spans="1:30" x14ac:dyDescent="0.3">
      <c r="A286" s="1" t="s">
        <v>1</v>
      </c>
      <c r="B286" s="1">
        <v>281</v>
      </c>
      <c r="C286" s="1">
        <v>281</v>
      </c>
      <c r="D286" s="6">
        <v>20.2</v>
      </c>
      <c r="E286" s="17">
        <f t="shared" si="98"/>
        <v>5.7870370370370287E-2</v>
      </c>
      <c r="F286" s="18">
        <f t="shared" si="88"/>
        <v>5.6111111111111116</v>
      </c>
      <c r="G286" s="10"/>
      <c r="K286" s="52" t="str">
        <f t="shared" si="89"/>
        <v>Accel</v>
      </c>
      <c r="L286" s="52">
        <f t="shared" si="90"/>
        <v>12.233958549382717</v>
      </c>
      <c r="M286" s="52">
        <f t="shared" si="91"/>
        <v>16.203703703703681</v>
      </c>
      <c r="N286" s="52">
        <f t="shared" si="92"/>
        <v>97.107662253086403</v>
      </c>
      <c r="O286" s="52">
        <f t="shared" si="93"/>
        <v>544.88188264231815</v>
      </c>
      <c r="P286" s="52">
        <f t="shared" si="99"/>
        <v>0.54488188264231818</v>
      </c>
      <c r="Q286" s="52">
        <f t="shared" si="100"/>
        <v>8.75</v>
      </c>
      <c r="R286" s="52">
        <f t="shared" si="94"/>
        <v>849.69204471450598</v>
      </c>
      <c r="S286" s="52">
        <f t="shared" si="95"/>
        <v>4407.8395061728406</v>
      </c>
      <c r="T286" s="52">
        <f t="shared" si="108"/>
        <v>-539.25925925925912</v>
      </c>
      <c r="U286" s="56">
        <f t="shared" si="101"/>
        <v>116501.28086419756</v>
      </c>
      <c r="V286" s="52">
        <f t="shared" si="96"/>
        <v>116.50128086419755</v>
      </c>
      <c r="W286" s="57">
        <f t="shared" si="97"/>
        <v>3558.1474614583349</v>
      </c>
      <c r="X286" s="52">
        <f t="shared" si="109"/>
        <v>-1136.0783538142996</v>
      </c>
      <c r="Y286" s="52">
        <f t="shared" si="102"/>
        <v>-101230.30654179926</v>
      </c>
      <c r="Z286" s="56">
        <f t="shared" si="103"/>
        <v>101230.30654179926</v>
      </c>
      <c r="AA286" s="52">
        <f t="shared" si="104"/>
        <v>101.23030654179927</v>
      </c>
      <c r="AB286" s="52">
        <f t="shared" si="105"/>
        <v>15270.974322398295</v>
      </c>
      <c r="AC286" s="52">
        <f t="shared" si="106"/>
        <v>21379.36405135761</v>
      </c>
      <c r="AD286" s="52">
        <f t="shared" si="107"/>
        <v>14965.554835950326</v>
      </c>
    </row>
    <row r="287" spans="1:30" x14ac:dyDescent="0.3">
      <c r="A287" s="1" t="s">
        <v>1</v>
      </c>
      <c r="B287" s="1">
        <v>282</v>
      </c>
      <c r="C287" s="1">
        <v>282</v>
      </c>
      <c r="D287" s="6">
        <v>22.9</v>
      </c>
      <c r="E287" s="17">
        <f t="shared" si="98"/>
        <v>0.24691358024691357</v>
      </c>
      <c r="F287" s="18">
        <f t="shared" si="88"/>
        <v>6.3611111111111107</v>
      </c>
      <c r="G287" s="10"/>
      <c r="K287" s="52" t="str">
        <f t="shared" si="89"/>
        <v>Accel</v>
      </c>
      <c r="L287" s="52">
        <f t="shared" si="90"/>
        <v>15.722993341049378</v>
      </c>
      <c r="M287" s="52">
        <f t="shared" si="91"/>
        <v>69.135802469135797</v>
      </c>
      <c r="N287" s="52">
        <f t="shared" si="92"/>
        <v>153.52879581018516</v>
      </c>
      <c r="O287" s="52">
        <f t="shared" si="93"/>
        <v>976.61372890367772</v>
      </c>
      <c r="P287" s="52">
        <f t="shared" si="99"/>
        <v>0.9766137289036777</v>
      </c>
      <c r="Q287" s="52">
        <f t="shared" si="100"/>
        <v>8.7916666666666679</v>
      </c>
      <c r="R287" s="52">
        <f t="shared" si="94"/>
        <v>1349.773996497878</v>
      </c>
      <c r="S287" s="52">
        <f t="shared" si="95"/>
        <v>5664.9228395061718</v>
      </c>
      <c r="T287" s="52">
        <f t="shared" si="108"/>
        <v>1257.0833333333312</v>
      </c>
      <c r="U287" s="56">
        <f t="shared" si="101"/>
        <v>117758.36419753089</v>
      </c>
      <c r="V287" s="52">
        <f t="shared" si="96"/>
        <v>117.75836419753088</v>
      </c>
      <c r="W287" s="57">
        <f t="shared" si="97"/>
        <v>4315.1488430082936</v>
      </c>
      <c r="X287" s="52">
        <f t="shared" si="109"/>
        <v>757.00138154995875</v>
      </c>
      <c r="Y287" s="52">
        <f t="shared" si="102"/>
        <v>-101230.30654179926</v>
      </c>
      <c r="Z287" s="56">
        <f t="shared" si="103"/>
        <v>101230.30654179926</v>
      </c>
      <c r="AA287" s="52">
        <f t="shared" si="104"/>
        <v>101.23030654179927</v>
      </c>
      <c r="AB287" s="52">
        <f t="shared" si="105"/>
        <v>16528.057655731624</v>
      </c>
      <c r="AC287" s="52">
        <f t="shared" si="106"/>
        <v>23139.280718024271</v>
      </c>
      <c r="AD287" s="52">
        <f t="shared" si="107"/>
        <v>16197.496502616988</v>
      </c>
    </row>
    <row r="288" spans="1:30" x14ac:dyDescent="0.3">
      <c r="A288" s="1" t="s">
        <v>1</v>
      </c>
      <c r="B288" s="1">
        <v>283</v>
      </c>
      <c r="C288" s="1">
        <v>283</v>
      </c>
      <c r="D288" s="6">
        <v>26.6</v>
      </c>
      <c r="E288" s="17">
        <f t="shared" si="98"/>
        <v>0.28163580246913589</v>
      </c>
      <c r="F288" s="18">
        <f t="shared" si="88"/>
        <v>7.3888888888888893</v>
      </c>
      <c r="G288" s="10"/>
      <c r="K288" s="52" t="str">
        <f t="shared" si="89"/>
        <v>Accel</v>
      </c>
      <c r="L288" s="52">
        <f t="shared" si="90"/>
        <v>21.21424299382716</v>
      </c>
      <c r="M288" s="52">
        <f t="shared" si="91"/>
        <v>78.858024691358054</v>
      </c>
      <c r="N288" s="52">
        <f t="shared" si="92"/>
        <v>168.7422676851852</v>
      </c>
      <c r="O288" s="52">
        <f t="shared" si="93"/>
        <v>1246.8178667849795</v>
      </c>
      <c r="P288" s="52">
        <f t="shared" si="99"/>
        <v>1.2468178667849794</v>
      </c>
      <c r="Q288" s="52">
        <f t="shared" si="100"/>
        <v>10.055555555555555</v>
      </c>
      <c r="R288" s="52">
        <f t="shared" si="94"/>
        <v>1696.7972472788067</v>
      </c>
      <c r="S288" s="52">
        <f t="shared" si="95"/>
        <v>7643.3950617283954</v>
      </c>
      <c r="T288" s="52">
        <f t="shared" si="108"/>
        <v>1978.4722222222235</v>
      </c>
      <c r="U288" s="56">
        <f t="shared" si="101"/>
        <v>119736.8364197531</v>
      </c>
      <c r="V288" s="52">
        <f t="shared" si="96"/>
        <v>119.7368364197531</v>
      </c>
      <c r="W288" s="57">
        <f t="shared" si="97"/>
        <v>5946.5978144495884</v>
      </c>
      <c r="X288" s="52">
        <f t="shared" si="109"/>
        <v>1631.4489714412948</v>
      </c>
      <c r="Y288" s="52">
        <f t="shared" si="102"/>
        <v>-101230.30654179926</v>
      </c>
      <c r="Z288" s="56">
        <f t="shared" si="103"/>
        <v>101230.30654179926</v>
      </c>
      <c r="AA288" s="52">
        <f t="shared" si="104"/>
        <v>101.23030654179927</v>
      </c>
      <c r="AB288" s="52">
        <f t="shared" si="105"/>
        <v>18506.529877953843</v>
      </c>
      <c r="AC288" s="52">
        <f t="shared" si="106"/>
        <v>25909.141829135377</v>
      </c>
      <c r="AD288" s="52">
        <f t="shared" si="107"/>
        <v>18136.399280394762</v>
      </c>
    </row>
    <row r="289" spans="1:30" x14ac:dyDescent="0.3">
      <c r="A289" s="1" t="s">
        <v>1</v>
      </c>
      <c r="B289" s="1">
        <v>284</v>
      </c>
      <c r="C289" s="1">
        <v>284</v>
      </c>
      <c r="D289" s="6">
        <v>30.2</v>
      </c>
      <c r="E289" s="17">
        <f t="shared" si="98"/>
        <v>0.28935185185185192</v>
      </c>
      <c r="F289" s="18">
        <f t="shared" si="88"/>
        <v>8.3888888888888893</v>
      </c>
      <c r="G289" s="10"/>
      <c r="K289" s="52" t="str">
        <f t="shared" si="89"/>
        <v>Accel</v>
      </c>
      <c r="L289" s="52">
        <f t="shared" si="90"/>
        <v>27.345014104938276</v>
      </c>
      <c r="M289" s="52">
        <f t="shared" si="91"/>
        <v>81.018518518518533</v>
      </c>
      <c r="N289" s="52">
        <f t="shared" si="92"/>
        <v>177.03353262345681</v>
      </c>
      <c r="O289" s="52">
        <f t="shared" si="93"/>
        <v>1485.1146347856654</v>
      </c>
      <c r="P289" s="52">
        <f t="shared" si="99"/>
        <v>1.4851146347856654</v>
      </c>
      <c r="Q289" s="52">
        <f t="shared" si="100"/>
        <v>11.583333333333334</v>
      </c>
      <c r="R289" s="52">
        <f t="shared" si="94"/>
        <v>2050.6384195550413</v>
      </c>
      <c r="S289" s="52">
        <f t="shared" si="95"/>
        <v>9852.2839506172859</v>
      </c>
      <c r="T289" s="52">
        <f t="shared" si="108"/>
        <v>2208.8888888888905</v>
      </c>
      <c r="U289" s="56">
        <f t="shared" si="101"/>
        <v>121945.725308642</v>
      </c>
      <c r="V289" s="52">
        <f t="shared" si="96"/>
        <v>121.945725308642</v>
      </c>
      <c r="W289" s="57">
        <f t="shared" si="97"/>
        <v>7801.6455310622441</v>
      </c>
      <c r="X289" s="52">
        <f t="shared" si="109"/>
        <v>1855.0477166126557</v>
      </c>
      <c r="Y289" s="52">
        <f t="shared" si="102"/>
        <v>-101230.30654179926</v>
      </c>
      <c r="Z289" s="56">
        <f t="shared" si="103"/>
        <v>101230.30654179926</v>
      </c>
      <c r="AA289" s="52">
        <f t="shared" si="104"/>
        <v>101.23030654179927</v>
      </c>
      <c r="AB289" s="52">
        <f t="shared" si="105"/>
        <v>20715.418766842733</v>
      </c>
      <c r="AC289" s="52">
        <f t="shared" si="106"/>
        <v>29001.586273579826</v>
      </c>
      <c r="AD289" s="52">
        <f t="shared" si="107"/>
        <v>20301.110391505877</v>
      </c>
    </row>
    <row r="290" spans="1:30" x14ac:dyDescent="0.3">
      <c r="A290" s="1" t="s">
        <v>1</v>
      </c>
      <c r="B290" s="1">
        <v>285</v>
      </c>
      <c r="C290" s="1">
        <v>285</v>
      </c>
      <c r="D290" s="6">
        <v>34.1</v>
      </c>
      <c r="E290" s="17">
        <f t="shared" si="98"/>
        <v>0.27777777777777779</v>
      </c>
      <c r="F290" s="18">
        <f t="shared" si="88"/>
        <v>9.4722222222222232</v>
      </c>
      <c r="G290" s="10"/>
      <c r="K290" s="52" t="str">
        <f t="shared" si="89"/>
        <v>Accel</v>
      </c>
      <c r="L290" s="52">
        <f t="shared" si="90"/>
        <v>34.863663711419754</v>
      </c>
      <c r="M290" s="52">
        <f t="shared" si="91"/>
        <v>77.777777777777786</v>
      </c>
      <c r="N290" s="52">
        <f t="shared" si="92"/>
        <v>181.31144148919753</v>
      </c>
      <c r="O290" s="52">
        <f t="shared" si="93"/>
        <v>1717.4222652171213</v>
      </c>
      <c r="P290" s="52">
        <f t="shared" si="99"/>
        <v>1.7174222652171214</v>
      </c>
      <c r="Q290" s="52">
        <f t="shared" si="100"/>
        <v>13.125</v>
      </c>
      <c r="R290" s="52">
        <f t="shared" si="94"/>
        <v>2379.7126695457177</v>
      </c>
      <c r="S290" s="52">
        <f t="shared" si="95"/>
        <v>12561.219135802472</v>
      </c>
      <c r="T290" s="52">
        <f t="shared" si="108"/>
        <v>2708.9351851851861</v>
      </c>
      <c r="U290" s="56">
        <f t="shared" si="101"/>
        <v>124654.66049382718</v>
      </c>
      <c r="V290" s="52">
        <f t="shared" si="96"/>
        <v>124.65466049382718</v>
      </c>
      <c r="W290" s="57">
        <f t="shared" si="97"/>
        <v>10181.506466256755</v>
      </c>
      <c r="X290" s="52">
        <f t="shared" si="109"/>
        <v>2379.8609351945106</v>
      </c>
      <c r="Y290" s="52">
        <f t="shared" si="102"/>
        <v>-101230.30654179926</v>
      </c>
      <c r="Z290" s="56">
        <f t="shared" si="103"/>
        <v>101230.30654179926</v>
      </c>
      <c r="AA290" s="52">
        <f t="shared" si="104"/>
        <v>101.23030654179927</v>
      </c>
      <c r="AB290" s="52">
        <f t="shared" si="105"/>
        <v>23424.353952027916</v>
      </c>
      <c r="AC290" s="52">
        <f t="shared" si="106"/>
        <v>32794.095532839077</v>
      </c>
      <c r="AD290" s="52">
        <f t="shared" si="107"/>
        <v>22955.866872987353</v>
      </c>
    </row>
    <row r="291" spans="1:30" x14ac:dyDescent="0.3">
      <c r="A291" s="1" t="s">
        <v>1</v>
      </c>
      <c r="B291" s="1">
        <v>286</v>
      </c>
      <c r="C291" s="1">
        <v>286</v>
      </c>
      <c r="D291" s="6">
        <v>37.4</v>
      </c>
      <c r="E291" s="17">
        <f t="shared" si="98"/>
        <v>0.25462962962962971</v>
      </c>
      <c r="F291" s="18">
        <f t="shared" si="88"/>
        <v>10.388888888888889</v>
      </c>
      <c r="G291" s="10"/>
      <c r="K291" s="52" t="str">
        <f t="shared" si="89"/>
        <v>Accel</v>
      </c>
      <c r="L291" s="52">
        <f t="shared" si="90"/>
        <v>41.937976327160499</v>
      </c>
      <c r="M291" s="52">
        <f t="shared" si="91"/>
        <v>71.296296296296319</v>
      </c>
      <c r="N291" s="52">
        <f t="shared" si="92"/>
        <v>181.90427262345682</v>
      </c>
      <c r="O291" s="52">
        <f t="shared" si="93"/>
        <v>1889.783276699246</v>
      </c>
      <c r="P291" s="52">
        <f t="shared" si="99"/>
        <v>1.889783276699246</v>
      </c>
      <c r="Q291" s="52">
        <f t="shared" si="100"/>
        <v>14.666666666666668</v>
      </c>
      <c r="R291" s="52">
        <f t="shared" si="94"/>
        <v>2667.9293318107002</v>
      </c>
      <c r="S291" s="52">
        <f t="shared" si="95"/>
        <v>15110.061728395063</v>
      </c>
      <c r="T291" s="52">
        <f t="shared" si="108"/>
        <v>2548.8425925925912</v>
      </c>
      <c r="U291" s="56">
        <f t="shared" si="101"/>
        <v>127203.50308641978</v>
      </c>
      <c r="V291" s="52">
        <f t="shared" si="96"/>
        <v>127.20350308641977</v>
      </c>
      <c r="W291" s="57">
        <f t="shared" si="97"/>
        <v>12442.132396584362</v>
      </c>
      <c r="X291" s="52">
        <f t="shared" si="109"/>
        <v>2260.6259303276074</v>
      </c>
      <c r="Y291" s="52">
        <f t="shared" si="102"/>
        <v>-101230.30654179926</v>
      </c>
      <c r="Z291" s="56">
        <f t="shared" si="103"/>
        <v>101230.30654179926</v>
      </c>
      <c r="AA291" s="52">
        <f t="shared" si="104"/>
        <v>101.23030654179927</v>
      </c>
      <c r="AB291" s="52">
        <f t="shared" si="105"/>
        <v>25973.196544620514</v>
      </c>
      <c r="AC291" s="52">
        <f t="shared" si="106"/>
        <v>36362.47516246872</v>
      </c>
      <c r="AD291" s="52">
        <f t="shared" si="107"/>
        <v>25453.732613728102</v>
      </c>
    </row>
    <row r="292" spans="1:30" x14ac:dyDescent="0.3">
      <c r="A292" s="1" t="s">
        <v>1</v>
      </c>
      <c r="B292" s="1">
        <v>287</v>
      </c>
      <c r="C292" s="1">
        <v>287</v>
      </c>
      <c r="D292" s="6">
        <v>40.700000000000003</v>
      </c>
      <c r="E292" s="17">
        <f t="shared" si="98"/>
        <v>0.25462962962962971</v>
      </c>
      <c r="F292" s="18">
        <f t="shared" si="88"/>
        <v>11.305555555555557</v>
      </c>
      <c r="G292" s="10"/>
      <c r="K292" s="52" t="str">
        <f t="shared" si="89"/>
        <v>Accel</v>
      </c>
      <c r="L292" s="52">
        <f t="shared" si="90"/>
        <v>49.665302415123463</v>
      </c>
      <c r="M292" s="52">
        <f t="shared" si="91"/>
        <v>71.296296296296319</v>
      </c>
      <c r="N292" s="52">
        <f t="shared" si="92"/>
        <v>189.63159871141977</v>
      </c>
      <c r="O292" s="52">
        <f t="shared" si="93"/>
        <v>2143.8905743207738</v>
      </c>
      <c r="P292" s="52">
        <f t="shared" si="99"/>
        <v>2.1438905743207739</v>
      </c>
      <c r="Q292" s="52">
        <f t="shared" si="100"/>
        <v>16.041666666666668</v>
      </c>
      <c r="R292" s="52">
        <f t="shared" si="94"/>
        <v>3042.0068959956925</v>
      </c>
      <c r="S292" s="52">
        <f t="shared" si="95"/>
        <v>17894.182098765436</v>
      </c>
      <c r="T292" s="52">
        <f t="shared" si="108"/>
        <v>2784.1203703703723</v>
      </c>
      <c r="U292" s="56">
        <f t="shared" si="101"/>
        <v>129987.62345679014</v>
      </c>
      <c r="V292" s="52">
        <f t="shared" si="96"/>
        <v>129.98762345679015</v>
      </c>
      <c r="W292" s="57">
        <f t="shared" si="97"/>
        <v>14852.175202769744</v>
      </c>
      <c r="X292" s="52">
        <f t="shared" si="109"/>
        <v>2410.0428061853818</v>
      </c>
      <c r="Y292" s="52">
        <f t="shared" si="102"/>
        <v>-101230.30654179926</v>
      </c>
      <c r="Z292" s="56">
        <f t="shared" si="103"/>
        <v>101230.30654179926</v>
      </c>
      <c r="AA292" s="52">
        <f t="shared" si="104"/>
        <v>101.23030654179927</v>
      </c>
      <c r="AB292" s="52">
        <f t="shared" si="105"/>
        <v>28757.316914990879</v>
      </c>
      <c r="AC292" s="52">
        <f t="shared" si="106"/>
        <v>40260.243680987231</v>
      </c>
      <c r="AD292" s="52">
        <f t="shared" si="107"/>
        <v>28182.17057669106</v>
      </c>
    </row>
    <row r="293" spans="1:30" x14ac:dyDescent="0.3">
      <c r="A293" s="1" t="s">
        <v>1</v>
      </c>
      <c r="B293" s="1">
        <v>288</v>
      </c>
      <c r="C293" s="1">
        <v>288</v>
      </c>
      <c r="D293" s="6">
        <v>44</v>
      </c>
      <c r="E293" s="17">
        <f t="shared" si="98"/>
        <v>0.25462962962962948</v>
      </c>
      <c r="F293" s="18">
        <f t="shared" si="88"/>
        <v>12.222222222222223</v>
      </c>
      <c r="G293" s="10"/>
      <c r="K293" s="52" t="str">
        <f t="shared" si="89"/>
        <v>Accel</v>
      </c>
      <c r="L293" s="52">
        <f t="shared" si="90"/>
        <v>58.045641975308648</v>
      </c>
      <c r="M293" s="52">
        <f t="shared" si="91"/>
        <v>71.296296296296262</v>
      </c>
      <c r="N293" s="52">
        <f t="shared" si="92"/>
        <v>198.01193827160489</v>
      </c>
      <c r="O293" s="52">
        <f t="shared" si="93"/>
        <v>2420.1459122085043</v>
      </c>
      <c r="P293" s="52">
        <f t="shared" si="99"/>
        <v>2.4201459122085045</v>
      </c>
      <c r="Q293" s="52">
        <f t="shared" si="100"/>
        <v>17.416666666666668</v>
      </c>
      <c r="R293" s="52">
        <f t="shared" si="94"/>
        <v>3448.7079248971186</v>
      </c>
      <c r="S293" s="52">
        <f t="shared" si="95"/>
        <v>20913.580246913582</v>
      </c>
      <c r="T293" s="52">
        <f t="shared" si="108"/>
        <v>3019.398148148146</v>
      </c>
      <c r="U293" s="56">
        <f t="shared" si="101"/>
        <v>133007.02160493829</v>
      </c>
      <c r="V293" s="52">
        <f t="shared" si="96"/>
        <v>133.00702160493827</v>
      </c>
      <c r="W293" s="57">
        <f t="shared" si="97"/>
        <v>17464.872322016461</v>
      </c>
      <c r="X293" s="52">
        <f t="shared" si="109"/>
        <v>2612.6971192467172</v>
      </c>
      <c r="Y293" s="52">
        <f t="shared" si="102"/>
        <v>-101230.30654179926</v>
      </c>
      <c r="Z293" s="56">
        <f t="shared" si="103"/>
        <v>101230.30654179926</v>
      </c>
      <c r="AA293" s="52">
        <f t="shared" si="104"/>
        <v>101.23030654179927</v>
      </c>
      <c r="AB293" s="52">
        <f t="shared" si="105"/>
        <v>31776.715063139025</v>
      </c>
      <c r="AC293" s="52">
        <f t="shared" si="106"/>
        <v>44487.401088394632</v>
      </c>
      <c r="AD293" s="52">
        <f t="shared" si="107"/>
        <v>31141.18076187624</v>
      </c>
    </row>
    <row r="294" spans="1:30" x14ac:dyDescent="0.3">
      <c r="A294" s="1" t="s">
        <v>1</v>
      </c>
      <c r="B294" s="1">
        <v>289</v>
      </c>
      <c r="C294" s="1">
        <v>289</v>
      </c>
      <c r="D294" s="6">
        <v>47.3</v>
      </c>
      <c r="E294" s="17">
        <f t="shared" si="98"/>
        <v>0.20061728395061731</v>
      </c>
      <c r="F294" s="18">
        <f t="shared" si="88"/>
        <v>13.138888888888889</v>
      </c>
      <c r="G294" s="10"/>
      <c r="K294" s="52" t="str">
        <f t="shared" si="89"/>
        <v>Accel</v>
      </c>
      <c r="L294" s="52">
        <f t="shared" si="90"/>
        <v>67.078995007716046</v>
      </c>
      <c r="M294" s="52">
        <f t="shared" si="91"/>
        <v>56.172839506172849</v>
      </c>
      <c r="N294" s="52">
        <f t="shared" si="92"/>
        <v>191.92183451388888</v>
      </c>
      <c r="O294" s="52">
        <f t="shared" si="93"/>
        <v>2521.6396590297068</v>
      </c>
      <c r="P294" s="52">
        <f t="shared" si="99"/>
        <v>2.5216396590297068</v>
      </c>
      <c r="Q294" s="52">
        <f t="shared" si="100"/>
        <v>18.791666666666668</v>
      </c>
      <c r="R294" s="52">
        <f t="shared" si="94"/>
        <v>3606.5311402401621</v>
      </c>
      <c r="S294" s="52">
        <f t="shared" si="95"/>
        <v>24168.256172839505</v>
      </c>
      <c r="T294" s="52">
        <f t="shared" si="108"/>
        <v>3254.6759259259234</v>
      </c>
      <c r="U294" s="56">
        <f t="shared" si="101"/>
        <v>136261.69753086421</v>
      </c>
      <c r="V294" s="52">
        <f t="shared" si="96"/>
        <v>136.26169753086421</v>
      </c>
      <c r="W294" s="57">
        <f t="shared" si="97"/>
        <v>20561.725032599345</v>
      </c>
      <c r="X294" s="52">
        <f t="shared" si="109"/>
        <v>3096.8527105828834</v>
      </c>
      <c r="Y294" s="52">
        <f t="shared" si="102"/>
        <v>-101230.30654179926</v>
      </c>
      <c r="Z294" s="56">
        <f t="shared" si="103"/>
        <v>101230.30654179926</v>
      </c>
      <c r="AA294" s="52">
        <f t="shared" si="104"/>
        <v>101.23030654179927</v>
      </c>
      <c r="AB294" s="52">
        <f t="shared" si="105"/>
        <v>35031.390989064952</v>
      </c>
      <c r="AC294" s="52">
        <f t="shared" si="106"/>
        <v>49043.947384690931</v>
      </c>
      <c r="AD294" s="52">
        <f t="shared" si="107"/>
        <v>34330.763169283651</v>
      </c>
    </row>
    <row r="295" spans="1:30" x14ac:dyDescent="0.3">
      <c r="A295" s="1" t="s">
        <v>1</v>
      </c>
      <c r="B295" s="1">
        <v>290</v>
      </c>
      <c r="C295" s="1">
        <v>290</v>
      </c>
      <c r="D295" s="6">
        <v>49.2</v>
      </c>
      <c r="E295" s="17">
        <f t="shared" si="98"/>
        <v>9.6450617283950643E-2</v>
      </c>
      <c r="F295" s="18">
        <f t="shared" si="88"/>
        <v>13.666666666666668</v>
      </c>
      <c r="G295" s="10"/>
      <c r="K295" s="52" t="str">
        <f t="shared" si="89"/>
        <v>Accel</v>
      </c>
      <c r="L295" s="52">
        <f t="shared" si="90"/>
        <v>72.576241111111116</v>
      </c>
      <c r="M295" s="52">
        <f t="shared" si="91"/>
        <v>27.006172839506181</v>
      </c>
      <c r="N295" s="52">
        <f t="shared" si="92"/>
        <v>168.2524139506173</v>
      </c>
      <c r="O295" s="52">
        <f t="shared" si="93"/>
        <v>2299.4496573251031</v>
      </c>
      <c r="P295" s="52">
        <f t="shared" si="99"/>
        <v>2.2994496573251029</v>
      </c>
      <c r="Q295" s="52">
        <f t="shared" si="100"/>
        <v>19.972222222222221</v>
      </c>
      <c r="R295" s="52">
        <f t="shared" si="94"/>
        <v>3360.3746008470507</v>
      </c>
      <c r="S295" s="52">
        <f t="shared" si="95"/>
        <v>26148.888888888891</v>
      </c>
      <c r="T295" s="52">
        <f t="shared" si="108"/>
        <v>1980.6327160493856</v>
      </c>
      <c r="U295" s="56">
        <f t="shared" si="101"/>
        <v>138242.3302469136</v>
      </c>
      <c r="V295" s="52">
        <f t="shared" si="96"/>
        <v>138.24233024691358</v>
      </c>
      <c r="W295" s="57">
        <f t="shared" si="97"/>
        <v>22788.514288041839</v>
      </c>
      <c r="X295" s="52">
        <f t="shared" si="109"/>
        <v>2226.7892554424943</v>
      </c>
      <c r="Y295" s="52">
        <f t="shared" si="102"/>
        <v>-101230.30654179926</v>
      </c>
      <c r="Z295" s="56">
        <f t="shared" si="103"/>
        <v>101230.30654179926</v>
      </c>
      <c r="AA295" s="52">
        <f t="shared" si="104"/>
        <v>101.23030654179927</v>
      </c>
      <c r="AB295" s="52">
        <f t="shared" si="105"/>
        <v>37012.023705114334</v>
      </c>
      <c r="AC295" s="52">
        <f t="shared" si="106"/>
        <v>51816.833187160068</v>
      </c>
      <c r="AD295" s="52">
        <f t="shared" si="107"/>
        <v>36271.783231012043</v>
      </c>
    </row>
    <row r="296" spans="1:30" x14ac:dyDescent="0.3">
      <c r="A296" s="1" t="s">
        <v>1</v>
      </c>
      <c r="B296" s="1">
        <v>291</v>
      </c>
      <c r="C296" s="1">
        <v>291</v>
      </c>
      <c r="D296" s="6">
        <v>49.8</v>
      </c>
      <c r="E296" s="17">
        <f t="shared" si="98"/>
        <v>0</v>
      </c>
      <c r="F296" s="18">
        <f t="shared" si="88"/>
        <v>13.833333333333334</v>
      </c>
      <c r="G296" s="10"/>
      <c r="K296" s="52" t="str">
        <f t="shared" si="89"/>
        <v>Stop</v>
      </c>
      <c r="L296" s="52">
        <f t="shared" si="90"/>
        <v>74.357186944444436</v>
      </c>
      <c r="M296" s="52">
        <f t="shared" si="91"/>
        <v>0</v>
      </c>
      <c r="N296" s="52">
        <f t="shared" si="92"/>
        <v>143.02718694444445</v>
      </c>
      <c r="O296" s="52">
        <f t="shared" si="93"/>
        <v>1978.5427527314816</v>
      </c>
      <c r="P296" s="52">
        <f t="shared" si="99"/>
        <v>1.9785427527314816</v>
      </c>
      <c r="Q296" s="52">
        <f t="shared" si="100"/>
        <v>20.583333333333336</v>
      </c>
      <c r="R296" s="52">
        <f t="shared" si="94"/>
        <v>2943.9762646064819</v>
      </c>
      <c r="S296" s="52">
        <f t="shared" si="95"/>
        <v>26790.555555555555</v>
      </c>
      <c r="T296" s="52">
        <f t="shared" si="108"/>
        <v>641.66666666666424</v>
      </c>
      <c r="U296" s="56">
        <f t="shared" si="101"/>
        <v>138883.99691358025</v>
      </c>
      <c r="V296" s="52">
        <f t="shared" si="96"/>
        <v>138.88399691358026</v>
      </c>
      <c r="W296" s="57">
        <f t="shared" si="97"/>
        <v>23846.579290949074</v>
      </c>
      <c r="X296" s="52">
        <f t="shared" si="109"/>
        <v>1058.0650029072349</v>
      </c>
      <c r="Y296" s="52">
        <f t="shared" si="102"/>
        <v>-101230.30654179926</v>
      </c>
      <c r="Z296" s="56">
        <f t="shared" si="103"/>
        <v>101230.30654179926</v>
      </c>
      <c r="AA296" s="52">
        <f t="shared" si="104"/>
        <v>101.23030654179927</v>
      </c>
      <c r="AB296" s="52">
        <f t="shared" si="105"/>
        <v>37653.690371780991</v>
      </c>
      <c r="AC296" s="52">
        <f t="shared" si="106"/>
        <v>52715.166520493382</v>
      </c>
      <c r="AD296" s="52">
        <f t="shared" si="107"/>
        <v>36900.616564345364</v>
      </c>
    </row>
    <row r="297" spans="1:30" x14ac:dyDescent="0.3">
      <c r="A297" s="1" t="s">
        <v>1</v>
      </c>
      <c r="B297" s="1">
        <v>292</v>
      </c>
      <c r="C297" s="1">
        <v>292</v>
      </c>
      <c r="D297" s="6">
        <v>49.2</v>
      </c>
      <c r="E297" s="17">
        <f t="shared" si="98"/>
        <v>-6.5586419753086309E-2</v>
      </c>
      <c r="F297" s="18">
        <f t="shared" si="88"/>
        <v>13.666666666666668</v>
      </c>
      <c r="G297" s="10"/>
      <c r="K297" s="52" t="str">
        <f t="shared" si="89"/>
        <v>Braking</v>
      </c>
      <c r="L297" s="52">
        <f t="shared" si="90"/>
        <v>72.576241111111116</v>
      </c>
      <c r="M297" s="52">
        <f t="shared" si="91"/>
        <v>-18.364197530864168</v>
      </c>
      <c r="N297" s="52">
        <f t="shared" si="92"/>
        <v>122.88204358024694</v>
      </c>
      <c r="O297" s="52">
        <f t="shared" si="93"/>
        <v>1679.3879289300417</v>
      </c>
      <c r="P297" s="52">
        <f t="shared" si="99"/>
        <v>1.6793879289300417</v>
      </c>
      <c r="Q297" s="52">
        <f t="shared" si="100"/>
        <v>20.666666666666668</v>
      </c>
      <c r="R297" s="52">
        <f t="shared" si="94"/>
        <v>2539.5622339917704</v>
      </c>
      <c r="S297" s="52">
        <f t="shared" si="95"/>
        <v>26148.888888888891</v>
      </c>
      <c r="T297" s="52">
        <f t="shared" si="108"/>
        <v>-641.66666666666424</v>
      </c>
      <c r="U297" s="56">
        <f t="shared" si="101"/>
        <v>138883.99691358025</v>
      </c>
      <c r="V297" s="52">
        <f t="shared" si="96"/>
        <v>138.88399691358026</v>
      </c>
      <c r="W297" s="57">
        <f t="shared" si="97"/>
        <v>23609.326654897119</v>
      </c>
      <c r="X297" s="52">
        <f t="shared" si="109"/>
        <v>-237.25263605195505</v>
      </c>
      <c r="Y297" s="52">
        <f t="shared" si="102"/>
        <v>-101467.55917785122</v>
      </c>
      <c r="Z297" s="56">
        <f t="shared" si="103"/>
        <v>101467.55917785122</v>
      </c>
      <c r="AA297" s="52">
        <f t="shared" si="104"/>
        <v>101.46755917785121</v>
      </c>
      <c r="AB297" s="52">
        <f t="shared" si="105"/>
        <v>37416.437735729036</v>
      </c>
      <c r="AC297" s="52">
        <f t="shared" si="106"/>
        <v>52383.012830020649</v>
      </c>
      <c r="AD297" s="52">
        <f t="shared" si="107"/>
        <v>36668.108981014455</v>
      </c>
    </row>
    <row r="298" spans="1:30" x14ac:dyDescent="0.3">
      <c r="A298" s="1" t="s">
        <v>1</v>
      </c>
      <c r="B298" s="1">
        <v>293</v>
      </c>
      <c r="C298" s="1">
        <v>293</v>
      </c>
      <c r="D298" s="6">
        <v>48.1</v>
      </c>
      <c r="E298" s="17">
        <f t="shared" si="98"/>
        <v>-7.3302469135802573E-2</v>
      </c>
      <c r="F298" s="18">
        <f t="shared" si="88"/>
        <v>13.361111111111112</v>
      </c>
      <c r="G298" s="10"/>
      <c r="K298" s="52" t="str">
        <f t="shared" si="89"/>
        <v>Braking</v>
      </c>
      <c r="L298" s="52">
        <f t="shared" si="90"/>
        <v>69.367240563271622</v>
      </c>
      <c r="M298" s="52">
        <f t="shared" si="91"/>
        <v>-20.524691358024722</v>
      </c>
      <c r="N298" s="52">
        <f t="shared" si="92"/>
        <v>117.5125492052469</v>
      </c>
      <c r="O298" s="52">
        <f t="shared" si="93"/>
        <v>1570.0982268812156</v>
      </c>
      <c r="P298" s="52">
        <f t="shared" si="99"/>
        <v>1.5700982268812156</v>
      </c>
      <c r="Q298" s="52">
        <f t="shared" si="100"/>
        <v>20.347222222222225</v>
      </c>
      <c r="R298" s="52">
        <f t="shared" si="94"/>
        <v>2391.0539525789823</v>
      </c>
      <c r="S298" s="52">
        <f t="shared" si="95"/>
        <v>24992.700617283957</v>
      </c>
      <c r="T298" s="52">
        <f t="shared" si="108"/>
        <v>-1156.1882716049331</v>
      </c>
      <c r="U298" s="56">
        <f t="shared" si="101"/>
        <v>138883.99691358025</v>
      </c>
      <c r="V298" s="52">
        <f t="shared" si="96"/>
        <v>138.88399691358026</v>
      </c>
      <c r="W298" s="57">
        <f t="shared" si="97"/>
        <v>22601.646664704975</v>
      </c>
      <c r="X298" s="52">
        <f t="shared" si="109"/>
        <v>-1007.679990192144</v>
      </c>
      <c r="Y298" s="52">
        <f t="shared" si="102"/>
        <v>-102475.23916804336</v>
      </c>
      <c r="Z298" s="56">
        <f t="shared" si="103"/>
        <v>102475.23916804336</v>
      </c>
      <c r="AA298" s="52">
        <f t="shared" si="104"/>
        <v>102.47523916804336</v>
      </c>
      <c r="AB298" s="52">
        <f t="shared" si="105"/>
        <v>36408.757745536888</v>
      </c>
      <c r="AC298" s="52">
        <f t="shared" si="106"/>
        <v>50972.260843751639</v>
      </c>
      <c r="AD298" s="52">
        <f t="shared" si="107"/>
        <v>35680.582590626145</v>
      </c>
    </row>
    <row r="299" spans="1:30" x14ac:dyDescent="0.3">
      <c r="A299" s="1" t="s">
        <v>1</v>
      </c>
      <c r="B299" s="1">
        <v>294</v>
      </c>
      <c r="C299" s="1">
        <v>294</v>
      </c>
      <c r="D299" s="6">
        <v>47.3</v>
      </c>
      <c r="E299" s="17">
        <f t="shared" si="98"/>
        <v>-5.0154320987654509E-2</v>
      </c>
      <c r="F299" s="18">
        <f t="shared" si="88"/>
        <v>13.138888888888889</v>
      </c>
      <c r="G299" s="10"/>
      <c r="K299" s="52" t="str">
        <f t="shared" si="89"/>
        <v>Braking</v>
      </c>
      <c r="L299" s="52">
        <f t="shared" si="90"/>
        <v>67.078995007716046</v>
      </c>
      <c r="M299" s="52">
        <f t="shared" si="91"/>
        <v>-14.043209876543262</v>
      </c>
      <c r="N299" s="52">
        <f t="shared" si="92"/>
        <v>121.70578513117279</v>
      </c>
      <c r="O299" s="52">
        <f t="shared" si="93"/>
        <v>1599.0787879734648</v>
      </c>
      <c r="P299" s="52">
        <f t="shared" si="99"/>
        <v>1.5990787879734649</v>
      </c>
      <c r="Q299" s="52">
        <f t="shared" si="100"/>
        <v>19.930555555555557</v>
      </c>
      <c r="R299" s="52">
        <f t="shared" si="94"/>
        <v>2425.6639119893466</v>
      </c>
      <c r="S299" s="52">
        <f t="shared" si="95"/>
        <v>24168.256172839505</v>
      </c>
      <c r="T299" s="52">
        <f t="shared" si="108"/>
        <v>-824.44444444445253</v>
      </c>
      <c r="U299" s="56">
        <f t="shared" si="101"/>
        <v>138883.99691358025</v>
      </c>
      <c r="V299" s="52">
        <f t="shared" si="96"/>
        <v>138.88399691358026</v>
      </c>
      <c r="W299" s="57">
        <f t="shared" si="97"/>
        <v>21742.592260850157</v>
      </c>
      <c r="X299" s="52">
        <f t="shared" si="109"/>
        <v>-859.05440385481779</v>
      </c>
      <c r="Y299" s="52">
        <f t="shared" si="102"/>
        <v>-103334.29357189819</v>
      </c>
      <c r="Z299" s="56">
        <f t="shared" si="103"/>
        <v>103334.29357189819</v>
      </c>
      <c r="AA299" s="52">
        <f t="shared" si="104"/>
        <v>103.33429357189819</v>
      </c>
      <c r="AB299" s="52">
        <f t="shared" si="105"/>
        <v>35549.703341682063</v>
      </c>
      <c r="AC299" s="52">
        <f t="shared" si="106"/>
        <v>49769.584678354884</v>
      </c>
      <c r="AD299" s="52">
        <f t="shared" si="107"/>
        <v>34838.709274848414</v>
      </c>
    </row>
    <row r="300" spans="1:30" x14ac:dyDescent="0.3">
      <c r="A300" s="1" t="s">
        <v>1</v>
      </c>
      <c r="B300" s="1">
        <v>295</v>
      </c>
      <c r="C300" s="1">
        <v>295</v>
      </c>
      <c r="D300" s="6">
        <v>46.8</v>
      </c>
      <c r="E300" s="17">
        <f t="shared" si="98"/>
        <v>-2.3148148148148067E-2</v>
      </c>
      <c r="F300" s="18">
        <f t="shared" si="88"/>
        <v>13</v>
      </c>
      <c r="G300" s="10"/>
      <c r="K300" s="52" t="str">
        <f t="shared" si="89"/>
        <v>Braking</v>
      </c>
      <c r="L300" s="52">
        <f t="shared" si="90"/>
        <v>65.668329999999997</v>
      </c>
      <c r="M300" s="52">
        <f t="shared" si="91"/>
        <v>-6.4814814814814588</v>
      </c>
      <c r="N300" s="52">
        <f t="shared" si="92"/>
        <v>127.85684851851855</v>
      </c>
      <c r="O300" s="52">
        <f t="shared" si="93"/>
        <v>1662.1390307407412</v>
      </c>
      <c r="P300" s="52">
        <f t="shared" si="99"/>
        <v>1.6621390307407411</v>
      </c>
      <c r="Q300" s="52">
        <f t="shared" si="100"/>
        <v>19.638888888888889</v>
      </c>
      <c r="R300" s="52">
        <f t="shared" si="94"/>
        <v>2510.9664417386839</v>
      </c>
      <c r="S300" s="52">
        <f t="shared" si="95"/>
        <v>23660</v>
      </c>
      <c r="T300" s="52">
        <f t="shared" si="108"/>
        <v>-508.25617283950487</v>
      </c>
      <c r="U300" s="56">
        <f t="shared" si="101"/>
        <v>138883.99691358025</v>
      </c>
      <c r="V300" s="52">
        <f t="shared" si="96"/>
        <v>138.88399691358026</v>
      </c>
      <c r="W300" s="57">
        <f t="shared" si="97"/>
        <v>21149.033558261315</v>
      </c>
      <c r="X300" s="52">
        <f t="shared" si="109"/>
        <v>-593.5587025888417</v>
      </c>
      <c r="Y300" s="52">
        <f t="shared" si="102"/>
        <v>-103927.85227448703</v>
      </c>
      <c r="Z300" s="56">
        <f t="shared" si="103"/>
        <v>103927.85227448703</v>
      </c>
      <c r="AA300" s="52">
        <f t="shared" si="104"/>
        <v>103.92785227448702</v>
      </c>
      <c r="AB300" s="52">
        <f t="shared" si="105"/>
        <v>34956.144639093225</v>
      </c>
      <c r="AC300" s="52">
        <f t="shared" si="106"/>
        <v>48938.602494730512</v>
      </c>
      <c r="AD300" s="52">
        <f t="shared" si="107"/>
        <v>34257.021746311359</v>
      </c>
    </row>
    <row r="301" spans="1:30" x14ac:dyDescent="0.3">
      <c r="A301" s="1" t="s">
        <v>1</v>
      </c>
      <c r="B301" s="1">
        <v>296</v>
      </c>
      <c r="C301" s="1">
        <v>296</v>
      </c>
      <c r="D301" s="6">
        <v>46.7</v>
      </c>
      <c r="E301" s="17">
        <f t="shared" si="98"/>
        <v>0</v>
      </c>
      <c r="F301" s="18">
        <f t="shared" si="88"/>
        <v>12.972222222222223</v>
      </c>
      <c r="G301" s="10"/>
      <c r="K301" s="52" t="str">
        <f t="shared" si="89"/>
        <v>Stop</v>
      </c>
      <c r="L301" s="52">
        <f t="shared" si="90"/>
        <v>65.387995933641989</v>
      </c>
      <c r="M301" s="52">
        <f t="shared" si="91"/>
        <v>0</v>
      </c>
      <c r="N301" s="52">
        <f t="shared" si="92"/>
        <v>134.05799593364199</v>
      </c>
      <c r="O301" s="52">
        <f t="shared" si="93"/>
        <v>1739.0301139169671</v>
      </c>
      <c r="P301" s="52">
        <f t="shared" si="99"/>
        <v>1.739030113916967</v>
      </c>
      <c r="Q301" s="52">
        <f t="shared" si="100"/>
        <v>19.486111111111111</v>
      </c>
      <c r="R301" s="52">
        <f t="shared" si="94"/>
        <v>2612.2690040958291</v>
      </c>
      <c r="S301" s="52">
        <f t="shared" si="95"/>
        <v>23558.996913580249</v>
      </c>
      <c r="T301" s="52">
        <f t="shared" si="108"/>
        <v>-101.00308641975062</v>
      </c>
      <c r="U301" s="56">
        <f t="shared" si="101"/>
        <v>138883.99691358025</v>
      </c>
      <c r="V301" s="52">
        <f t="shared" si="96"/>
        <v>138.88399691358026</v>
      </c>
      <c r="W301" s="57">
        <f t="shared" si="97"/>
        <v>20946.72790948442</v>
      </c>
      <c r="X301" s="52">
        <f t="shared" si="109"/>
        <v>-202.3056487768954</v>
      </c>
      <c r="Y301" s="52">
        <f t="shared" si="102"/>
        <v>-104130.15792326392</v>
      </c>
      <c r="Z301" s="56">
        <f t="shared" si="103"/>
        <v>104130.15792326392</v>
      </c>
      <c r="AA301" s="52">
        <f t="shared" si="104"/>
        <v>104.13015792326392</v>
      </c>
      <c r="AB301" s="52">
        <f t="shared" si="105"/>
        <v>34753.838990316333</v>
      </c>
      <c r="AC301" s="52">
        <f t="shared" si="106"/>
        <v>48655.374586442864</v>
      </c>
      <c r="AD301" s="52">
        <f t="shared" si="107"/>
        <v>34058.762210510002</v>
      </c>
    </row>
    <row r="302" spans="1:30" x14ac:dyDescent="0.3">
      <c r="A302" s="1" t="s">
        <v>1</v>
      </c>
      <c r="B302" s="1">
        <v>297</v>
      </c>
      <c r="C302" s="1">
        <v>297</v>
      </c>
      <c r="D302" s="6">
        <v>46.8</v>
      </c>
      <c r="E302" s="17">
        <f t="shared" si="98"/>
        <v>1.5432098765432044E-2</v>
      </c>
      <c r="F302" s="18">
        <f t="shared" si="88"/>
        <v>13</v>
      </c>
      <c r="G302" s="10"/>
      <c r="K302" s="52" t="str">
        <f t="shared" si="89"/>
        <v>Accel</v>
      </c>
      <c r="L302" s="52">
        <f t="shared" si="90"/>
        <v>65.668329999999997</v>
      </c>
      <c r="M302" s="52">
        <f t="shared" si="91"/>
        <v>4.3209876543209722</v>
      </c>
      <c r="N302" s="52">
        <f t="shared" si="92"/>
        <v>138.65931765432097</v>
      </c>
      <c r="O302" s="52">
        <f t="shared" si="93"/>
        <v>1802.5711295061726</v>
      </c>
      <c r="P302" s="52">
        <f t="shared" si="99"/>
        <v>1.8025711295061726</v>
      </c>
      <c r="Q302" s="52">
        <f t="shared" si="100"/>
        <v>19.472222222222221</v>
      </c>
      <c r="R302" s="52">
        <f t="shared" si="94"/>
        <v>2700.0050465466388</v>
      </c>
      <c r="S302" s="52">
        <f t="shared" si="95"/>
        <v>23660</v>
      </c>
      <c r="T302" s="52">
        <f t="shared" si="108"/>
        <v>101.00308641975062</v>
      </c>
      <c r="U302" s="56">
        <f t="shared" si="101"/>
        <v>138985</v>
      </c>
      <c r="V302" s="52">
        <f t="shared" si="96"/>
        <v>138.98500000000001</v>
      </c>
      <c r="W302" s="57">
        <f t="shared" si="97"/>
        <v>20959.994953453363</v>
      </c>
      <c r="X302" s="52">
        <f t="shared" si="109"/>
        <v>13.267043968942744</v>
      </c>
      <c r="Y302" s="52">
        <f t="shared" si="102"/>
        <v>-104130.15792326392</v>
      </c>
      <c r="Z302" s="56">
        <f t="shared" si="103"/>
        <v>104130.15792326392</v>
      </c>
      <c r="AA302" s="52">
        <f t="shared" si="104"/>
        <v>104.13015792326392</v>
      </c>
      <c r="AB302" s="52">
        <f t="shared" si="105"/>
        <v>34854.84207673608</v>
      </c>
      <c r="AC302" s="52">
        <f t="shared" si="106"/>
        <v>48796.778907430511</v>
      </c>
      <c r="AD302" s="52">
        <f t="shared" si="107"/>
        <v>34157.745235201357</v>
      </c>
    </row>
    <row r="303" spans="1:30" x14ac:dyDescent="0.3">
      <c r="A303" s="1" t="s">
        <v>1</v>
      </c>
      <c r="B303" s="1">
        <v>298</v>
      </c>
      <c r="C303" s="1">
        <v>298</v>
      </c>
      <c r="D303" s="6">
        <v>47.1</v>
      </c>
      <c r="E303" s="17">
        <f t="shared" si="98"/>
        <v>1.9290123456790178E-2</v>
      </c>
      <c r="F303" s="18">
        <f t="shared" si="88"/>
        <v>13.083333333333334</v>
      </c>
      <c r="G303" s="10"/>
      <c r="K303" s="52" t="str">
        <f t="shared" si="89"/>
        <v>Accel</v>
      </c>
      <c r="L303" s="52">
        <f t="shared" si="90"/>
        <v>66.512930069444437</v>
      </c>
      <c r="M303" s="52">
        <f t="shared" si="91"/>
        <v>5.4012345679012501</v>
      </c>
      <c r="N303" s="52">
        <f t="shared" si="92"/>
        <v>140.58416463734568</v>
      </c>
      <c r="O303" s="52">
        <f t="shared" si="93"/>
        <v>1839.309487338606</v>
      </c>
      <c r="P303" s="52">
        <f t="shared" si="99"/>
        <v>1.839309487338606</v>
      </c>
      <c r="Q303" s="52">
        <f t="shared" si="100"/>
        <v>19.541666666666668</v>
      </c>
      <c r="R303" s="52">
        <f t="shared" si="94"/>
        <v>2747.2488839547968</v>
      </c>
      <c r="S303" s="52">
        <f t="shared" si="95"/>
        <v>23964.305555555555</v>
      </c>
      <c r="T303" s="52">
        <f t="shared" si="108"/>
        <v>304.30555555555475</v>
      </c>
      <c r="U303" s="56">
        <f t="shared" si="101"/>
        <v>139289.30555555556</v>
      </c>
      <c r="V303" s="52">
        <f t="shared" si="96"/>
        <v>139.28930555555556</v>
      </c>
      <c r="W303" s="57">
        <f t="shared" si="97"/>
        <v>21217.05667160076</v>
      </c>
      <c r="X303" s="52">
        <f t="shared" si="109"/>
        <v>257.06171814739719</v>
      </c>
      <c r="Y303" s="52">
        <f t="shared" si="102"/>
        <v>-104130.15792326392</v>
      </c>
      <c r="Z303" s="56">
        <f t="shared" si="103"/>
        <v>104130.15792326392</v>
      </c>
      <c r="AA303" s="52">
        <f t="shared" si="104"/>
        <v>104.13015792326392</v>
      </c>
      <c r="AB303" s="52">
        <f t="shared" si="105"/>
        <v>35159.147632291642</v>
      </c>
      <c r="AC303" s="52">
        <f t="shared" si="106"/>
        <v>49222.806685208299</v>
      </c>
      <c r="AD303" s="52">
        <f t="shared" si="107"/>
        <v>34455.964679645804</v>
      </c>
    </row>
    <row r="304" spans="1:30" x14ac:dyDescent="0.3">
      <c r="A304" s="1" t="s">
        <v>1</v>
      </c>
      <c r="B304" s="1">
        <v>299</v>
      </c>
      <c r="C304" s="1">
        <v>299</v>
      </c>
      <c r="D304" s="6">
        <v>47.3</v>
      </c>
      <c r="E304" s="17">
        <f t="shared" si="98"/>
        <v>7.7160493827160221E-3</v>
      </c>
      <c r="F304" s="18">
        <f t="shared" si="88"/>
        <v>13.138888888888889</v>
      </c>
      <c r="G304" s="10"/>
      <c r="K304" s="52" t="str">
        <f t="shared" si="89"/>
        <v>Accel</v>
      </c>
      <c r="L304" s="52">
        <f t="shared" si="90"/>
        <v>67.078995007716046</v>
      </c>
      <c r="M304" s="52">
        <f t="shared" si="91"/>
        <v>2.1604938271604861</v>
      </c>
      <c r="N304" s="52">
        <f t="shared" si="92"/>
        <v>137.90948883487653</v>
      </c>
      <c r="O304" s="52">
        <f t="shared" si="93"/>
        <v>1811.9774505249056</v>
      </c>
      <c r="P304" s="52">
        <f t="shared" si="99"/>
        <v>1.8119774505249056</v>
      </c>
      <c r="Q304" s="52">
        <f t="shared" si="100"/>
        <v>19.652777777777779</v>
      </c>
      <c r="R304" s="52">
        <f t="shared" si="94"/>
        <v>2710.3045375187539</v>
      </c>
      <c r="S304" s="52">
        <f t="shared" si="95"/>
        <v>24168.256172839505</v>
      </c>
      <c r="T304" s="52">
        <f t="shared" si="108"/>
        <v>203.95061728395012</v>
      </c>
      <c r="U304" s="56">
        <f t="shared" si="101"/>
        <v>139493.25617283952</v>
      </c>
      <c r="V304" s="52">
        <f t="shared" si="96"/>
        <v>139.49325617283952</v>
      </c>
      <c r="W304" s="57">
        <f t="shared" si="97"/>
        <v>21457.951635320751</v>
      </c>
      <c r="X304" s="52">
        <f t="shared" si="109"/>
        <v>240.89496371999121</v>
      </c>
      <c r="Y304" s="52">
        <f t="shared" si="102"/>
        <v>-104130.15792326392</v>
      </c>
      <c r="Z304" s="56">
        <f t="shared" si="103"/>
        <v>104130.15792326392</v>
      </c>
      <c r="AA304" s="52">
        <f t="shared" si="104"/>
        <v>104.13015792326392</v>
      </c>
      <c r="AB304" s="52">
        <f t="shared" si="105"/>
        <v>35363.098249575603</v>
      </c>
      <c r="AC304" s="52">
        <f t="shared" si="106"/>
        <v>49508.337549405842</v>
      </c>
      <c r="AD304" s="52">
        <f t="shared" si="107"/>
        <v>34655.836284584089</v>
      </c>
    </row>
    <row r="305" spans="1:30" x14ac:dyDescent="0.3">
      <c r="A305" s="1" t="s">
        <v>1</v>
      </c>
      <c r="B305" s="1">
        <v>300</v>
      </c>
      <c r="C305" s="1">
        <v>300</v>
      </c>
      <c r="D305" s="6">
        <v>47.3</v>
      </c>
      <c r="E305" s="17">
        <f t="shared" si="98"/>
        <v>-7.7160493827160221E-3</v>
      </c>
      <c r="F305" s="18">
        <f t="shared" si="88"/>
        <v>13.138888888888889</v>
      </c>
      <c r="G305" s="10"/>
      <c r="K305" s="52" t="str">
        <f t="shared" si="89"/>
        <v>Braking</v>
      </c>
      <c r="L305" s="52">
        <f t="shared" si="90"/>
        <v>67.078995007716046</v>
      </c>
      <c r="M305" s="52">
        <f t="shared" si="91"/>
        <v>-2.1604938271604861</v>
      </c>
      <c r="N305" s="52">
        <f t="shared" si="92"/>
        <v>133.58850118055557</v>
      </c>
      <c r="O305" s="52">
        <f t="shared" si="93"/>
        <v>1755.2044738445218</v>
      </c>
      <c r="P305" s="52">
        <f t="shared" si="99"/>
        <v>1.7552044738445218</v>
      </c>
      <c r="Q305" s="52">
        <f t="shared" si="100"/>
        <v>19.708333333333336</v>
      </c>
      <c r="R305" s="52">
        <f t="shared" si="94"/>
        <v>2632.806710766783</v>
      </c>
      <c r="S305" s="52">
        <f t="shared" si="95"/>
        <v>24168.256172839505</v>
      </c>
      <c r="T305" s="52">
        <f t="shared" si="108"/>
        <v>0</v>
      </c>
      <c r="U305" s="56">
        <f t="shared" si="101"/>
        <v>139493.25617283952</v>
      </c>
      <c r="V305" s="52">
        <f t="shared" si="96"/>
        <v>139.49325617283952</v>
      </c>
      <c r="W305" s="57">
        <f t="shared" si="97"/>
        <v>21535.44946207272</v>
      </c>
      <c r="X305" s="52">
        <f t="shared" si="109"/>
        <v>77.497826751969114</v>
      </c>
      <c r="Y305" s="52">
        <f t="shared" si="102"/>
        <v>-104130.15792326392</v>
      </c>
      <c r="Z305" s="56">
        <f t="shared" si="103"/>
        <v>104130.15792326392</v>
      </c>
      <c r="AA305" s="52">
        <f t="shared" si="104"/>
        <v>104.13015792326392</v>
      </c>
      <c r="AB305" s="52">
        <f t="shared" si="105"/>
        <v>35363.098249575603</v>
      </c>
      <c r="AC305" s="52">
        <f t="shared" si="106"/>
        <v>49508.337549405842</v>
      </c>
      <c r="AD305" s="52">
        <f t="shared" si="107"/>
        <v>34655.836284584089</v>
      </c>
    </row>
    <row r="306" spans="1:30" x14ac:dyDescent="0.3">
      <c r="A306" s="1" t="s">
        <v>1</v>
      </c>
      <c r="B306" s="1">
        <v>301</v>
      </c>
      <c r="C306" s="1">
        <v>301</v>
      </c>
      <c r="D306" s="6">
        <v>47.1</v>
      </c>
      <c r="E306" s="17">
        <f t="shared" si="98"/>
        <v>-2.7006172839506199E-2</v>
      </c>
      <c r="F306" s="18">
        <f t="shared" si="88"/>
        <v>13.083333333333334</v>
      </c>
      <c r="G306" s="10"/>
      <c r="K306" s="52" t="str">
        <f t="shared" si="89"/>
        <v>Braking</v>
      </c>
      <c r="L306" s="52">
        <f t="shared" si="90"/>
        <v>66.512930069444437</v>
      </c>
      <c r="M306" s="52">
        <f t="shared" si="91"/>
        <v>-7.5617283950617358</v>
      </c>
      <c r="N306" s="52">
        <f t="shared" si="92"/>
        <v>127.6212016743827</v>
      </c>
      <c r="O306" s="52">
        <f t="shared" si="93"/>
        <v>1669.7107219065072</v>
      </c>
      <c r="P306" s="52">
        <f t="shared" si="99"/>
        <v>1.6697107219065073</v>
      </c>
      <c r="Q306" s="52">
        <f t="shared" si="100"/>
        <v>19.680555555555557</v>
      </c>
      <c r="R306" s="52">
        <f t="shared" si="94"/>
        <v>2511.6561496194486</v>
      </c>
      <c r="S306" s="52">
        <f t="shared" si="95"/>
        <v>23964.305555555555</v>
      </c>
      <c r="T306" s="52">
        <f t="shared" si="108"/>
        <v>-203.95061728395012</v>
      </c>
      <c r="U306" s="56">
        <f t="shared" si="101"/>
        <v>139493.25617283952</v>
      </c>
      <c r="V306" s="52">
        <f t="shared" si="96"/>
        <v>139.49325617283952</v>
      </c>
      <c r="W306" s="57">
        <f t="shared" si="97"/>
        <v>21452.649405936107</v>
      </c>
      <c r="X306" s="52">
        <f t="shared" si="109"/>
        <v>-82.800056136613421</v>
      </c>
      <c r="Y306" s="52">
        <f t="shared" si="102"/>
        <v>-104212.95797940053</v>
      </c>
      <c r="Z306" s="56">
        <f t="shared" si="103"/>
        <v>104212.95797940053</v>
      </c>
      <c r="AA306" s="52">
        <f t="shared" si="104"/>
        <v>104.21295797940053</v>
      </c>
      <c r="AB306" s="52">
        <f t="shared" si="105"/>
        <v>35280.298193438997</v>
      </c>
      <c r="AC306" s="52">
        <f t="shared" si="106"/>
        <v>49392.417470814595</v>
      </c>
      <c r="AD306" s="52">
        <f t="shared" si="107"/>
        <v>34574.692229570217</v>
      </c>
    </row>
    <row r="307" spans="1:30" x14ac:dyDescent="0.3">
      <c r="A307" s="1" t="s">
        <v>1</v>
      </c>
      <c r="B307" s="1">
        <v>302</v>
      </c>
      <c r="C307" s="1">
        <v>302</v>
      </c>
      <c r="D307" s="6">
        <v>46.6</v>
      </c>
      <c r="E307" s="17">
        <f t="shared" si="98"/>
        <v>-5.0154320987654509E-2</v>
      </c>
      <c r="F307" s="18">
        <f t="shared" si="88"/>
        <v>12.944444444444445</v>
      </c>
      <c r="G307" s="10"/>
      <c r="K307" s="52" t="str">
        <f t="shared" si="89"/>
        <v>Braking</v>
      </c>
      <c r="L307" s="52">
        <f t="shared" si="90"/>
        <v>65.108261512345678</v>
      </c>
      <c r="M307" s="52">
        <f t="shared" si="91"/>
        <v>-14.043209876543262</v>
      </c>
      <c r="N307" s="52">
        <f t="shared" si="92"/>
        <v>119.73505163580242</v>
      </c>
      <c r="O307" s="52">
        <f t="shared" si="93"/>
        <v>1549.9037239523313</v>
      </c>
      <c r="P307" s="52">
        <f t="shared" si="99"/>
        <v>1.5499037239523314</v>
      </c>
      <c r="Q307" s="52">
        <f t="shared" si="100"/>
        <v>19.555555555555557</v>
      </c>
      <c r="R307" s="52">
        <f t="shared" si="94"/>
        <v>2341.4854542112475</v>
      </c>
      <c r="S307" s="52">
        <f t="shared" si="95"/>
        <v>23458.209876543213</v>
      </c>
      <c r="T307" s="52">
        <f t="shared" si="108"/>
        <v>-506.09567901234186</v>
      </c>
      <c r="U307" s="56">
        <f t="shared" si="101"/>
        <v>139493.25617283952</v>
      </c>
      <c r="V307" s="52">
        <f t="shared" si="96"/>
        <v>139.49325617283952</v>
      </c>
      <c r="W307" s="57">
        <f t="shared" si="97"/>
        <v>21116.724422331965</v>
      </c>
      <c r="X307" s="52">
        <f t="shared" si="109"/>
        <v>-335.92498360414174</v>
      </c>
      <c r="Y307" s="52">
        <f t="shared" si="102"/>
        <v>-104548.88296300467</v>
      </c>
      <c r="Z307" s="56">
        <f t="shared" si="103"/>
        <v>104548.88296300467</v>
      </c>
      <c r="AA307" s="52">
        <f t="shared" si="104"/>
        <v>104.54888296300467</v>
      </c>
      <c r="AB307" s="52">
        <f t="shared" si="105"/>
        <v>34944.373209834856</v>
      </c>
      <c r="AC307" s="52">
        <f t="shared" si="106"/>
        <v>48922.122493768795</v>
      </c>
      <c r="AD307" s="52">
        <f t="shared" si="107"/>
        <v>34245.485745638158</v>
      </c>
    </row>
    <row r="308" spans="1:30" x14ac:dyDescent="0.3">
      <c r="A308" s="1" t="s">
        <v>1</v>
      </c>
      <c r="B308" s="1">
        <v>303</v>
      </c>
      <c r="C308" s="1">
        <v>303</v>
      </c>
      <c r="D308" s="6">
        <v>45.8</v>
      </c>
      <c r="E308" s="17">
        <f t="shared" si="98"/>
        <v>-6.9444444444444448E-2</v>
      </c>
      <c r="F308" s="18">
        <f t="shared" si="88"/>
        <v>12.722222222222221</v>
      </c>
      <c r="G308" s="10"/>
      <c r="K308" s="52" t="str">
        <f t="shared" si="89"/>
        <v>Braking</v>
      </c>
      <c r="L308" s="52">
        <f t="shared" si="90"/>
        <v>62.891973364197511</v>
      </c>
      <c r="M308" s="52">
        <f t="shared" si="91"/>
        <v>-19.444444444444446</v>
      </c>
      <c r="N308" s="52">
        <f t="shared" si="92"/>
        <v>112.11752891975307</v>
      </c>
      <c r="O308" s="52">
        <f t="shared" si="93"/>
        <v>1426.3841179235251</v>
      </c>
      <c r="P308" s="52">
        <f t="shared" si="99"/>
        <v>1.426384117923525</v>
      </c>
      <c r="Q308" s="52">
        <f t="shared" si="100"/>
        <v>19.305555555555557</v>
      </c>
      <c r="R308" s="52">
        <f t="shared" si="94"/>
        <v>2164.4911833118999</v>
      </c>
      <c r="S308" s="52">
        <f t="shared" si="95"/>
        <v>22659.691358024687</v>
      </c>
      <c r="T308" s="52">
        <f t="shared" si="108"/>
        <v>-798.51851851852552</v>
      </c>
      <c r="U308" s="56">
        <f t="shared" si="101"/>
        <v>139493.25617283952</v>
      </c>
      <c r="V308" s="52">
        <f t="shared" si="96"/>
        <v>139.49325617283952</v>
      </c>
      <c r="W308" s="57">
        <f t="shared" si="97"/>
        <v>20495.200174712787</v>
      </c>
      <c r="X308" s="52">
        <f t="shared" si="109"/>
        <v>-621.52424761917791</v>
      </c>
      <c r="Y308" s="52">
        <f t="shared" si="102"/>
        <v>-105170.40721062385</v>
      </c>
      <c r="Z308" s="56">
        <f t="shared" si="103"/>
        <v>105170.40721062385</v>
      </c>
      <c r="AA308" s="52">
        <f t="shared" si="104"/>
        <v>105.17040721062385</v>
      </c>
      <c r="AB308" s="52">
        <f t="shared" si="105"/>
        <v>34322.848962215678</v>
      </c>
      <c r="AC308" s="52">
        <f t="shared" si="106"/>
        <v>48051.988547101944</v>
      </c>
      <c r="AD308" s="52">
        <f t="shared" si="107"/>
        <v>33636.391982971356</v>
      </c>
    </row>
    <row r="309" spans="1:30" x14ac:dyDescent="0.3">
      <c r="A309" s="1" t="s">
        <v>1</v>
      </c>
      <c r="B309" s="1">
        <v>304</v>
      </c>
      <c r="C309" s="1">
        <v>304</v>
      </c>
      <c r="D309" s="6">
        <v>44.8</v>
      </c>
      <c r="E309" s="17">
        <f t="shared" si="98"/>
        <v>-9.6450617283950643E-2</v>
      </c>
      <c r="F309" s="18">
        <f t="shared" si="88"/>
        <v>12.444444444444445</v>
      </c>
      <c r="G309" s="10"/>
      <c r="K309" s="52" t="str">
        <f t="shared" si="89"/>
        <v>Braking</v>
      </c>
      <c r="L309" s="52">
        <f t="shared" si="90"/>
        <v>60.1755812345679</v>
      </c>
      <c r="M309" s="52">
        <f t="shared" si="91"/>
        <v>-27.006172839506181</v>
      </c>
      <c r="N309" s="52">
        <f t="shared" si="92"/>
        <v>101.83940839506172</v>
      </c>
      <c r="O309" s="52">
        <f t="shared" si="93"/>
        <v>1267.3348600274348</v>
      </c>
      <c r="P309" s="52">
        <f t="shared" si="99"/>
        <v>1.2673348600274348</v>
      </c>
      <c r="Q309" s="52">
        <f t="shared" si="100"/>
        <v>18.944444444444443</v>
      </c>
      <c r="R309" s="52">
        <f t="shared" si="94"/>
        <v>1929.2910145953358</v>
      </c>
      <c r="S309" s="52">
        <f t="shared" si="95"/>
        <v>21680.98765432099</v>
      </c>
      <c r="T309" s="52">
        <f t="shared" si="108"/>
        <v>-978.7037037036971</v>
      </c>
      <c r="U309" s="56">
        <f t="shared" si="101"/>
        <v>139493.25617283952</v>
      </c>
      <c r="V309" s="52">
        <f t="shared" si="96"/>
        <v>139.49325617283952</v>
      </c>
      <c r="W309" s="57">
        <f t="shared" si="97"/>
        <v>19751.696639725655</v>
      </c>
      <c r="X309" s="52">
        <f t="shared" si="109"/>
        <v>-743.5035349871323</v>
      </c>
      <c r="Y309" s="52">
        <f t="shared" si="102"/>
        <v>-105913.91074561098</v>
      </c>
      <c r="Z309" s="56">
        <f t="shared" si="103"/>
        <v>105913.91074561098</v>
      </c>
      <c r="AA309" s="52">
        <f t="shared" si="104"/>
        <v>105.91391074561098</v>
      </c>
      <c r="AB309" s="52">
        <f t="shared" si="105"/>
        <v>33579.345427228545</v>
      </c>
      <c r="AC309" s="52">
        <f t="shared" si="106"/>
        <v>47011.083598119963</v>
      </c>
      <c r="AD309" s="52">
        <f t="shared" si="107"/>
        <v>32907.758518683971</v>
      </c>
    </row>
    <row r="310" spans="1:30" x14ac:dyDescent="0.3">
      <c r="A310" s="1" t="s">
        <v>1</v>
      </c>
      <c r="B310" s="1">
        <v>305</v>
      </c>
      <c r="C310" s="1">
        <v>305</v>
      </c>
      <c r="D310" s="6">
        <v>43.3</v>
      </c>
      <c r="E310" s="17">
        <f t="shared" si="98"/>
        <v>-0.11574074074074082</v>
      </c>
      <c r="F310" s="18">
        <f t="shared" si="88"/>
        <v>12.027777777777777</v>
      </c>
      <c r="G310" s="10"/>
      <c r="K310" s="52" t="str">
        <f t="shared" si="89"/>
        <v>Braking</v>
      </c>
      <c r="L310" s="52">
        <f t="shared" si="90"/>
        <v>56.213426489197516</v>
      </c>
      <c r="M310" s="52">
        <f t="shared" si="91"/>
        <v>-32.407407407407433</v>
      </c>
      <c r="N310" s="52">
        <f t="shared" si="92"/>
        <v>92.476019081790085</v>
      </c>
      <c r="O310" s="52">
        <f t="shared" si="93"/>
        <v>1112.2810072893085</v>
      </c>
      <c r="P310" s="52">
        <f t="shared" si="99"/>
        <v>1.1122810072893086</v>
      </c>
      <c r="Q310" s="52">
        <f t="shared" si="100"/>
        <v>18.458333333333332</v>
      </c>
      <c r="R310" s="52">
        <f t="shared" si="94"/>
        <v>1706.9531855513751</v>
      </c>
      <c r="S310" s="52">
        <f t="shared" si="95"/>
        <v>20253.441358024687</v>
      </c>
      <c r="T310" s="52">
        <f t="shared" si="108"/>
        <v>-1427.5462962963029</v>
      </c>
      <c r="U310" s="56">
        <f t="shared" si="101"/>
        <v>139493.25617283952</v>
      </c>
      <c r="V310" s="52">
        <f t="shared" si="96"/>
        <v>139.49325617283952</v>
      </c>
      <c r="W310" s="57">
        <f t="shared" si="97"/>
        <v>18546.488172473313</v>
      </c>
      <c r="X310" s="52">
        <f t="shared" si="109"/>
        <v>-1205.2084672523415</v>
      </c>
      <c r="Y310" s="52">
        <f t="shared" si="102"/>
        <v>-107119.11921286333</v>
      </c>
      <c r="Z310" s="56">
        <f t="shared" si="103"/>
        <v>107119.11921286333</v>
      </c>
      <c r="AA310" s="52">
        <f t="shared" si="104"/>
        <v>107.11911921286332</v>
      </c>
      <c r="AB310" s="52">
        <f t="shared" si="105"/>
        <v>32374.136959976197</v>
      </c>
      <c r="AC310" s="52">
        <f t="shared" si="106"/>
        <v>45323.791743966671</v>
      </c>
      <c r="AD310" s="52">
        <f t="shared" si="107"/>
        <v>31726.654220776669</v>
      </c>
    </row>
    <row r="311" spans="1:30" x14ac:dyDescent="0.3">
      <c r="A311" s="1" t="s">
        <v>1</v>
      </c>
      <c r="B311" s="1">
        <v>306</v>
      </c>
      <c r="C311" s="1">
        <v>306</v>
      </c>
      <c r="D311" s="6">
        <v>41.8</v>
      </c>
      <c r="E311" s="17">
        <f t="shared" si="98"/>
        <v>-9.6450617283950393E-2</v>
      </c>
      <c r="F311" s="18">
        <f t="shared" si="88"/>
        <v>11.611111111111111</v>
      </c>
      <c r="G311" s="10"/>
      <c r="K311" s="52" t="str">
        <f t="shared" si="89"/>
        <v>Braking</v>
      </c>
      <c r="L311" s="52">
        <f t="shared" si="90"/>
        <v>52.386191882716041</v>
      </c>
      <c r="M311" s="52">
        <f t="shared" si="91"/>
        <v>-27.00617283950611</v>
      </c>
      <c r="N311" s="52">
        <f t="shared" si="92"/>
        <v>94.050019043209929</v>
      </c>
      <c r="O311" s="52">
        <f t="shared" si="93"/>
        <v>1092.0252211128263</v>
      </c>
      <c r="P311" s="52">
        <f t="shared" si="99"/>
        <v>1.0920252211128263</v>
      </c>
      <c r="Q311" s="52">
        <f t="shared" si="100"/>
        <v>17.833333333333332</v>
      </c>
      <c r="R311" s="52">
        <f t="shared" si="94"/>
        <v>1677.2253396039102</v>
      </c>
      <c r="S311" s="52">
        <f t="shared" si="95"/>
        <v>18874.506172839505</v>
      </c>
      <c r="T311" s="52">
        <f t="shared" si="108"/>
        <v>-1378.9351851851825</v>
      </c>
      <c r="U311" s="56">
        <f t="shared" si="101"/>
        <v>139493.25617283952</v>
      </c>
      <c r="V311" s="52">
        <f t="shared" si="96"/>
        <v>139.49325617283952</v>
      </c>
      <c r="W311" s="57">
        <f t="shared" si="97"/>
        <v>17197.280833235596</v>
      </c>
      <c r="X311" s="52">
        <f t="shared" si="109"/>
        <v>-1349.207339237717</v>
      </c>
      <c r="Y311" s="52">
        <f t="shared" si="102"/>
        <v>-108468.32655210105</v>
      </c>
      <c r="Z311" s="56">
        <f t="shared" si="103"/>
        <v>108468.32655210105</v>
      </c>
      <c r="AA311" s="52">
        <f t="shared" si="104"/>
        <v>108.46832655210105</v>
      </c>
      <c r="AB311" s="52">
        <f t="shared" si="105"/>
        <v>31024.929620738476</v>
      </c>
      <c r="AC311" s="52">
        <f t="shared" si="106"/>
        <v>43434.901469033866</v>
      </c>
      <c r="AD311" s="52">
        <f t="shared" si="107"/>
        <v>30404.431028323703</v>
      </c>
    </row>
    <row r="312" spans="1:30" x14ac:dyDescent="0.3">
      <c r="A312" s="1" t="s">
        <v>1</v>
      </c>
      <c r="B312" s="1">
        <v>307</v>
      </c>
      <c r="C312" s="1">
        <v>307</v>
      </c>
      <c r="D312" s="6">
        <v>40.799999999999997</v>
      </c>
      <c r="E312" s="17">
        <f t="shared" si="98"/>
        <v>-5.7870370370370287E-2</v>
      </c>
      <c r="F312" s="18">
        <f t="shared" si="88"/>
        <v>11.333333333333334</v>
      </c>
      <c r="G312" s="10"/>
      <c r="K312" s="52" t="str">
        <f t="shared" si="89"/>
        <v>Braking</v>
      </c>
      <c r="L312" s="52">
        <f t="shared" si="90"/>
        <v>49.909657777777781</v>
      </c>
      <c r="M312" s="52">
        <f t="shared" si="91"/>
        <v>-16.203703703703681</v>
      </c>
      <c r="N312" s="52">
        <f t="shared" si="92"/>
        <v>102.3759540740741</v>
      </c>
      <c r="O312" s="52">
        <f t="shared" si="93"/>
        <v>1160.2608128395066</v>
      </c>
      <c r="P312" s="52">
        <f t="shared" si="99"/>
        <v>1.1602608128395067</v>
      </c>
      <c r="Q312" s="52">
        <f t="shared" si="100"/>
        <v>17.277777777777779</v>
      </c>
      <c r="R312" s="52">
        <f t="shared" si="94"/>
        <v>1768.828984279836</v>
      </c>
      <c r="S312" s="52">
        <f t="shared" si="95"/>
        <v>17982.222222222223</v>
      </c>
      <c r="T312" s="52">
        <f t="shared" si="108"/>
        <v>-892.28395061728224</v>
      </c>
      <c r="U312" s="56">
        <f t="shared" si="101"/>
        <v>139493.25617283952</v>
      </c>
      <c r="V312" s="52">
        <f t="shared" si="96"/>
        <v>139.49325617283952</v>
      </c>
      <c r="W312" s="57">
        <f t="shared" si="97"/>
        <v>16213.393237942386</v>
      </c>
      <c r="X312" s="52">
        <f t="shared" si="109"/>
        <v>-983.88759529321032</v>
      </c>
      <c r="Y312" s="52">
        <f t="shared" si="102"/>
        <v>-109452.21414739426</v>
      </c>
      <c r="Z312" s="56">
        <f t="shared" si="103"/>
        <v>109452.21414739426</v>
      </c>
      <c r="AA312" s="52">
        <f t="shared" si="104"/>
        <v>109.45221414739426</v>
      </c>
      <c r="AB312" s="52">
        <f t="shared" si="105"/>
        <v>30041.042025445262</v>
      </c>
      <c r="AC312" s="52">
        <f t="shared" si="106"/>
        <v>42057.458835623365</v>
      </c>
      <c r="AD312" s="52">
        <f t="shared" si="107"/>
        <v>29440.221184936352</v>
      </c>
    </row>
    <row r="313" spans="1:30" x14ac:dyDescent="0.3">
      <c r="A313" s="1" t="s">
        <v>1</v>
      </c>
      <c r="B313" s="1">
        <v>308</v>
      </c>
      <c r="C313" s="1">
        <v>308</v>
      </c>
      <c r="D313" s="6">
        <v>40.299999999999997</v>
      </c>
      <c r="E313" s="17">
        <f t="shared" si="98"/>
        <v>-2.7006172839506199E-2</v>
      </c>
      <c r="F313" s="18">
        <f t="shared" si="88"/>
        <v>11.194444444444445</v>
      </c>
      <c r="G313" s="10"/>
      <c r="K313" s="52" t="str">
        <f t="shared" si="89"/>
        <v>Braking</v>
      </c>
      <c r="L313" s="52">
        <f t="shared" si="90"/>
        <v>48.693877415123453</v>
      </c>
      <c r="M313" s="52">
        <f t="shared" si="91"/>
        <v>-7.5617283950617358</v>
      </c>
      <c r="N313" s="52">
        <f t="shared" si="92"/>
        <v>109.80214902006172</v>
      </c>
      <c r="O313" s="52">
        <f t="shared" si="93"/>
        <v>1229.1740570856909</v>
      </c>
      <c r="P313" s="52">
        <f t="shared" si="99"/>
        <v>1.2291740570856911</v>
      </c>
      <c r="Q313" s="52">
        <f t="shared" si="100"/>
        <v>16.930555555555557</v>
      </c>
      <c r="R313" s="52">
        <f t="shared" si="94"/>
        <v>1859.0113841035452</v>
      </c>
      <c r="S313" s="52">
        <f t="shared" si="95"/>
        <v>17544.182098765432</v>
      </c>
      <c r="T313" s="52">
        <f t="shared" si="108"/>
        <v>-438.04012345679075</v>
      </c>
      <c r="U313" s="56">
        <f t="shared" si="101"/>
        <v>139493.25617283952</v>
      </c>
      <c r="V313" s="52">
        <f t="shared" si="96"/>
        <v>139.49325617283952</v>
      </c>
      <c r="W313" s="57">
        <f t="shared" si="97"/>
        <v>15685.170714661886</v>
      </c>
      <c r="X313" s="52">
        <f t="shared" si="109"/>
        <v>-528.22252328049944</v>
      </c>
      <c r="Y313" s="52">
        <f t="shared" si="102"/>
        <v>-109980.43667067477</v>
      </c>
      <c r="Z313" s="56">
        <f t="shared" si="103"/>
        <v>109980.43667067477</v>
      </c>
      <c r="AA313" s="52">
        <f t="shared" si="104"/>
        <v>109.98043667067476</v>
      </c>
      <c r="AB313" s="52">
        <f t="shared" si="105"/>
        <v>29512.819502164755</v>
      </c>
      <c r="AC313" s="52">
        <f t="shared" si="106"/>
        <v>41317.947303030654</v>
      </c>
      <c r="AD313" s="52">
        <f t="shared" si="107"/>
        <v>28922.563112121457</v>
      </c>
    </row>
    <row r="314" spans="1:30" x14ac:dyDescent="0.3">
      <c r="A314" s="1" t="s">
        <v>1</v>
      </c>
      <c r="B314" s="1">
        <v>309</v>
      </c>
      <c r="C314" s="1">
        <v>309</v>
      </c>
      <c r="D314" s="6">
        <v>40.1</v>
      </c>
      <c r="E314" s="17">
        <f t="shared" si="98"/>
        <v>-2.3148148148148067E-2</v>
      </c>
      <c r="F314" s="18">
        <f t="shared" si="88"/>
        <v>11.138888888888889</v>
      </c>
      <c r="G314" s="10"/>
      <c r="K314" s="52" t="str">
        <f t="shared" si="89"/>
        <v>Braking</v>
      </c>
      <c r="L314" s="52">
        <f t="shared" si="90"/>
        <v>48.211762785493825</v>
      </c>
      <c r="M314" s="52">
        <f t="shared" si="91"/>
        <v>-6.4814814814814588</v>
      </c>
      <c r="N314" s="52">
        <f t="shared" si="92"/>
        <v>110.40028130401237</v>
      </c>
      <c r="O314" s="52">
        <f t="shared" si="93"/>
        <v>1229.7364667474712</v>
      </c>
      <c r="P314" s="52">
        <f t="shared" si="99"/>
        <v>1.2297364667474713</v>
      </c>
      <c r="Q314" s="52">
        <f t="shared" si="100"/>
        <v>16.763888888888889</v>
      </c>
      <c r="R314" s="52">
        <f t="shared" si="94"/>
        <v>1850.7380490825408</v>
      </c>
      <c r="S314" s="52">
        <f t="shared" si="95"/>
        <v>17370.478395061731</v>
      </c>
      <c r="T314" s="52">
        <f t="shared" si="108"/>
        <v>-173.70370370370074</v>
      </c>
      <c r="U314" s="56">
        <f t="shared" si="101"/>
        <v>139493.25617283952</v>
      </c>
      <c r="V314" s="52">
        <f t="shared" si="96"/>
        <v>139.49325617283952</v>
      </c>
      <c r="W314" s="57">
        <f t="shared" si="97"/>
        <v>15519.740345979189</v>
      </c>
      <c r="X314" s="52">
        <f t="shared" si="109"/>
        <v>-165.43036868269701</v>
      </c>
      <c r="Y314" s="52">
        <f t="shared" si="102"/>
        <v>-110145.86703935746</v>
      </c>
      <c r="Z314" s="56">
        <f t="shared" si="103"/>
        <v>110145.86703935746</v>
      </c>
      <c r="AA314" s="52">
        <f t="shared" si="104"/>
        <v>110.14586703935746</v>
      </c>
      <c r="AB314" s="52">
        <f t="shared" si="105"/>
        <v>29347.389133482066</v>
      </c>
      <c r="AC314" s="52">
        <f t="shared" si="106"/>
        <v>41086.344786874892</v>
      </c>
      <c r="AD314" s="52">
        <f t="shared" si="107"/>
        <v>28760.441350812423</v>
      </c>
    </row>
    <row r="315" spans="1:30" x14ac:dyDescent="0.3">
      <c r="A315" s="1" t="s">
        <v>1</v>
      </c>
      <c r="B315" s="1">
        <v>310</v>
      </c>
      <c r="C315" s="1">
        <v>310</v>
      </c>
      <c r="D315" s="6">
        <v>39.700000000000003</v>
      </c>
      <c r="E315" s="17">
        <f t="shared" si="98"/>
        <v>-3.4722222222222224E-2</v>
      </c>
      <c r="F315" s="18">
        <f t="shared" si="88"/>
        <v>11.027777777777779</v>
      </c>
      <c r="G315" s="10"/>
      <c r="K315" s="52" t="str">
        <f t="shared" si="89"/>
        <v>Braking</v>
      </c>
      <c r="L315" s="52">
        <f t="shared" si="90"/>
        <v>47.254729266975311</v>
      </c>
      <c r="M315" s="52">
        <f t="shared" si="91"/>
        <v>-9.7222222222222232</v>
      </c>
      <c r="N315" s="52">
        <f t="shared" si="92"/>
        <v>106.20250704475309</v>
      </c>
      <c r="O315" s="52">
        <f t="shared" si="93"/>
        <v>1171.177647132416</v>
      </c>
      <c r="P315" s="52">
        <f t="shared" si="99"/>
        <v>1.171177647132416</v>
      </c>
      <c r="Q315" s="52">
        <f t="shared" si="100"/>
        <v>16.652777777777779</v>
      </c>
      <c r="R315" s="52">
        <f t="shared" si="94"/>
        <v>1768.5667492591522</v>
      </c>
      <c r="S315" s="52">
        <f t="shared" si="95"/>
        <v>17025.663580246914</v>
      </c>
      <c r="T315" s="52">
        <f t="shared" si="108"/>
        <v>-344.81481481481751</v>
      </c>
      <c r="U315" s="56">
        <f t="shared" si="101"/>
        <v>139493.25617283952</v>
      </c>
      <c r="V315" s="52">
        <f t="shared" si="96"/>
        <v>139.49325617283952</v>
      </c>
      <c r="W315" s="57">
        <f t="shared" si="97"/>
        <v>15257.096830987761</v>
      </c>
      <c r="X315" s="52">
        <f t="shared" si="109"/>
        <v>-262.64351499142867</v>
      </c>
      <c r="Y315" s="52">
        <f t="shared" si="102"/>
        <v>-110408.51055434889</v>
      </c>
      <c r="Z315" s="56">
        <f t="shared" si="103"/>
        <v>110408.51055434889</v>
      </c>
      <c r="AA315" s="52">
        <f t="shared" si="104"/>
        <v>110.40851055434889</v>
      </c>
      <c r="AB315" s="52">
        <f t="shared" si="105"/>
        <v>29084.745618490633</v>
      </c>
      <c r="AC315" s="52">
        <f t="shared" si="106"/>
        <v>40718.643865886886</v>
      </c>
      <c r="AD315" s="52">
        <f t="shared" si="107"/>
        <v>28503.050706120819</v>
      </c>
    </row>
    <row r="316" spans="1:30" x14ac:dyDescent="0.3">
      <c r="A316" s="1" t="s">
        <v>1</v>
      </c>
      <c r="B316" s="1">
        <v>311</v>
      </c>
      <c r="C316" s="1">
        <v>311</v>
      </c>
      <c r="D316" s="6">
        <v>39.200000000000003</v>
      </c>
      <c r="E316" s="17">
        <f t="shared" si="98"/>
        <v>-4.6296296296296377E-2</v>
      </c>
      <c r="F316" s="18">
        <f t="shared" si="88"/>
        <v>10.888888888888889</v>
      </c>
      <c r="G316" s="10"/>
      <c r="K316" s="52" t="str">
        <f t="shared" si="89"/>
        <v>Braking</v>
      </c>
      <c r="L316" s="52">
        <f t="shared" si="90"/>
        <v>46.07192938271605</v>
      </c>
      <c r="M316" s="52">
        <f t="shared" si="91"/>
        <v>-12.962962962962985</v>
      </c>
      <c r="N316" s="52">
        <f t="shared" si="92"/>
        <v>101.77896641975306</v>
      </c>
      <c r="O316" s="52">
        <f t="shared" si="93"/>
        <v>1108.2598565706444</v>
      </c>
      <c r="P316" s="52">
        <f t="shared" si="99"/>
        <v>1.1082598565706443</v>
      </c>
      <c r="Q316" s="52">
        <f t="shared" si="100"/>
        <v>16.472222222222221</v>
      </c>
      <c r="R316" s="52">
        <f t="shared" si="94"/>
        <v>1676.5257524142655</v>
      </c>
      <c r="S316" s="52">
        <f t="shared" si="95"/>
        <v>16599.506172839509</v>
      </c>
      <c r="T316" s="52">
        <f t="shared" si="108"/>
        <v>-426.15740740740512</v>
      </c>
      <c r="U316" s="56">
        <f t="shared" si="101"/>
        <v>139493.25617283952</v>
      </c>
      <c r="V316" s="52">
        <f t="shared" si="96"/>
        <v>139.49325617283952</v>
      </c>
      <c r="W316" s="57">
        <f t="shared" si="97"/>
        <v>14922.980420425243</v>
      </c>
      <c r="X316" s="52">
        <f t="shared" si="109"/>
        <v>-334.11641056251756</v>
      </c>
      <c r="Y316" s="52">
        <f t="shared" si="102"/>
        <v>-110742.62696491141</v>
      </c>
      <c r="Z316" s="56">
        <f t="shared" si="103"/>
        <v>110742.62696491141</v>
      </c>
      <c r="AA316" s="52">
        <f t="shared" si="104"/>
        <v>110.74262696491141</v>
      </c>
      <c r="AB316" s="52">
        <f t="shared" si="105"/>
        <v>28750.629207928112</v>
      </c>
      <c r="AC316" s="52">
        <f t="shared" si="106"/>
        <v>40250.880891099354</v>
      </c>
      <c r="AD316" s="52">
        <f t="shared" si="107"/>
        <v>28175.616623769547</v>
      </c>
    </row>
    <row r="317" spans="1:30" x14ac:dyDescent="0.3">
      <c r="A317" s="1" t="s">
        <v>1</v>
      </c>
      <c r="B317" s="1">
        <v>312</v>
      </c>
      <c r="C317" s="1">
        <v>312</v>
      </c>
      <c r="D317" s="6">
        <v>38.5</v>
      </c>
      <c r="E317" s="17">
        <f t="shared" si="98"/>
        <v>-6.9444444444444448E-2</v>
      </c>
      <c r="F317" s="18">
        <f t="shared" si="88"/>
        <v>10.694444444444445</v>
      </c>
      <c r="G317" s="10"/>
      <c r="K317" s="52" t="str">
        <f t="shared" si="89"/>
        <v>Braking</v>
      </c>
      <c r="L317" s="52">
        <f t="shared" si="90"/>
        <v>44.441194637345674</v>
      </c>
      <c r="M317" s="52">
        <f t="shared" si="91"/>
        <v>-19.444444444444446</v>
      </c>
      <c r="N317" s="52">
        <f t="shared" si="92"/>
        <v>93.666750192901233</v>
      </c>
      <c r="O317" s="52">
        <f t="shared" si="93"/>
        <v>1001.7138562296382</v>
      </c>
      <c r="P317" s="52">
        <f t="shared" si="99"/>
        <v>1.0017138562296382</v>
      </c>
      <c r="Q317" s="52">
        <f t="shared" si="100"/>
        <v>16.236111111111111</v>
      </c>
      <c r="R317" s="52">
        <f t="shared" si="94"/>
        <v>1520.7837635486326</v>
      </c>
      <c r="S317" s="52">
        <f t="shared" si="95"/>
        <v>16011.959876543211</v>
      </c>
      <c r="T317" s="52">
        <f t="shared" si="108"/>
        <v>-587.54629629629744</v>
      </c>
      <c r="U317" s="56">
        <f t="shared" si="101"/>
        <v>139493.25617283952</v>
      </c>
      <c r="V317" s="52">
        <f t="shared" si="96"/>
        <v>139.49325617283952</v>
      </c>
      <c r="W317" s="57">
        <f t="shared" si="97"/>
        <v>14491.176112994579</v>
      </c>
      <c r="X317" s="52">
        <f t="shared" si="109"/>
        <v>-431.80430743066427</v>
      </c>
      <c r="Y317" s="52">
        <f t="shared" si="102"/>
        <v>-111174.43127234207</v>
      </c>
      <c r="Z317" s="56">
        <f t="shared" si="103"/>
        <v>111174.43127234207</v>
      </c>
      <c r="AA317" s="52">
        <f t="shared" si="104"/>
        <v>111.17443127234208</v>
      </c>
      <c r="AB317" s="52">
        <f t="shared" si="105"/>
        <v>28318.82490049745</v>
      </c>
      <c r="AC317" s="52">
        <f t="shared" si="106"/>
        <v>39646.354860696425</v>
      </c>
      <c r="AD317" s="52">
        <f t="shared" si="107"/>
        <v>27752.448402487495</v>
      </c>
    </row>
    <row r="318" spans="1:30" x14ac:dyDescent="0.3">
      <c r="A318" s="1" t="s">
        <v>1</v>
      </c>
      <c r="B318" s="1">
        <v>313</v>
      </c>
      <c r="C318" s="1">
        <v>313</v>
      </c>
      <c r="D318" s="6">
        <v>37.4</v>
      </c>
      <c r="E318" s="17">
        <f t="shared" si="98"/>
        <v>-9.6450617283950643E-2</v>
      </c>
      <c r="F318" s="18">
        <f t="shared" si="88"/>
        <v>10.388888888888889</v>
      </c>
      <c r="G318" s="10"/>
      <c r="K318" s="52" t="str">
        <f t="shared" si="89"/>
        <v>Braking</v>
      </c>
      <c r="L318" s="52">
        <f t="shared" si="90"/>
        <v>41.937976327160499</v>
      </c>
      <c r="M318" s="52">
        <f t="shared" si="91"/>
        <v>-27.006172839506181</v>
      </c>
      <c r="N318" s="52">
        <f t="shared" si="92"/>
        <v>83.601803487654323</v>
      </c>
      <c r="O318" s="52">
        <f t="shared" si="93"/>
        <v>868.52984734396443</v>
      </c>
      <c r="P318" s="52">
        <f t="shared" si="99"/>
        <v>0.86852984734396443</v>
      </c>
      <c r="Q318" s="52">
        <f t="shared" si="100"/>
        <v>15.888888888888889</v>
      </c>
      <c r="R318" s="52">
        <f t="shared" si="94"/>
        <v>1328.3397665260632</v>
      </c>
      <c r="S318" s="52">
        <f t="shared" si="95"/>
        <v>15110.061728395063</v>
      </c>
      <c r="T318" s="52">
        <f t="shared" si="108"/>
        <v>-901.89814814814781</v>
      </c>
      <c r="U318" s="56">
        <f t="shared" si="101"/>
        <v>139493.25617283952</v>
      </c>
      <c r="V318" s="52">
        <f t="shared" si="96"/>
        <v>139.49325617283952</v>
      </c>
      <c r="W318" s="57">
        <f t="shared" si="97"/>
        <v>13781.721961869</v>
      </c>
      <c r="X318" s="52">
        <f t="shared" si="109"/>
        <v>-709.4541511255793</v>
      </c>
      <c r="Y318" s="52">
        <f t="shared" si="102"/>
        <v>-111883.88542346765</v>
      </c>
      <c r="Z318" s="56">
        <f t="shared" si="103"/>
        <v>111883.88542346765</v>
      </c>
      <c r="AA318" s="52">
        <f t="shared" si="104"/>
        <v>111.88388542346766</v>
      </c>
      <c r="AB318" s="52">
        <f t="shared" si="105"/>
        <v>27609.370749371868</v>
      </c>
      <c r="AC318" s="52">
        <f t="shared" si="106"/>
        <v>38653.119049120614</v>
      </c>
      <c r="AD318" s="52">
        <f t="shared" si="107"/>
        <v>27057.18333438443</v>
      </c>
    </row>
    <row r="319" spans="1:30" x14ac:dyDescent="0.3">
      <c r="A319" s="1" t="s">
        <v>1</v>
      </c>
      <c r="B319" s="1">
        <v>314</v>
      </c>
      <c r="C319" s="1">
        <v>314</v>
      </c>
      <c r="D319" s="6">
        <v>36</v>
      </c>
      <c r="E319" s="17">
        <f t="shared" si="98"/>
        <v>-0.11574074074074082</v>
      </c>
      <c r="F319" s="18">
        <f t="shared" si="88"/>
        <v>10</v>
      </c>
      <c r="G319" s="10"/>
      <c r="K319" s="52" t="str">
        <f t="shared" si="89"/>
        <v>Braking</v>
      </c>
      <c r="L319" s="52">
        <f t="shared" si="90"/>
        <v>38.856999999999999</v>
      </c>
      <c r="M319" s="52">
        <f t="shared" si="91"/>
        <v>-32.407407407407433</v>
      </c>
      <c r="N319" s="52">
        <f t="shared" si="92"/>
        <v>75.119592592592568</v>
      </c>
      <c r="O319" s="52">
        <f t="shared" si="93"/>
        <v>751.19592592592562</v>
      </c>
      <c r="P319" s="52">
        <f t="shared" si="99"/>
        <v>0.75119592592592566</v>
      </c>
      <c r="Q319" s="52">
        <f t="shared" si="100"/>
        <v>15.388888888888889</v>
      </c>
      <c r="R319" s="52">
        <f t="shared" si="94"/>
        <v>1156.0070637860078</v>
      </c>
      <c r="S319" s="52">
        <f t="shared" si="95"/>
        <v>14000</v>
      </c>
      <c r="T319" s="52">
        <f t="shared" si="108"/>
        <v>-1110.0617283950633</v>
      </c>
      <c r="U319" s="56">
        <f t="shared" si="101"/>
        <v>139493.25617283952</v>
      </c>
      <c r="V319" s="52">
        <f t="shared" si="96"/>
        <v>139.49325617283952</v>
      </c>
      <c r="W319" s="57">
        <f t="shared" si="97"/>
        <v>12843.992936213992</v>
      </c>
      <c r="X319" s="52">
        <f t="shared" si="109"/>
        <v>-937.72902565500772</v>
      </c>
      <c r="Y319" s="52">
        <f t="shared" si="102"/>
        <v>-112821.61444912266</v>
      </c>
      <c r="Z319" s="56">
        <f t="shared" si="103"/>
        <v>112821.61444912266</v>
      </c>
      <c r="AA319" s="52">
        <f t="shared" si="104"/>
        <v>112.82161444912266</v>
      </c>
      <c r="AB319" s="52">
        <f t="shared" si="105"/>
        <v>26671.641723716864</v>
      </c>
      <c r="AC319" s="52">
        <f t="shared" si="106"/>
        <v>37340.298413203607</v>
      </c>
      <c r="AD319" s="52">
        <f t="shared" si="107"/>
        <v>26138.208889242524</v>
      </c>
    </row>
    <row r="320" spans="1:30" x14ac:dyDescent="0.3">
      <c r="A320" s="1" t="s">
        <v>1</v>
      </c>
      <c r="B320" s="1">
        <v>315</v>
      </c>
      <c r="C320" s="1">
        <v>315</v>
      </c>
      <c r="D320" s="6">
        <v>34.4</v>
      </c>
      <c r="E320" s="17">
        <f t="shared" si="98"/>
        <v>-0.11574074074074057</v>
      </c>
      <c r="F320" s="18">
        <f t="shared" si="88"/>
        <v>9.5555555555555554</v>
      </c>
      <c r="G320" s="10"/>
      <c r="K320" s="52" t="str">
        <f t="shared" si="89"/>
        <v>Braking</v>
      </c>
      <c r="L320" s="52">
        <f t="shared" si="90"/>
        <v>35.479799012345673</v>
      </c>
      <c r="M320" s="52">
        <f t="shared" si="91"/>
        <v>-32.407407407407362</v>
      </c>
      <c r="N320" s="52">
        <f t="shared" si="92"/>
        <v>71.742391604938319</v>
      </c>
      <c r="O320" s="52">
        <f t="shared" si="93"/>
        <v>685.53840866941061</v>
      </c>
      <c r="P320" s="52">
        <f t="shared" si="99"/>
        <v>0.68553840866941063</v>
      </c>
      <c r="Q320" s="52">
        <f t="shared" si="100"/>
        <v>14.777777777777779</v>
      </c>
      <c r="R320" s="52">
        <f t="shared" si="94"/>
        <v>1060.1931203840886</v>
      </c>
      <c r="S320" s="52">
        <f t="shared" si="95"/>
        <v>12783.209876543209</v>
      </c>
      <c r="T320" s="52">
        <f t="shared" si="108"/>
        <v>-1216.7901234567908</v>
      </c>
      <c r="U320" s="56">
        <f t="shared" si="101"/>
        <v>139493.25617283952</v>
      </c>
      <c r="V320" s="52">
        <f t="shared" si="96"/>
        <v>139.49325617283952</v>
      </c>
      <c r="W320" s="57">
        <f t="shared" si="97"/>
        <v>11723.016756159121</v>
      </c>
      <c r="X320" s="52">
        <f t="shared" si="109"/>
        <v>-1120.9761800548713</v>
      </c>
      <c r="Y320" s="52">
        <f t="shared" si="102"/>
        <v>-113942.59062917753</v>
      </c>
      <c r="Z320" s="56">
        <f t="shared" si="103"/>
        <v>113942.59062917753</v>
      </c>
      <c r="AA320" s="52">
        <f t="shared" si="104"/>
        <v>113.94259062917753</v>
      </c>
      <c r="AB320" s="52">
        <f t="shared" si="105"/>
        <v>25550.665543661991</v>
      </c>
      <c r="AC320" s="52">
        <f t="shared" si="106"/>
        <v>35770.931761126783</v>
      </c>
      <c r="AD320" s="52">
        <f t="shared" si="107"/>
        <v>25039.652232788747</v>
      </c>
    </row>
    <row r="321" spans="1:30" x14ac:dyDescent="0.3">
      <c r="A321" s="1" t="s">
        <v>1</v>
      </c>
      <c r="B321" s="1">
        <v>316</v>
      </c>
      <c r="C321" s="1">
        <v>316</v>
      </c>
      <c r="D321" s="6">
        <v>33</v>
      </c>
      <c r="E321" s="17">
        <f t="shared" si="98"/>
        <v>-0.10416666666666666</v>
      </c>
      <c r="F321" s="18">
        <f t="shared" si="88"/>
        <v>9.1666666666666679</v>
      </c>
      <c r="G321" s="10"/>
      <c r="K321" s="52" t="str">
        <f t="shared" si="89"/>
        <v>Braking</v>
      </c>
      <c r="L321" s="52">
        <f t="shared" si="90"/>
        <v>32.650673611111117</v>
      </c>
      <c r="M321" s="52">
        <f t="shared" si="91"/>
        <v>-29.166666666666664</v>
      </c>
      <c r="N321" s="52">
        <f t="shared" si="92"/>
        <v>72.154006944444461</v>
      </c>
      <c r="O321" s="52">
        <f t="shared" si="93"/>
        <v>661.41173032407437</v>
      </c>
      <c r="P321" s="52">
        <f t="shared" si="99"/>
        <v>0.66141173032407441</v>
      </c>
      <c r="Q321" s="52">
        <f t="shared" si="100"/>
        <v>14.138888888888889</v>
      </c>
      <c r="R321" s="52">
        <f t="shared" si="94"/>
        <v>1020.1774870756176</v>
      </c>
      <c r="S321" s="52">
        <f t="shared" si="95"/>
        <v>11763.888888888892</v>
      </c>
      <c r="T321" s="52">
        <f t="shared" si="108"/>
        <v>-1019.3209876543169</v>
      </c>
      <c r="U321" s="56">
        <f t="shared" si="101"/>
        <v>139493.25617283952</v>
      </c>
      <c r="V321" s="52">
        <f t="shared" si="96"/>
        <v>139.49325617283952</v>
      </c>
      <c r="W321" s="57">
        <f t="shared" si="97"/>
        <v>10743.711401813274</v>
      </c>
      <c r="X321" s="52">
        <f t="shared" si="109"/>
        <v>-979.30535434584635</v>
      </c>
      <c r="Y321" s="52">
        <f t="shared" si="102"/>
        <v>-114921.89598352338</v>
      </c>
      <c r="Z321" s="56">
        <f t="shared" si="103"/>
        <v>114921.89598352338</v>
      </c>
      <c r="AA321" s="52">
        <f t="shared" si="104"/>
        <v>114.92189598352338</v>
      </c>
      <c r="AB321" s="52">
        <f t="shared" si="105"/>
        <v>24571.360189316139</v>
      </c>
      <c r="AC321" s="52">
        <f t="shared" si="106"/>
        <v>34399.904265042591</v>
      </c>
      <c r="AD321" s="52">
        <f t="shared" si="107"/>
        <v>24079.932985529813</v>
      </c>
    </row>
    <row r="322" spans="1:30" x14ac:dyDescent="0.3">
      <c r="A322" s="1" t="s">
        <v>1</v>
      </c>
      <c r="B322" s="1">
        <v>317</v>
      </c>
      <c r="C322" s="1">
        <v>317</v>
      </c>
      <c r="D322" s="6">
        <v>31.7</v>
      </c>
      <c r="E322" s="17">
        <f t="shared" si="98"/>
        <v>-0.11574074074074082</v>
      </c>
      <c r="F322" s="18">
        <f t="shared" si="88"/>
        <v>8.8055555555555554</v>
      </c>
      <c r="G322" s="10"/>
      <c r="K322" s="52" t="str">
        <f t="shared" si="89"/>
        <v>Braking</v>
      </c>
      <c r="L322" s="52">
        <f t="shared" si="90"/>
        <v>30.128866304012341</v>
      </c>
      <c r="M322" s="52">
        <f t="shared" si="91"/>
        <v>-32.407407407407433</v>
      </c>
      <c r="N322" s="52">
        <f t="shared" si="92"/>
        <v>66.391458896604917</v>
      </c>
      <c r="O322" s="52">
        <f t="shared" si="93"/>
        <v>584.61367972843777</v>
      </c>
      <c r="P322" s="52">
        <f t="shared" si="99"/>
        <v>0.58461367972843781</v>
      </c>
      <c r="Q322" s="52">
        <f t="shared" si="100"/>
        <v>13.569444444444446</v>
      </c>
      <c r="R322" s="52">
        <f t="shared" si="94"/>
        <v>900.89521308309736</v>
      </c>
      <c r="S322" s="52">
        <f t="shared" si="95"/>
        <v>10855.293209876543</v>
      </c>
      <c r="T322" s="52">
        <f t="shared" si="108"/>
        <v>-908.59567901234914</v>
      </c>
      <c r="U322" s="56">
        <f t="shared" si="101"/>
        <v>139493.25617283952</v>
      </c>
      <c r="V322" s="52">
        <f t="shared" si="96"/>
        <v>139.49325617283952</v>
      </c>
      <c r="W322" s="57">
        <f t="shared" si="97"/>
        <v>9954.3979967934465</v>
      </c>
      <c r="X322" s="52">
        <f t="shared" si="109"/>
        <v>-789.31340501982777</v>
      </c>
      <c r="Y322" s="52">
        <f t="shared" si="102"/>
        <v>-115711.20938854321</v>
      </c>
      <c r="Z322" s="56">
        <f t="shared" si="103"/>
        <v>115711.20938854321</v>
      </c>
      <c r="AA322" s="52">
        <f t="shared" si="104"/>
        <v>115.71120938854321</v>
      </c>
      <c r="AB322" s="52">
        <f t="shared" si="105"/>
        <v>23782.046784296312</v>
      </c>
      <c r="AC322" s="52">
        <f t="shared" si="106"/>
        <v>33294.865498014835</v>
      </c>
      <c r="AD322" s="52">
        <f t="shared" si="107"/>
        <v>23306.405848610382</v>
      </c>
    </row>
    <row r="323" spans="1:30" x14ac:dyDescent="0.3">
      <c r="A323" s="1" t="s">
        <v>1</v>
      </c>
      <c r="B323" s="1">
        <v>318</v>
      </c>
      <c r="C323" s="1">
        <v>318</v>
      </c>
      <c r="D323" s="6">
        <v>30</v>
      </c>
      <c r="E323" s="17">
        <f t="shared" si="98"/>
        <v>-0.14274691358024677</v>
      </c>
      <c r="F323" s="18">
        <f t="shared" si="88"/>
        <v>8.3333333333333339</v>
      </c>
      <c r="G323" s="10"/>
      <c r="K323" s="52" t="str">
        <f t="shared" si="89"/>
        <v>Braking</v>
      </c>
      <c r="L323" s="52">
        <f t="shared" si="90"/>
        <v>26.984027777777779</v>
      </c>
      <c r="M323" s="52">
        <f t="shared" si="91"/>
        <v>-39.969135802469097</v>
      </c>
      <c r="N323" s="52">
        <f t="shared" si="92"/>
        <v>55.684891975308688</v>
      </c>
      <c r="O323" s="52">
        <f t="shared" si="93"/>
        <v>464.04076646090579</v>
      </c>
      <c r="P323" s="52">
        <f t="shared" si="99"/>
        <v>0.46404076646090581</v>
      </c>
      <c r="Q323" s="52">
        <f t="shared" si="100"/>
        <v>12.972222222222221</v>
      </c>
      <c r="R323" s="52">
        <f t="shared" si="94"/>
        <v>722.35679312414322</v>
      </c>
      <c r="S323" s="52">
        <f t="shared" si="95"/>
        <v>9722.2222222222244</v>
      </c>
      <c r="T323" s="52">
        <f t="shared" si="108"/>
        <v>-1133.0709876543187</v>
      </c>
      <c r="U323" s="56">
        <f t="shared" si="101"/>
        <v>139493.25617283952</v>
      </c>
      <c r="V323" s="52">
        <f t="shared" si="96"/>
        <v>139.49325617283952</v>
      </c>
      <c r="W323" s="57">
        <f t="shared" si="97"/>
        <v>8999.8654290980812</v>
      </c>
      <c r="X323" s="52">
        <f t="shared" si="109"/>
        <v>-954.53256769536529</v>
      </c>
      <c r="Y323" s="52">
        <f t="shared" si="102"/>
        <v>-116665.74195623858</v>
      </c>
      <c r="Z323" s="56">
        <f t="shared" si="103"/>
        <v>116665.74195623858</v>
      </c>
      <c r="AA323" s="52">
        <f t="shared" si="104"/>
        <v>116.66574195623858</v>
      </c>
      <c r="AB323" s="52">
        <f t="shared" si="105"/>
        <v>22827.514216600946</v>
      </c>
      <c r="AC323" s="52">
        <f t="shared" si="106"/>
        <v>31958.519903241322</v>
      </c>
      <c r="AD323" s="52">
        <f t="shared" si="107"/>
        <v>22370.963932268925</v>
      </c>
    </row>
    <row r="324" spans="1:30" x14ac:dyDescent="0.3">
      <c r="A324" s="1" t="s">
        <v>1</v>
      </c>
      <c r="B324" s="1">
        <v>319</v>
      </c>
      <c r="C324" s="1">
        <v>319</v>
      </c>
      <c r="D324" s="6">
        <v>28</v>
      </c>
      <c r="E324" s="17">
        <f t="shared" si="98"/>
        <v>-0.15046296296296291</v>
      </c>
      <c r="F324" s="18">
        <f t="shared" si="88"/>
        <v>7.7777777777777786</v>
      </c>
      <c r="G324" s="10"/>
      <c r="K324" s="52" t="str">
        <f t="shared" si="89"/>
        <v>Braking</v>
      </c>
      <c r="L324" s="52">
        <f t="shared" si="90"/>
        <v>23.506086419753089</v>
      </c>
      <c r="M324" s="52">
        <f t="shared" si="91"/>
        <v>-42.129629629629612</v>
      </c>
      <c r="N324" s="52">
        <f t="shared" si="92"/>
        <v>50.046456790123479</v>
      </c>
      <c r="O324" s="52">
        <f t="shared" si="93"/>
        <v>389.25021947873819</v>
      </c>
      <c r="P324" s="52">
        <f t="shared" si="99"/>
        <v>0.38925021947873817</v>
      </c>
      <c r="Q324" s="52">
        <f t="shared" si="100"/>
        <v>12.222222222222223</v>
      </c>
      <c r="R324" s="52">
        <f t="shared" si="94"/>
        <v>611.67891632373141</v>
      </c>
      <c r="S324" s="52">
        <f t="shared" si="95"/>
        <v>8469.1358024691363</v>
      </c>
      <c r="T324" s="52">
        <f t="shared" si="108"/>
        <v>-1253.0864197530882</v>
      </c>
      <c r="U324" s="56">
        <f t="shared" si="101"/>
        <v>139493.25617283952</v>
      </c>
      <c r="V324" s="52">
        <f t="shared" si="96"/>
        <v>139.49325617283952</v>
      </c>
      <c r="W324" s="57">
        <f t="shared" si="97"/>
        <v>7857.4568861454045</v>
      </c>
      <c r="X324" s="52">
        <f t="shared" si="109"/>
        <v>-1142.4085429526767</v>
      </c>
      <c r="Y324" s="52">
        <f t="shared" si="102"/>
        <v>-117808.15049919125</v>
      </c>
      <c r="Z324" s="56">
        <f t="shared" si="103"/>
        <v>117808.15049919125</v>
      </c>
      <c r="AA324" s="52">
        <f t="shared" si="104"/>
        <v>117.80815049919126</v>
      </c>
      <c r="AB324" s="52">
        <f t="shared" si="105"/>
        <v>21685.105673648271</v>
      </c>
      <c r="AC324" s="52">
        <f t="shared" si="106"/>
        <v>30359.147943107579</v>
      </c>
      <c r="AD324" s="52">
        <f t="shared" si="107"/>
        <v>21251.403560175302</v>
      </c>
    </row>
    <row r="325" spans="1:30" x14ac:dyDescent="0.3">
      <c r="A325" s="1" t="s">
        <v>1</v>
      </c>
      <c r="B325" s="1">
        <v>320</v>
      </c>
      <c r="C325" s="1">
        <v>320</v>
      </c>
      <c r="D325" s="6">
        <v>26.1</v>
      </c>
      <c r="E325" s="17">
        <f t="shared" si="98"/>
        <v>-9.2592592592592629E-2</v>
      </c>
      <c r="F325" s="18">
        <f t="shared" ref="F325:F388" si="110">D325*(1000/3600)</f>
        <v>7.2500000000000009</v>
      </c>
      <c r="G325" s="10"/>
      <c r="K325" s="52" t="str">
        <f t="shared" ref="K325:K388" si="111">IF(E325=0,"Stop",IF(E325&lt;0,"Braking","Accel"))</f>
        <v>Braking</v>
      </c>
      <c r="L325" s="52">
        <f t="shared" ref="L325:L388" si="112">0.5*I$9*I$5*I$8*(F325^2)</f>
        <v>20.424210625000004</v>
      </c>
      <c r="M325" s="52">
        <f t="shared" ref="M325:M388" si="113">I$7*E325</f>
        <v>-25.925925925925934</v>
      </c>
      <c r="N325" s="52">
        <f t="shared" ref="N325:N388" si="114">IF(M325+L325+I$6=I$6,0,M325+L325+I$6)</f>
        <v>63.168284699074071</v>
      </c>
      <c r="O325" s="52">
        <f t="shared" ref="O325:O388" si="115">N325*F325</f>
        <v>457.97006406828706</v>
      </c>
      <c r="P325" s="52">
        <f t="shared" si="99"/>
        <v>0.45797006406828705</v>
      </c>
      <c r="Q325" s="52">
        <f t="shared" si="100"/>
        <v>11.402777777777779</v>
      </c>
      <c r="R325" s="52">
        <f t="shared" ref="R325:R388" si="116">N325*Q325</f>
        <v>720.29391302694194</v>
      </c>
      <c r="S325" s="52">
        <f t="shared" ref="S325:S388" si="117">0.5*I$7*(F325*F325)</f>
        <v>7358.7500000000018</v>
      </c>
      <c r="T325" s="52">
        <f t="shared" si="108"/>
        <v>-1110.3858024691344</v>
      </c>
      <c r="U325" s="56">
        <f t="shared" si="101"/>
        <v>139493.25617283952</v>
      </c>
      <c r="V325" s="52">
        <f t="shared" ref="V325:V388" si="118">U325/1000</f>
        <v>139.49325617283952</v>
      </c>
      <c r="W325" s="57">
        <f t="shared" ref="W325:W388" si="119">S325-R325</f>
        <v>6638.4560869730594</v>
      </c>
      <c r="X325" s="52">
        <f t="shared" si="109"/>
        <v>-1219.0007991723451</v>
      </c>
      <c r="Y325" s="52">
        <f t="shared" si="102"/>
        <v>-119027.15129836359</v>
      </c>
      <c r="Z325" s="56">
        <f t="shared" si="103"/>
        <v>119027.15129836359</v>
      </c>
      <c r="AA325" s="52">
        <f t="shared" si="104"/>
        <v>119.02715129836359</v>
      </c>
      <c r="AB325" s="52">
        <f t="shared" si="105"/>
        <v>20466.104874475932</v>
      </c>
      <c r="AC325" s="52">
        <f t="shared" si="106"/>
        <v>28652.546824266305</v>
      </c>
      <c r="AD325" s="52">
        <f t="shared" si="107"/>
        <v>20056.782776986413</v>
      </c>
    </row>
    <row r="326" spans="1:30" x14ac:dyDescent="0.3">
      <c r="A326" s="1" t="s">
        <v>1</v>
      </c>
      <c r="B326" s="1">
        <v>321</v>
      </c>
      <c r="C326" s="1">
        <v>321</v>
      </c>
      <c r="D326" s="6">
        <v>25.6</v>
      </c>
      <c r="E326" s="17">
        <f t="shared" ref="E326:E389" si="120">($F327-$F325)/2/3.6</f>
        <v>-4.6296296296296377E-2</v>
      </c>
      <c r="F326" s="18">
        <f t="shared" si="110"/>
        <v>7.1111111111111116</v>
      </c>
      <c r="G326" s="10"/>
      <c r="K326" s="52" t="str">
        <f t="shared" si="111"/>
        <v>Braking</v>
      </c>
      <c r="L326" s="52">
        <f t="shared" si="112"/>
        <v>19.64916938271605</v>
      </c>
      <c r="M326" s="52">
        <f t="shared" si="113"/>
        <v>-12.962962962962985</v>
      </c>
      <c r="N326" s="52">
        <f t="shared" si="114"/>
        <v>75.356206419753065</v>
      </c>
      <c r="O326" s="52">
        <f t="shared" si="115"/>
        <v>535.8663567626885</v>
      </c>
      <c r="P326" s="52">
        <f t="shared" ref="P326:P389" si="121">O326/1000</f>
        <v>0.53586635676268846</v>
      </c>
      <c r="Q326" s="52">
        <f t="shared" ref="Q326:Q389" si="122">F325+F326/2</f>
        <v>10.805555555555557</v>
      </c>
      <c r="R326" s="52">
        <f t="shared" si="116"/>
        <v>814.26567492455411</v>
      </c>
      <c r="S326" s="52">
        <f t="shared" si="117"/>
        <v>7079.5061728395067</v>
      </c>
      <c r="T326" s="52">
        <f t="shared" si="108"/>
        <v>-279.24382716049513</v>
      </c>
      <c r="U326" s="56">
        <f t="shared" ref="U326:U389" si="123">IF(T326&gt;0,T326+U325,U325)</f>
        <v>139493.25617283952</v>
      </c>
      <c r="V326" s="52">
        <f t="shared" si="118"/>
        <v>139.49325617283952</v>
      </c>
      <c r="W326" s="57">
        <f t="shared" si="119"/>
        <v>6265.2404979149524</v>
      </c>
      <c r="X326" s="52">
        <f t="shared" si="109"/>
        <v>-373.21558905810707</v>
      </c>
      <c r="Y326" s="52">
        <f t="shared" ref="Y326:Y389" si="124">IF(X326&lt;0,X326+Y325,Y325)</f>
        <v>-119400.3668874217</v>
      </c>
      <c r="Z326" s="56">
        <f t="shared" ref="Z326:Z389" si="125">Y326*(-1)</f>
        <v>119400.3668874217</v>
      </c>
      <c r="AA326" s="52">
        <f t="shared" ref="AA326:AA389" si="126">Z326/1000</f>
        <v>119.4003668874217</v>
      </c>
      <c r="AB326" s="52">
        <f t="shared" ref="AB326:AB389" si="127">U326-Z326</f>
        <v>20092.889285417827</v>
      </c>
      <c r="AC326" s="52">
        <f t="shared" ref="AC326:AC389" si="128">AB326*I$11</f>
        <v>28130.044999584956</v>
      </c>
      <c r="AD326" s="52">
        <f t="shared" ref="AD326:AD389" si="129">AC326*0.7</f>
        <v>19691.031499709468</v>
      </c>
    </row>
    <row r="327" spans="1:30" x14ac:dyDescent="0.3">
      <c r="A327" s="1" t="s">
        <v>1</v>
      </c>
      <c r="B327" s="1">
        <v>322</v>
      </c>
      <c r="C327" s="1">
        <v>322</v>
      </c>
      <c r="D327" s="6">
        <v>24.9</v>
      </c>
      <c r="E327" s="17">
        <f t="shared" si="120"/>
        <v>-2.7006172839506199E-2</v>
      </c>
      <c r="F327" s="18">
        <f t="shared" si="110"/>
        <v>6.916666666666667</v>
      </c>
      <c r="G327" s="10"/>
      <c r="K327" s="52" t="str">
        <f t="shared" si="111"/>
        <v>Braking</v>
      </c>
      <c r="L327" s="52">
        <f t="shared" si="112"/>
        <v>18.589296736111109</v>
      </c>
      <c r="M327" s="52">
        <f t="shared" si="113"/>
        <v>-7.5617283950617358</v>
      </c>
      <c r="N327" s="52">
        <f t="shared" si="114"/>
        <v>79.697568341049376</v>
      </c>
      <c r="O327" s="52">
        <f t="shared" si="115"/>
        <v>551.24151435892486</v>
      </c>
      <c r="P327" s="52">
        <f t="shared" si="121"/>
        <v>0.55124151435892488</v>
      </c>
      <c r="Q327" s="52">
        <f t="shared" si="122"/>
        <v>10.569444444444445</v>
      </c>
      <c r="R327" s="52">
        <f t="shared" si="116"/>
        <v>842.35902093803577</v>
      </c>
      <c r="S327" s="52">
        <f t="shared" si="117"/>
        <v>6697.6388888888887</v>
      </c>
      <c r="T327" s="52">
        <f t="shared" ref="T327:T390" si="130">S327-S326</f>
        <v>-381.867283950618</v>
      </c>
      <c r="U327" s="56">
        <f t="shared" si="123"/>
        <v>139493.25617283952</v>
      </c>
      <c r="V327" s="52">
        <f t="shared" si="118"/>
        <v>139.49325617283952</v>
      </c>
      <c r="W327" s="57">
        <f t="shared" si="119"/>
        <v>5855.2798679508533</v>
      </c>
      <c r="X327" s="52">
        <f t="shared" ref="X327:X390" si="131">W327-W326</f>
        <v>-409.9606299640991</v>
      </c>
      <c r="Y327" s="52">
        <f t="shared" si="124"/>
        <v>-119810.3275173858</v>
      </c>
      <c r="Z327" s="56">
        <f t="shared" si="125"/>
        <v>119810.3275173858</v>
      </c>
      <c r="AA327" s="52">
        <f t="shared" si="126"/>
        <v>119.8103275173858</v>
      </c>
      <c r="AB327" s="52">
        <f t="shared" si="127"/>
        <v>19682.928655453725</v>
      </c>
      <c r="AC327" s="52">
        <f t="shared" si="128"/>
        <v>27556.100117635215</v>
      </c>
      <c r="AD327" s="52">
        <f t="shared" si="129"/>
        <v>19289.27008234465</v>
      </c>
    </row>
    <row r="328" spans="1:30" x14ac:dyDescent="0.3">
      <c r="A328" s="1" t="s">
        <v>1</v>
      </c>
      <c r="B328" s="1">
        <v>323</v>
      </c>
      <c r="C328" s="1">
        <v>323</v>
      </c>
      <c r="D328" s="6">
        <v>24.9</v>
      </c>
      <c r="E328" s="17">
        <f t="shared" si="120"/>
        <v>-2.3148148148148067E-2</v>
      </c>
      <c r="F328" s="18">
        <f t="shared" si="110"/>
        <v>6.916666666666667</v>
      </c>
      <c r="G328" s="10"/>
      <c r="K328" s="52" t="str">
        <f t="shared" si="111"/>
        <v>Braking</v>
      </c>
      <c r="L328" s="52">
        <f t="shared" si="112"/>
        <v>18.589296736111109</v>
      </c>
      <c r="M328" s="52">
        <f t="shared" si="113"/>
        <v>-6.4814814814814588</v>
      </c>
      <c r="N328" s="52">
        <f t="shared" si="114"/>
        <v>80.777815254629644</v>
      </c>
      <c r="O328" s="52">
        <f t="shared" si="115"/>
        <v>558.71322217785507</v>
      </c>
      <c r="P328" s="52">
        <f t="shared" si="121"/>
        <v>0.55871322217785502</v>
      </c>
      <c r="Q328" s="52">
        <f t="shared" si="122"/>
        <v>10.375</v>
      </c>
      <c r="R328" s="52">
        <f t="shared" si="116"/>
        <v>838.06983326678255</v>
      </c>
      <c r="S328" s="52">
        <f t="shared" si="117"/>
        <v>6697.6388888888887</v>
      </c>
      <c r="T328" s="52">
        <f t="shared" si="130"/>
        <v>0</v>
      </c>
      <c r="U328" s="56">
        <f t="shared" si="123"/>
        <v>139493.25617283952</v>
      </c>
      <c r="V328" s="52">
        <f t="shared" si="118"/>
        <v>139.49325617283952</v>
      </c>
      <c r="W328" s="57">
        <f t="shared" si="119"/>
        <v>5859.5690556221061</v>
      </c>
      <c r="X328" s="52">
        <f t="shared" si="131"/>
        <v>4.2891876712528756</v>
      </c>
      <c r="Y328" s="52">
        <f t="shared" si="124"/>
        <v>-119810.3275173858</v>
      </c>
      <c r="Z328" s="56">
        <f t="shared" si="125"/>
        <v>119810.3275173858</v>
      </c>
      <c r="AA328" s="52">
        <f t="shared" si="126"/>
        <v>119.8103275173858</v>
      </c>
      <c r="AB328" s="52">
        <f t="shared" si="127"/>
        <v>19682.928655453725</v>
      </c>
      <c r="AC328" s="52">
        <f t="shared" si="128"/>
        <v>27556.100117635215</v>
      </c>
      <c r="AD328" s="52">
        <f t="shared" si="129"/>
        <v>19289.27008234465</v>
      </c>
    </row>
    <row r="329" spans="1:30" x14ac:dyDescent="0.3">
      <c r="A329" s="1" t="s">
        <v>1</v>
      </c>
      <c r="B329" s="1">
        <v>324</v>
      </c>
      <c r="C329" s="1">
        <v>324</v>
      </c>
      <c r="D329" s="6">
        <v>24.3</v>
      </c>
      <c r="E329" s="17">
        <f t="shared" si="120"/>
        <v>-3.8580246913580356E-2</v>
      </c>
      <c r="F329" s="18">
        <f t="shared" si="110"/>
        <v>6.7500000000000009</v>
      </c>
      <c r="G329" s="10"/>
      <c r="K329" s="52" t="str">
        <f t="shared" si="111"/>
        <v>Braking</v>
      </c>
      <c r="L329" s="52">
        <f t="shared" si="112"/>
        <v>17.704220625000005</v>
      </c>
      <c r="M329" s="52">
        <f t="shared" si="113"/>
        <v>-10.8024691358025</v>
      </c>
      <c r="N329" s="52">
        <f t="shared" si="114"/>
        <v>75.57175148919751</v>
      </c>
      <c r="O329" s="52">
        <f t="shared" si="115"/>
        <v>510.10932255208326</v>
      </c>
      <c r="P329" s="52">
        <f t="shared" si="121"/>
        <v>0.5101093225520833</v>
      </c>
      <c r="Q329" s="52">
        <f t="shared" si="122"/>
        <v>10.291666666666668</v>
      </c>
      <c r="R329" s="52">
        <f t="shared" si="116"/>
        <v>777.75927574299112</v>
      </c>
      <c r="S329" s="52">
        <f t="shared" si="117"/>
        <v>6378.7500000000018</v>
      </c>
      <c r="T329" s="52">
        <f t="shared" si="130"/>
        <v>-318.88888888888687</v>
      </c>
      <c r="U329" s="56">
        <f t="shared" si="123"/>
        <v>139493.25617283952</v>
      </c>
      <c r="V329" s="52">
        <f t="shared" si="118"/>
        <v>139.49325617283952</v>
      </c>
      <c r="W329" s="57">
        <f t="shared" si="119"/>
        <v>5600.9907242570107</v>
      </c>
      <c r="X329" s="52">
        <f t="shared" si="131"/>
        <v>-258.57833136509544</v>
      </c>
      <c r="Y329" s="52">
        <f t="shared" si="124"/>
        <v>-120068.90584875089</v>
      </c>
      <c r="Z329" s="56">
        <f t="shared" si="125"/>
        <v>120068.90584875089</v>
      </c>
      <c r="AA329" s="52">
        <f t="shared" si="126"/>
        <v>120.06890584875089</v>
      </c>
      <c r="AB329" s="52">
        <f t="shared" si="127"/>
        <v>19424.350324088635</v>
      </c>
      <c r="AC329" s="52">
        <f t="shared" si="128"/>
        <v>27194.090453724086</v>
      </c>
      <c r="AD329" s="52">
        <f t="shared" si="129"/>
        <v>19035.863317606858</v>
      </c>
    </row>
    <row r="330" spans="1:30" x14ac:dyDescent="0.3">
      <c r="A330" s="1" t="s">
        <v>1</v>
      </c>
      <c r="B330" s="1">
        <v>325</v>
      </c>
      <c r="C330" s="1">
        <v>325</v>
      </c>
      <c r="D330" s="6">
        <v>23.9</v>
      </c>
      <c r="E330" s="17">
        <f t="shared" si="120"/>
        <v>-1.543209876543229E-2</v>
      </c>
      <c r="F330" s="18">
        <f t="shared" si="110"/>
        <v>6.6388888888888884</v>
      </c>
      <c r="G330" s="10"/>
      <c r="K330" s="52" t="str">
        <f t="shared" si="111"/>
        <v>Braking</v>
      </c>
      <c r="L330" s="52">
        <f t="shared" si="112"/>
        <v>17.126162785493825</v>
      </c>
      <c r="M330" s="52">
        <f t="shared" si="113"/>
        <v>-4.3209876543210415</v>
      </c>
      <c r="N330" s="52">
        <f t="shared" si="114"/>
        <v>81.47517513117279</v>
      </c>
      <c r="O330" s="52">
        <f t="shared" si="115"/>
        <v>540.90463489861929</v>
      </c>
      <c r="P330" s="52">
        <f t="shared" si="121"/>
        <v>0.54090463489861929</v>
      </c>
      <c r="Q330" s="52">
        <f t="shared" si="122"/>
        <v>10.069444444444445</v>
      </c>
      <c r="R330" s="52">
        <f t="shared" si="116"/>
        <v>820.409749584726</v>
      </c>
      <c r="S330" s="52">
        <f t="shared" si="117"/>
        <v>6170.4783950617275</v>
      </c>
      <c r="T330" s="52">
        <f t="shared" si="130"/>
        <v>-208.27160493827432</v>
      </c>
      <c r="U330" s="56">
        <f t="shared" si="123"/>
        <v>139493.25617283952</v>
      </c>
      <c r="V330" s="52">
        <f t="shared" si="118"/>
        <v>139.49325617283952</v>
      </c>
      <c r="W330" s="57">
        <f t="shared" si="119"/>
        <v>5350.0686454770012</v>
      </c>
      <c r="X330" s="52">
        <f t="shared" si="131"/>
        <v>-250.92207878000954</v>
      </c>
      <c r="Y330" s="52">
        <f t="shared" si="124"/>
        <v>-120319.8279275309</v>
      </c>
      <c r="Z330" s="56">
        <f t="shared" si="125"/>
        <v>120319.8279275309</v>
      </c>
      <c r="AA330" s="52">
        <f t="shared" si="126"/>
        <v>120.31982792753091</v>
      </c>
      <c r="AB330" s="52">
        <f t="shared" si="127"/>
        <v>19173.42824530862</v>
      </c>
      <c r="AC330" s="52">
        <f t="shared" si="128"/>
        <v>26842.799543432066</v>
      </c>
      <c r="AD330" s="52">
        <f t="shared" si="129"/>
        <v>18789.959680402444</v>
      </c>
    </row>
    <row r="331" spans="1:30" x14ac:dyDescent="0.3">
      <c r="A331" s="1" t="s">
        <v>1</v>
      </c>
      <c r="B331" s="1">
        <v>326</v>
      </c>
      <c r="C331" s="1">
        <v>326</v>
      </c>
      <c r="D331" s="6">
        <v>23.9</v>
      </c>
      <c r="E331" s="17">
        <f t="shared" si="120"/>
        <v>-1.1574074074073909E-2</v>
      </c>
      <c r="F331" s="18">
        <f t="shared" si="110"/>
        <v>6.6388888888888884</v>
      </c>
      <c r="G331" s="10"/>
      <c r="K331" s="52" t="str">
        <f t="shared" si="111"/>
        <v>Braking</v>
      </c>
      <c r="L331" s="52">
        <f t="shared" si="112"/>
        <v>17.126162785493825</v>
      </c>
      <c r="M331" s="52">
        <f t="shared" si="113"/>
        <v>-3.2407407407406943</v>
      </c>
      <c r="N331" s="52">
        <f t="shared" si="114"/>
        <v>82.555422044753129</v>
      </c>
      <c r="O331" s="52">
        <f t="shared" si="115"/>
        <v>548.07627413044429</v>
      </c>
      <c r="P331" s="52">
        <f t="shared" si="121"/>
        <v>0.54807627413044424</v>
      </c>
      <c r="Q331" s="52">
        <f t="shared" si="122"/>
        <v>9.9583333333333321</v>
      </c>
      <c r="R331" s="52">
        <f t="shared" si="116"/>
        <v>822.11441119566643</v>
      </c>
      <c r="S331" s="52">
        <f t="shared" si="117"/>
        <v>6170.4783950617275</v>
      </c>
      <c r="T331" s="52">
        <f t="shared" si="130"/>
        <v>0</v>
      </c>
      <c r="U331" s="56">
        <f t="shared" si="123"/>
        <v>139493.25617283952</v>
      </c>
      <c r="V331" s="52">
        <f t="shared" si="118"/>
        <v>139.49325617283952</v>
      </c>
      <c r="W331" s="57">
        <f t="shared" si="119"/>
        <v>5348.3639838660611</v>
      </c>
      <c r="X331" s="52">
        <f t="shared" si="131"/>
        <v>-1.7046616109400929</v>
      </c>
      <c r="Y331" s="52">
        <f t="shared" si="124"/>
        <v>-120321.53258914185</v>
      </c>
      <c r="Z331" s="56">
        <f t="shared" si="125"/>
        <v>120321.53258914185</v>
      </c>
      <c r="AA331" s="52">
        <f t="shared" si="126"/>
        <v>120.32153258914185</v>
      </c>
      <c r="AB331" s="52">
        <f t="shared" si="127"/>
        <v>19171.723583697676</v>
      </c>
      <c r="AC331" s="52">
        <f t="shared" si="128"/>
        <v>26840.413017176747</v>
      </c>
      <c r="AD331" s="52">
        <f t="shared" si="129"/>
        <v>18788.289112023722</v>
      </c>
    </row>
    <row r="332" spans="1:30" x14ac:dyDescent="0.3">
      <c r="A332" s="1" t="s">
        <v>1</v>
      </c>
      <c r="B332" s="1">
        <v>327</v>
      </c>
      <c r="C332" s="1">
        <v>327</v>
      </c>
      <c r="D332" s="6">
        <v>23.6</v>
      </c>
      <c r="E332" s="17">
        <f t="shared" si="120"/>
        <v>-2.3148148148148067E-2</v>
      </c>
      <c r="F332" s="18">
        <f t="shared" si="110"/>
        <v>6.5555555555555562</v>
      </c>
      <c r="G332" s="10"/>
      <c r="K332" s="52" t="str">
        <f t="shared" si="111"/>
        <v>Braking</v>
      </c>
      <c r="L332" s="52">
        <f t="shared" si="112"/>
        <v>16.698915679012348</v>
      </c>
      <c r="M332" s="52">
        <f t="shared" si="113"/>
        <v>-6.4814814814814588</v>
      </c>
      <c r="N332" s="52">
        <f t="shared" si="114"/>
        <v>78.887434197530894</v>
      </c>
      <c r="O332" s="52">
        <f t="shared" si="115"/>
        <v>517.15095751714705</v>
      </c>
      <c r="P332" s="52">
        <f t="shared" si="121"/>
        <v>0.51715095751714701</v>
      </c>
      <c r="Q332" s="52">
        <f t="shared" si="122"/>
        <v>9.9166666666666661</v>
      </c>
      <c r="R332" s="52">
        <f t="shared" si="116"/>
        <v>782.3003891255147</v>
      </c>
      <c r="S332" s="52">
        <f t="shared" si="117"/>
        <v>6016.5432098765441</v>
      </c>
      <c r="T332" s="52">
        <f t="shared" si="130"/>
        <v>-153.9351851851834</v>
      </c>
      <c r="U332" s="56">
        <f t="shared" si="123"/>
        <v>139493.25617283952</v>
      </c>
      <c r="V332" s="52">
        <f t="shared" si="118"/>
        <v>139.49325617283952</v>
      </c>
      <c r="W332" s="57">
        <f t="shared" si="119"/>
        <v>5234.2428207510293</v>
      </c>
      <c r="X332" s="52">
        <f t="shared" si="131"/>
        <v>-114.12116311503178</v>
      </c>
      <c r="Y332" s="52">
        <f t="shared" si="124"/>
        <v>-120435.65375225688</v>
      </c>
      <c r="Z332" s="56">
        <f t="shared" si="125"/>
        <v>120435.65375225688</v>
      </c>
      <c r="AA332" s="52">
        <f t="shared" si="126"/>
        <v>120.43565375225688</v>
      </c>
      <c r="AB332" s="52">
        <f t="shared" si="127"/>
        <v>19057.60242058264</v>
      </c>
      <c r="AC332" s="52">
        <f t="shared" si="128"/>
        <v>26680.643388815693</v>
      </c>
      <c r="AD332" s="52">
        <f t="shared" si="129"/>
        <v>18676.450372170984</v>
      </c>
    </row>
    <row r="333" spans="1:30" x14ac:dyDescent="0.3">
      <c r="A333" s="1" t="s">
        <v>1</v>
      </c>
      <c r="B333" s="1">
        <v>328</v>
      </c>
      <c r="C333" s="1">
        <v>328</v>
      </c>
      <c r="D333" s="6">
        <v>23.3</v>
      </c>
      <c r="E333" s="17">
        <f t="shared" si="120"/>
        <v>-0.11959876543209882</v>
      </c>
      <c r="F333" s="18">
        <f t="shared" si="110"/>
        <v>6.4722222222222223</v>
      </c>
      <c r="G333" s="10"/>
      <c r="K333" s="52" t="str">
        <f t="shared" si="111"/>
        <v>Braking</v>
      </c>
      <c r="L333" s="52">
        <f t="shared" si="112"/>
        <v>16.277065378086419</v>
      </c>
      <c r="M333" s="52">
        <f t="shared" si="113"/>
        <v>-33.487654320987673</v>
      </c>
      <c r="N333" s="52">
        <f t="shared" si="114"/>
        <v>51.459411057098748</v>
      </c>
      <c r="O333" s="52">
        <f t="shared" si="115"/>
        <v>333.05674378622246</v>
      </c>
      <c r="P333" s="52">
        <f t="shared" si="121"/>
        <v>0.33305674378622246</v>
      </c>
      <c r="Q333" s="52">
        <f t="shared" si="122"/>
        <v>9.7916666666666679</v>
      </c>
      <c r="R333" s="52">
        <f t="shared" si="116"/>
        <v>503.87339993409199</v>
      </c>
      <c r="S333" s="52">
        <f t="shared" si="117"/>
        <v>5864.5524691358032</v>
      </c>
      <c r="T333" s="52">
        <f t="shared" si="130"/>
        <v>-151.99074074074088</v>
      </c>
      <c r="U333" s="56">
        <f t="shared" si="123"/>
        <v>139493.25617283952</v>
      </c>
      <c r="V333" s="52">
        <f t="shared" si="118"/>
        <v>139.49325617283952</v>
      </c>
      <c r="W333" s="57">
        <f t="shared" si="119"/>
        <v>5360.6790692017112</v>
      </c>
      <c r="X333" s="52">
        <f t="shared" si="131"/>
        <v>126.43624845068189</v>
      </c>
      <c r="Y333" s="52">
        <f t="shared" si="124"/>
        <v>-120435.65375225688</v>
      </c>
      <c r="Z333" s="56">
        <f t="shared" si="125"/>
        <v>120435.65375225688</v>
      </c>
      <c r="AA333" s="52">
        <f t="shared" si="126"/>
        <v>120.43565375225688</v>
      </c>
      <c r="AB333" s="52">
        <f t="shared" si="127"/>
        <v>19057.60242058264</v>
      </c>
      <c r="AC333" s="52">
        <f t="shared" si="128"/>
        <v>26680.643388815693</v>
      </c>
      <c r="AD333" s="52">
        <f t="shared" si="129"/>
        <v>18676.450372170984</v>
      </c>
    </row>
    <row r="334" spans="1:30" x14ac:dyDescent="0.3">
      <c r="A334" s="1" t="s">
        <v>1</v>
      </c>
      <c r="B334" s="1">
        <v>329</v>
      </c>
      <c r="C334" s="1">
        <v>329</v>
      </c>
      <c r="D334" s="6">
        <v>20.5</v>
      </c>
      <c r="E334" s="17">
        <f t="shared" si="120"/>
        <v>-0.22376543209876537</v>
      </c>
      <c r="F334" s="18">
        <f t="shared" si="110"/>
        <v>5.6944444444444446</v>
      </c>
      <c r="G334" s="10"/>
      <c r="K334" s="52" t="str">
        <f t="shared" si="111"/>
        <v>Braking</v>
      </c>
      <c r="L334" s="52">
        <f t="shared" si="112"/>
        <v>12.600041859567902</v>
      </c>
      <c r="M334" s="52">
        <f t="shared" si="113"/>
        <v>-62.654320987654302</v>
      </c>
      <c r="N334" s="52">
        <f t="shared" si="114"/>
        <v>18.615720871913602</v>
      </c>
      <c r="O334" s="52">
        <f t="shared" si="115"/>
        <v>106.00618829839691</v>
      </c>
      <c r="P334" s="52">
        <f t="shared" si="121"/>
        <v>0.10600618829839691</v>
      </c>
      <c r="Q334" s="52">
        <f t="shared" si="122"/>
        <v>9.3194444444444446</v>
      </c>
      <c r="R334" s="52">
        <f t="shared" si="116"/>
        <v>173.48817645908372</v>
      </c>
      <c r="S334" s="52">
        <f t="shared" si="117"/>
        <v>4539.7376543209884</v>
      </c>
      <c r="T334" s="52">
        <f t="shared" si="130"/>
        <v>-1324.8148148148148</v>
      </c>
      <c r="U334" s="56">
        <f t="shared" si="123"/>
        <v>139493.25617283952</v>
      </c>
      <c r="V334" s="52">
        <f t="shared" si="118"/>
        <v>139.49325617283952</v>
      </c>
      <c r="W334" s="57">
        <f t="shared" si="119"/>
        <v>4366.2494778619048</v>
      </c>
      <c r="X334" s="52">
        <f t="shared" si="131"/>
        <v>-994.42959133980639</v>
      </c>
      <c r="Y334" s="52">
        <f t="shared" si="124"/>
        <v>-121430.08334359669</v>
      </c>
      <c r="Z334" s="56">
        <f t="shared" si="125"/>
        <v>121430.08334359669</v>
      </c>
      <c r="AA334" s="52">
        <f t="shared" si="126"/>
        <v>121.43008334359669</v>
      </c>
      <c r="AB334" s="52">
        <f t="shared" si="127"/>
        <v>18063.172829242831</v>
      </c>
      <c r="AC334" s="52">
        <f t="shared" si="128"/>
        <v>25288.441960939963</v>
      </c>
      <c r="AD334" s="52">
        <f t="shared" si="129"/>
        <v>17701.909372657974</v>
      </c>
    </row>
    <row r="335" spans="1:30" x14ac:dyDescent="0.3">
      <c r="A335" s="1" t="s">
        <v>1</v>
      </c>
      <c r="B335" s="1">
        <v>330</v>
      </c>
      <c r="C335" s="1">
        <v>330</v>
      </c>
      <c r="D335" s="6">
        <v>17.5</v>
      </c>
      <c r="E335" s="17">
        <f t="shared" si="120"/>
        <v>-0.1388888888888889</v>
      </c>
      <c r="F335" s="18">
        <f t="shared" si="110"/>
        <v>4.8611111111111116</v>
      </c>
      <c r="G335" s="10"/>
      <c r="K335" s="52" t="str">
        <f t="shared" si="111"/>
        <v>Braking</v>
      </c>
      <c r="L335" s="52">
        <f t="shared" si="112"/>
        <v>9.1820650077160497</v>
      </c>
      <c r="M335" s="52">
        <f t="shared" si="113"/>
        <v>-38.888888888888893</v>
      </c>
      <c r="N335" s="52">
        <f t="shared" si="114"/>
        <v>38.963176118827157</v>
      </c>
      <c r="O335" s="52">
        <f t="shared" si="115"/>
        <v>189.4043283554098</v>
      </c>
      <c r="P335" s="52">
        <f t="shared" si="121"/>
        <v>0.1894043283554098</v>
      </c>
      <c r="Q335" s="52">
        <f t="shared" si="122"/>
        <v>8.125</v>
      </c>
      <c r="R335" s="52">
        <f t="shared" si="116"/>
        <v>316.57580596547064</v>
      </c>
      <c r="S335" s="52">
        <f t="shared" si="117"/>
        <v>3308.2561728395067</v>
      </c>
      <c r="T335" s="52">
        <f t="shared" si="130"/>
        <v>-1231.4814814814818</v>
      </c>
      <c r="U335" s="56">
        <f t="shared" si="123"/>
        <v>139493.25617283952</v>
      </c>
      <c r="V335" s="52">
        <f t="shared" si="118"/>
        <v>139.49325617283952</v>
      </c>
      <c r="W335" s="57">
        <f t="shared" si="119"/>
        <v>2991.6803668740358</v>
      </c>
      <c r="X335" s="52">
        <f t="shared" si="131"/>
        <v>-1374.569110987869</v>
      </c>
      <c r="Y335" s="52">
        <f t="shared" si="124"/>
        <v>-122804.65245458456</v>
      </c>
      <c r="Z335" s="56">
        <f t="shared" si="125"/>
        <v>122804.65245458456</v>
      </c>
      <c r="AA335" s="52">
        <f t="shared" si="126"/>
        <v>122.80465245458456</v>
      </c>
      <c r="AB335" s="52">
        <f t="shared" si="127"/>
        <v>16688.603718254963</v>
      </c>
      <c r="AC335" s="52">
        <f t="shared" si="128"/>
        <v>23364.045205556948</v>
      </c>
      <c r="AD335" s="52">
        <f t="shared" si="129"/>
        <v>16354.831643889862</v>
      </c>
    </row>
    <row r="336" spans="1:30" x14ac:dyDescent="0.3">
      <c r="A336" s="1" t="s">
        <v>1</v>
      </c>
      <c r="B336" s="1">
        <v>331</v>
      </c>
      <c r="C336" s="1">
        <v>331</v>
      </c>
      <c r="D336" s="6">
        <v>16.899999999999999</v>
      </c>
      <c r="E336" s="17">
        <f t="shared" si="120"/>
        <v>-3.086419753086421E-2</v>
      </c>
      <c r="F336" s="18">
        <f t="shared" si="110"/>
        <v>4.6944444444444446</v>
      </c>
      <c r="G336" s="10"/>
      <c r="K336" s="52" t="str">
        <f t="shared" si="111"/>
        <v>Braking</v>
      </c>
      <c r="L336" s="52">
        <f t="shared" si="112"/>
        <v>8.563231304012346</v>
      </c>
      <c r="M336" s="52">
        <f t="shared" si="113"/>
        <v>-8.6419753086419782</v>
      </c>
      <c r="N336" s="52">
        <f t="shared" si="114"/>
        <v>68.591255995370375</v>
      </c>
      <c r="O336" s="52">
        <f t="shared" si="115"/>
        <v>321.99784064493315</v>
      </c>
      <c r="P336" s="52">
        <f t="shared" si="121"/>
        <v>0.32199784064493314</v>
      </c>
      <c r="Q336" s="52">
        <f t="shared" si="122"/>
        <v>7.2083333333333339</v>
      </c>
      <c r="R336" s="52">
        <f t="shared" si="116"/>
        <v>494.42863696662818</v>
      </c>
      <c r="S336" s="52">
        <f t="shared" si="117"/>
        <v>3085.2932098765436</v>
      </c>
      <c r="T336" s="52">
        <f t="shared" si="130"/>
        <v>-222.96296296296305</v>
      </c>
      <c r="U336" s="56">
        <f t="shared" si="123"/>
        <v>139493.25617283952</v>
      </c>
      <c r="V336" s="52">
        <f t="shared" si="118"/>
        <v>139.49325617283952</v>
      </c>
      <c r="W336" s="57">
        <f t="shared" si="119"/>
        <v>2590.8645729099153</v>
      </c>
      <c r="X336" s="52">
        <f t="shared" si="131"/>
        <v>-400.81579396412053</v>
      </c>
      <c r="Y336" s="52">
        <f t="shared" si="124"/>
        <v>-123205.46824854868</v>
      </c>
      <c r="Z336" s="56">
        <f t="shared" si="125"/>
        <v>123205.46824854868</v>
      </c>
      <c r="AA336" s="52">
        <f t="shared" si="126"/>
        <v>123.20546824854868</v>
      </c>
      <c r="AB336" s="52">
        <f t="shared" si="127"/>
        <v>16287.787924290838</v>
      </c>
      <c r="AC336" s="52">
        <f t="shared" si="128"/>
        <v>22802.903094007172</v>
      </c>
      <c r="AD336" s="52">
        <f t="shared" si="129"/>
        <v>15962.03216580502</v>
      </c>
    </row>
    <row r="337" spans="1:30" x14ac:dyDescent="0.3">
      <c r="A337" s="1" t="s">
        <v>1</v>
      </c>
      <c r="B337" s="1">
        <v>332</v>
      </c>
      <c r="C337" s="1">
        <v>332</v>
      </c>
      <c r="D337" s="6">
        <v>16.7</v>
      </c>
      <c r="E337" s="17">
        <f t="shared" si="120"/>
        <v>-3.8580246913580231E-2</v>
      </c>
      <c r="F337" s="18">
        <f t="shared" si="110"/>
        <v>4.6388888888888893</v>
      </c>
      <c r="G337" s="10"/>
      <c r="K337" s="52" t="str">
        <f t="shared" si="111"/>
        <v>Braking</v>
      </c>
      <c r="L337" s="52">
        <f t="shared" si="112"/>
        <v>8.361750563271606</v>
      </c>
      <c r="M337" s="52">
        <f t="shared" si="113"/>
        <v>-10.802469135802465</v>
      </c>
      <c r="N337" s="52">
        <f t="shared" si="114"/>
        <v>66.229281427469147</v>
      </c>
      <c r="O337" s="52">
        <f t="shared" si="115"/>
        <v>307.2302777329819</v>
      </c>
      <c r="P337" s="52">
        <f t="shared" si="121"/>
        <v>0.30723027773298189</v>
      </c>
      <c r="Q337" s="52">
        <f t="shared" si="122"/>
        <v>7.0138888888888893</v>
      </c>
      <c r="R337" s="52">
        <f t="shared" si="116"/>
        <v>464.5248211232211</v>
      </c>
      <c r="S337" s="52">
        <f t="shared" si="117"/>
        <v>3012.7006172839515</v>
      </c>
      <c r="T337" s="52">
        <f t="shared" si="130"/>
        <v>-72.592592592592155</v>
      </c>
      <c r="U337" s="56">
        <f t="shared" si="123"/>
        <v>139493.25617283952</v>
      </c>
      <c r="V337" s="52">
        <f t="shared" si="118"/>
        <v>139.49325617283952</v>
      </c>
      <c r="W337" s="57">
        <f t="shared" si="119"/>
        <v>2548.1757961607304</v>
      </c>
      <c r="X337" s="52">
        <f t="shared" si="131"/>
        <v>-42.688776749184854</v>
      </c>
      <c r="Y337" s="52">
        <f t="shared" si="124"/>
        <v>-123248.15702529787</v>
      </c>
      <c r="Z337" s="56">
        <f t="shared" si="125"/>
        <v>123248.15702529787</v>
      </c>
      <c r="AA337" s="52">
        <f t="shared" si="126"/>
        <v>123.24815702529787</v>
      </c>
      <c r="AB337" s="52">
        <f t="shared" si="127"/>
        <v>16245.099147541652</v>
      </c>
      <c r="AC337" s="52">
        <f t="shared" si="128"/>
        <v>22743.138806558312</v>
      </c>
      <c r="AD337" s="52">
        <f t="shared" si="129"/>
        <v>15920.197164590818</v>
      </c>
    </row>
    <row r="338" spans="1:30" x14ac:dyDescent="0.3">
      <c r="A338" s="1" t="s">
        <v>1</v>
      </c>
      <c r="B338" s="1">
        <v>333</v>
      </c>
      <c r="C338" s="1">
        <v>333</v>
      </c>
      <c r="D338" s="6">
        <v>15.9</v>
      </c>
      <c r="E338" s="17">
        <f t="shared" si="120"/>
        <v>-4.243827160493837E-2</v>
      </c>
      <c r="F338" s="18">
        <f t="shared" si="110"/>
        <v>4.416666666666667</v>
      </c>
      <c r="G338" s="10"/>
      <c r="K338" s="52" t="str">
        <f t="shared" si="111"/>
        <v>Braking</v>
      </c>
      <c r="L338" s="52">
        <f t="shared" si="112"/>
        <v>7.5798134027777779</v>
      </c>
      <c r="M338" s="52">
        <f t="shared" si="113"/>
        <v>-11.882716049382744</v>
      </c>
      <c r="N338" s="52">
        <f t="shared" si="114"/>
        <v>64.367097353395039</v>
      </c>
      <c r="O338" s="52">
        <f t="shared" si="115"/>
        <v>284.28801331082809</v>
      </c>
      <c r="P338" s="52">
        <f t="shared" si="121"/>
        <v>0.28428801331082809</v>
      </c>
      <c r="Q338" s="52">
        <f t="shared" si="122"/>
        <v>6.8472222222222232</v>
      </c>
      <c r="R338" s="52">
        <f t="shared" si="116"/>
        <v>440.73581937810775</v>
      </c>
      <c r="S338" s="52">
        <f t="shared" si="117"/>
        <v>2730.9722222222226</v>
      </c>
      <c r="T338" s="52">
        <f t="shared" si="130"/>
        <v>-281.72839506172886</v>
      </c>
      <c r="U338" s="56">
        <f t="shared" si="123"/>
        <v>139493.25617283952</v>
      </c>
      <c r="V338" s="52">
        <f t="shared" si="118"/>
        <v>139.49325617283952</v>
      </c>
      <c r="W338" s="57">
        <f t="shared" si="119"/>
        <v>2290.2364028441148</v>
      </c>
      <c r="X338" s="52">
        <f t="shared" si="131"/>
        <v>-257.93939331661568</v>
      </c>
      <c r="Y338" s="52">
        <f t="shared" si="124"/>
        <v>-123506.09641861448</v>
      </c>
      <c r="Z338" s="56">
        <f t="shared" si="125"/>
        <v>123506.09641861448</v>
      </c>
      <c r="AA338" s="52">
        <f t="shared" si="126"/>
        <v>123.50609641861449</v>
      </c>
      <c r="AB338" s="52">
        <f t="shared" si="127"/>
        <v>15987.159754225038</v>
      </c>
      <c r="AC338" s="52">
        <f t="shared" si="128"/>
        <v>22382.023655915051</v>
      </c>
      <c r="AD338" s="52">
        <f t="shared" si="129"/>
        <v>15667.416559140534</v>
      </c>
    </row>
    <row r="339" spans="1:30" x14ac:dyDescent="0.3">
      <c r="A339" s="1" t="s">
        <v>1</v>
      </c>
      <c r="B339" s="1">
        <v>334</v>
      </c>
      <c r="C339" s="1">
        <v>334</v>
      </c>
      <c r="D339" s="6">
        <v>15.6</v>
      </c>
      <c r="E339" s="17">
        <f t="shared" si="120"/>
        <v>-3.4722222222222224E-2</v>
      </c>
      <c r="F339" s="18">
        <f t="shared" si="110"/>
        <v>4.333333333333333</v>
      </c>
      <c r="G339" s="10"/>
      <c r="K339" s="52" t="str">
        <f t="shared" si="111"/>
        <v>Braking</v>
      </c>
      <c r="L339" s="52">
        <f t="shared" si="112"/>
        <v>7.2964811111111096</v>
      </c>
      <c r="M339" s="52">
        <f t="shared" si="113"/>
        <v>-9.7222222222222232</v>
      </c>
      <c r="N339" s="52">
        <f t="shared" si="114"/>
        <v>66.244258888888893</v>
      </c>
      <c r="O339" s="52">
        <f t="shared" si="115"/>
        <v>287.05845518518521</v>
      </c>
      <c r="P339" s="52">
        <f t="shared" si="121"/>
        <v>0.28705845518518519</v>
      </c>
      <c r="Q339" s="52">
        <f t="shared" si="122"/>
        <v>6.5833333333333339</v>
      </c>
      <c r="R339" s="52">
        <f t="shared" si="116"/>
        <v>436.10803768518525</v>
      </c>
      <c r="S339" s="52">
        <f t="shared" si="117"/>
        <v>2628.8888888888887</v>
      </c>
      <c r="T339" s="52">
        <f t="shared" si="130"/>
        <v>-102.08333333333394</v>
      </c>
      <c r="U339" s="56">
        <f t="shared" si="123"/>
        <v>139493.25617283952</v>
      </c>
      <c r="V339" s="52">
        <f t="shared" si="118"/>
        <v>139.49325617283952</v>
      </c>
      <c r="W339" s="57">
        <f t="shared" si="119"/>
        <v>2192.7808512037036</v>
      </c>
      <c r="X339" s="52">
        <f t="shared" si="131"/>
        <v>-97.455551640411159</v>
      </c>
      <c r="Y339" s="52">
        <f t="shared" si="124"/>
        <v>-123603.55197025489</v>
      </c>
      <c r="Z339" s="56">
        <f t="shared" si="125"/>
        <v>123603.55197025489</v>
      </c>
      <c r="AA339" s="52">
        <f t="shared" si="126"/>
        <v>123.6035519702549</v>
      </c>
      <c r="AB339" s="52">
        <f t="shared" si="127"/>
        <v>15889.704202584631</v>
      </c>
      <c r="AC339" s="52">
        <f t="shared" si="128"/>
        <v>22245.585883618482</v>
      </c>
      <c r="AD339" s="52">
        <f t="shared" si="129"/>
        <v>15571.910118532936</v>
      </c>
    </row>
    <row r="340" spans="1:30" x14ac:dyDescent="0.3">
      <c r="A340" s="1" t="s">
        <v>1</v>
      </c>
      <c r="B340" s="1">
        <v>335</v>
      </c>
      <c r="C340" s="1">
        <v>335</v>
      </c>
      <c r="D340" s="6">
        <v>15</v>
      </c>
      <c r="E340" s="17">
        <f t="shared" si="120"/>
        <v>-4.2438271604938245E-2</v>
      </c>
      <c r="F340" s="18">
        <f t="shared" si="110"/>
        <v>4.166666666666667</v>
      </c>
      <c r="G340" s="10"/>
      <c r="K340" s="52" t="str">
        <f t="shared" si="111"/>
        <v>Braking</v>
      </c>
      <c r="L340" s="52">
        <f t="shared" si="112"/>
        <v>6.7460069444444448</v>
      </c>
      <c r="M340" s="52">
        <f t="shared" si="113"/>
        <v>-11.882716049382708</v>
      </c>
      <c r="N340" s="52">
        <f t="shared" si="114"/>
        <v>63.533290895061739</v>
      </c>
      <c r="O340" s="52">
        <f t="shared" si="115"/>
        <v>264.72204539609061</v>
      </c>
      <c r="P340" s="52">
        <f t="shared" si="121"/>
        <v>0.26472204539609062</v>
      </c>
      <c r="Q340" s="52">
        <f t="shared" si="122"/>
        <v>6.4166666666666661</v>
      </c>
      <c r="R340" s="52">
        <f t="shared" si="116"/>
        <v>407.67194990997945</v>
      </c>
      <c r="S340" s="52">
        <f t="shared" si="117"/>
        <v>2430.5555555555561</v>
      </c>
      <c r="T340" s="52">
        <f t="shared" si="130"/>
        <v>-198.33333333333258</v>
      </c>
      <c r="U340" s="56">
        <f t="shared" si="123"/>
        <v>139493.25617283952</v>
      </c>
      <c r="V340" s="52">
        <f t="shared" si="118"/>
        <v>139.49325617283952</v>
      </c>
      <c r="W340" s="57">
        <f t="shared" si="119"/>
        <v>2022.8836056455766</v>
      </c>
      <c r="X340" s="52">
        <f t="shared" si="131"/>
        <v>-169.897245558127</v>
      </c>
      <c r="Y340" s="52">
        <f t="shared" si="124"/>
        <v>-123773.44921581302</v>
      </c>
      <c r="Z340" s="56">
        <f t="shared" si="125"/>
        <v>123773.44921581302</v>
      </c>
      <c r="AA340" s="52">
        <f t="shared" si="126"/>
        <v>123.77344921581302</v>
      </c>
      <c r="AB340" s="52">
        <f t="shared" si="127"/>
        <v>15719.806957026507</v>
      </c>
      <c r="AC340" s="52">
        <f t="shared" si="128"/>
        <v>22007.729739837108</v>
      </c>
      <c r="AD340" s="52">
        <f t="shared" si="129"/>
        <v>15405.410817885975</v>
      </c>
    </row>
    <row r="341" spans="1:30" x14ac:dyDescent="0.3">
      <c r="A341" s="1" t="s">
        <v>1</v>
      </c>
      <c r="B341" s="1">
        <v>336</v>
      </c>
      <c r="C341" s="1">
        <v>336</v>
      </c>
      <c r="D341" s="6">
        <v>14.5</v>
      </c>
      <c r="E341" s="17">
        <f t="shared" si="120"/>
        <v>-2.7006172839506137E-2</v>
      </c>
      <c r="F341" s="18">
        <f t="shared" si="110"/>
        <v>4.0277777777777777</v>
      </c>
      <c r="G341" s="10"/>
      <c r="K341" s="52" t="str">
        <f t="shared" si="111"/>
        <v>Braking</v>
      </c>
      <c r="L341" s="52">
        <f t="shared" si="112"/>
        <v>6.3037687114197523</v>
      </c>
      <c r="M341" s="52">
        <f t="shared" si="113"/>
        <v>-7.561728395061718</v>
      </c>
      <c r="N341" s="52">
        <f t="shared" si="114"/>
        <v>67.412040316358031</v>
      </c>
      <c r="O341" s="52">
        <f t="shared" si="115"/>
        <v>271.52071794088653</v>
      </c>
      <c r="P341" s="52">
        <f t="shared" si="121"/>
        <v>0.2715207179408865</v>
      </c>
      <c r="Q341" s="52">
        <f t="shared" si="122"/>
        <v>6.1805555555555554</v>
      </c>
      <c r="R341" s="52">
        <f t="shared" si="116"/>
        <v>416.64386028860173</v>
      </c>
      <c r="S341" s="52">
        <f t="shared" si="117"/>
        <v>2271.2191358024693</v>
      </c>
      <c r="T341" s="52">
        <f t="shared" si="130"/>
        <v>-159.33641975308683</v>
      </c>
      <c r="U341" s="56">
        <f t="shared" si="123"/>
        <v>139493.25617283952</v>
      </c>
      <c r="V341" s="52">
        <f t="shared" si="118"/>
        <v>139.49325617283952</v>
      </c>
      <c r="W341" s="57">
        <f t="shared" si="119"/>
        <v>1854.5752755138676</v>
      </c>
      <c r="X341" s="52">
        <f t="shared" si="131"/>
        <v>-168.308330131709</v>
      </c>
      <c r="Y341" s="52">
        <f t="shared" si="124"/>
        <v>-123941.75754594473</v>
      </c>
      <c r="Z341" s="56">
        <f t="shared" si="125"/>
        <v>123941.75754594473</v>
      </c>
      <c r="AA341" s="52">
        <f t="shared" si="126"/>
        <v>123.94175754594472</v>
      </c>
      <c r="AB341" s="52">
        <f t="shared" si="127"/>
        <v>15551.498626894798</v>
      </c>
      <c r="AC341" s="52">
        <f t="shared" si="128"/>
        <v>21772.098077652714</v>
      </c>
      <c r="AD341" s="52">
        <f t="shared" si="129"/>
        <v>15240.468654356899</v>
      </c>
    </row>
    <row r="342" spans="1:30" x14ac:dyDescent="0.3">
      <c r="A342" s="1" t="s">
        <v>1</v>
      </c>
      <c r="B342" s="1">
        <v>337</v>
      </c>
      <c r="C342" s="1">
        <v>337</v>
      </c>
      <c r="D342" s="6">
        <v>14.3</v>
      </c>
      <c r="E342" s="17">
        <f t="shared" si="120"/>
        <v>0</v>
      </c>
      <c r="F342" s="18">
        <f t="shared" si="110"/>
        <v>3.9722222222222228</v>
      </c>
      <c r="G342" s="10"/>
      <c r="K342" s="52" t="str">
        <f t="shared" si="111"/>
        <v>Stop</v>
      </c>
      <c r="L342" s="52">
        <f t="shared" si="112"/>
        <v>6.1310709336419764</v>
      </c>
      <c r="M342" s="52">
        <f t="shared" si="113"/>
        <v>0</v>
      </c>
      <c r="N342" s="52">
        <f t="shared" si="114"/>
        <v>74.801070933641981</v>
      </c>
      <c r="O342" s="52">
        <f t="shared" si="115"/>
        <v>297.12647620863345</v>
      </c>
      <c r="P342" s="52">
        <f t="shared" si="121"/>
        <v>0.29712647620863347</v>
      </c>
      <c r="Q342" s="52">
        <f t="shared" si="122"/>
        <v>6.0138888888888893</v>
      </c>
      <c r="R342" s="52">
        <f t="shared" si="116"/>
        <v>449.84532936481918</v>
      </c>
      <c r="S342" s="52">
        <f t="shared" si="117"/>
        <v>2208.9969135802476</v>
      </c>
      <c r="T342" s="52">
        <f t="shared" si="130"/>
        <v>-62.222222222221717</v>
      </c>
      <c r="U342" s="56">
        <f t="shared" si="123"/>
        <v>139493.25617283952</v>
      </c>
      <c r="V342" s="52">
        <f t="shared" si="118"/>
        <v>139.49325617283952</v>
      </c>
      <c r="W342" s="57">
        <f t="shared" si="119"/>
        <v>1759.1515842154283</v>
      </c>
      <c r="X342" s="52">
        <f t="shared" si="131"/>
        <v>-95.42369129843928</v>
      </c>
      <c r="Y342" s="52">
        <f t="shared" si="124"/>
        <v>-124037.18123724316</v>
      </c>
      <c r="Z342" s="56">
        <f t="shared" si="125"/>
        <v>124037.18123724316</v>
      </c>
      <c r="AA342" s="52">
        <f t="shared" si="126"/>
        <v>124.03718123724316</v>
      </c>
      <c r="AB342" s="52">
        <f t="shared" si="127"/>
        <v>15456.074935596364</v>
      </c>
      <c r="AC342" s="52">
        <f t="shared" si="128"/>
        <v>21638.504909834908</v>
      </c>
      <c r="AD342" s="52">
        <f t="shared" si="129"/>
        <v>15146.953436884434</v>
      </c>
    </row>
    <row r="343" spans="1:30" x14ac:dyDescent="0.3">
      <c r="A343" s="1" t="s">
        <v>1</v>
      </c>
      <c r="B343" s="1">
        <v>338</v>
      </c>
      <c r="C343" s="1">
        <v>338</v>
      </c>
      <c r="D343" s="6">
        <v>14.5</v>
      </c>
      <c r="E343" s="17">
        <f t="shared" si="120"/>
        <v>4.2438271604938183E-2</v>
      </c>
      <c r="F343" s="18">
        <f t="shared" si="110"/>
        <v>4.0277777777777777</v>
      </c>
      <c r="G343" s="10"/>
      <c r="K343" s="52" t="str">
        <f t="shared" si="111"/>
        <v>Accel</v>
      </c>
      <c r="L343" s="52">
        <f t="shared" si="112"/>
        <v>6.3037687114197523</v>
      </c>
      <c r="M343" s="52">
        <f t="shared" si="113"/>
        <v>11.88271604938269</v>
      </c>
      <c r="N343" s="52">
        <f t="shared" si="114"/>
        <v>86.856484760802445</v>
      </c>
      <c r="O343" s="52">
        <f t="shared" si="115"/>
        <v>349.83861917545431</v>
      </c>
      <c r="P343" s="52">
        <f t="shared" si="121"/>
        <v>0.34983861917545434</v>
      </c>
      <c r="Q343" s="52">
        <f t="shared" si="122"/>
        <v>5.9861111111111116</v>
      </c>
      <c r="R343" s="52">
        <f t="shared" si="116"/>
        <v>519.93256849869249</v>
      </c>
      <c r="S343" s="52">
        <f t="shared" si="117"/>
        <v>2271.2191358024693</v>
      </c>
      <c r="T343" s="52">
        <f t="shared" si="130"/>
        <v>62.222222222221717</v>
      </c>
      <c r="U343" s="56">
        <f t="shared" si="123"/>
        <v>139555.47839506174</v>
      </c>
      <c r="V343" s="52">
        <f t="shared" si="118"/>
        <v>139.55547839506175</v>
      </c>
      <c r="W343" s="57">
        <f t="shared" si="119"/>
        <v>1751.2865673037768</v>
      </c>
      <c r="X343" s="52">
        <f t="shared" si="131"/>
        <v>-7.8650169116515372</v>
      </c>
      <c r="Y343" s="52">
        <f t="shared" si="124"/>
        <v>-124045.0462541548</v>
      </c>
      <c r="Z343" s="56">
        <f t="shared" si="125"/>
        <v>124045.0462541548</v>
      </c>
      <c r="AA343" s="52">
        <f t="shared" si="126"/>
        <v>124.0450462541548</v>
      </c>
      <c r="AB343" s="52">
        <f t="shared" si="127"/>
        <v>15510.432140906938</v>
      </c>
      <c r="AC343" s="52">
        <f t="shared" si="128"/>
        <v>21714.604997269711</v>
      </c>
      <c r="AD343" s="52">
        <f t="shared" si="129"/>
        <v>15200.223498088797</v>
      </c>
    </row>
    <row r="344" spans="1:30" x14ac:dyDescent="0.3">
      <c r="A344" s="1" t="s">
        <v>1</v>
      </c>
      <c r="B344" s="1">
        <v>339</v>
      </c>
      <c r="C344" s="1">
        <v>339</v>
      </c>
      <c r="D344" s="6">
        <v>15.4</v>
      </c>
      <c r="E344" s="17">
        <f t="shared" si="120"/>
        <v>0.12731481481481485</v>
      </c>
      <c r="F344" s="18">
        <f t="shared" si="110"/>
        <v>4.2777777777777777</v>
      </c>
      <c r="G344" s="10"/>
      <c r="K344" s="52" t="str">
        <f t="shared" si="111"/>
        <v>Accel</v>
      </c>
      <c r="L344" s="52">
        <f t="shared" si="112"/>
        <v>7.1105911419753083</v>
      </c>
      <c r="M344" s="52">
        <f t="shared" si="113"/>
        <v>35.648148148148159</v>
      </c>
      <c r="N344" s="52">
        <f t="shared" si="114"/>
        <v>111.42873929012347</v>
      </c>
      <c r="O344" s="52">
        <f t="shared" si="115"/>
        <v>476.66738474108377</v>
      </c>
      <c r="P344" s="52">
        <f t="shared" si="121"/>
        <v>0.47666738474108378</v>
      </c>
      <c r="Q344" s="52">
        <f t="shared" si="122"/>
        <v>6.1666666666666661</v>
      </c>
      <c r="R344" s="52">
        <f t="shared" si="116"/>
        <v>687.14389228909465</v>
      </c>
      <c r="S344" s="52">
        <f t="shared" si="117"/>
        <v>2561.9135802469136</v>
      </c>
      <c r="T344" s="52">
        <f t="shared" si="130"/>
        <v>290.69444444444434</v>
      </c>
      <c r="U344" s="56">
        <f t="shared" si="123"/>
        <v>139846.17283950618</v>
      </c>
      <c r="V344" s="52">
        <f t="shared" si="118"/>
        <v>139.84617283950618</v>
      </c>
      <c r="W344" s="57">
        <f t="shared" si="119"/>
        <v>1874.7696879578189</v>
      </c>
      <c r="X344" s="52">
        <f t="shared" si="131"/>
        <v>123.48312065404207</v>
      </c>
      <c r="Y344" s="52">
        <f t="shared" si="124"/>
        <v>-124045.0462541548</v>
      </c>
      <c r="Z344" s="56">
        <f t="shared" si="125"/>
        <v>124045.0462541548</v>
      </c>
      <c r="AA344" s="52">
        <f t="shared" si="126"/>
        <v>124.0450462541548</v>
      </c>
      <c r="AB344" s="52">
        <f t="shared" si="127"/>
        <v>15801.126585351376</v>
      </c>
      <c r="AC344" s="52">
        <f t="shared" si="128"/>
        <v>22121.577219491926</v>
      </c>
      <c r="AD344" s="52">
        <f t="shared" si="129"/>
        <v>15485.104053644347</v>
      </c>
    </row>
    <row r="345" spans="1:30" x14ac:dyDescent="0.3">
      <c r="A345" s="1" t="s">
        <v>1</v>
      </c>
      <c r="B345" s="1">
        <v>340</v>
      </c>
      <c r="C345" s="1">
        <v>340</v>
      </c>
      <c r="D345" s="6">
        <v>17.8</v>
      </c>
      <c r="E345" s="17">
        <f t="shared" si="120"/>
        <v>0.2199074074074075</v>
      </c>
      <c r="F345" s="18">
        <f t="shared" si="110"/>
        <v>4.9444444444444446</v>
      </c>
      <c r="G345" s="10"/>
      <c r="K345" s="52" t="str">
        <f t="shared" si="111"/>
        <v>Accel</v>
      </c>
      <c r="L345" s="52">
        <f t="shared" si="112"/>
        <v>9.4995770679012335</v>
      </c>
      <c r="M345" s="52">
        <f t="shared" si="113"/>
        <v>61.574074074074097</v>
      </c>
      <c r="N345" s="52">
        <f t="shared" si="114"/>
        <v>139.74365114197533</v>
      </c>
      <c r="O345" s="52">
        <f t="shared" si="115"/>
        <v>690.95471953532251</v>
      </c>
      <c r="P345" s="52">
        <f t="shared" si="121"/>
        <v>0.6909547195353225</v>
      </c>
      <c r="Q345" s="52">
        <f t="shared" si="122"/>
        <v>6.75</v>
      </c>
      <c r="R345" s="52">
        <f t="shared" si="116"/>
        <v>943.26964520833349</v>
      </c>
      <c r="S345" s="52">
        <f t="shared" si="117"/>
        <v>3422.6543209876545</v>
      </c>
      <c r="T345" s="52">
        <f t="shared" si="130"/>
        <v>860.74074074074088</v>
      </c>
      <c r="U345" s="56">
        <f t="shared" si="123"/>
        <v>140706.91358024691</v>
      </c>
      <c r="V345" s="52">
        <f t="shared" si="118"/>
        <v>140.70691358024692</v>
      </c>
      <c r="W345" s="57">
        <f t="shared" si="119"/>
        <v>2479.3846757793208</v>
      </c>
      <c r="X345" s="52">
        <f t="shared" si="131"/>
        <v>604.61498782150193</v>
      </c>
      <c r="Y345" s="52">
        <f t="shared" si="124"/>
        <v>-124045.0462541548</v>
      </c>
      <c r="Z345" s="56">
        <f t="shared" si="125"/>
        <v>124045.0462541548</v>
      </c>
      <c r="AA345" s="52">
        <f t="shared" si="126"/>
        <v>124.0450462541548</v>
      </c>
      <c r="AB345" s="52">
        <f t="shared" si="127"/>
        <v>16661.867326092106</v>
      </c>
      <c r="AC345" s="52">
        <f t="shared" si="128"/>
        <v>23326.614256528948</v>
      </c>
      <c r="AD345" s="52">
        <f t="shared" si="129"/>
        <v>16328.629979570263</v>
      </c>
    </row>
    <row r="346" spans="1:30" x14ac:dyDescent="0.3">
      <c r="A346" s="1" t="s">
        <v>1</v>
      </c>
      <c r="B346" s="1">
        <v>341</v>
      </c>
      <c r="C346" s="1">
        <v>341</v>
      </c>
      <c r="D346" s="6">
        <v>21.1</v>
      </c>
      <c r="E346" s="17">
        <f t="shared" si="120"/>
        <v>0.24305555555555566</v>
      </c>
      <c r="F346" s="18">
        <f t="shared" si="110"/>
        <v>5.8611111111111116</v>
      </c>
      <c r="G346" s="10"/>
      <c r="K346" s="52" t="str">
        <f t="shared" si="111"/>
        <v>Accel</v>
      </c>
      <c r="L346" s="52">
        <f t="shared" si="112"/>
        <v>13.348398896604939</v>
      </c>
      <c r="M346" s="52">
        <f t="shared" si="113"/>
        <v>68.055555555555586</v>
      </c>
      <c r="N346" s="52">
        <f t="shared" si="114"/>
        <v>150.07395445216054</v>
      </c>
      <c r="O346" s="52">
        <f t="shared" si="115"/>
        <v>879.60012192794102</v>
      </c>
      <c r="P346" s="52">
        <f t="shared" si="121"/>
        <v>0.87960012192794101</v>
      </c>
      <c r="Q346" s="52">
        <f t="shared" si="122"/>
        <v>7.875</v>
      </c>
      <c r="R346" s="52">
        <f t="shared" si="116"/>
        <v>1181.8323913107643</v>
      </c>
      <c r="S346" s="52">
        <f t="shared" si="117"/>
        <v>4809.367283950618</v>
      </c>
      <c r="T346" s="52">
        <f t="shared" si="130"/>
        <v>1386.7129629629635</v>
      </c>
      <c r="U346" s="56">
        <f t="shared" si="123"/>
        <v>142093.62654320989</v>
      </c>
      <c r="V346" s="52">
        <f t="shared" si="118"/>
        <v>142.09362654320989</v>
      </c>
      <c r="W346" s="57">
        <f t="shared" si="119"/>
        <v>3627.5348926398538</v>
      </c>
      <c r="X346" s="52">
        <f t="shared" si="131"/>
        <v>1148.150216860533</v>
      </c>
      <c r="Y346" s="52">
        <f t="shared" si="124"/>
        <v>-124045.0462541548</v>
      </c>
      <c r="Z346" s="56">
        <f t="shared" si="125"/>
        <v>124045.0462541548</v>
      </c>
      <c r="AA346" s="52">
        <f t="shared" si="126"/>
        <v>124.0450462541548</v>
      </c>
      <c r="AB346" s="52">
        <f t="shared" si="127"/>
        <v>18048.580289055084</v>
      </c>
      <c r="AC346" s="52">
        <f t="shared" si="128"/>
        <v>25268.012404677116</v>
      </c>
      <c r="AD346" s="52">
        <f t="shared" si="129"/>
        <v>17687.608683273978</v>
      </c>
    </row>
    <row r="347" spans="1:30" x14ac:dyDescent="0.3">
      <c r="A347" s="1" t="s">
        <v>1</v>
      </c>
      <c r="B347" s="1">
        <v>342</v>
      </c>
      <c r="C347" s="1">
        <v>342</v>
      </c>
      <c r="D347" s="6">
        <v>24.1</v>
      </c>
      <c r="E347" s="17">
        <f t="shared" si="120"/>
        <v>0.15046296296296291</v>
      </c>
      <c r="F347" s="18">
        <f t="shared" si="110"/>
        <v>6.6944444444444455</v>
      </c>
      <c r="G347" s="10"/>
      <c r="K347" s="52" t="str">
        <f t="shared" si="111"/>
        <v>Accel</v>
      </c>
      <c r="L347" s="52">
        <f t="shared" si="112"/>
        <v>17.413992415123463</v>
      </c>
      <c r="M347" s="52">
        <f t="shared" si="113"/>
        <v>42.129629629629612</v>
      </c>
      <c r="N347" s="52">
        <f t="shared" si="114"/>
        <v>128.21362204475309</v>
      </c>
      <c r="O347" s="52">
        <f t="shared" si="115"/>
        <v>858.3189697995972</v>
      </c>
      <c r="P347" s="52">
        <f t="shared" si="121"/>
        <v>0.85831896979959721</v>
      </c>
      <c r="Q347" s="52">
        <f t="shared" si="122"/>
        <v>9.2083333333333339</v>
      </c>
      <c r="R347" s="52">
        <f t="shared" si="116"/>
        <v>1180.6337696621015</v>
      </c>
      <c r="S347" s="52">
        <f t="shared" si="117"/>
        <v>6274.1820987654346</v>
      </c>
      <c r="T347" s="52">
        <f t="shared" si="130"/>
        <v>1464.8148148148166</v>
      </c>
      <c r="U347" s="56">
        <f t="shared" si="123"/>
        <v>143558.44135802469</v>
      </c>
      <c r="V347" s="52">
        <f t="shared" si="118"/>
        <v>143.55844135802468</v>
      </c>
      <c r="W347" s="57">
        <f t="shared" si="119"/>
        <v>5093.5483291033333</v>
      </c>
      <c r="X347" s="52">
        <f t="shared" si="131"/>
        <v>1466.0134364634796</v>
      </c>
      <c r="Y347" s="52">
        <f t="shared" si="124"/>
        <v>-124045.0462541548</v>
      </c>
      <c r="Z347" s="56">
        <f t="shared" si="125"/>
        <v>124045.0462541548</v>
      </c>
      <c r="AA347" s="52">
        <f t="shared" si="126"/>
        <v>124.0450462541548</v>
      </c>
      <c r="AB347" s="52">
        <f t="shared" si="127"/>
        <v>19513.395103869887</v>
      </c>
      <c r="AC347" s="52">
        <f t="shared" si="128"/>
        <v>27318.753145417839</v>
      </c>
      <c r="AD347" s="52">
        <f t="shared" si="129"/>
        <v>19123.127201792486</v>
      </c>
    </row>
    <row r="348" spans="1:30" x14ac:dyDescent="0.3">
      <c r="A348" s="1" t="s">
        <v>1</v>
      </c>
      <c r="B348" s="1">
        <v>343</v>
      </c>
      <c r="C348" s="1">
        <v>343</v>
      </c>
      <c r="D348" s="6">
        <v>25</v>
      </c>
      <c r="E348" s="17">
        <f t="shared" si="120"/>
        <v>4.6296296296296252E-2</v>
      </c>
      <c r="F348" s="18">
        <f t="shared" si="110"/>
        <v>6.9444444444444446</v>
      </c>
      <c r="G348" s="10"/>
      <c r="K348" s="52" t="str">
        <f t="shared" si="111"/>
        <v>Accel</v>
      </c>
      <c r="L348" s="52">
        <f t="shared" si="112"/>
        <v>18.738908179012345</v>
      </c>
      <c r="M348" s="52">
        <f t="shared" si="113"/>
        <v>12.962962962962951</v>
      </c>
      <c r="N348" s="52">
        <f t="shared" si="114"/>
        <v>100.3718711419753</v>
      </c>
      <c r="O348" s="52">
        <f t="shared" si="115"/>
        <v>697.02688293038409</v>
      </c>
      <c r="P348" s="52">
        <f t="shared" si="121"/>
        <v>0.69702688293038406</v>
      </c>
      <c r="Q348" s="52">
        <f t="shared" si="122"/>
        <v>10.166666666666668</v>
      </c>
      <c r="R348" s="52">
        <f t="shared" si="116"/>
        <v>1020.4473566100824</v>
      </c>
      <c r="S348" s="52">
        <f t="shared" si="117"/>
        <v>6751.5432098765432</v>
      </c>
      <c r="T348" s="52">
        <f t="shared" si="130"/>
        <v>477.36111111110858</v>
      </c>
      <c r="U348" s="56">
        <f t="shared" si="123"/>
        <v>144035.80246913579</v>
      </c>
      <c r="V348" s="52">
        <f t="shared" si="118"/>
        <v>144.03580246913577</v>
      </c>
      <c r="W348" s="57">
        <f t="shared" si="119"/>
        <v>5731.0958532664608</v>
      </c>
      <c r="X348" s="52">
        <f t="shared" si="131"/>
        <v>637.54752416312749</v>
      </c>
      <c r="Y348" s="52">
        <f t="shared" si="124"/>
        <v>-124045.0462541548</v>
      </c>
      <c r="Z348" s="56">
        <f t="shared" si="125"/>
        <v>124045.0462541548</v>
      </c>
      <c r="AA348" s="52">
        <f t="shared" si="126"/>
        <v>124.0450462541548</v>
      </c>
      <c r="AB348" s="52">
        <f t="shared" si="127"/>
        <v>19990.756214980982</v>
      </c>
      <c r="AC348" s="52">
        <f t="shared" si="128"/>
        <v>27987.058700973372</v>
      </c>
      <c r="AD348" s="52">
        <f t="shared" si="129"/>
        <v>19590.941090681357</v>
      </c>
    </row>
    <row r="349" spans="1:30" x14ac:dyDescent="0.3">
      <c r="A349" s="1" t="s">
        <v>1</v>
      </c>
      <c r="B349" s="1">
        <v>344</v>
      </c>
      <c r="C349" s="1">
        <v>344</v>
      </c>
      <c r="D349" s="6">
        <v>25.3</v>
      </c>
      <c r="E349" s="17">
        <f t="shared" si="120"/>
        <v>1.9290123456790178E-2</v>
      </c>
      <c r="F349" s="18">
        <f t="shared" si="110"/>
        <v>7.0277777777777786</v>
      </c>
      <c r="G349" s="10"/>
      <c r="K349" s="52" t="str">
        <f t="shared" si="111"/>
        <v>Accel</v>
      </c>
      <c r="L349" s="52">
        <f t="shared" si="112"/>
        <v>19.191340378086423</v>
      </c>
      <c r="M349" s="52">
        <f t="shared" si="113"/>
        <v>5.4012345679012501</v>
      </c>
      <c r="N349" s="52">
        <f t="shared" si="114"/>
        <v>93.262574945987666</v>
      </c>
      <c r="O349" s="52">
        <f t="shared" si="115"/>
        <v>655.42865170374671</v>
      </c>
      <c r="P349" s="52">
        <f t="shared" si="121"/>
        <v>0.65542865170374676</v>
      </c>
      <c r="Q349" s="52">
        <f t="shared" si="122"/>
        <v>10.458333333333334</v>
      </c>
      <c r="R349" s="52">
        <f t="shared" si="116"/>
        <v>975.37109631012106</v>
      </c>
      <c r="S349" s="52">
        <f t="shared" si="117"/>
        <v>6914.5524691358041</v>
      </c>
      <c r="T349" s="52">
        <f t="shared" si="130"/>
        <v>163.00925925926094</v>
      </c>
      <c r="U349" s="56">
        <f t="shared" si="123"/>
        <v>144198.81172839506</v>
      </c>
      <c r="V349" s="52">
        <f t="shared" si="118"/>
        <v>144.19881172839504</v>
      </c>
      <c r="W349" s="57">
        <f t="shared" si="119"/>
        <v>5939.181372825683</v>
      </c>
      <c r="X349" s="52">
        <f t="shared" si="131"/>
        <v>208.08551955922212</v>
      </c>
      <c r="Y349" s="52">
        <f t="shared" si="124"/>
        <v>-124045.0462541548</v>
      </c>
      <c r="Z349" s="56">
        <f t="shared" si="125"/>
        <v>124045.0462541548</v>
      </c>
      <c r="AA349" s="52">
        <f t="shared" si="126"/>
        <v>124.0450462541548</v>
      </c>
      <c r="AB349" s="52">
        <f t="shared" si="127"/>
        <v>20153.765474240252</v>
      </c>
      <c r="AC349" s="52">
        <f t="shared" si="128"/>
        <v>28215.27166393635</v>
      </c>
      <c r="AD349" s="52">
        <f t="shared" si="129"/>
        <v>19750.690164755444</v>
      </c>
    </row>
    <row r="350" spans="1:30" x14ac:dyDescent="0.3">
      <c r="A350" s="1" t="s">
        <v>1</v>
      </c>
      <c r="B350" s="1">
        <v>345</v>
      </c>
      <c r="C350" s="1">
        <v>345</v>
      </c>
      <c r="D350" s="6">
        <v>25.5</v>
      </c>
      <c r="E350" s="17">
        <f t="shared" si="120"/>
        <v>4.243827160493812E-2</v>
      </c>
      <c r="F350" s="18">
        <f t="shared" si="110"/>
        <v>7.0833333333333339</v>
      </c>
      <c r="G350" s="10"/>
      <c r="K350" s="52" t="str">
        <f t="shared" si="111"/>
        <v>Accel</v>
      </c>
      <c r="L350" s="52">
        <f t="shared" si="112"/>
        <v>19.495960069444447</v>
      </c>
      <c r="M350" s="52">
        <f t="shared" si="113"/>
        <v>11.882716049382674</v>
      </c>
      <c r="N350" s="52">
        <f t="shared" si="114"/>
        <v>100.04867611882713</v>
      </c>
      <c r="O350" s="52">
        <f t="shared" si="115"/>
        <v>708.67812250835891</v>
      </c>
      <c r="P350" s="52">
        <f t="shared" si="121"/>
        <v>0.70867812250835893</v>
      </c>
      <c r="Q350" s="52">
        <f t="shared" si="122"/>
        <v>10.569444444444446</v>
      </c>
      <c r="R350" s="52">
        <f t="shared" si="116"/>
        <v>1057.4589239781592</v>
      </c>
      <c r="S350" s="52">
        <f t="shared" si="117"/>
        <v>7024.3055555555566</v>
      </c>
      <c r="T350" s="52">
        <f t="shared" si="130"/>
        <v>109.75308641975244</v>
      </c>
      <c r="U350" s="56">
        <f t="shared" si="123"/>
        <v>144308.5648148148</v>
      </c>
      <c r="V350" s="52">
        <f t="shared" si="118"/>
        <v>144.30856481481482</v>
      </c>
      <c r="W350" s="57">
        <f t="shared" si="119"/>
        <v>5966.8466315773976</v>
      </c>
      <c r="X350" s="52">
        <f t="shared" si="131"/>
        <v>27.665258751714646</v>
      </c>
      <c r="Y350" s="52">
        <f t="shared" si="124"/>
        <v>-124045.0462541548</v>
      </c>
      <c r="Z350" s="56">
        <f t="shared" si="125"/>
        <v>124045.0462541548</v>
      </c>
      <c r="AA350" s="52">
        <f t="shared" si="126"/>
        <v>124.0450462541548</v>
      </c>
      <c r="AB350" s="52">
        <f t="shared" si="127"/>
        <v>20263.518560659999</v>
      </c>
      <c r="AC350" s="52">
        <f t="shared" si="128"/>
        <v>28368.925984923997</v>
      </c>
      <c r="AD350" s="52">
        <f t="shared" si="129"/>
        <v>19858.248189446796</v>
      </c>
    </row>
    <row r="351" spans="1:30" x14ac:dyDescent="0.3">
      <c r="A351" s="1" t="s">
        <v>1</v>
      </c>
      <c r="B351" s="1">
        <v>346</v>
      </c>
      <c r="C351" s="1">
        <v>346</v>
      </c>
      <c r="D351" s="6">
        <v>26.4</v>
      </c>
      <c r="E351" s="17">
        <f t="shared" si="120"/>
        <v>4.2438271604938245E-2</v>
      </c>
      <c r="F351" s="18">
        <f t="shared" si="110"/>
        <v>7.333333333333333</v>
      </c>
      <c r="G351" s="10"/>
      <c r="K351" s="52" t="str">
        <f t="shared" si="111"/>
        <v>Accel</v>
      </c>
      <c r="L351" s="52">
        <f t="shared" si="112"/>
        <v>20.896431111111106</v>
      </c>
      <c r="M351" s="52">
        <f t="shared" si="113"/>
        <v>11.882716049382708</v>
      </c>
      <c r="N351" s="52">
        <f t="shared" si="114"/>
        <v>101.44914716049382</v>
      </c>
      <c r="O351" s="52">
        <f t="shared" si="115"/>
        <v>743.96041251028805</v>
      </c>
      <c r="P351" s="52">
        <f t="shared" si="121"/>
        <v>0.7439604125102881</v>
      </c>
      <c r="Q351" s="52">
        <f t="shared" si="122"/>
        <v>10.75</v>
      </c>
      <c r="R351" s="52">
        <f t="shared" si="116"/>
        <v>1090.5783319753086</v>
      </c>
      <c r="S351" s="52">
        <f t="shared" si="117"/>
        <v>7528.8888888888878</v>
      </c>
      <c r="T351" s="52">
        <f t="shared" si="130"/>
        <v>504.58333333333121</v>
      </c>
      <c r="U351" s="56">
        <f t="shared" si="123"/>
        <v>144813.14814814815</v>
      </c>
      <c r="V351" s="52">
        <f t="shared" si="118"/>
        <v>144.81314814814814</v>
      </c>
      <c r="W351" s="57">
        <f t="shared" si="119"/>
        <v>6438.3105569135787</v>
      </c>
      <c r="X351" s="52">
        <f t="shared" si="131"/>
        <v>471.46392533618109</v>
      </c>
      <c r="Y351" s="52">
        <f t="shared" si="124"/>
        <v>-124045.0462541548</v>
      </c>
      <c r="Z351" s="56">
        <f t="shared" si="125"/>
        <v>124045.0462541548</v>
      </c>
      <c r="AA351" s="52">
        <f t="shared" si="126"/>
        <v>124.0450462541548</v>
      </c>
      <c r="AB351" s="52">
        <f t="shared" si="127"/>
        <v>20768.101893993342</v>
      </c>
      <c r="AC351" s="52">
        <f t="shared" si="128"/>
        <v>29075.342651590676</v>
      </c>
      <c r="AD351" s="52">
        <f t="shared" si="129"/>
        <v>20352.739856113472</v>
      </c>
    </row>
    <row r="352" spans="1:30" x14ac:dyDescent="0.3">
      <c r="A352" s="1" t="s">
        <v>1</v>
      </c>
      <c r="B352" s="1">
        <v>347</v>
      </c>
      <c r="C352" s="1">
        <v>347</v>
      </c>
      <c r="D352" s="6">
        <v>26.6</v>
      </c>
      <c r="E352" s="17">
        <f t="shared" si="120"/>
        <v>2.7006172839506324E-2</v>
      </c>
      <c r="F352" s="18">
        <f t="shared" si="110"/>
        <v>7.3888888888888893</v>
      </c>
      <c r="G352" s="10"/>
      <c r="K352" s="52" t="str">
        <f t="shared" si="111"/>
        <v>Accel</v>
      </c>
      <c r="L352" s="52">
        <f t="shared" si="112"/>
        <v>21.21424299382716</v>
      </c>
      <c r="M352" s="52">
        <f t="shared" si="113"/>
        <v>7.5617283950617704</v>
      </c>
      <c r="N352" s="52">
        <f t="shared" si="114"/>
        <v>97.445971388888935</v>
      </c>
      <c r="O352" s="52">
        <f t="shared" si="115"/>
        <v>720.01745526234606</v>
      </c>
      <c r="P352" s="52">
        <f t="shared" si="121"/>
        <v>0.72001745526234606</v>
      </c>
      <c r="Q352" s="52">
        <f t="shared" si="122"/>
        <v>11.027777777777779</v>
      </c>
      <c r="R352" s="52">
        <f t="shared" si="116"/>
        <v>1074.6125178163586</v>
      </c>
      <c r="S352" s="52">
        <f t="shared" si="117"/>
        <v>7643.3950617283954</v>
      </c>
      <c r="T352" s="52">
        <f t="shared" si="130"/>
        <v>114.5061728395076</v>
      </c>
      <c r="U352" s="56">
        <f t="shared" si="123"/>
        <v>144927.65432098764</v>
      </c>
      <c r="V352" s="52">
        <f t="shared" si="118"/>
        <v>144.92765432098764</v>
      </c>
      <c r="W352" s="57">
        <f t="shared" si="119"/>
        <v>6568.782543912037</v>
      </c>
      <c r="X352" s="52">
        <f t="shared" si="131"/>
        <v>130.47198699845831</v>
      </c>
      <c r="Y352" s="52">
        <f t="shared" si="124"/>
        <v>-124045.0462541548</v>
      </c>
      <c r="Z352" s="56">
        <f t="shared" si="125"/>
        <v>124045.0462541548</v>
      </c>
      <c r="AA352" s="52">
        <f t="shared" si="126"/>
        <v>124.0450462541548</v>
      </c>
      <c r="AB352" s="52">
        <f t="shared" si="127"/>
        <v>20882.608066832836</v>
      </c>
      <c r="AC352" s="52">
        <f t="shared" si="128"/>
        <v>29235.651293565967</v>
      </c>
      <c r="AD352" s="52">
        <f t="shared" si="129"/>
        <v>20464.955905496176</v>
      </c>
    </row>
    <row r="353" spans="1:30" x14ac:dyDescent="0.3">
      <c r="A353" s="1" t="s">
        <v>1</v>
      </c>
      <c r="B353" s="1">
        <v>348</v>
      </c>
      <c r="C353" s="1">
        <v>348</v>
      </c>
      <c r="D353" s="6">
        <v>27.1</v>
      </c>
      <c r="E353" s="17">
        <f t="shared" si="120"/>
        <v>4.2438271604938245E-2</v>
      </c>
      <c r="F353" s="18">
        <f t="shared" si="110"/>
        <v>7.5277777777777786</v>
      </c>
      <c r="G353" s="10"/>
      <c r="K353" s="52" t="str">
        <f t="shared" si="111"/>
        <v>Accel</v>
      </c>
      <c r="L353" s="52">
        <f t="shared" si="112"/>
        <v>22.019266489197534</v>
      </c>
      <c r="M353" s="52">
        <f t="shared" si="113"/>
        <v>11.882716049382708</v>
      </c>
      <c r="N353" s="52">
        <f t="shared" si="114"/>
        <v>102.57198253858024</v>
      </c>
      <c r="O353" s="52">
        <f t="shared" si="115"/>
        <v>772.13909077653466</v>
      </c>
      <c r="P353" s="52">
        <f t="shared" si="121"/>
        <v>0.77213909077653464</v>
      </c>
      <c r="Q353" s="52">
        <f t="shared" si="122"/>
        <v>11.152777777777779</v>
      </c>
      <c r="R353" s="52">
        <f t="shared" si="116"/>
        <v>1143.962527478888</v>
      </c>
      <c r="S353" s="52">
        <f t="shared" si="117"/>
        <v>7933.4413580246928</v>
      </c>
      <c r="T353" s="52">
        <f t="shared" si="130"/>
        <v>290.04629629629744</v>
      </c>
      <c r="U353" s="56">
        <f t="shared" si="123"/>
        <v>145217.70061728393</v>
      </c>
      <c r="V353" s="52">
        <f t="shared" si="118"/>
        <v>145.21770061728392</v>
      </c>
      <c r="W353" s="57">
        <f t="shared" si="119"/>
        <v>6789.4788305458051</v>
      </c>
      <c r="X353" s="52">
        <f t="shared" si="131"/>
        <v>220.69628663376807</v>
      </c>
      <c r="Y353" s="52">
        <f t="shared" si="124"/>
        <v>-124045.0462541548</v>
      </c>
      <c r="Z353" s="56">
        <f t="shared" si="125"/>
        <v>124045.0462541548</v>
      </c>
      <c r="AA353" s="52">
        <f t="shared" si="126"/>
        <v>124.0450462541548</v>
      </c>
      <c r="AB353" s="52">
        <f t="shared" si="127"/>
        <v>21172.654363129128</v>
      </c>
      <c r="AC353" s="52">
        <f t="shared" si="128"/>
        <v>29641.716108380777</v>
      </c>
      <c r="AD353" s="52">
        <f t="shared" si="129"/>
        <v>20749.201275866544</v>
      </c>
    </row>
    <row r="354" spans="1:30" x14ac:dyDescent="0.3">
      <c r="A354" s="1" t="s">
        <v>1</v>
      </c>
      <c r="B354" s="1">
        <v>349</v>
      </c>
      <c r="C354" s="1">
        <v>349</v>
      </c>
      <c r="D354" s="6">
        <v>27.7</v>
      </c>
      <c r="E354" s="17">
        <f t="shared" si="120"/>
        <v>3.8580246913580231E-2</v>
      </c>
      <c r="F354" s="18">
        <f t="shared" si="110"/>
        <v>7.6944444444444446</v>
      </c>
      <c r="G354" s="10"/>
      <c r="K354" s="52" t="str">
        <f t="shared" si="111"/>
        <v>Accel</v>
      </c>
      <c r="L354" s="52">
        <f t="shared" si="112"/>
        <v>23.005082970679013</v>
      </c>
      <c r="M354" s="52">
        <f t="shared" si="113"/>
        <v>10.802469135802465</v>
      </c>
      <c r="N354" s="52">
        <f t="shared" si="114"/>
        <v>102.47755210648148</v>
      </c>
      <c r="O354" s="52">
        <f t="shared" si="115"/>
        <v>788.50783148598259</v>
      </c>
      <c r="P354" s="52">
        <f t="shared" si="121"/>
        <v>0.78850783148598258</v>
      </c>
      <c r="Q354" s="52">
        <f t="shared" si="122"/>
        <v>11.375</v>
      </c>
      <c r="R354" s="52">
        <f t="shared" si="116"/>
        <v>1165.6821552112269</v>
      </c>
      <c r="S354" s="52">
        <f t="shared" si="117"/>
        <v>8288.6265432098771</v>
      </c>
      <c r="T354" s="52">
        <f t="shared" si="130"/>
        <v>355.18518518518431</v>
      </c>
      <c r="U354" s="56">
        <f t="shared" si="123"/>
        <v>145572.88580246913</v>
      </c>
      <c r="V354" s="52">
        <f t="shared" si="118"/>
        <v>145.57288580246913</v>
      </c>
      <c r="W354" s="57">
        <f t="shared" si="119"/>
        <v>7122.9443879986502</v>
      </c>
      <c r="X354" s="52">
        <f t="shared" si="131"/>
        <v>333.46555745284513</v>
      </c>
      <c r="Y354" s="52">
        <f t="shared" si="124"/>
        <v>-124045.0462541548</v>
      </c>
      <c r="Z354" s="56">
        <f t="shared" si="125"/>
        <v>124045.0462541548</v>
      </c>
      <c r="AA354" s="52">
        <f t="shared" si="126"/>
        <v>124.0450462541548</v>
      </c>
      <c r="AB354" s="52">
        <f t="shared" si="127"/>
        <v>21527.839548314325</v>
      </c>
      <c r="AC354" s="52">
        <f t="shared" si="128"/>
        <v>30138.975367640054</v>
      </c>
      <c r="AD354" s="52">
        <f t="shared" si="129"/>
        <v>21097.282757348035</v>
      </c>
    </row>
    <row r="355" spans="1:30" x14ac:dyDescent="0.3">
      <c r="A355" s="1" t="s">
        <v>1</v>
      </c>
      <c r="B355" s="1">
        <v>350</v>
      </c>
      <c r="C355" s="1">
        <v>350</v>
      </c>
      <c r="D355" s="6">
        <v>28.1</v>
      </c>
      <c r="E355" s="17">
        <f t="shared" si="120"/>
        <v>1.9290123456790178E-2</v>
      </c>
      <c r="F355" s="18">
        <f t="shared" si="110"/>
        <v>7.8055555555555562</v>
      </c>
      <c r="G355" s="10"/>
      <c r="K355" s="52" t="str">
        <f t="shared" si="111"/>
        <v>Accel</v>
      </c>
      <c r="L355" s="52">
        <f t="shared" si="112"/>
        <v>23.674286859567903</v>
      </c>
      <c r="M355" s="52">
        <f t="shared" si="113"/>
        <v>5.4012345679012501</v>
      </c>
      <c r="N355" s="52">
        <f t="shared" si="114"/>
        <v>97.745521427469157</v>
      </c>
      <c r="O355" s="52">
        <f t="shared" si="115"/>
        <v>762.95809780885656</v>
      </c>
      <c r="P355" s="52">
        <f t="shared" si="121"/>
        <v>0.76295809780885659</v>
      </c>
      <c r="Q355" s="52">
        <f t="shared" si="122"/>
        <v>11.597222222222223</v>
      </c>
      <c r="R355" s="52">
        <f t="shared" si="116"/>
        <v>1133.5765332213439</v>
      </c>
      <c r="S355" s="52">
        <f t="shared" si="117"/>
        <v>8529.7376543209903</v>
      </c>
      <c r="T355" s="52">
        <f t="shared" si="130"/>
        <v>241.11111111111313</v>
      </c>
      <c r="U355" s="56">
        <f t="shared" si="123"/>
        <v>145813.99691358025</v>
      </c>
      <c r="V355" s="52">
        <f t="shared" si="118"/>
        <v>145.81399691358024</v>
      </c>
      <c r="W355" s="57">
        <f t="shared" si="119"/>
        <v>7396.1611210996462</v>
      </c>
      <c r="X355" s="52">
        <f t="shared" si="131"/>
        <v>273.21673310099595</v>
      </c>
      <c r="Y355" s="52">
        <f t="shared" si="124"/>
        <v>-124045.0462541548</v>
      </c>
      <c r="Z355" s="56">
        <f t="shared" si="125"/>
        <v>124045.0462541548</v>
      </c>
      <c r="AA355" s="52">
        <f t="shared" si="126"/>
        <v>124.0450462541548</v>
      </c>
      <c r="AB355" s="52">
        <f t="shared" si="127"/>
        <v>21768.950659425449</v>
      </c>
      <c r="AC355" s="52">
        <f t="shared" si="128"/>
        <v>30476.530923195627</v>
      </c>
      <c r="AD355" s="52">
        <f t="shared" si="129"/>
        <v>21333.571646236938</v>
      </c>
    </row>
    <row r="356" spans="1:30" x14ac:dyDescent="0.3">
      <c r="A356" s="1" t="s">
        <v>1</v>
      </c>
      <c r="B356" s="1">
        <v>351</v>
      </c>
      <c r="C356" s="1">
        <v>351</v>
      </c>
      <c r="D356" s="6">
        <v>28.2</v>
      </c>
      <c r="E356" s="17">
        <f t="shared" si="120"/>
        <v>0</v>
      </c>
      <c r="F356" s="18">
        <f t="shared" si="110"/>
        <v>7.8333333333333339</v>
      </c>
      <c r="G356" s="10"/>
      <c r="K356" s="52" t="str">
        <f t="shared" si="111"/>
        <v>Stop</v>
      </c>
      <c r="L356" s="52">
        <f t="shared" si="112"/>
        <v>23.843086944444448</v>
      </c>
      <c r="M356" s="52">
        <f t="shared" si="113"/>
        <v>0</v>
      </c>
      <c r="N356" s="52">
        <f t="shared" si="114"/>
        <v>92.513086944444453</v>
      </c>
      <c r="O356" s="52">
        <f t="shared" si="115"/>
        <v>724.68584773148166</v>
      </c>
      <c r="P356" s="52">
        <f t="shared" si="121"/>
        <v>0.7246858477314817</v>
      </c>
      <c r="Q356" s="52">
        <f t="shared" si="122"/>
        <v>11.722222222222223</v>
      </c>
      <c r="R356" s="52">
        <f t="shared" si="116"/>
        <v>1084.4589636265434</v>
      </c>
      <c r="S356" s="52">
        <f t="shared" si="117"/>
        <v>8590.5555555555566</v>
      </c>
      <c r="T356" s="52">
        <f t="shared" si="130"/>
        <v>60.817901234566307</v>
      </c>
      <c r="U356" s="56">
        <f t="shared" si="123"/>
        <v>145874.81481481483</v>
      </c>
      <c r="V356" s="52">
        <f t="shared" si="118"/>
        <v>145.87481481481484</v>
      </c>
      <c r="W356" s="57">
        <f t="shared" si="119"/>
        <v>7506.0965919290129</v>
      </c>
      <c r="X356" s="52">
        <f t="shared" si="131"/>
        <v>109.93547082936675</v>
      </c>
      <c r="Y356" s="52">
        <f t="shared" si="124"/>
        <v>-124045.0462541548</v>
      </c>
      <c r="Z356" s="56">
        <f t="shared" si="125"/>
        <v>124045.0462541548</v>
      </c>
      <c r="AA356" s="52">
        <f t="shared" si="126"/>
        <v>124.0450462541548</v>
      </c>
      <c r="AB356" s="52">
        <f t="shared" si="127"/>
        <v>21829.768560660028</v>
      </c>
      <c r="AC356" s="52">
        <f t="shared" si="128"/>
        <v>30561.675984924037</v>
      </c>
      <c r="AD356" s="52">
        <f t="shared" si="129"/>
        <v>21393.173189446825</v>
      </c>
    </row>
    <row r="357" spans="1:30" x14ac:dyDescent="0.3">
      <c r="A357" s="1" t="s">
        <v>1</v>
      </c>
      <c r="B357" s="1">
        <v>352</v>
      </c>
      <c r="C357" s="1">
        <v>352</v>
      </c>
      <c r="D357" s="6">
        <v>28.1</v>
      </c>
      <c r="E357" s="17">
        <f t="shared" si="120"/>
        <v>-7.7160493827160221E-3</v>
      </c>
      <c r="F357" s="18">
        <f t="shared" si="110"/>
        <v>7.8055555555555562</v>
      </c>
      <c r="G357" s="10"/>
      <c r="K357" s="52" t="str">
        <f t="shared" si="111"/>
        <v>Braking</v>
      </c>
      <c r="L357" s="52">
        <f t="shared" si="112"/>
        <v>23.674286859567903</v>
      </c>
      <c r="M357" s="52">
        <f t="shared" si="113"/>
        <v>-2.1604938271604861</v>
      </c>
      <c r="N357" s="52">
        <f t="shared" si="114"/>
        <v>90.183793032407422</v>
      </c>
      <c r="O357" s="52">
        <f t="shared" si="115"/>
        <v>703.93460672518017</v>
      </c>
      <c r="P357" s="52">
        <f t="shared" si="121"/>
        <v>0.70393460672518016</v>
      </c>
      <c r="Q357" s="52">
        <f t="shared" si="122"/>
        <v>11.736111111111112</v>
      </c>
      <c r="R357" s="52">
        <f t="shared" si="116"/>
        <v>1058.4070154497817</v>
      </c>
      <c r="S357" s="52">
        <f t="shared" si="117"/>
        <v>8529.7376543209903</v>
      </c>
      <c r="T357" s="52">
        <f t="shared" si="130"/>
        <v>-60.817901234566307</v>
      </c>
      <c r="U357" s="56">
        <f t="shared" si="123"/>
        <v>145874.81481481483</v>
      </c>
      <c r="V357" s="52">
        <f t="shared" si="118"/>
        <v>145.87481481481484</v>
      </c>
      <c r="W357" s="57">
        <f t="shared" si="119"/>
        <v>7471.3306388712081</v>
      </c>
      <c r="X357" s="52">
        <f t="shared" si="131"/>
        <v>-34.765953057804836</v>
      </c>
      <c r="Y357" s="52">
        <f t="shared" si="124"/>
        <v>-124079.81220721261</v>
      </c>
      <c r="Z357" s="56">
        <f t="shared" si="125"/>
        <v>124079.81220721261</v>
      </c>
      <c r="AA357" s="52">
        <f t="shared" si="126"/>
        <v>124.07981220721261</v>
      </c>
      <c r="AB357" s="52">
        <f t="shared" si="127"/>
        <v>21795.002607602219</v>
      </c>
      <c r="AC357" s="52">
        <f t="shared" si="128"/>
        <v>30513.003650643102</v>
      </c>
      <c r="AD357" s="52">
        <f t="shared" si="129"/>
        <v>21359.102555450172</v>
      </c>
    </row>
    <row r="358" spans="1:30" x14ac:dyDescent="0.3">
      <c r="A358" s="1" t="s">
        <v>1</v>
      </c>
      <c r="B358" s="1">
        <v>353</v>
      </c>
      <c r="C358" s="1">
        <v>353</v>
      </c>
      <c r="D358" s="6">
        <v>28</v>
      </c>
      <c r="E358" s="17">
        <f t="shared" si="120"/>
        <v>-7.7160493827161452E-3</v>
      </c>
      <c r="F358" s="18">
        <f t="shared" si="110"/>
        <v>7.7777777777777786</v>
      </c>
      <c r="G358" s="10"/>
      <c r="K358" s="52" t="str">
        <f t="shared" si="111"/>
        <v>Braking</v>
      </c>
      <c r="L358" s="52">
        <f t="shared" si="112"/>
        <v>23.506086419753089</v>
      </c>
      <c r="M358" s="52">
        <f t="shared" si="113"/>
        <v>-2.1604938271605207</v>
      </c>
      <c r="N358" s="52">
        <f t="shared" si="114"/>
        <v>90.015592592592569</v>
      </c>
      <c r="O358" s="52">
        <f t="shared" si="115"/>
        <v>700.12127572016448</v>
      </c>
      <c r="P358" s="52">
        <f t="shared" si="121"/>
        <v>0.70012127572016447</v>
      </c>
      <c r="Q358" s="52">
        <f t="shared" si="122"/>
        <v>11.694444444444446</v>
      </c>
      <c r="R358" s="52">
        <f t="shared" si="116"/>
        <v>1052.6823467078189</v>
      </c>
      <c r="S358" s="52">
        <f t="shared" si="117"/>
        <v>8469.1358024691363</v>
      </c>
      <c r="T358" s="52">
        <f t="shared" si="130"/>
        <v>-60.601851851854008</v>
      </c>
      <c r="U358" s="56">
        <f t="shared" si="123"/>
        <v>145874.81481481483</v>
      </c>
      <c r="V358" s="52">
        <f t="shared" si="118"/>
        <v>145.87481481481484</v>
      </c>
      <c r="W358" s="57">
        <f t="shared" si="119"/>
        <v>7416.4534557613169</v>
      </c>
      <c r="X358" s="52">
        <f t="shared" si="131"/>
        <v>-54.877183109891121</v>
      </c>
      <c r="Y358" s="52">
        <f t="shared" si="124"/>
        <v>-124134.6893903225</v>
      </c>
      <c r="Z358" s="56">
        <f t="shared" si="125"/>
        <v>124134.6893903225</v>
      </c>
      <c r="AA358" s="52">
        <f t="shared" si="126"/>
        <v>124.13468939032249</v>
      </c>
      <c r="AB358" s="52">
        <f t="shared" si="127"/>
        <v>21740.125424492333</v>
      </c>
      <c r="AC358" s="52">
        <f t="shared" si="128"/>
        <v>30436.175594289263</v>
      </c>
      <c r="AD358" s="52">
        <f t="shared" si="129"/>
        <v>21305.322916002482</v>
      </c>
    </row>
    <row r="359" spans="1:30" x14ac:dyDescent="0.3">
      <c r="A359" s="1" t="s">
        <v>1</v>
      </c>
      <c r="B359" s="1">
        <v>354</v>
      </c>
      <c r="C359" s="1">
        <v>354</v>
      </c>
      <c r="D359" s="6">
        <v>27.9</v>
      </c>
      <c r="E359" s="17">
        <f t="shared" si="120"/>
        <v>-3.8580246913581342E-3</v>
      </c>
      <c r="F359" s="18">
        <f t="shared" si="110"/>
        <v>7.75</v>
      </c>
      <c r="G359" s="10"/>
      <c r="K359" s="52" t="str">
        <f t="shared" si="111"/>
        <v>Braking</v>
      </c>
      <c r="L359" s="52">
        <f t="shared" si="112"/>
        <v>23.338485624999997</v>
      </c>
      <c r="M359" s="52">
        <f t="shared" si="113"/>
        <v>-1.0802469135802775</v>
      </c>
      <c r="N359" s="52">
        <f t="shared" si="114"/>
        <v>90.928238711419723</v>
      </c>
      <c r="O359" s="52">
        <f t="shared" si="115"/>
        <v>704.69385001350281</v>
      </c>
      <c r="P359" s="52">
        <f t="shared" si="121"/>
        <v>0.70469385001350282</v>
      </c>
      <c r="Q359" s="52">
        <f t="shared" si="122"/>
        <v>11.652777777777779</v>
      </c>
      <c r="R359" s="52">
        <f t="shared" si="116"/>
        <v>1059.5665594289048</v>
      </c>
      <c r="S359" s="52">
        <f t="shared" si="117"/>
        <v>8408.75</v>
      </c>
      <c r="T359" s="52">
        <f t="shared" si="130"/>
        <v>-60.385802469136252</v>
      </c>
      <c r="U359" s="56">
        <f t="shared" si="123"/>
        <v>145874.81481481483</v>
      </c>
      <c r="V359" s="52">
        <f t="shared" si="118"/>
        <v>145.87481481481484</v>
      </c>
      <c r="W359" s="57">
        <f t="shared" si="119"/>
        <v>7349.1834405710952</v>
      </c>
      <c r="X359" s="52">
        <f t="shared" si="131"/>
        <v>-67.270015190221784</v>
      </c>
      <c r="Y359" s="52">
        <f t="shared" si="124"/>
        <v>-124201.95940551272</v>
      </c>
      <c r="Z359" s="56">
        <f t="shared" si="125"/>
        <v>124201.95940551272</v>
      </c>
      <c r="AA359" s="52">
        <f t="shared" si="126"/>
        <v>124.20195940551272</v>
      </c>
      <c r="AB359" s="52">
        <f t="shared" si="127"/>
        <v>21672.855409302108</v>
      </c>
      <c r="AC359" s="52">
        <f t="shared" si="128"/>
        <v>30341.997573022949</v>
      </c>
      <c r="AD359" s="52">
        <f t="shared" si="129"/>
        <v>21239.398301116064</v>
      </c>
    </row>
    <row r="360" spans="1:30" x14ac:dyDescent="0.3">
      <c r="A360" s="1" t="s">
        <v>1</v>
      </c>
      <c r="B360" s="1">
        <v>355</v>
      </c>
      <c r="C360" s="1">
        <v>355</v>
      </c>
      <c r="D360" s="6">
        <v>27.9</v>
      </c>
      <c r="E360" s="17">
        <f t="shared" si="120"/>
        <v>7.7160493827161452E-3</v>
      </c>
      <c r="F360" s="18">
        <f t="shared" si="110"/>
        <v>7.75</v>
      </c>
      <c r="G360" s="10"/>
      <c r="K360" s="52" t="str">
        <f t="shared" si="111"/>
        <v>Accel</v>
      </c>
      <c r="L360" s="52">
        <f t="shared" si="112"/>
        <v>23.338485624999997</v>
      </c>
      <c r="M360" s="52">
        <f t="shared" si="113"/>
        <v>2.1604938271605207</v>
      </c>
      <c r="N360" s="52">
        <f t="shared" si="114"/>
        <v>94.168979452160528</v>
      </c>
      <c r="O360" s="52">
        <f t="shared" si="115"/>
        <v>729.80959075424414</v>
      </c>
      <c r="P360" s="52">
        <f t="shared" si="121"/>
        <v>0.72980959075424412</v>
      </c>
      <c r="Q360" s="52">
        <f t="shared" si="122"/>
        <v>11.625</v>
      </c>
      <c r="R360" s="52">
        <f t="shared" si="116"/>
        <v>1094.7143861313662</v>
      </c>
      <c r="S360" s="52">
        <f t="shared" si="117"/>
        <v>8408.75</v>
      </c>
      <c r="T360" s="52">
        <f t="shared" si="130"/>
        <v>0</v>
      </c>
      <c r="U360" s="56">
        <f t="shared" si="123"/>
        <v>145874.81481481483</v>
      </c>
      <c r="V360" s="52">
        <f t="shared" si="118"/>
        <v>145.87481481481484</v>
      </c>
      <c r="W360" s="57">
        <f t="shared" si="119"/>
        <v>7314.0356138686338</v>
      </c>
      <c r="X360" s="52">
        <f t="shared" si="131"/>
        <v>-35.147826702461316</v>
      </c>
      <c r="Y360" s="52">
        <f t="shared" si="124"/>
        <v>-124237.10723221519</v>
      </c>
      <c r="Z360" s="56">
        <f t="shared" si="125"/>
        <v>124237.10723221519</v>
      </c>
      <c r="AA360" s="52">
        <f t="shared" si="126"/>
        <v>124.23710723221519</v>
      </c>
      <c r="AB360" s="52">
        <f t="shared" si="127"/>
        <v>21637.707582599644</v>
      </c>
      <c r="AC360" s="52">
        <f t="shared" si="128"/>
        <v>30292.7906156395</v>
      </c>
      <c r="AD360" s="52">
        <f t="shared" si="129"/>
        <v>21204.953430947648</v>
      </c>
    </row>
    <row r="361" spans="1:30" x14ac:dyDescent="0.3">
      <c r="A361" s="1" t="s">
        <v>1</v>
      </c>
      <c r="B361" s="1">
        <v>356</v>
      </c>
      <c r="C361" s="1">
        <v>356</v>
      </c>
      <c r="D361" s="6">
        <v>28.1</v>
      </c>
      <c r="E361" s="17">
        <f t="shared" si="120"/>
        <v>1.1574074074074157E-2</v>
      </c>
      <c r="F361" s="18">
        <f t="shared" si="110"/>
        <v>7.8055555555555562</v>
      </c>
      <c r="G361" s="10"/>
      <c r="K361" s="52" t="str">
        <f t="shared" si="111"/>
        <v>Accel</v>
      </c>
      <c r="L361" s="52">
        <f t="shared" si="112"/>
        <v>23.674286859567903</v>
      </c>
      <c r="M361" s="52">
        <f t="shared" si="113"/>
        <v>3.240740740740764</v>
      </c>
      <c r="N361" s="52">
        <f t="shared" si="114"/>
        <v>95.585027600308678</v>
      </c>
      <c r="O361" s="52">
        <f t="shared" si="115"/>
        <v>746.0942432135206</v>
      </c>
      <c r="P361" s="52">
        <f t="shared" si="121"/>
        <v>0.74609424321352058</v>
      </c>
      <c r="Q361" s="52">
        <f t="shared" si="122"/>
        <v>11.652777777777779</v>
      </c>
      <c r="R361" s="52">
        <f t="shared" si="116"/>
        <v>1113.8310855091527</v>
      </c>
      <c r="S361" s="52">
        <f t="shared" si="117"/>
        <v>8529.7376543209903</v>
      </c>
      <c r="T361" s="52">
        <f t="shared" si="130"/>
        <v>120.98765432099026</v>
      </c>
      <c r="U361" s="56">
        <f t="shared" si="123"/>
        <v>145995.80246913582</v>
      </c>
      <c r="V361" s="52">
        <f t="shared" si="118"/>
        <v>145.99580246913581</v>
      </c>
      <c r="W361" s="57">
        <f t="shared" si="119"/>
        <v>7415.9065688118371</v>
      </c>
      <c r="X361" s="52">
        <f t="shared" si="131"/>
        <v>101.87095494320329</v>
      </c>
      <c r="Y361" s="52">
        <f t="shared" si="124"/>
        <v>-124237.10723221519</v>
      </c>
      <c r="Z361" s="56">
        <f t="shared" si="125"/>
        <v>124237.10723221519</v>
      </c>
      <c r="AA361" s="52">
        <f t="shared" si="126"/>
        <v>124.23710723221519</v>
      </c>
      <c r="AB361" s="52">
        <f t="shared" si="127"/>
        <v>21758.695236920626</v>
      </c>
      <c r="AC361" s="52">
        <f t="shared" si="128"/>
        <v>30462.173331688875</v>
      </c>
      <c r="AD361" s="52">
        <f t="shared" si="129"/>
        <v>21323.521332182212</v>
      </c>
    </row>
    <row r="362" spans="1:30" x14ac:dyDescent="0.3">
      <c r="A362" s="1" t="s">
        <v>1</v>
      </c>
      <c r="B362" s="1">
        <v>357</v>
      </c>
      <c r="C362" s="1">
        <v>357</v>
      </c>
      <c r="D362" s="6">
        <v>28.2</v>
      </c>
      <c r="E362" s="17">
        <f t="shared" si="120"/>
        <v>-3.858024691358011E-3</v>
      </c>
      <c r="F362" s="18">
        <f t="shared" si="110"/>
        <v>7.8333333333333339</v>
      </c>
      <c r="G362" s="10"/>
      <c r="K362" s="52" t="str">
        <f t="shared" si="111"/>
        <v>Braking</v>
      </c>
      <c r="L362" s="52">
        <f t="shared" si="112"/>
        <v>23.843086944444448</v>
      </c>
      <c r="M362" s="52">
        <f t="shared" si="113"/>
        <v>-1.0802469135802431</v>
      </c>
      <c r="N362" s="52">
        <f t="shared" si="114"/>
        <v>91.432840030864213</v>
      </c>
      <c r="O362" s="52">
        <f t="shared" si="115"/>
        <v>716.2239135751031</v>
      </c>
      <c r="P362" s="52">
        <f t="shared" si="121"/>
        <v>0.71622391357510307</v>
      </c>
      <c r="Q362" s="52">
        <f t="shared" si="122"/>
        <v>11.722222222222223</v>
      </c>
      <c r="R362" s="52">
        <f t="shared" si="116"/>
        <v>1071.7960692506861</v>
      </c>
      <c r="S362" s="52">
        <f t="shared" si="117"/>
        <v>8590.5555555555566</v>
      </c>
      <c r="T362" s="52">
        <f t="shared" si="130"/>
        <v>60.817901234566307</v>
      </c>
      <c r="U362" s="56">
        <f t="shared" si="123"/>
        <v>146056.62037037039</v>
      </c>
      <c r="V362" s="52">
        <f t="shared" si="118"/>
        <v>146.05662037037038</v>
      </c>
      <c r="W362" s="57">
        <f t="shared" si="119"/>
        <v>7518.7594863048707</v>
      </c>
      <c r="X362" s="52">
        <f t="shared" si="131"/>
        <v>102.8529174930336</v>
      </c>
      <c r="Y362" s="52">
        <f t="shared" si="124"/>
        <v>-124237.10723221519</v>
      </c>
      <c r="Z362" s="56">
        <f t="shared" si="125"/>
        <v>124237.10723221519</v>
      </c>
      <c r="AA362" s="52">
        <f t="shared" si="126"/>
        <v>124.23710723221519</v>
      </c>
      <c r="AB362" s="52">
        <f t="shared" si="127"/>
        <v>21819.513138155206</v>
      </c>
      <c r="AC362" s="52">
        <f t="shared" si="128"/>
        <v>30547.318393417285</v>
      </c>
      <c r="AD362" s="52">
        <f t="shared" si="129"/>
        <v>21383.122875392099</v>
      </c>
    </row>
    <row r="363" spans="1:30" x14ac:dyDescent="0.3">
      <c r="A363" s="1" t="s">
        <v>1</v>
      </c>
      <c r="B363" s="1">
        <v>358</v>
      </c>
      <c r="C363" s="1">
        <v>358</v>
      </c>
      <c r="D363" s="6">
        <v>28</v>
      </c>
      <c r="E363" s="17">
        <f t="shared" si="120"/>
        <v>-5.0154320987654391E-2</v>
      </c>
      <c r="F363" s="18">
        <f t="shared" si="110"/>
        <v>7.7777777777777786</v>
      </c>
      <c r="G363" s="10"/>
      <c r="K363" s="52" t="str">
        <f t="shared" si="111"/>
        <v>Braking</v>
      </c>
      <c r="L363" s="52">
        <f t="shared" si="112"/>
        <v>23.506086419753089</v>
      </c>
      <c r="M363" s="52">
        <f t="shared" si="113"/>
        <v>-14.04320987654323</v>
      </c>
      <c r="N363" s="52">
        <f t="shared" si="114"/>
        <v>78.132876543209861</v>
      </c>
      <c r="O363" s="52">
        <f t="shared" si="115"/>
        <v>607.70015089163235</v>
      </c>
      <c r="P363" s="52">
        <f t="shared" si="121"/>
        <v>0.60770015089163232</v>
      </c>
      <c r="Q363" s="52">
        <f t="shared" si="122"/>
        <v>11.722222222222223</v>
      </c>
      <c r="R363" s="52">
        <f t="shared" si="116"/>
        <v>915.89094170096007</v>
      </c>
      <c r="S363" s="52">
        <f t="shared" si="117"/>
        <v>8469.1358024691363</v>
      </c>
      <c r="T363" s="52">
        <f t="shared" si="130"/>
        <v>-121.41975308642031</v>
      </c>
      <c r="U363" s="56">
        <f t="shared" si="123"/>
        <v>146056.62037037039</v>
      </c>
      <c r="V363" s="52">
        <f t="shared" si="118"/>
        <v>146.05662037037038</v>
      </c>
      <c r="W363" s="57">
        <f t="shared" si="119"/>
        <v>7553.2448607681763</v>
      </c>
      <c r="X363" s="52">
        <f t="shared" si="131"/>
        <v>34.485374463305561</v>
      </c>
      <c r="Y363" s="52">
        <f t="shared" si="124"/>
        <v>-124237.10723221519</v>
      </c>
      <c r="Z363" s="56">
        <f t="shared" si="125"/>
        <v>124237.10723221519</v>
      </c>
      <c r="AA363" s="52">
        <f t="shared" si="126"/>
        <v>124.23710723221519</v>
      </c>
      <c r="AB363" s="52">
        <f t="shared" si="127"/>
        <v>21819.513138155206</v>
      </c>
      <c r="AC363" s="52">
        <f t="shared" si="128"/>
        <v>30547.318393417285</v>
      </c>
      <c r="AD363" s="52">
        <f t="shared" si="129"/>
        <v>21383.122875392099</v>
      </c>
    </row>
    <row r="364" spans="1:30" x14ac:dyDescent="0.3">
      <c r="A364" s="1" t="s">
        <v>1</v>
      </c>
      <c r="B364" s="1">
        <v>359</v>
      </c>
      <c r="C364" s="1">
        <v>359</v>
      </c>
      <c r="D364" s="6">
        <v>26.9</v>
      </c>
      <c r="E364" s="17">
        <f t="shared" si="120"/>
        <v>-0.11574074074074082</v>
      </c>
      <c r="F364" s="18">
        <f t="shared" si="110"/>
        <v>7.4722222222222223</v>
      </c>
      <c r="G364" s="10"/>
      <c r="K364" s="52" t="str">
        <f t="shared" si="111"/>
        <v>Braking</v>
      </c>
      <c r="L364" s="52">
        <f t="shared" si="112"/>
        <v>21.695458155864198</v>
      </c>
      <c r="M364" s="52">
        <f t="shared" si="113"/>
        <v>-32.407407407407433</v>
      </c>
      <c r="N364" s="52">
        <f t="shared" si="114"/>
        <v>57.95805074845677</v>
      </c>
      <c r="O364" s="52">
        <f t="shared" si="115"/>
        <v>433.07543475930197</v>
      </c>
      <c r="P364" s="52">
        <f t="shared" si="121"/>
        <v>0.43307543475930199</v>
      </c>
      <c r="Q364" s="52">
        <f t="shared" si="122"/>
        <v>11.513888888888889</v>
      </c>
      <c r="R364" s="52">
        <f t="shared" si="116"/>
        <v>667.3225565343148</v>
      </c>
      <c r="S364" s="52">
        <f t="shared" si="117"/>
        <v>7816.7746913580249</v>
      </c>
      <c r="T364" s="52">
        <f t="shared" si="130"/>
        <v>-652.36111111111131</v>
      </c>
      <c r="U364" s="56">
        <f t="shared" si="123"/>
        <v>146056.62037037039</v>
      </c>
      <c r="V364" s="52">
        <f t="shared" si="118"/>
        <v>146.05662037037038</v>
      </c>
      <c r="W364" s="57">
        <f t="shared" si="119"/>
        <v>7149.4521348237104</v>
      </c>
      <c r="X364" s="52">
        <f t="shared" si="131"/>
        <v>-403.79272594446593</v>
      </c>
      <c r="Y364" s="52">
        <f t="shared" si="124"/>
        <v>-124640.89995815966</v>
      </c>
      <c r="Z364" s="56">
        <f t="shared" si="125"/>
        <v>124640.89995815966</v>
      </c>
      <c r="AA364" s="52">
        <f t="shared" si="126"/>
        <v>124.64089995815966</v>
      </c>
      <c r="AB364" s="52">
        <f t="shared" si="127"/>
        <v>21415.720412210736</v>
      </c>
      <c r="AC364" s="52">
        <f t="shared" si="128"/>
        <v>29982.008577095028</v>
      </c>
      <c r="AD364" s="52">
        <f t="shared" si="129"/>
        <v>20987.40600396652</v>
      </c>
    </row>
    <row r="365" spans="1:30" x14ac:dyDescent="0.3">
      <c r="A365" s="1" t="s">
        <v>1</v>
      </c>
      <c r="B365" s="1">
        <v>360</v>
      </c>
      <c r="C365" s="1">
        <v>360</v>
      </c>
      <c r="D365" s="6">
        <v>25</v>
      </c>
      <c r="E365" s="17">
        <f t="shared" si="120"/>
        <v>-0.14274691358024691</v>
      </c>
      <c r="F365" s="18">
        <f t="shared" si="110"/>
        <v>6.9444444444444446</v>
      </c>
      <c r="G365" s="10"/>
      <c r="K365" s="52" t="str">
        <f t="shared" si="111"/>
        <v>Braking</v>
      </c>
      <c r="L365" s="52">
        <f t="shared" si="112"/>
        <v>18.738908179012345</v>
      </c>
      <c r="M365" s="52">
        <f t="shared" si="113"/>
        <v>-39.969135802469133</v>
      </c>
      <c r="N365" s="52">
        <f t="shared" si="114"/>
        <v>47.439772376543218</v>
      </c>
      <c r="O365" s="52">
        <f t="shared" si="115"/>
        <v>329.44286372599458</v>
      </c>
      <c r="P365" s="52">
        <f t="shared" si="121"/>
        <v>0.32944286372599457</v>
      </c>
      <c r="Q365" s="52">
        <f t="shared" si="122"/>
        <v>10.944444444444445</v>
      </c>
      <c r="R365" s="52">
        <f t="shared" si="116"/>
        <v>519.2019532321674</v>
      </c>
      <c r="S365" s="52">
        <f t="shared" si="117"/>
        <v>6751.5432098765432</v>
      </c>
      <c r="T365" s="52">
        <f t="shared" si="130"/>
        <v>-1065.2314814814818</v>
      </c>
      <c r="U365" s="56">
        <f t="shared" si="123"/>
        <v>146056.62037037039</v>
      </c>
      <c r="V365" s="52">
        <f t="shared" si="118"/>
        <v>146.05662037037038</v>
      </c>
      <c r="W365" s="57">
        <f t="shared" si="119"/>
        <v>6232.3412566443758</v>
      </c>
      <c r="X365" s="52">
        <f t="shared" si="131"/>
        <v>-917.11087817933458</v>
      </c>
      <c r="Y365" s="52">
        <f t="shared" si="124"/>
        <v>-125558.01083633899</v>
      </c>
      <c r="Z365" s="56">
        <f t="shared" si="125"/>
        <v>125558.01083633899</v>
      </c>
      <c r="AA365" s="52">
        <f t="shared" si="126"/>
        <v>125.55801083633899</v>
      </c>
      <c r="AB365" s="52">
        <f t="shared" si="127"/>
        <v>20498.609534031406</v>
      </c>
      <c r="AC365" s="52">
        <f t="shared" si="128"/>
        <v>28698.053347643967</v>
      </c>
      <c r="AD365" s="52">
        <f t="shared" si="129"/>
        <v>20088.637343350776</v>
      </c>
    </row>
    <row r="366" spans="1:30" x14ac:dyDescent="0.3">
      <c r="A366" s="1" t="s">
        <v>1</v>
      </c>
      <c r="B366" s="1">
        <v>361</v>
      </c>
      <c r="C366" s="1">
        <v>361</v>
      </c>
      <c r="D366" s="6">
        <v>23.2</v>
      </c>
      <c r="E366" s="17">
        <f t="shared" si="120"/>
        <v>-0.11959876543209882</v>
      </c>
      <c r="F366" s="18">
        <f t="shared" si="110"/>
        <v>6.4444444444444446</v>
      </c>
      <c r="G366" s="10"/>
      <c r="K366" s="52" t="str">
        <f t="shared" si="111"/>
        <v>Braking</v>
      </c>
      <c r="L366" s="52">
        <f t="shared" si="112"/>
        <v>16.137647901234569</v>
      </c>
      <c r="M366" s="52">
        <f t="shared" si="113"/>
        <v>-33.487654320987673</v>
      </c>
      <c r="N366" s="52">
        <f t="shared" si="114"/>
        <v>51.319993580246901</v>
      </c>
      <c r="O366" s="52">
        <f t="shared" si="115"/>
        <v>330.72884751714673</v>
      </c>
      <c r="P366" s="52">
        <f t="shared" si="121"/>
        <v>0.33072884751714671</v>
      </c>
      <c r="Q366" s="52">
        <f t="shared" si="122"/>
        <v>10.166666666666668</v>
      </c>
      <c r="R366" s="52">
        <f t="shared" si="116"/>
        <v>521.7532680658436</v>
      </c>
      <c r="S366" s="52">
        <f t="shared" si="117"/>
        <v>5814.3209876543215</v>
      </c>
      <c r="T366" s="52">
        <f t="shared" si="130"/>
        <v>-937.22222222222172</v>
      </c>
      <c r="U366" s="56">
        <f t="shared" si="123"/>
        <v>146056.62037037039</v>
      </c>
      <c r="V366" s="52">
        <f t="shared" si="118"/>
        <v>146.05662037037038</v>
      </c>
      <c r="W366" s="57">
        <f t="shared" si="119"/>
        <v>5292.5677195884782</v>
      </c>
      <c r="X366" s="52">
        <f t="shared" si="131"/>
        <v>-939.77353705589758</v>
      </c>
      <c r="Y366" s="52">
        <f t="shared" si="124"/>
        <v>-126497.78437339488</v>
      </c>
      <c r="Z366" s="56">
        <f t="shared" si="125"/>
        <v>126497.78437339488</v>
      </c>
      <c r="AA366" s="52">
        <f t="shared" si="126"/>
        <v>126.49778437339488</v>
      </c>
      <c r="AB366" s="52">
        <f t="shared" si="127"/>
        <v>19558.835996975511</v>
      </c>
      <c r="AC366" s="52">
        <f t="shared" si="128"/>
        <v>27382.370395765713</v>
      </c>
      <c r="AD366" s="52">
        <f t="shared" si="129"/>
        <v>19167.659277035997</v>
      </c>
    </row>
    <row r="367" spans="1:30" x14ac:dyDescent="0.3">
      <c r="A367" s="1" t="s">
        <v>1</v>
      </c>
      <c r="B367" s="1">
        <v>362</v>
      </c>
      <c r="C367" s="1">
        <v>362</v>
      </c>
      <c r="D367" s="6">
        <v>21.9</v>
      </c>
      <c r="E367" s="17">
        <f t="shared" si="120"/>
        <v>-8.1018518518518476E-2</v>
      </c>
      <c r="F367" s="18">
        <f t="shared" si="110"/>
        <v>6.083333333333333</v>
      </c>
      <c r="G367" s="10"/>
      <c r="K367" s="52" t="str">
        <f t="shared" si="111"/>
        <v>Braking</v>
      </c>
      <c r="L367" s="52">
        <f t="shared" si="112"/>
        <v>14.379788402777777</v>
      </c>
      <c r="M367" s="52">
        <f t="shared" si="113"/>
        <v>-22.685185185185173</v>
      </c>
      <c r="N367" s="52">
        <f t="shared" si="114"/>
        <v>60.364603217592602</v>
      </c>
      <c r="O367" s="52">
        <f t="shared" si="115"/>
        <v>367.21800290702163</v>
      </c>
      <c r="P367" s="52">
        <f t="shared" si="121"/>
        <v>0.36721800290702161</v>
      </c>
      <c r="Q367" s="52">
        <f t="shared" si="122"/>
        <v>9.4861111111111107</v>
      </c>
      <c r="R367" s="52">
        <f t="shared" si="116"/>
        <v>572.6253333002187</v>
      </c>
      <c r="S367" s="52">
        <f t="shared" si="117"/>
        <v>5180.9722222222217</v>
      </c>
      <c r="T367" s="52">
        <f t="shared" si="130"/>
        <v>-633.34876543209975</v>
      </c>
      <c r="U367" s="56">
        <f t="shared" si="123"/>
        <v>146056.62037037039</v>
      </c>
      <c r="V367" s="52">
        <f t="shared" si="118"/>
        <v>146.05662037037038</v>
      </c>
      <c r="W367" s="57">
        <f t="shared" si="119"/>
        <v>4608.346888922003</v>
      </c>
      <c r="X367" s="52">
        <f t="shared" si="131"/>
        <v>-684.22083066647519</v>
      </c>
      <c r="Y367" s="52">
        <f t="shared" si="124"/>
        <v>-127182.00520406135</v>
      </c>
      <c r="Z367" s="56">
        <f t="shared" si="125"/>
        <v>127182.00520406135</v>
      </c>
      <c r="AA367" s="52">
        <f t="shared" si="126"/>
        <v>127.18200520406135</v>
      </c>
      <c r="AB367" s="52">
        <f t="shared" si="127"/>
        <v>18874.615166309042</v>
      </c>
      <c r="AC367" s="52">
        <f t="shared" si="128"/>
        <v>26424.461232832658</v>
      </c>
      <c r="AD367" s="52">
        <f t="shared" si="129"/>
        <v>18497.122862982858</v>
      </c>
    </row>
    <row r="368" spans="1:30" x14ac:dyDescent="0.3">
      <c r="A368" s="1" t="s">
        <v>1</v>
      </c>
      <c r="B368" s="1">
        <v>363</v>
      </c>
      <c r="C368" s="1">
        <v>363</v>
      </c>
      <c r="D368" s="6">
        <v>21.1</v>
      </c>
      <c r="E368" s="17">
        <f t="shared" si="120"/>
        <v>-4.6296296296296252E-2</v>
      </c>
      <c r="F368" s="18">
        <f t="shared" si="110"/>
        <v>5.8611111111111116</v>
      </c>
      <c r="G368" s="10"/>
      <c r="K368" s="52" t="str">
        <f t="shared" si="111"/>
        <v>Braking</v>
      </c>
      <c r="L368" s="52">
        <f t="shared" si="112"/>
        <v>13.348398896604939</v>
      </c>
      <c r="M368" s="52">
        <f t="shared" si="113"/>
        <v>-12.962962962962951</v>
      </c>
      <c r="N368" s="52">
        <f t="shared" si="114"/>
        <v>69.055435933641988</v>
      </c>
      <c r="O368" s="52">
        <f t="shared" si="115"/>
        <v>404.74158283329058</v>
      </c>
      <c r="P368" s="52">
        <f t="shared" si="121"/>
        <v>0.40474158283329059</v>
      </c>
      <c r="Q368" s="52">
        <f t="shared" si="122"/>
        <v>9.0138888888888893</v>
      </c>
      <c r="R368" s="52">
        <f t="shared" si="116"/>
        <v>622.45802667963403</v>
      </c>
      <c r="S368" s="52">
        <f t="shared" si="117"/>
        <v>4809.367283950618</v>
      </c>
      <c r="T368" s="52">
        <f t="shared" si="130"/>
        <v>-371.60493827160371</v>
      </c>
      <c r="U368" s="56">
        <f t="shared" si="123"/>
        <v>146056.62037037039</v>
      </c>
      <c r="V368" s="52">
        <f t="shared" si="118"/>
        <v>146.05662037037038</v>
      </c>
      <c r="W368" s="57">
        <f t="shared" si="119"/>
        <v>4186.9092572709842</v>
      </c>
      <c r="X368" s="52">
        <f t="shared" si="131"/>
        <v>-421.43763165101882</v>
      </c>
      <c r="Y368" s="52">
        <f t="shared" si="124"/>
        <v>-127603.44283571237</v>
      </c>
      <c r="Z368" s="56">
        <f t="shared" si="125"/>
        <v>127603.44283571237</v>
      </c>
      <c r="AA368" s="52">
        <f t="shared" si="126"/>
        <v>127.60344283571237</v>
      </c>
      <c r="AB368" s="52">
        <f t="shared" si="127"/>
        <v>18453.177534658025</v>
      </c>
      <c r="AC368" s="52">
        <f t="shared" si="128"/>
        <v>25834.448548521235</v>
      </c>
      <c r="AD368" s="52">
        <f t="shared" si="129"/>
        <v>18084.113983964864</v>
      </c>
    </row>
    <row r="369" spans="1:30" x14ac:dyDescent="0.3">
      <c r="A369" s="1" t="s">
        <v>1</v>
      </c>
      <c r="B369" s="1">
        <v>364</v>
      </c>
      <c r="C369" s="1">
        <v>364</v>
      </c>
      <c r="D369" s="6">
        <v>20.7</v>
      </c>
      <c r="E369" s="17">
        <f t="shared" si="120"/>
        <v>-1.5432098765432167E-2</v>
      </c>
      <c r="F369" s="18">
        <f t="shared" si="110"/>
        <v>5.75</v>
      </c>
      <c r="G369" s="10"/>
      <c r="K369" s="52" t="str">
        <f t="shared" si="111"/>
        <v>Braking</v>
      </c>
      <c r="L369" s="52">
        <f t="shared" si="112"/>
        <v>12.847095625</v>
      </c>
      <c r="M369" s="52">
        <f t="shared" si="113"/>
        <v>-4.3209876543210068</v>
      </c>
      <c r="N369" s="52">
        <f t="shared" si="114"/>
        <v>77.196107970678995</v>
      </c>
      <c r="O369" s="52">
        <f t="shared" si="115"/>
        <v>443.87762083140422</v>
      </c>
      <c r="P369" s="52">
        <f t="shared" si="121"/>
        <v>0.4438776208314042</v>
      </c>
      <c r="Q369" s="52">
        <f t="shared" si="122"/>
        <v>8.7361111111111107</v>
      </c>
      <c r="R369" s="52">
        <f t="shared" si="116"/>
        <v>674.39377657718171</v>
      </c>
      <c r="S369" s="52">
        <f t="shared" si="117"/>
        <v>4628.75</v>
      </c>
      <c r="T369" s="52">
        <f t="shared" si="130"/>
        <v>-180.617283950618</v>
      </c>
      <c r="U369" s="56">
        <f t="shared" si="123"/>
        <v>146056.62037037039</v>
      </c>
      <c r="V369" s="52">
        <f t="shared" si="118"/>
        <v>146.05662037037038</v>
      </c>
      <c r="W369" s="57">
        <f t="shared" si="119"/>
        <v>3954.3562234228184</v>
      </c>
      <c r="X369" s="52">
        <f t="shared" si="131"/>
        <v>-232.5530338481658</v>
      </c>
      <c r="Y369" s="52">
        <f t="shared" si="124"/>
        <v>-127835.99586956053</v>
      </c>
      <c r="Z369" s="56">
        <f t="shared" si="125"/>
        <v>127835.99586956053</v>
      </c>
      <c r="AA369" s="52">
        <f t="shared" si="126"/>
        <v>127.83599586956053</v>
      </c>
      <c r="AB369" s="52">
        <f t="shared" si="127"/>
        <v>18220.624500809863</v>
      </c>
      <c r="AC369" s="52">
        <f t="shared" si="128"/>
        <v>25508.874301133808</v>
      </c>
      <c r="AD369" s="52">
        <f t="shared" si="129"/>
        <v>17856.212010793664</v>
      </c>
    </row>
    <row r="370" spans="1:30" x14ac:dyDescent="0.3">
      <c r="A370" s="1" t="s">
        <v>1</v>
      </c>
      <c r="B370" s="1">
        <v>365</v>
      </c>
      <c r="C370" s="1">
        <v>365</v>
      </c>
      <c r="D370" s="6">
        <v>20.7</v>
      </c>
      <c r="E370" s="17">
        <f t="shared" si="120"/>
        <v>3.8580246913581342E-3</v>
      </c>
      <c r="F370" s="18">
        <f t="shared" si="110"/>
        <v>5.75</v>
      </c>
      <c r="G370" s="10"/>
      <c r="K370" s="52" t="str">
        <f t="shared" si="111"/>
        <v>Accel</v>
      </c>
      <c r="L370" s="52">
        <f t="shared" si="112"/>
        <v>12.847095625</v>
      </c>
      <c r="M370" s="52">
        <f t="shared" si="113"/>
        <v>1.0802469135802775</v>
      </c>
      <c r="N370" s="52">
        <f t="shared" si="114"/>
        <v>82.597342538580278</v>
      </c>
      <c r="O370" s="52">
        <f t="shared" si="115"/>
        <v>474.9347195968366</v>
      </c>
      <c r="P370" s="52">
        <f t="shared" si="121"/>
        <v>0.47493471959683659</v>
      </c>
      <c r="Q370" s="52">
        <f t="shared" si="122"/>
        <v>8.625</v>
      </c>
      <c r="R370" s="52">
        <f t="shared" si="116"/>
        <v>712.40207939525487</v>
      </c>
      <c r="S370" s="52">
        <f t="shared" si="117"/>
        <v>4628.75</v>
      </c>
      <c r="T370" s="52">
        <f t="shared" si="130"/>
        <v>0</v>
      </c>
      <c r="U370" s="56">
        <f t="shared" si="123"/>
        <v>146056.62037037039</v>
      </c>
      <c r="V370" s="52">
        <f t="shared" si="118"/>
        <v>146.05662037037038</v>
      </c>
      <c r="W370" s="57">
        <f t="shared" si="119"/>
        <v>3916.347920604745</v>
      </c>
      <c r="X370" s="52">
        <f t="shared" si="131"/>
        <v>-38.008302818073389</v>
      </c>
      <c r="Y370" s="52">
        <f t="shared" si="124"/>
        <v>-127874.0041723786</v>
      </c>
      <c r="Z370" s="56">
        <f t="shared" si="125"/>
        <v>127874.0041723786</v>
      </c>
      <c r="AA370" s="52">
        <f t="shared" si="126"/>
        <v>127.8740041723786</v>
      </c>
      <c r="AB370" s="52">
        <f t="shared" si="127"/>
        <v>18182.616197991796</v>
      </c>
      <c r="AC370" s="52">
        <f t="shared" si="128"/>
        <v>25455.662677188513</v>
      </c>
      <c r="AD370" s="52">
        <f t="shared" si="129"/>
        <v>17818.963874031957</v>
      </c>
    </row>
    <row r="371" spans="1:30" x14ac:dyDescent="0.3">
      <c r="A371" s="1" t="s">
        <v>1</v>
      </c>
      <c r="B371" s="1">
        <v>366</v>
      </c>
      <c r="C371" s="1">
        <v>366</v>
      </c>
      <c r="D371" s="6">
        <v>20.8</v>
      </c>
      <c r="E371" s="17">
        <f t="shared" si="120"/>
        <v>1.9290123456790178E-2</v>
      </c>
      <c r="F371" s="18">
        <f t="shared" si="110"/>
        <v>5.7777777777777786</v>
      </c>
      <c r="G371" s="10"/>
      <c r="K371" s="52" t="str">
        <f t="shared" si="111"/>
        <v>Accel</v>
      </c>
      <c r="L371" s="52">
        <f t="shared" si="112"/>
        <v>12.971521975308644</v>
      </c>
      <c r="M371" s="52">
        <f t="shared" si="113"/>
        <v>5.4012345679012501</v>
      </c>
      <c r="N371" s="52">
        <f t="shared" si="114"/>
        <v>87.04275654320989</v>
      </c>
      <c r="O371" s="52">
        <f t="shared" si="115"/>
        <v>502.91370447187944</v>
      </c>
      <c r="P371" s="52">
        <f t="shared" si="121"/>
        <v>0.50291370447187944</v>
      </c>
      <c r="Q371" s="52">
        <f t="shared" si="122"/>
        <v>8.6388888888888893</v>
      </c>
      <c r="R371" s="52">
        <f t="shared" si="116"/>
        <v>751.95270235939654</v>
      </c>
      <c r="S371" s="52">
        <f t="shared" si="117"/>
        <v>4673.5802469135815</v>
      </c>
      <c r="T371" s="52">
        <f t="shared" si="130"/>
        <v>44.830246913581504</v>
      </c>
      <c r="U371" s="56">
        <f t="shared" si="123"/>
        <v>146101.45061728399</v>
      </c>
      <c r="V371" s="52">
        <f t="shared" si="118"/>
        <v>146.101450617284</v>
      </c>
      <c r="W371" s="57">
        <f t="shared" si="119"/>
        <v>3921.6275445541851</v>
      </c>
      <c r="X371" s="52">
        <f t="shared" si="131"/>
        <v>5.2796239494400652</v>
      </c>
      <c r="Y371" s="52">
        <f t="shared" si="124"/>
        <v>-127874.0041723786</v>
      </c>
      <c r="Z371" s="56">
        <f t="shared" si="125"/>
        <v>127874.0041723786</v>
      </c>
      <c r="AA371" s="52">
        <f t="shared" si="126"/>
        <v>127.8740041723786</v>
      </c>
      <c r="AB371" s="52">
        <f t="shared" si="127"/>
        <v>18227.446444905392</v>
      </c>
      <c r="AC371" s="52">
        <f t="shared" si="128"/>
        <v>25518.425022867548</v>
      </c>
      <c r="AD371" s="52">
        <f t="shared" si="129"/>
        <v>17862.897516007284</v>
      </c>
    </row>
    <row r="372" spans="1:30" x14ac:dyDescent="0.3">
      <c r="A372" s="1" t="s">
        <v>1</v>
      </c>
      <c r="B372" s="1">
        <v>367</v>
      </c>
      <c r="C372" s="1">
        <v>367</v>
      </c>
      <c r="D372" s="6">
        <v>21.2</v>
      </c>
      <c r="E372" s="17">
        <f t="shared" si="120"/>
        <v>5.0154320987654266E-2</v>
      </c>
      <c r="F372" s="18">
        <f t="shared" si="110"/>
        <v>5.8888888888888893</v>
      </c>
      <c r="G372" s="10"/>
      <c r="K372" s="52" t="str">
        <f t="shared" si="111"/>
        <v>Accel</v>
      </c>
      <c r="L372" s="52">
        <f t="shared" si="112"/>
        <v>13.475223827160496</v>
      </c>
      <c r="M372" s="52">
        <f t="shared" si="113"/>
        <v>14.043209876543195</v>
      </c>
      <c r="N372" s="52">
        <f t="shared" si="114"/>
        <v>96.188433703703694</v>
      </c>
      <c r="O372" s="52">
        <f t="shared" si="115"/>
        <v>566.44299847736625</v>
      </c>
      <c r="P372" s="52">
        <f t="shared" si="121"/>
        <v>0.56644299847736623</v>
      </c>
      <c r="Q372" s="52">
        <f t="shared" si="122"/>
        <v>8.7222222222222232</v>
      </c>
      <c r="R372" s="52">
        <f t="shared" si="116"/>
        <v>838.97689397119348</v>
      </c>
      <c r="S372" s="52">
        <f t="shared" si="117"/>
        <v>4855.0617283950623</v>
      </c>
      <c r="T372" s="52">
        <f t="shared" si="130"/>
        <v>181.48148148148084</v>
      </c>
      <c r="U372" s="56">
        <f t="shared" si="123"/>
        <v>146282.93209876548</v>
      </c>
      <c r="V372" s="52">
        <f t="shared" si="118"/>
        <v>146.28293209876549</v>
      </c>
      <c r="W372" s="57">
        <f t="shared" si="119"/>
        <v>4016.0848344238689</v>
      </c>
      <c r="X372" s="52">
        <f t="shared" si="131"/>
        <v>94.457289869683791</v>
      </c>
      <c r="Y372" s="52">
        <f t="shared" si="124"/>
        <v>-127874.0041723786</v>
      </c>
      <c r="Z372" s="56">
        <f t="shared" si="125"/>
        <v>127874.0041723786</v>
      </c>
      <c r="AA372" s="52">
        <f t="shared" si="126"/>
        <v>127.8740041723786</v>
      </c>
      <c r="AB372" s="52">
        <f t="shared" si="127"/>
        <v>18408.927926386881</v>
      </c>
      <c r="AC372" s="52">
        <f t="shared" si="128"/>
        <v>25772.499096941632</v>
      </c>
      <c r="AD372" s="52">
        <f t="shared" si="129"/>
        <v>18040.749367859142</v>
      </c>
    </row>
    <row r="373" spans="1:30" x14ac:dyDescent="0.3">
      <c r="A373" s="1" t="s">
        <v>1</v>
      </c>
      <c r="B373" s="1">
        <v>368</v>
      </c>
      <c r="C373" s="1">
        <v>368</v>
      </c>
      <c r="D373" s="6">
        <v>22.1</v>
      </c>
      <c r="E373" s="17">
        <f t="shared" si="120"/>
        <v>8.8734567901234504E-2</v>
      </c>
      <c r="F373" s="18">
        <f t="shared" si="110"/>
        <v>6.1388888888888893</v>
      </c>
      <c r="G373" s="10"/>
      <c r="K373" s="52" t="str">
        <f t="shared" si="111"/>
        <v>Accel</v>
      </c>
      <c r="L373" s="52">
        <f t="shared" si="112"/>
        <v>14.643632229938273</v>
      </c>
      <c r="M373" s="52">
        <f t="shared" si="113"/>
        <v>24.845679012345663</v>
      </c>
      <c r="N373" s="52">
        <f t="shared" si="114"/>
        <v>108.15931124228393</v>
      </c>
      <c r="O373" s="52">
        <f t="shared" si="115"/>
        <v>663.97799401513203</v>
      </c>
      <c r="P373" s="52">
        <f t="shared" si="121"/>
        <v>0.66397799401513202</v>
      </c>
      <c r="Q373" s="52">
        <f t="shared" si="122"/>
        <v>8.9583333333333339</v>
      </c>
      <c r="R373" s="52">
        <f t="shared" si="116"/>
        <v>968.92716321212697</v>
      </c>
      <c r="S373" s="52">
        <f t="shared" si="117"/>
        <v>5276.033950617285</v>
      </c>
      <c r="T373" s="52">
        <f t="shared" si="130"/>
        <v>420.97222222222263</v>
      </c>
      <c r="U373" s="56">
        <f t="shared" si="123"/>
        <v>146703.9043209877</v>
      </c>
      <c r="V373" s="52">
        <f t="shared" si="118"/>
        <v>146.7039043209877</v>
      </c>
      <c r="W373" s="57">
        <f t="shared" si="119"/>
        <v>4307.1067874051578</v>
      </c>
      <c r="X373" s="52">
        <f t="shared" si="131"/>
        <v>291.0219529812889</v>
      </c>
      <c r="Y373" s="52">
        <f t="shared" si="124"/>
        <v>-127874.0041723786</v>
      </c>
      <c r="Z373" s="56">
        <f t="shared" si="125"/>
        <v>127874.0041723786</v>
      </c>
      <c r="AA373" s="52">
        <f t="shared" si="126"/>
        <v>127.8740041723786</v>
      </c>
      <c r="AB373" s="52">
        <f t="shared" si="127"/>
        <v>18829.9001486091</v>
      </c>
      <c r="AC373" s="52">
        <f t="shared" si="128"/>
        <v>26361.860208052738</v>
      </c>
      <c r="AD373" s="52">
        <f t="shared" si="129"/>
        <v>18453.302145636917</v>
      </c>
    </row>
    <row r="374" spans="1:30" x14ac:dyDescent="0.3">
      <c r="A374" s="1" t="s">
        <v>1</v>
      </c>
      <c r="B374" s="1">
        <v>369</v>
      </c>
      <c r="C374" s="1">
        <v>369</v>
      </c>
      <c r="D374" s="6">
        <v>23.5</v>
      </c>
      <c r="E374" s="17">
        <f t="shared" si="120"/>
        <v>8.4876543209876615E-2</v>
      </c>
      <c r="F374" s="18">
        <f t="shared" si="110"/>
        <v>6.5277777777777777</v>
      </c>
      <c r="G374" s="10"/>
      <c r="K374" s="52" t="str">
        <f t="shared" si="111"/>
        <v>Accel</v>
      </c>
      <c r="L374" s="52">
        <f t="shared" si="112"/>
        <v>16.557699266975305</v>
      </c>
      <c r="M374" s="52">
        <f t="shared" si="113"/>
        <v>23.765432098765451</v>
      </c>
      <c r="N374" s="52">
        <f t="shared" si="114"/>
        <v>108.99313136574077</v>
      </c>
      <c r="O374" s="52">
        <f t="shared" si="115"/>
        <v>711.48294085969667</v>
      </c>
      <c r="P374" s="52">
        <f t="shared" si="121"/>
        <v>0.71148294085969666</v>
      </c>
      <c r="Q374" s="52">
        <f t="shared" si="122"/>
        <v>9.4027777777777786</v>
      </c>
      <c r="R374" s="52">
        <f t="shared" si="116"/>
        <v>1024.8381935362015</v>
      </c>
      <c r="S374" s="52">
        <f t="shared" si="117"/>
        <v>5965.6635802469127</v>
      </c>
      <c r="T374" s="52">
        <f t="shared" si="130"/>
        <v>689.62962962962774</v>
      </c>
      <c r="U374" s="56">
        <f t="shared" si="123"/>
        <v>147393.53395061733</v>
      </c>
      <c r="V374" s="52">
        <f t="shared" si="118"/>
        <v>147.39353395061732</v>
      </c>
      <c r="W374" s="57">
        <f t="shared" si="119"/>
        <v>4940.8253867107114</v>
      </c>
      <c r="X374" s="52">
        <f t="shared" si="131"/>
        <v>633.71859930555365</v>
      </c>
      <c r="Y374" s="52">
        <f t="shared" si="124"/>
        <v>-127874.0041723786</v>
      </c>
      <c r="Z374" s="56">
        <f t="shared" si="125"/>
        <v>127874.0041723786</v>
      </c>
      <c r="AA374" s="52">
        <f t="shared" si="126"/>
        <v>127.8740041723786</v>
      </c>
      <c r="AB374" s="52">
        <f t="shared" si="127"/>
        <v>19519.529778238735</v>
      </c>
      <c r="AC374" s="52">
        <f t="shared" si="128"/>
        <v>27327.341689534227</v>
      </c>
      <c r="AD374" s="52">
        <f t="shared" si="129"/>
        <v>19129.139182673956</v>
      </c>
    </row>
    <row r="375" spans="1:30" x14ac:dyDescent="0.3">
      <c r="A375" s="1" t="s">
        <v>1</v>
      </c>
      <c r="B375" s="1">
        <v>370</v>
      </c>
      <c r="C375" s="1">
        <v>370</v>
      </c>
      <c r="D375" s="6">
        <v>24.3</v>
      </c>
      <c r="E375" s="17">
        <f t="shared" si="120"/>
        <v>3.8580246913580356E-2</v>
      </c>
      <c r="F375" s="18">
        <f t="shared" si="110"/>
        <v>6.7500000000000009</v>
      </c>
      <c r="G375" s="10"/>
      <c r="K375" s="52" t="str">
        <f t="shared" si="111"/>
        <v>Accel</v>
      </c>
      <c r="L375" s="52">
        <f t="shared" si="112"/>
        <v>17.704220625000005</v>
      </c>
      <c r="M375" s="52">
        <f t="shared" si="113"/>
        <v>10.8024691358025</v>
      </c>
      <c r="N375" s="52">
        <f t="shared" si="114"/>
        <v>97.176689760802503</v>
      </c>
      <c r="O375" s="52">
        <f t="shared" si="115"/>
        <v>655.94265588541703</v>
      </c>
      <c r="P375" s="52">
        <f t="shared" si="121"/>
        <v>0.655942655885417</v>
      </c>
      <c r="Q375" s="52">
        <f t="shared" si="122"/>
        <v>9.9027777777777786</v>
      </c>
      <c r="R375" s="52">
        <f t="shared" si="116"/>
        <v>962.31916388128047</v>
      </c>
      <c r="S375" s="52">
        <f t="shared" si="117"/>
        <v>6378.7500000000018</v>
      </c>
      <c r="T375" s="52">
        <f t="shared" si="130"/>
        <v>413.0864197530891</v>
      </c>
      <c r="U375" s="56">
        <f t="shared" si="123"/>
        <v>147806.62037037042</v>
      </c>
      <c r="V375" s="52">
        <f t="shared" si="118"/>
        <v>147.80662037037041</v>
      </c>
      <c r="W375" s="57">
        <f t="shared" si="119"/>
        <v>5416.4308361187213</v>
      </c>
      <c r="X375" s="52">
        <f t="shared" si="131"/>
        <v>475.60544940800992</v>
      </c>
      <c r="Y375" s="52">
        <f t="shared" si="124"/>
        <v>-127874.0041723786</v>
      </c>
      <c r="Z375" s="56">
        <f t="shared" si="125"/>
        <v>127874.0041723786</v>
      </c>
      <c r="AA375" s="52">
        <f t="shared" si="126"/>
        <v>127.8740041723786</v>
      </c>
      <c r="AB375" s="52">
        <f t="shared" si="127"/>
        <v>19932.616197991825</v>
      </c>
      <c r="AC375" s="52">
        <f t="shared" si="128"/>
        <v>27905.662677188553</v>
      </c>
      <c r="AD375" s="52">
        <f t="shared" si="129"/>
        <v>19533.963874031986</v>
      </c>
    </row>
    <row r="376" spans="1:30" x14ac:dyDescent="0.3">
      <c r="A376" s="1" t="s">
        <v>1</v>
      </c>
      <c r="B376" s="1">
        <v>371</v>
      </c>
      <c r="C376" s="1">
        <v>371</v>
      </c>
      <c r="D376" s="6">
        <v>24.5</v>
      </c>
      <c r="E376" s="17">
        <f t="shared" si="120"/>
        <v>-1.9290123456790178E-2</v>
      </c>
      <c r="F376" s="18">
        <f t="shared" si="110"/>
        <v>6.8055555555555562</v>
      </c>
      <c r="G376" s="10"/>
      <c r="K376" s="52" t="str">
        <f t="shared" si="111"/>
        <v>Braking</v>
      </c>
      <c r="L376" s="52">
        <f t="shared" si="112"/>
        <v>17.996847415123458</v>
      </c>
      <c r="M376" s="52">
        <f t="shared" si="113"/>
        <v>-5.4012345679012501</v>
      </c>
      <c r="N376" s="52">
        <f t="shared" si="114"/>
        <v>81.265612847222215</v>
      </c>
      <c r="O376" s="52">
        <f t="shared" si="115"/>
        <v>553.05764298804013</v>
      </c>
      <c r="P376" s="52">
        <f t="shared" si="121"/>
        <v>0.55305764298804017</v>
      </c>
      <c r="Q376" s="52">
        <f t="shared" si="122"/>
        <v>10.152777777777779</v>
      </c>
      <c r="R376" s="52">
        <f t="shared" si="116"/>
        <v>825.07170821277009</v>
      </c>
      <c r="S376" s="52">
        <f t="shared" si="117"/>
        <v>6484.1820987654337</v>
      </c>
      <c r="T376" s="52">
        <f t="shared" si="130"/>
        <v>105.43209876543187</v>
      </c>
      <c r="U376" s="56">
        <f t="shared" si="123"/>
        <v>147912.05246913584</v>
      </c>
      <c r="V376" s="52">
        <f t="shared" si="118"/>
        <v>147.91205246913586</v>
      </c>
      <c r="W376" s="57">
        <f t="shared" si="119"/>
        <v>5659.1103905526634</v>
      </c>
      <c r="X376" s="52">
        <f t="shared" si="131"/>
        <v>242.67955443394203</v>
      </c>
      <c r="Y376" s="52">
        <f t="shared" si="124"/>
        <v>-127874.0041723786</v>
      </c>
      <c r="Z376" s="56">
        <f t="shared" si="125"/>
        <v>127874.0041723786</v>
      </c>
      <c r="AA376" s="52">
        <f t="shared" si="126"/>
        <v>127.8740041723786</v>
      </c>
      <c r="AB376" s="52">
        <f t="shared" si="127"/>
        <v>20038.048296757246</v>
      </c>
      <c r="AC376" s="52">
        <f t="shared" si="128"/>
        <v>28053.267615460143</v>
      </c>
      <c r="AD376" s="52">
        <f t="shared" si="129"/>
        <v>19637.287330822099</v>
      </c>
    </row>
    <row r="377" spans="1:30" x14ac:dyDescent="0.3">
      <c r="A377" s="1" t="s">
        <v>1</v>
      </c>
      <c r="B377" s="1">
        <v>372</v>
      </c>
      <c r="C377" s="1">
        <v>372</v>
      </c>
      <c r="D377" s="6">
        <v>23.8</v>
      </c>
      <c r="E377" s="17">
        <f t="shared" si="120"/>
        <v>-0.12345679012345684</v>
      </c>
      <c r="F377" s="18">
        <f t="shared" si="110"/>
        <v>6.6111111111111116</v>
      </c>
      <c r="G377" s="10"/>
      <c r="K377" s="52" t="str">
        <f t="shared" si="111"/>
        <v>Braking</v>
      </c>
      <c r="L377" s="52">
        <f t="shared" si="112"/>
        <v>16.983147438271608</v>
      </c>
      <c r="M377" s="52">
        <f t="shared" si="113"/>
        <v>-34.567901234567913</v>
      </c>
      <c r="N377" s="52">
        <f t="shared" si="114"/>
        <v>51.085246203703697</v>
      </c>
      <c r="O377" s="52">
        <f t="shared" si="115"/>
        <v>337.73023879115226</v>
      </c>
      <c r="P377" s="52">
        <f t="shared" si="121"/>
        <v>0.33773023879115227</v>
      </c>
      <c r="Q377" s="52">
        <f t="shared" si="122"/>
        <v>10.111111111111112</v>
      </c>
      <c r="R377" s="52">
        <f t="shared" si="116"/>
        <v>516.52860050411527</v>
      </c>
      <c r="S377" s="52">
        <f t="shared" si="117"/>
        <v>6118.9506172839519</v>
      </c>
      <c r="T377" s="52">
        <f t="shared" si="130"/>
        <v>-365.23148148148175</v>
      </c>
      <c r="U377" s="56">
        <f t="shared" si="123"/>
        <v>147912.05246913584</v>
      </c>
      <c r="V377" s="52">
        <f t="shared" si="118"/>
        <v>147.91205246913586</v>
      </c>
      <c r="W377" s="57">
        <f t="shared" si="119"/>
        <v>5602.4220167798367</v>
      </c>
      <c r="X377" s="52">
        <f t="shared" si="131"/>
        <v>-56.688373772826708</v>
      </c>
      <c r="Y377" s="52">
        <f t="shared" si="124"/>
        <v>-127930.69254615142</v>
      </c>
      <c r="Z377" s="56">
        <f t="shared" si="125"/>
        <v>127930.69254615142</v>
      </c>
      <c r="AA377" s="52">
        <f t="shared" si="126"/>
        <v>127.93069254615142</v>
      </c>
      <c r="AB377" s="52">
        <f t="shared" si="127"/>
        <v>19981.359922984426</v>
      </c>
      <c r="AC377" s="52">
        <f t="shared" si="128"/>
        <v>27973.903892178194</v>
      </c>
      <c r="AD377" s="52">
        <f t="shared" si="129"/>
        <v>19581.732724524736</v>
      </c>
    </row>
    <row r="378" spans="1:30" x14ac:dyDescent="0.3">
      <c r="A378" s="1" t="s">
        <v>1</v>
      </c>
      <c r="B378" s="1">
        <v>373</v>
      </c>
      <c r="C378" s="1">
        <v>373</v>
      </c>
      <c r="D378" s="6">
        <v>21.3</v>
      </c>
      <c r="E378" s="17">
        <f t="shared" si="120"/>
        <v>-0.23533950617283952</v>
      </c>
      <c r="F378" s="18">
        <f t="shared" si="110"/>
        <v>5.916666666666667</v>
      </c>
      <c r="G378" s="10"/>
      <c r="K378" s="52" t="str">
        <f t="shared" si="111"/>
        <v>Braking</v>
      </c>
      <c r="L378" s="52">
        <f t="shared" si="112"/>
        <v>13.602648402777779</v>
      </c>
      <c r="M378" s="52">
        <f t="shared" si="113"/>
        <v>-65.895061728395063</v>
      </c>
      <c r="N378" s="52">
        <f t="shared" si="114"/>
        <v>16.377586674382719</v>
      </c>
      <c r="O378" s="52">
        <f t="shared" si="115"/>
        <v>96.900721156764433</v>
      </c>
      <c r="P378" s="52">
        <f t="shared" si="121"/>
        <v>9.690072115676443E-2</v>
      </c>
      <c r="Q378" s="52">
        <f t="shared" si="122"/>
        <v>9.5694444444444446</v>
      </c>
      <c r="R378" s="52">
        <f t="shared" si="116"/>
        <v>156.72440581457909</v>
      </c>
      <c r="S378" s="52">
        <f t="shared" si="117"/>
        <v>4900.9722222222226</v>
      </c>
      <c r="T378" s="52">
        <f t="shared" si="130"/>
        <v>-1217.9783950617293</v>
      </c>
      <c r="U378" s="56">
        <f t="shared" si="123"/>
        <v>147912.05246913584</v>
      </c>
      <c r="V378" s="52">
        <f t="shared" si="118"/>
        <v>147.91205246913586</v>
      </c>
      <c r="W378" s="57">
        <f t="shared" si="119"/>
        <v>4744.2478164076438</v>
      </c>
      <c r="X378" s="52">
        <f t="shared" si="131"/>
        <v>-858.1742003721929</v>
      </c>
      <c r="Y378" s="52">
        <f t="shared" si="124"/>
        <v>-128788.86674652361</v>
      </c>
      <c r="Z378" s="56">
        <f t="shared" si="125"/>
        <v>128788.86674652361</v>
      </c>
      <c r="AA378" s="52">
        <f t="shared" si="126"/>
        <v>128.78886674652361</v>
      </c>
      <c r="AB378" s="52">
        <f t="shared" si="127"/>
        <v>19123.185722612237</v>
      </c>
      <c r="AC378" s="52">
        <f t="shared" si="128"/>
        <v>26772.460011657131</v>
      </c>
      <c r="AD378" s="52">
        <f t="shared" si="129"/>
        <v>18740.722008159992</v>
      </c>
    </row>
    <row r="379" spans="1:30" x14ac:dyDescent="0.3">
      <c r="A379" s="1" t="s">
        <v>1</v>
      </c>
      <c r="B379" s="1">
        <v>374</v>
      </c>
      <c r="C379" s="1">
        <v>374</v>
      </c>
      <c r="D379" s="6">
        <v>17.7</v>
      </c>
      <c r="E379" s="17">
        <f t="shared" si="120"/>
        <v>-0.26620370370370372</v>
      </c>
      <c r="F379" s="18">
        <f t="shared" si="110"/>
        <v>4.916666666666667</v>
      </c>
      <c r="G379" s="10"/>
      <c r="K379" s="52" t="str">
        <f t="shared" si="111"/>
        <v>Braking</v>
      </c>
      <c r="L379" s="52">
        <f t="shared" si="112"/>
        <v>9.3931400694444456</v>
      </c>
      <c r="M379" s="52">
        <f t="shared" si="113"/>
        <v>-74.537037037037038</v>
      </c>
      <c r="N379" s="52">
        <f t="shared" si="114"/>
        <v>3.5261030324074056</v>
      </c>
      <c r="O379" s="52">
        <f t="shared" si="115"/>
        <v>17.336673242669747</v>
      </c>
      <c r="P379" s="52">
        <f t="shared" si="121"/>
        <v>1.7336673242669746E-2</v>
      </c>
      <c r="Q379" s="52">
        <f t="shared" si="122"/>
        <v>8.375</v>
      </c>
      <c r="R379" s="52">
        <f t="shared" si="116"/>
        <v>29.531112896412022</v>
      </c>
      <c r="S379" s="52">
        <f t="shared" si="117"/>
        <v>3384.3055555555561</v>
      </c>
      <c r="T379" s="52">
        <f t="shared" si="130"/>
        <v>-1516.6666666666665</v>
      </c>
      <c r="U379" s="56">
        <f t="shared" si="123"/>
        <v>147912.05246913584</v>
      </c>
      <c r="V379" s="52">
        <f t="shared" si="118"/>
        <v>147.91205246913586</v>
      </c>
      <c r="W379" s="57">
        <f t="shared" si="119"/>
        <v>3354.7744426591439</v>
      </c>
      <c r="X379" s="52">
        <f t="shared" si="131"/>
        <v>-1389.4733737484999</v>
      </c>
      <c r="Y379" s="52">
        <f t="shared" si="124"/>
        <v>-130178.3401202721</v>
      </c>
      <c r="Z379" s="56">
        <f t="shared" si="125"/>
        <v>130178.3401202721</v>
      </c>
      <c r="AA379" s="52">
        <f t="shared" si="126"/>
        <v>130.17834012027211</v>
      </c>
      <c r="AB379" s="52">
        <f t="shared" si="127"/>
        <v>17733.712348863744</v>
      </c>
      <c r="AC379" s="52">
        <f t="shared" si="128"/>
        <v>24827.197288409239</v>
      </c>
      <c r="AD379" s="52">
        <f t="shared" si="129"/>
        <v>17379.038101886465</v>
      </c>
    </row>
    <row r="380" spans="1:30" x14ac:dyDescent="0.3">
      <c r="A380" s="1" t="s">
        <v>1</v>
      </c>
      <c r="B380" s="1">
        <v>375</v>
      </c>
      <c r="C380" s="1">
        <v>375</v>
      </c>
      <c r="D380" s="6">
        <v>14.4</v>
      </c>
      <c r="E380" s="17">
        <f t="shared" si="120"/>
        <v>-0.22376543209876543</v>
      </c>
      <c r="F380" s="18">
        <f t="shared" si="110"/>
        <v>4</v>
      </c>
      <c r="G380" s="10"/>
      <c r="K380" s="52" t="str">
        <f t="shared" si="111"/>
        <v>Braking</v>
      </c>
      <c r="L380" s="52">
        <f t="shared" si="112"/>
        <v>6.2171199999999995</v>
      </c>
      <c r="M380" s="52">
        <f t="shared" si="113"/>
        <v>-62.654320987654316</v>
      </c>
      <c r="N380" s="52">
        <f t="shared" si="114"/>
        <v>12.232799012345687</v>
      </c>
      <c r="O380" s="52">
        <f t="shared" si="115"/>
        <v>48.931196049382748</v>
      </c>
      <c r="P380" s="52">
        <f t="shared" si="121"/>
        <v>4.8931196049382751E-2</v>
      </c>
      <c r="Q380" s="52">
        <f t="shared" si="122"/>
        <v>6.916666666666667</v>
      </c>
      <c r="R380" s="52">
        <f t="shared" si="116"/>
        <v>84.610193168724336</v>
      </c>
      <c r="S380" s="52">
        <f t="shared" si="117"/>
        <v>2240</v>
      </c>
      <c r="T380" s="52">
        <f t="shared" si="130"/>
        <v>-1144.3055555555561</v>
      </c>
      <c r="U380" s="56">
        <f t="shared" si="123"/>
        <v>147912.05246913584</v>
      </c>
      <c r="V380" s="52">
        <f t="shared" si="118"/>
        <v>147.91205246913586</v>
      </c>
      <c r="W380" s="57">
        <f t="shared" si="119"/>
        <v>2155.3898068312756</v>
      </c>
      <c r="X380" s="52">
        <f t="shared" si="131"/>
        <v>-1199.3846358278684</v>
      </c>
      <c r="Y380" s="52">
        <f t="shared" si="124"/>
        <v>-131377.72475609998</v>
      </c>
      <c r="Z380" s="56">
        <f t="shared" si="125"/>
        <v>131377.72475609998</v>
      </c>
      <c r="AA380" s="52">
        <f t="shared" si="126"/>
        <v>131.37772475609998</v>
      </c>
      <c r="AB380" s="52">
        <f t="shared" si="127"/>
        <v>16534.327713035862</v>
      </c>
      <c r="AC380" s="52">
        <f t="shared" si="128"/>
        <v>23148.058798250204</v>
      </c>
      <c r="AD380" s="52">
        <f t="shared" si="129"/>
        <v>16203.641158775141</v>
      </c>
    </row>
    <row r="381" spans="1:30" x14ac:dyDescent="0.3">
      <c r="A381" s="1" t="s">
        <v>1</v>
      </c>
      <c r="B381" s="1">
        <v>376</v>
      </c>
      <c r="C381" s="1">
        <v>376</v>
      </c>
      <c r="D381" s="6">
        <v>11.9</v>
      </c>
      <c r="E381" s="17">
        <f t="shared" si="120"/>
        <v>-0.16203703703703701</v>
      </c>
      <c r="F381" s="18">
        <f t="shared" si="110"/>
        <v>3.3055555555555558</v>
      </c>
      <c r="G381" s="10"/>
      <c r="K381" s="52" t="str">
        <f t="shared" si="111"/>
        <v>Braking</v>
      </c>
      <c r="L381" s="52">
        <f t="shared" si="112"/>
        <v>4.245786859567902</v>
      </c>
      <c r="M381" s="52">
        <f t="shared" si="113"/>
        <v>-45.37037037037036</v>
      </c>
      <c r="N381" s="52">
        <f t="shared" si="114"/>
        <v>27.545416489197542</v>
      </c>
      <c r="O381" s="52">
        <f t="shared" si="115"/>
        <v>91.052904505958551</v>
      </c>
      <c r="P381" s="52">
        <f t="shared" si="121"/>
        <v>9.1052904505958557E-2</v>
      </c>
      <c r="Q381" s="52">
        <f t="shared" si="122"/>
        <v>5.6527777777777777</v>
      </c>
      <c r="R381" s="52">
        <f t="shared" si="116"/>
        <v>155.70811820976945</v>
      </c>
      <c r="S381" s="52">
        <f t="shared" si="117"/>
        <v>1529.737654320988</v>
      </c>
      <c r="T381" s="52">
        <f t="shared" si="130"/>
        <v>-710.26234567901201</v>
      </c>
      <c r="U381" s="56">
        <f t="shared" si="123"/>
        <v>147912.05246913584</v>
      </c>
      <c r="V381" s="52">
        <f t="shared" si="118"/>
        <v>147.91205246913586</v>
      </c>
      <c r="W381" s="57">
        <f t="shared" si="119"/>
        <v>1374.0295361112185</v>
      </c>
      <c r="X381" s="52">
        <f t="shared" si="131"/>
        <v>-781.36027072005709</v>
      </c>
      <c r="Y381" s="52">
        <f t="shared" si="124"/>
        <v>-132159.08502682004</v>
      </c>
      <c r="Z381" s="56">
        <f t="shared" si="125"/>
        <v>132159.08502682004</v>
      </c>
      <c r="AA381" s="52">
        <f t="shared" si="126"/>
        <v>132.15908502682004</v>
      </c>
      <c r="AB381" s="52">
        <f t="shared" si="127"/>
        <v>15752.967442315799</v>
      </c>
      <c r="AC381" s="52">
        <f t="shared" si="128"/>
        <v>22054.154419242117</v>
      </c>
      <c r="AD381" s="52">
        <f t="shared" si="129"/>
        <v>15437.908093469481</v>
      </c>
    </row>
    <row r="382" spans="1:30" x14ac:dyDescent="0.3">
      <c r="A382" s="1" t="s">
        <v>1</v>
      </c>
      <c r="B382" s="1">
        <v>377</v>
      </c>
      <c r="C382" s="1">
        <v>377</v>
      </c>
      <c r="D382" s="6">
        <v>10.199999999999999</v>
      </c>
      <c r="E382" s="17">
        <f t="shared" si="120"/>
        <v>-0.11574074074074076</v>
      </c>
      <c r="F382" s="18">
        <f t="shared" si="110"/>
        <v>2.8333333333333335</v>
      </c>
      <c r="G382" s="10"/>
      <c r="K382" s="52" t="str">
        <f t="shared" si="111"/>
        <v>Braking</v>
      </c>
      <c r="L382" s="52">
        <f t="shared" si="112"/>
        <v>3.1193536111111113</v>
      </c>
      <c r="M382" s="52">
        <f t="shared" si="113"/>
        <v>-32.407407407407412</v>
      </c>
      <c r="N382" s="52">
        <f t="shared" si="114"/>
        <v>39.381946203703706</v>
      </c>
      <c r="O382" s="52">
        <f t="shared" si="115"/>
        <v>111.58218091049383</v>
      </c>
      <c r="P382" s="52">
        <f t="shared" si="121"/>
        <v>0.11158218091049384</v>
      </c>
      <c r="Q382" s="52">
        <f t="shared" si="122"/>
        <v>4.7222222222222223</v>
      </c>
      <c r="R382" s="52">
        <f t="shared" si="116"/>
        <v>185.97030151748973</v>
      </c>
      <c r="S382" s="52">
        <f t="shared" si="117"/>
        <v>1123.8888888888889</v>
      </c>
      <c r="T382" s="52">
        <f t="shared" si="130"/>
        <v>-405.84876543209907</v>
      </c>
      <c r="U382" s="56">
        <f t="shared" si="123"/>
        <v>147912.05246913584</v>
      </c>
      <c r="V382" s="52">
        <f t="shared" si="118"/>
        <v>147.91205246913586</v>
      </c>
      <c r="W382" s="57">
        <f t="shared" si="119"/>
        <v>937.91858737139921</v>
      </c>
      <c r="X382" s="52">
        <f t="shared" si="131"/>
        <v>-436.11094873981926</v>
      </c>
      <c r="Y382" s="52">
        <f t="shared" si="124"/>
        <v>-132595.19597555985</v>
      </c>
      <c r="Z382" s="56">
        <f t="shared" si="125"/>
        <v>132595.19597555985</v>
      </c>
      <c r="AA382" s="52">
        <f t="shared" si="126"/>
        <v>132.59519597555985</v>
      </c>
      <c r="AB382" s="52">
        <f t="shared" si="127"/>
        <v>15316.856493575993</v>
      </c>
      <c r="AC382" s="52">
        <f t="shared" si="128"/>
        <v>21443.599091006388</v>
      </c>
      <c r="AD382" s="52">
        <f t="shared" si="129"/>
        <v>15010.51936370447</v>
      </c>
    </row>
    <row r="383" spans="1:30" x14ac:dyDescent="0.3">
      <c r="A383" s="1" t="s">
        <v>1</v>
      </c>
      <c r="B383" s="1">
        <v>378</v>
      </c>
      <c r="C383" s="1">
        <v>378</v>
      </c>
      <c r="D383" s="6">
        <v>8.9</v>
      </c>
      <c r="E383" s="17">
        <f t="shared" si="120"/>
        <v>-8.4876543209876545E-2</v>
      </c>
      <c r="F383" s="18">
        <f t="shared" si="110"/>
        <v>2.4722222222222223</v>
      </c>
      <c r="G383" s="10"/>
      <c r="K383" s="52" t="str">
        <f t="shared" si="111"/>
        <v>Braking</v>
      </c>
      <c r="L383" s="52">
        <f t="shared" si="112"/>
        <v>2.3748942669753084</v>
      </c>
      <c r="M383" s="52">
        <f t="shared" si="113"/>
        <v>-23.765432098765434</v>
      </c>
      <c r="N383" s="52">
        <f t="shared" si="114"/>
        <v>47.279462168209875</v>
      </c>
      <c r="O383" s="52">
        <f t="shared" si="115"/>
        <v>116.88533702696331</v>
      </c>
      <c r="P383" s="52">
        <f t="shared" si="121"/>
        <v>0.11688533702696331</v>
      </c>
      <c r="Q383" s="52">
        <f t="shared" si="122"/>
        <v>4.0694444444444446</v>
      </c>
      <c r="R383" s="52">
        <f t="shared" si="116"/>
        <v>192.40114465674299</v>
      </c>
      <c r="S383" s="52">
        <f t="shared" si="117"/>
        <v>855.66358024691363</v>
      </c>
      <c r="T383" s="52">
        <f t="shared" si="130"/>
        <v>-268.22530864197529</v>
      </c>
      <c r="U383" s="56">
        <f t="shared" si="123"/>
        <v>147912.05246913584</v>
      </c>
      <c r="V383" s="52">
        <f t="shared" si="118"/>
        <v>147.91205246913586</v>
      </c>
      <c r="W383" s="57">
        <f t="shared" si="119"/>
        <v>663.26243559017064</v>
      </c>
      <c r="X383" s="52">
        <f t="shared" si="131"/>
        <v>-274.65615178122857</v>
      </c>
      <c r="Y383" s="52">
        <f t="shared" si="124"/>
        <v>-132869.85212734109</v>
      </c>
      <c r="Z383" s="56">
        <f t="shared" si="125"/>
        <v>132869.85212734109</v>
      </c>
      <c r="AA383" s="52">
        <f t="shared" si="126"/>
        <v>132.86985212734109</v>
      </c>
      <c r="AB383" s="52">
        <f t="shared" si="127"/>
        <v>15042.200341794756</v>
      </c>
      <c r="AC383" s="52">
        <f t="shared" si="128"/>
        <v>21059.080478512657</v>
      </c>
      <c r="AD383" s="52">
        <f t="shared" si="129"/>
        <v>14741.356334958858</v>
      </c>
    </row>
    <row r="384" spans="1:30" x14ac:dyDescent="0.3">
      <c r="A384" s="1" t="s">
        <v>1</v>
      </c>
      <c r="B384" s="1">
        <v>379</v>
      </c>
      <c r="C384" s="1">
        <v>379</v>
      </c>
      <c r="D384" s="6">
        <v>8</v>
      </c>
      <c r="E384" s="17">
        <f t="shared" si="120"/>
        <v>-6.5586419753086433E-2</v>
      </c>
      <c r="F384" s="18">
        <f t="shared" si="110"/>
        <v>2.2222222222222223</v>
      </c>
      <c r="G384" s="10"/>
      <c r="K384" s="52" t="str">
        <f t="shared" si="111"/>
        <v>Braking</v>
      </c>
      <c r="L384" s="52">
        <f t="shared" si="112"/>
        <v>1.9188641975308642</v>
      </c>
      <c r="M384" s="52">
        <f t="shared" si="113"/>
        <v>-18.364197530864203</v>
      </c>
      <c r="N384" s="52">
        <f t="shared" si="114"/>
        <v>52.224666666666664</v>
      </c>
      <c r="O384" s="52">
        <f t="shared" si="115"/>
        <v>116.05481481481482</v>
      </c>
      <c r="P384" s="52">
        <f t="shared" si="121"/>
        <v>0.11605481481481482</v>
      </c>
      <c r="Q384" s="52">
        <f t="shared" si="122"/>
        <v>3.5833333333333335</v>
      </c>
      <c r="R384" s="52">
        <f t="shared" si="116"/>
        <v>187.1383888888889</v>
      </c>
      <c r="S384" s="52">
        <f t="shared" si="117"/>
        <v>691.35802469135808</v>
      </c>
      <c r="T384" s="52">
        <f t="shared" si="130"/>
        <v>-164.30555555555554</v>
      </c>
      <c r="U384" s="56">
        <f t="shared" si="123"/>
        <v>147912.05246913584</v>
      </c>
      <c r="V384" s="52">
        <f t="shared" si="118"/>
        <v>147.91205246913586</v>
      </c>
      <c r="W384" s="57">
        <f t="shared" si="119"/>
        <v>504.21963580246916</v>
      </c>
      <c r="X384" s="52">
        <f t="shared" si="131"/>
        <v>-159.04279978770148</v>
      </c>
      <c r="Y384" s="52">
        <f t="shared" si="124"/>
        <v>-133028.8949271288</v>
      </c>
      <c r="Z384" s="56">
        <f t="shared" si="125"/>
        <v>133028.8949271288</v>
      </c>
      <c r="AA384" s="52">
        <f t="shared" si="126"/>
        <v>133.02889492712879</v>
      </c>
      <c r="AB384" s="52">
        <f t="shared" si="127"/>
        <v>14883.157542007044</v>
      </c>
      <c r="AC384" s="52">
        <f t="shared" si="128"/>
        <v>20836.420558809859</v>
      </c>
      <c r="AD384" s="52">
        <f t="shared" si="129"/>
        <v>14585.4943911669</v>
      </c>
    </row>
    <row r="385" spans="1:30" x14ac:dyDescent="0.3">
      <c r="A385" s="1" t="s">
        <v>1</v>
      </c>
      <c r="B385" s="1">
        <v>380</v>
      </c>
      <c r="C385" s="1">
        <v>380</v>
      </c>
      <c r="D385" s="6">
        <v>7.2</v>
      </c>
      <c r="E385" s="17">
        <f t="shared" si="120"/>
        <v>-7.3302469135802489E-2</v>
      </c>
      <c r="F385" s="18">
        <f t="shared" si="110"/>
        <v>2</v>
      </c>
      <c r="G385" s="10"/>
      <c r="K385" s="52" t="str">
        <f t="shared" si="111"/>
        <v>Braking</v>
      </c>
      <c r="L385" s="52">
        <f t="shared" si="112"/>
        <v>1.5542799999999999</v>
      </c>
      <c r="M385" s="52">
        <f t="shared" si="113"/>
        <v>-20.524691358024697</v>
      </c>
      <c r="N385" s="52">
        <f t="shared" si="114"/>
        <v>49.699588641975303</v>
      </c>
      <c r="O385" s="52">
        <f t="shared" si="115"/>
        <v>99.399177283950607</v>
      </c>
      <c r="P385" s="52">
        <f t="shared" si="121"/>
        <v>9.9399177283950604E-2</v>
      </c>
      <c r="Q385" s="52">
        <f t="shared" si="122"/>
        <v>3.2222222222222223</v>
      </c>
      <c r="R385" s="52">
        <f t="shared" si="116"/>
        <v>160.14311895747599</v>
      </c>
      <c r="S385" s="52">
        <f t="shared" si="117"/>
        <v>560</v>
      </c>
      <c r="T385" s="52">
        <f t="shared" si="130"/>
        <v>-131.35802469135808</v>
      </c>
      <c r="U385" s="56">
        <f t="shared" si="123"/>
        <v>147912.05246913584</v>
      </c>
      <c r="V385" s="52">
        <f t="shared" si="118"/>
        <v>147.91205246913586</v>
      </c>
      <c r="W385" s="57">
        <f t="shared" si="119"/>
        <v>399.85688104252404</v>
      </c>
      <c r="X385" s="52">
        <f t="shared" si="131"/>
        <v>-104.36275475994512</v>
      </c>
      <c r="Y385" s="52">
        <f t="shared" si="124"/>
        <v>-133133.25768188873</v>
      </c>
      <c r="Z385" s="56">
        <f t="shared" si="125"/>
        <v>133133.25768188873</v>
      </c>
      <c r="AA385" s="52">
        <f t="shared" si="126"/>
        <v>133.13325768188872</v>
      </c>
      <c r="AB385" s="52">
        <f t="shared" si="127"/>
        <v>14778.794787247112</v>
      </c>
      <c r="AC385" s="52">
        <f t="shared" si="128"/>
        <v>20690.312702145955</v>
      </c>
      <c r="AD385" s="52">
        <f t="shared" si="129"/>
        <v>14483.218891502167</v>
      </c>
    </row>
    <row r="386" spans="1:30" x14ac:dyDescent="0.3">
      <c r="A386" s="1" t="s">
        <v>1</v>
      </c>
      <c r="B386" s="1">
        <v>381</v>
      </c>
      <c r="C386" s="1">
        <v>381</v>
      </c>
      <c r="D386" s="6">
        <v>6.1</v>
      </c>
      <c r="E386" s="17">
        <f t="shared" si="120"/>
        <v>-8.873456790123456E-2</v>
      </c>
      <c r="F386" s="18">
        <f t="shared" si="110"/>
        <v>1.6944444444444444</v>
      </c>
      <c r="G386" s="10"/>
      <c r="K386" s="52" t="str">
        <f t="shared" si="111"/>
        <v>Braking</v>
      </c>
      <c r="L386" s="52">
        <f t="shared" si="112"/>
        <v>1.1156396373456789</v>
      </c>
      <c r="M386" s="52">
        <f t="shared" si="113"/>
        <v>-24.845679012345677</v>
      </c>
      <c r="N386" s="52">
        <f t="shared" si="114"/>
        <v>44.939960625000005</v>
      </c>
      <c r="O386" s="52">
        <f t="shared" si="115"/>
        <v>76.148266614583335</v>
      </c>
      <c r="P386" s="52">
        <f t="shared" si="121"/>
        <v>7.6148266614583335E-2</v>
      </c>
      <c r="Q386" s="52">
        <f t="shared" si="122"/>
        <v>2.8472222222222223</v>
      </c>
      <c r="R386" s="52">
        <f t="shared" si="116"/>
        <v>127.95405455729168</v>
      </c>
      <c r="S386" s="52">
        <f t="shared" si="117"/>
        <v>401.95987654320987</v>
      </c>
      <c r="T386" s="52">
        <f t="shared" si="130"/>
        <v>-158.04012345679013</v>
      </c>
      <c r="U386" s="56">
        <f t="shared" si="123"/>
        <v>147912.05246913584</v>
      </c>
      <c r="V386" s="52">
        <f t="shared" si="118"/>
        <v>147.91205246913586</v>
      </c>
      <c r="W386" s="57">
        <f t="shared" si="119"/>
        <v>274.0058219859182</v>
      </c>
      <c r="X386" s="52">
        <f t="shared" si="131"/>
        <v>-125.85105905660583</v>
      </c>
      <c r="Y386" s="52">
        <f t="shared" si="124"/>
        <v>-133259.10874094535</v>
      </c>
      <c r="Z386" s="56">
        <f t="shared" si="125"/>
        <v>133259.10874094535</v>
      </c>
      <c r="AA386" s="52">
        <f t="shared" si="126"/>
        <v>133.25910874094535</v>
      </c>
      <c r="AB386" s="52">
        <f t="shared" si="127"/>
        <v>14652.943728190497</v>
      </c>
      <c r="AC386" s="52">
        <f t="shared" si="128"/>
        <v>20514.121219466695</v>
      </c>
      <c r="AD386" s="52">
        <f t="shared" si="129"/>
        <v>14359.884853626685</v>
      </c>
    </row>
    <row r="387" spans="1:30" x14ac:dyDescent="0.3">
      <c r="A387" s="1" t="s">
        <v>1</v>
      </c>
      <c r="B387" s="1">
        <v>382</v>
      </c>
      <c r="C387" s="1">
        <v>382</v>
      </c>
      <c r="D387" s="6">
        <v>4.9000000000000004</v>
      </c>
      <c r="E387" s="17">
        <f t="shared" si="120"/>
        <v>-9.2592592592592574E-2</v>
      </c>
      <c r="F387" s="18">
        <f t="shared" si="110"/>
        <v>1.3611111111111112</v>
      </c>
      <c r="G387" s="10"/>
      <c r="K387" s="52" t="str">
        <f t="shared" si="111"/>
        <v>Braking</v>
      </c>
      <c r="L387" s="52">
        <f t="shared" si="112"/>
        <v>0.71987389660493828</v>
      </c>
      <c r="M387" s="52">
        <f t="shared" si="113"/>
        <v>-25.92592592592592</v>
      </c>
      <c r="N387" s="52">
        <f t="shared" si="114"/>
        <v>43.463947970679015</v>
      </c>
      <c r="O387" s="52">
        <f t="shared" si="115"/>
        <v>59.159262515646439</v>
      </c>
      <c r="P387" s="52">
        <f t="shared" si="121"/>
        <v>5.9159262515646439E-2</v>
      </c>
      <c r="Q387" s="52">
        <f t="shared" si="122"/>
        <v>2.375</v>
      </c>
      <c r="R387" s="52">
        <f t="shared" si="116"/>
        <v>103.22687643036267</v>
      </c>
      <c r="S387" s="52">
        <f t="shared" si="117"/>
        <v>259.36728395061732</v>
      </c>
      <c r="T387" s="52">
        <f t="shared" si="130"/>
        <v>-142.59259259259255</v>
      </c>
      <c r="U387" s="56">
        <f t="shared" si="123"/>
        <v>147912.05246913584</v>
      </c>
      <c r="V387" s="52">
        <f t="shared" si="118"/>
        <v>147.91205246913586</v>
      </c>
      <c r="W387" s="57">
        <f t="shared" si="119"/>
        <v>156.14040752025466</v>
      </c>
      <c r="X387" s="52">
        <f t="shared" si="131"/>
        <v>-117.86541446566355</v>
      </c>
      <c r="Y387" s="52">
        <f t="shared" si="124"/>
        <v>-133376.97415541101</v>
      </c>
      <c r="Z387" s="56">
        <f t="shared" si="125"/>
        <v>133376.97415541101</v>
      </c>
      <c r="AA387" s="52">
        <f t="shared" si="126"/>
        <v>133.37697415541101</v>
      </c>
      <c r="AB387" s="52">
        <f t="shared" si="127"/>
        <v>14535.078313724836</v>
      </c>
      <c r="AC387" s="52">
        <f t="shared" si="128"/>
        <v>20349.10963921477</v>
      </c>
      <c r="AD387" s="52">
        <f t="shared" si="129"/>
        <v>14244.376747450338</v>
      </c>
    </row>
    <row r="388" spans="1:30" x14ac:dyDescent="0.3">
      <c r="A388" s="1" t="s">
        <v>1</v>
      </c>
      <c r="B388" s="1">
        <v>383</v>
      </c>
      <c r="C388" s="1">
        <v>383</v>
      </c>
      <c r="D388" s="6">
        <v>3.7</v>
      </c>
      <c r="E388" s="17">
        <f t="shared" si="120"/>
        <v>-0.10030864197530866</v>
      </c>
      <c r="F388" s="18">
        <f t="shared" si="110"/>
        <v>1.0277777777777779</v>
      </c>
      <c r="G388" s="10"/>
      <c r="K388" s="52" t="str">
        <f t="shared" si="111"/>
        <v>Braking</v>
      </c>
      <c r="L388" s="52">
        <f t="shared" si="112"/>
        <v>0.41045704475308648</v>
      </c>
      <c r="M388" s="52">
        <f t="shared" si="113"/>
        <v>-28.086419753086425</v>
      </c>
      <c r="N388" s="52">
        <f t="shared" si="114"/>
        <v>40.994037291666665</v>
      </c>
      <c r="O388" s="52">
        <f t="shared" si="115"/>
        <v>42.13276054976852</v>
      </c>
      <c r="P388" s="52">
        <f t="shared" si="121"/>
        <v>4.2132760549768521E-2</v>
      </c>
      <c r="Q388" s="52">
        <f t="shared" si="122"/>
        <v>1.875</v>
      </c>
      <c r="R388" s="52">
        <f t="shared" si="116"/>
        <v>76.863819921874992</v>
      </c>
      <c r="S388" s="52">
        <f t="shared" si="117"/>
        <v>147.88580246913583</v>
      </c>
      <c r="T388" s="52">
        <f t="shared" si="130"/>
        <v>-111.4814814814815</v>
      </c>
      <c r="U388" s="56">
        <f t="shared" si="123"/>
        <v>147912.05246913584</v>
      </c>
      <c r="V388" s="52">
        <f t="shared" si="118"/>
        <v>147.91205246913586</v>
      </c>
      <c r="W388" s="57">
        <f t="shared" si="119"/>
        <v>71.021982547260833</v>
      </c>
      <c r="X388" s="52">
        <f t="shared" si="131"/>
        <v>-85.118424972993822</v>
      </c>
      <c r="Y388" s="52">
        <f t="shared" si="124"/>
        <v>-133462.09258038399</v>
      </c>
      <c r="Z388" s="56">
        <f t="shared" si="125"/>
        <v>133462.09258038399</v>
      </c>
      <c r="AA388" s="52">
        <f t="shared" si="126"/>
        <v>133.462092580384</v>
      </c>
      <c r="AB388" s="52">
        <f t="shared" si="127"/>
        <v>14449.959888751851</v>
      </c>
      <c r="AC388" s="52">
        <f t="shared" si="128"/>
        <v>20229.94384425259</v>
      </c>
      <c r="AD388" s="52">
        <f t="shared" si="129"/>
        <v>14160.960690976812</v>
      </c>
    </row>
    <row r="389" spans="1:30" x14ac:dyDescent="0.3">
      <c r="A389" s="1" t="s">
        <v>1</v>
      </c>
      <c r="B389" s="1">
        <v>384</v>
      </c>
      <c r="C389" s="1">
        <v>384</v>
      </c>
      <c r="D389" s="6">
        <v>2.2999999999999998</v>
      </c>
      <c r="E389" s="17">
        <f t="shared" si="120"/>
        <v>-0.1080246913580247</v>
      </c>
      <c r="F389" s="18">
        <f t="shared" ref="F389:F452" si="132">D389*(1000/3600)</f>
        <v>0.63888888888888884</v>
      </c>
      <c r="G389" s="10"/>
      <c r="K389" s="52" t="str">
        <f t="shared" ref="K389:K452" si="133">IF(E389=0,"Stop",IF(E389&lt;0,"Braking","Accel"))</f>
        <v>Braking</v>
      </c>
      <c r="L389" s="52">
        <f t="shared" ref="L389:L452" si="134">0.5*I$9*I$5*I$8*(F389^2)</f>
        <v>0.15860611882716044</v>
      </c>
      <c r="M389" s="52">
        <f t="shared" ref="M389:M452" si="135">I$7*E389</f>
        <v>-30.246913580246915</v>
      </c>
      <c r="N389" s="52">
        <f t="shared" ref="N389:N452" si="136">IF(M389+L389+I$6=I$6,0,M389+L389+I$6)</f>
        <v>38.581692538580249</v>
      </c>
      <c r="O389" s="52">
        <f t="shared" ref="O389:O452" si="137">N389*F389</f>
        <v>24.649414677426268</v>
      </c>
      <c r="P389" s="52">
        <f t="shared" si="121"/>
        <v>2.4649414677426269E-2</v>
      </c>
      <c r="Q389" s="52">
        <f t="shared" si="122"/>
        <v>1.3472222222222223</v>
      </c>
      <c r="R389" s="52">
        <f t="shared" ref="R389:R452" si="138">N389*Q389</f>
        <v>51.978113558920619</v>
      </c>
      <c r="S389" s="52">
        <f t="shared" ref="S389:S452" si="139">0.5*I$7*(F389*F389)</f>
        <v>57.145061728395049</v>
      </c>
      <c r="T389" s="52">
        <f t="shared" si="130"/>
        <v>-90.740740740740776</v>
      </c>
      <c r="U389" s="56">
        <f t="shared" si="123"/>
        <v>147912.05246913584</v>
      </c>
      <c r="V389" s="52">
        <f t="shared" ref="V389:V452" si="140">U389/1000</f>
        <v>147.91205246913586</v>
      </c>
      <c r="W389" s="57">
        <f t="shared" ref="W389:W452" si="141">S389-R389</f>
        <v>5.1669481694744306</v>
      </c>
      <c r="X389" s="52">
        <f t="shared" si="131"/>
        <v>-65.85503437778641</v>
      </c>
      <c r="Y389" s="52">
        <f t="shared" si="124"/>
        <v>-133527.94761476177</v>
      </c>
      <c r="Z389" s="56">
        <f t="shared" si="125"/>
        <v>133527.94761476177</v>
      </c>
      <c r="AA389" s="52">
        <f t="shared" si="126"/>
        <v>133.52794761476176</v>
      </c>
      <c r="AB389" s="52">
        <f t="shared" si="127"/>
        <v>14384.104854374076</v>
      </c>
      <c r="AC389" s="52">
        <f t="shared" si="128"/>
        <v>20137.746796123705</v>
      </c>
      <c r="AD389" s="52">
        <f t="shared" si="129"/>
        <v>14096.422757286593</v>
      </c>
    </row>
    <row r="390" spans="1:30" x14ac:dyDescent="0.3">
      <c r="A390" s="1" t="s">
        <v>1</v>
      </c>
      <c r="B390" s="1">
        <v>385</v>
      </c>
      <c r="C390" s="1">
        <v>385</v>
      </c>
      <c r="D390" s="6">
        <v>0.9</v>
      </c>
      <c r="E390" s="17">
        <f t="shared" ref="E390:E453" si="142">($F391-$F389)/2/3.6</f>
        <v>-8.873456790123456E-2</v>
      </c>
      <c r="F390" s="18">
        <f t="shared" si="132"/>
        <v>0.25</v>
      </c>
      <c r="G390" s="10"/>
      <c r="K390" s="52" t="str">
        <f t="shared" si="133"/>
        <v>Braking</v>
      </c>
      <c r="L390" s="52">
        <f t="shared" si="134"/>
        <v>2.4285624999999998E-2</v>
      </c>
      <c r="M390" s="52">
        <f t="shared" si="135"/>
        <v>-24.845679012345677</v>
      </c>
      <c r="N390" s="52">
        <f t="shared" si="136"/>
        <v>43.848606612654322</v>
      </c>
      <c r="O390" s="52">
        <f t="shared" si="137"/>
        <v>10.962151653163581</v>
      </c>
      <c r="P390" s="52">
        <f t="shared" ref="P390:P453" si="143">O390/1000</f>
        <v>1.096215165316358E-2</v>
      </c>
      <c r="Q390" s="52">
        <f t="shared" ref="Q390:Q453" si="144">F389+F390/2</f>
        <v>0.76388888888888884</v>
      </c>
      <c r="R390" s="52">
        <f t="shared" si="138"/>
        <v>33.495463384666493</v>
      </c>
      <c r="S390" s="52">
        <f t="shared" si="139"/>
        <v>8.75</v>
      </c>
      <c r="T390" s="52">
        <f t="shared" si="130"/>
        <v>-48.395061728395049</v>
      </c>
      <c r="U390" s="56">
        <f t="shared" ref="U390:U453" si="145">IF(T390&gt;0,T390+U389,U389)</f>
        <v>147912.05246913584</v>
      </c>
      <c r="V390" s="52">
        <f t="shared" si="140"/>
        <v>147.91205246913586</v>
      </c>
      <c r="W390" s="57">
        <f t="shared" si="141"/>
        <v>-24.745463384666493</v>
      </c>
      <c r="X390" s="52">
        <f t="shared" si="131"/>
        <v>-29.912411554140924</v>
      </c>
      <c r="Y390" s="52">
        <f t="shared" ref="Y390:Y453" si="146">IF(X390&lt;0,X390+Y389,Y389)</f>
        <v>-133557.8600263159</v>
      </c>
      <c r="Z390" s="56">
        <f t="shared" ref="Z390:Z453" si="147">Y390*(-1)</f>
        <v>133557.8600263159</v>
      </c>
      <c r="AA390" s="52">
        <f t="shared" ref="AA390:AA453" si="148">Z390/1000</f>
        <v>133.55786002631589</v>
      </c>
      <c r="AB390" s="52">
        <f t="shared" ref="AB390:AB453" si="149">U390-Z390</f>
        <v>14354.192442819942</v>
      </c>
      <c r="AC390" s="52">
        <f t="shared" ref="AC390:AC453" si="150">AB390*I$11</f>
        <v>20095.869419947918</v>
      </c>
      <c r="AD390" s="52">
        <f t="shared" ref="AD390:AD453" si="151">AC390*0.7</f>
        <v>14067.108593963541</v>
      </c>
    </row>
    <row r="391" spans="1:30" x14ac:dyDescent="0.3">
      <c r="A391" s="1" t="s">
        <v>1</v>
      </c>
      <c r="B391" s="1">
        <v>386</v>
      </c>
      <c r="C391" s="1">
        <v>386</v>
      </c>
      <c r="D391" s="6">
        <v>0</v>
      </c>
      <c r="E391" s="17">
        <f t="shared" si="142"/>
        <v>-3.4722222222222224E-2</v>
      </c>
      <c r="F391" s="18">
        <f t="shared" si="132"/>
        <v>0</v>
      </c>
      <c r="G391" s="10"/>
      <c r="K391" s="52" t="str">
        <f t="shared" si="133"/>
        <v>Braking</v>
      </c>
      <c r="L391" s="52">
        <f t="shared" si="134"/>
        <v>0</v>
      </c>
      <c r="M391" s="52">
        <f t="shared" si="135"/>
        <v>-9.7222222222222232</v>
      </c>
      <c r="N391" s="52">
        <f t="shared" si="136"/>
        <v>58.94777777777778</v>
      </c>
      <c r="O391" s="52">
        <f t="shared" si="137"/>
        <v>0</v>
      </c>
      <c r="P391" s="52">
        <f t="shared" si="143"/>
        <v>0</v>
      </c>
      <c r="Q391" s="52">
        <f t="shared" si="144"/>
        <v>0.25</v>
      </c>
      <c r="R391" s="52">
        <f t="shared" si="138"/>
        <v>14.736944444444445</v>
      </c>
      <c r="S391" s="52">
        <f t="shared" si="139"/>
        <v>0</v>
      </c>
      <c r="T391" s="52">
        <f t="shared" ref="T391:T454" si="152">S391-S390</f>
        <v>-8.75</v>
      </c>
      <c r="U391" s="56">
        <f t="shared" si="145"/>
        <v>147912.05246913584</v>
      </c>
      <c r="V391" s="52">
        <f t="shared" si="140"/>
        <v>147.91205246913586</v>
      </c>
      <c r="W391" s="57">
        <f t="shared" si="141"/>
        <v>-14.736944444444445</v>
      </c>
      <c r="X391" s="52">
        <f t="shared" ref="X391:X454" si="153">W391-W390</f>
        <v>10.008518940222048</v>
      </c>
      <c r="Y391" s="52">
        <f t="shared" si="146"/>
        <v>-133557.8600263159</v>
      </c>
      <c r="Z391" s="56">
        <f t="shared" si="147"/>
        <v>133557.8600263159</v>
      </c>
      <c r="AA391" s="52">
        <f t="shared" si="148"/>
        <v>133.55786002631589</v>
      </c>
      <c r="AB391" s="52">
        <f t="shared" si="149"/>
        <v>14354.192442819942</v>
      </c>
      <c r="AC391" s="52">
        <f t="shared" si="150"/>
        <v>20095.869419947918</v>
      </c>
      <c r="AD391" s="52">
        <f t="shared" si="151"/>
        <v>14067.108593963541</v>
      </c>
    </row>
    <row r="392" spans="1:30" x14ac:dyDescent="0.3">
      <c r="A392" s="1" t="s">
        <v>1</v>
      </c>
      <c r="B392" s="1">
        <v>387</v>
      </c>
      <c r="C392" s="1">
        <v>387</v>
      </c>
      <c r="D392" s="6">
        <v>0</v>
      </c>
      <c r="E392" s="17">
        <f t="shared" si="142"/>
        <v>0</v>
      </c>
      <c r="F392" s="18">
        <f t="shared" si="132"/>
        <v>0</v>
      </c>
      <c r="G392" s="10"/>
      <c r="K392" s="52" t="str">
        <f t="shared" si="133"/>
        <v>Stop</v>
      </c>
      <c r="L392" s="52">
        <f t="shared" si="134"/>
        <v>0</v>
      </c>
      <c r="M392" s="52">
        <f t="shared" si="135"/>
        <v>0</v>
      </c>
      <c r="N392" s="52">
        <f t="shared" si="136"/>
        <v>0</v>
      </c>
      <c r="O392" s="52">
        <f t="shared" si="137"/>
        <v>0</v>
      </c>
      <c r="P392" s="52">
        <f t="shared" si="143"/>
        <v>0</v>
      </c>
      <c r="Q392" s="52">
        <f t="shared" si="144"/>
        <v>0</v>
      </c>
      <c r="R392" s="52">
        <f t="shared" si="138"/>
        <v>0</v>
      </c>
      <c r="S392" s="52">
        <f t="shared" si="139"/>
        <v>0</v>
      </c>
      <c r="T392" s="52">
        <f t="shared" si="152"/>
        <v>0</v>
      </c>
      <c r="U392" s="56">
        <f t="shared" si="145"/>
        <v>147912.05246913584</v>
      </c>
      <c r="V392" s="52">
        <f t="shared" si="140"/>
        <v>147.91205246913586</v>
      </c>
      <c r="W392" s="57">
        <f t="shared" si="141"/>
        <v>0</v>
      </c>
      <c r="X392" s="52">
        <f t="shared" si="153"/>
        <v>14.736944444444445</v>
      </c>
      <c r="Y392" s="52">
        <f t="shared" si="146"/>
        <v>-133557.8600263159</v>
      </c>
      <c r="Z392" s="56">
        <f t="shared" si="147"/>
        <v>133557.8600263159</v>
      </c>
      <c r="AA392" s="52">
        <f t="shared" si="148"/>
        <v>133.55786002631589</v>
      </c>
      <c r="AB392" s="52">
        <f t="shared" si="149"/>
        <v>14354.192442819942</v>
      </c>
      <c r="AC392" s="52">
        <f t="shared" si="150"/>
        <v>20095.869419947918</v>
      </c>
      <c r="AD392" s="52">
        <f t="shared" si="151"/>
        <v>14067.108593963541</v>
      </c>
    </row>
    <row r="393" spans="1:30" x14ac:dyDescent="0.3">
      <c r="A393" s="1" t="s">
        <v>1</v>
      </c>
      <c r="B393" s="1">
        <v>388</v>
      </c>
      <c r="C393" s="1">
        <v>388</v>
      </c>
      <c r="D393" s="6">
        <v>0</v>
      </c>
      <c r="E393" s="17">
        <f t="shared" si="142"/>
        <v>0</v>
      </c>
      <c r="F393" s="18">
        <f t="shared" si="132"/>
        <v>0</v>
      </c>
      <c r="G393" s="10"/>
      <c r="K393" s="52" t="str">
        <f t="shared" si="133"/>
        <v>Stop</v>
      </c>
      <c r="L393" s="52">
        <f t="shared" si="134"/>
        <v>0</v>
      </c>
      <c r="M393" s="52">
        <f t="shared" si="135"/>
        <v>0</v>
      </c>
      <c r="N393" s="52">
        <f t="shared" si="136"/>
        <v>0</v>
      </c>
      <c r="O393" s="52">
        <f t="shared" si="137"/>
        <v>0</v>
      </c>
      <c r="P393" s="52">
        <f t="shared" si="143"/>
        <v>0</v>
      </c>
      <c r="Q393" s="52">
        <f t="shared" si="144"/>
        <v>0</v>
      </c>
      <c r="R393" s="52">
        <f t="shared" si="138"/>
        <v>0</v>
      </c>
      <c r="S393" s="52">
        <f t="shared" si="139"/>
        <v>0</v>
      </c>
      <c r="T393" s="52">
        <f t="shared" si="152"/>
        <v>0</v>
      </c>
      <c r="U393" s="56">
        <f t="shared" si="145"/>
        <v>147912.05246913584</v>
      </c>
      <c r="V393" s="52">
        <f t="shared" si="140"/>
        <v>147.91205246913586</v>
      </c>
      <c r="W393" s="57">
        <f t="shared" si="141"/>
        <v>0</v>
      </c>
      <c r="X393" s="52">
        <f t="shared" si="153"/>
        <v>0</v>
      </c>
      <c r="Y393" s="52">
        <f t="shared" si="146"/>
        <v>-133557.8600263159</v>
      </c>
      <c r="Z393" s="56">
        <f t="shared" si="147"/>
        <v>133557.8600263159</v>
      </c>
      <c r="AA393" s="52">
        <f t="shared" si="148"/>
        <v>133.55786002631589</v>
      </c>
      <c r="AB393" s="52">
        <f t="shared" si="149"/>
        <v>14354.192442819942</v>
      </c>
      <c r="AC393" s="52">
        <f t="shared" si="150"/>
        <v>20095.869419947918</v>
      </c>
      <c r="AD393" s="52">
        <f t="shared" si="151"/>
        <v>14067.108593963541</v>
      </c>
    </row>
    <row r="394" spans="1:30" x14ac:dyDescent="0.3">
      <c r="A394" s="1" t="s">
        <v>1</v>
      </c>
      <c r="B394" s="1">
        <v>389</v>
      </c>
      <c r="C394" s="1">
        <v>389</v>
      </c>
      <c r="D394" s="6">
        <v>0</v>
      </c>
      <c r="E394" s="17">
        <f t="shared" si="142"/>
        <v>0</v>
      </c>
      <c r="F394" s="18">
        <f t="shared" si="132"/>
        <v>0</v>
      </c>
      <c r="G394" s="10"/>
      <c r="K394" s="52" t="str">
        <f t="shared" si="133"/>
        <v>Stop</v>
      </c>
      <c r="L394" s="52">
        <f t="shared" si="134"/>
        <v>0</v>
      </c>
      <c r="M394" s="52">
        <f t="shared" si="135"/>
        <v>0</v>
      </c>
      <c r="N394" s="52">
        <f t="shared" si="136"/>
        <v>0</v>
      </c>
      <c r="O394" s="52">
        <f t="shared" si="137"/>
        <v>0</v>
      </c>
      <c r="P394" s="52">
        <f t="shared" si="143"/>
        <v>0</v>
      </c>
      <c r="Q394" s="52">
        <f t="shared" si="144"/>
        <v>0</v>
      </c>
      <c r="R394" s="52">
        <f t="shared" si="138"/>
        <v>0</v>
      </c>
      <c r="S394" s="52">
        <f t="shared" si="139"/>
        <v>0</v>
      </c>
      <c r="T394" s="52">
        <f t="shared" si="152"/>
        <v>0</v>
      </c>
      <c r="U394" s="56">
        <f t="shared" si="145"/>
        <v>147912.05246913584</v>
      </c>
      <c r="V394" s="52">
        <f t="shared" si="140"/>
        <v>147.91205246913586</v>
      </c>
      <c r="W394" s="57">
        <f t="shared" si="141"/>
        <v>0</v>
      </c>
      <c r="X394" s="52">
        <f t="shared" si="153"/>
        <v>0</v>
      </c>
      <c r="Y394" s="52">
        <f t="shared" si="146"/>
        <v>-133557.8600263159</v>
      </c>
      <c r="Z394" s="56">
        <f t="shared" si="147"/>
        <v>133557.8600263159</v>
      </c>
      <c r="AA394" s="52">
        <f t="shared" si="148"/>
        <v>133.55786002631589</v>
      </c>
      <c r="AB394" s="52">
        <f t="shared" si="149"/>
        <v>14354.192442819942</v>
      </c>
      <c r="AC394" s="52">
        <f t="shared" si="150"/>
        <v>20095.869419947918</v>
      </c>
      <c r="AD394" s="52">
        <f t="shared" si="151"/>
        <v>14067.108593963541</v>
      </c>
    </row>
    <row r="395" spans="1:30" x14ac:dyDescent="0.3">
      <c r="A395" s="1" t="s">
        <v>1</v>
      </c>
      <c r="B395" s="1">
        <v>390</v>
      </c>
      <c r="C395" s="1">
        <v>390</v>
      </c>
      <c r="D395" s="6">
        <v>0</v>
      </c>
      <c r="E395" s="17">
        <f t="shared" si="142"/>
        <v>0</v>
      </c>
      <c r="F395" s="18">
        <f t="shared" si="132"/>
        <v>0</v>
      </c>
      <c r="G395" s="10"/>
      <c r="K395" s="52" t="str">
        <f t="shared" si="133"/>
        <v>Stop</v>
      </c>
      <c r="L395" s="52">
        <f t="shared" si="134"/>
        <v>0</v>
      </c>
      <c r="M395" s="52">
        <f t="shared" si="135"/>
        <v>0</v>
      </c>
      <c r="N395" s="52">
        <f t="shared" si="136"/>
        <v>0</v>
      </c>
      <c r="O395" s="52">
        <f t="shared" si="137"/>
        <v>0</v>
      </c>
      <c r="P395" s="52">
        <f t="shared" si="143"/>
        <v>0</v>
      </c>
      <c r="Q395" s="52">
        <f t="shared" si="144"/>
        <v>0</v>
      </c>
      <c r="R395" s="52">
        <f t="shared" si="138"/>
        <v>0</v>
      </c>
      <c r="S395" s="52">
        <f t="shared" si="139"/>
        <v>0</v>
      </c>
      <c r="T395" s="52">
        <f t="shared" si="152"/>
        <v>0</v>
      </c>
      <c r="U395" s="56">
        <f t="shared" si="145"/>
        <v>147912.05246913584</v>
      </c>
      <c r="V395" s="52">
        <f t="shared" si="140"/>
        <v>147.91205246913586</v>
      </c>
      <c r="W395" s="57">
        <f t="shared" si="141"/>
        <v>0</v>
      </c>
      <c r="X395" s="52">
        <f t="shared" si="153"/>
        <v>0</v>
      </c>
      <c r="Y395" s="52">
        <f t="shared" si="146"/>
        <v>-133557.8600263159</v>
      </c>
      <c r="Z395" s="56">
        <f t="shared" si="147"/>
        <v>133557.8600263159</v>
      </c>
      <c r="AA395" s="52">
        <f t="shared" si="148"/>
        <v>133.55786002631589</v>
      </c>
      <c r="AB395" s="52">
        <f t="shared" si="149"/>
        <v>14354.192442819942</v>
      </c>
      <c r="AC395" s="52">
        <f t="shared" si="150"/>
        <v>20095.869419947918</v>
      </c>
      <c r="AD395" s="52">
        <f t="shared" si="151"/>
        <v>14067.108593963541</v>
      </c>
    </row>
    <row r="396" spans="1:30" x14ac:dyDescent="0.3">
      <c r="A396" s="1" t="s">
        <v>1</v>
      </c>
      <c r="B396" s="1">
        <v>391</v>
      </c>
      <c r="C396" s="1">
        <v>391</v>
      </c>
      <c r="D396" s="6">
        <v>0</v>
      </c>
      <c r="E396" s="17">
        <f t="shared" si="142"/>
        <v>1.9290123456790122E-2</v>
      </c>
      <c r="F396" s="18">
        <f t="shared" si="132"/>
        <v>0</v>
      </c>
      <c r="G396" s="10"/>
      <c r="K396" s="52" t="str">
        <f t="shared" si="133"/>
        <v>Accel</v>
      </c>
      <c r="L396" s="52">
        <f t="shared" si="134"/>
        <v>0</v>
      </c>
      <c r="M396" s="52">
        <f t="shared" si="135"/>
        <v>5.4012345679012341</v>
      </c>
      <c r="N396" s="52">
        <f t="shared" si="136"/>
        <v>74.071234567901229</v>
      </c>
      <c r="O396" s="52">
        <f t="shared" si="137"/>
        <v>0</v>
      </c>
      <c r="P396" s="52">
        <f t="shared" si="143"/>
        <v>0</v>
      </c>
      <c r="Q396" s="52">
        <f t="shared" si="144"/>
        <v>0</v>
      </c>
      <c r="R396" s="52">
        <f t="shared" si="138"/>
        <v>0</v>
      </c>
      <c r="S396" s="52">
        <f t="shared" si="139"/>
        <v>0</v>
      </c>
      <c r="T396" s="52">
        <f t="shared" si="152"/>
        <v>0</v>
      </c>
      <c r="U396" s="56">
        <f t="shared" si="145"/>
        <v>147912.05246913584</v>
      </c>
      <c r="V396" s="52">
        <f t="shared" si="140"/>
        <v>147.91205246913586</v>
      </c>
      <c r="W396" s="57">
        <f t="shared" si="141"/>
        <v>0</v>
      </c>
      <c r="X396" s="52">
        <f t="shared" si="153"/>
        <v>0</v>
      </c>
      <c r="Y396" s="52">
        <f t="shared" si="146"/>
        <v>-133557.8600263159</v>
      </c>
      <c r="Z396" s="56">
        <f t="shared" si="147"/>
        <v>133557.8600263159</v>
      </c>
      <c r="AA396" s="52">
        <f t="shared" si="148"/>
        <v>133.55786002631589</v>
      </c>
      <c r="AB396" s="52">
        <f t="shared" si="149"/>
        <v>14354.192442819942</v>
      </c>
      <c r="AC396" s="52">
        <f t="shared" si="150"/>
        <v>20095.869419947918</v>
      </c>
      <c r="AD396" s="52">
        <f t="shared" si="151"/>
        <v>14067.108593963541</v>
      </c>
    </row>
    <row r="397" spans="1:30" x14ac:dyDescent="0.3">
      <c r="A397" s="1" t="s">
        <v>1</v>
      </c>
      <c r="B397" s="1">
        <v>392</v>
      </c>
      <c r="C397" s="1">
        <v>392</v>
      </c>
      <c r="D397" s="6">
        <v>0.5</v>
      </c>
      <c r="E397" s="17">
        <f t="shared" si="142"/>
        <v>8.1018518518518517E-2</v>
      </c>
      <c r="F397" s="18">
        <f t="shared" si="132"/>
        <v>0.1388888888888889</v>
      </c>
      <c r="G397" s="10"/>
      <c r="K397" s="52" t="str">
        <f t="shared" si="133"/>
        <v>Accel</v>
      </c>
      <c r="L397" s="52">
        <f t="shared" si="134"/>
        <v>7.4955632716049384E-3</v>
      </c>
      <c r="M397" s="52">
        <f t="shared" si="135"/>
        <v>22.685185185185183</v>
      </c>
      <c r="N397" s="52">
        <f t="shared" si="136"/>
        <v>91.362680748456796</v>
      </c>
      <c r="O397" s="52">
        <f t="shared" si="137"/>
        <v>12.689261215063445</v>
      </c>
      <c r="P397" s="52">
        <f t="shared" si="143"/>
        <v>1.2689261215063445E-2</v>
      </c>
      <c r="Q397" s="52">
        <f t="shared" si="144"/>
        <v>6.9444444444444448E-2</v>
      </c>
      <c r="R397" s="52">
        <f t="shared" si="138"/>
        <v>6.3446306075317223</v>
      </c>
      <c r="S397" s="52">
        <f t="shared" si="139"/>
        <v>2.7006172839506175</v>
      </c>
      <c r="T397" s="52">
        <f t="shared" si="152"/>
        <v>2.7006172839506175</v>
      </c>
      <c r="U397" s="56">
        <f t="shared" si="145"/>
        <v>147914.75308641981</v>
      </c>
      <c r="V397" s="52">
        <f t="shared" si="140"/>
        <v>147.91475308641981</v>
      </c>
      <c r="W397" s="57">
        <f t="shared" si="141"/>
        <v>-3.6440133235811047</v>
      </c>
      <c r="X397" s="52">
        <f t="shared" si="153"/>
        <v>-3.6440133235811047</v>
      </c>
      <c r="Y397" s="52">
        <f t="shared" si="146"/>
        <v>-133561.50403963949</v>
      </c>
      <c r="Z397" s="56">
        <f t="shared" si="147"/>
        <v>133561.50403963949</v>
      </c>
      <c r="AA397" s="52">
        <f t="shared" si="148"/>
        <v>133.56150403963949</v>
      </c>
      <c r="AB397" s="52">
        <f t="shared" si="149"/>
        <v>14353.249046780315</v>
      </c>
      <c r="AC397" s="52">
        <f t="shared" si="150"/>
        <v>20094.548665492439</v>
      </c>
      <c r="AD397" s="52">
        <f t="shared" si="151"/>
        <v>14066.184065844707</v>
      </c>
    </row>
    <row r="398" spans="1:30" x14ac:dyDescent="0.3">
      <c r="A398" s="1" t="s">
        <v>1</v>
      </c>
      <c r="B398" s="1">
        <v>393</v>
      </c>
      <c r="C398" s="1">
        <v>393</v>
      </c>
      <c r="D398" s="6">
        <v>2.1</v>
      </c>
      <c r="E398" s="17">
        <f t="shared" si="142"/>
        <v>0.16589506172839505</v>
      </c>
      <c r="F398" s="18">
        <f t="shared" si="132"/>
        <v>0.58333333333333337</v>
      </c>
      <c r="G398" s="10"/>
      <c r="K398" s="52" t="str">
        <f t="shared" si="133"/>
        <v>Accel</v>
      </c>
      <c r="L398" s="52">
        <f t="shared" si="134"/>
        <v>0.13222173611111113</v>
      </c>
      <c r="M398" s="52">
        <f t="shared" si="135"/>
        <v>46.450617283950614</v>
      </c>
      <c r="N398" s="52">
        <f t="shared" si="136"/>
        <v>115.25283902006173</v>
      </c>
      <c r="O398" s="52">
        <f t="shared" si="137"/>
        <v>67.230822761702683</v>
      </c>
      <c r="P398" s="52">
        <f t="shared" si="143"/>
        <v>6.7230822761702683E-2</v>
      </c>
      <c r="Q398" s="52">
        <f t="shared" si="144"/>
        <v>0.43055555555555558</v>
      </c>
      <c r="R398" s="52">
        <f t="shared" si="138"/>
        <v>49.622750133637695</v>
      </c>
      <c r="S398" s="52">
        <f t="shared" si="139"/>
        <v>47.6388888888889</v>
      </c>
      <c r="T398" s="52">
        <f t="shared" si="152"/>
        <v>44.938271604938279</v>
      </c>
      <c r="U398" s="56">
        <f t="shared" si="145"/>
        <v>147959.69135802475</v>
      </c>
      <c r="V398" s="52">
        <f t="shared" si="140"/>
        <v>147.95969135802474</v>
      </c>
      <c r="W398" s="57">
        <f t="shared" si="141"/>
        <v>-1.9838612447487947</v>
      </c>
      <c r="X398" s="52">
        <f t="shared" si="153"/>
        <v>1.6601520788323101</v>
      </c>
      <c r="Y398" s="52">
        <f t="shared" si="146"/>
        <v>-133561.50403963949</v>
      </c>
      <c r="Z398" s="56">
        <f t="shared" si="147"/>
        <v>133561.50403963949</v>
      </c>
      <c r="AA398" s="52">
        <f t="shared" si="148"/>
        <v>133.56150403963949</v>
      </c>
      <c r="AB398" s="52">
        <f t="shared" si="149"/>
        <v>14398.187318385259</v>
      </c>
      <c r="AC398" s="52">
        <f t="shared" si="150"/>
        <v>20157.46224573936</v>
      </c>
      <c r="AD398" s="52">
        <f t="shared" si="151"/>
        <v>14110.22357201755</v>
      </c>
    </row>
    <row r="399" spans="1:30" x14ac:dyDescent="0.3">
      <c r="A399" s="1" t="s">
        <v>1</v>
      </c>
      <c r="B399" s="1">
        <v>394</v>
      </c>
      <c r="C399" s="1">
        <v>394</v>
      </c>
      <c r="D399" s="6">
        <v>4.8</v>
      </c>
      <c r="E399" s="17">
        <f t="shared" si="142"/>
        <v>0.23919753086419754</v>
      </c>
      <c r="F399" s="18">
        <f t="shared" si="132"/>
        <v>1.3333333333333333</v>
      </c>
      <c r="G399" s="10"/>
      <c r="K399" s="52" t="str">
        <f t="shared" si="133"/>
        <v>Accel</v>
      </c>
      <c r="L399" s="52">
        <f t="shared" si="134"/>
        <v>0.69079111111111102</v>
      </c>
      <c r="M399" s="52">
        <f t="shared" si="135"/>
        <v>66.975308641975317</v>
      </c>
      <c r="N399" s="52">
        <f t="shared" si="136"/>
        <v>136.33609975308644</v>
      </c>
      <c r="O399" s="52">
        <f t="shared" si="137"/>
        <v>181.78146633744859</v>
      </c>
      <c r="P399" s="52">
        <f t="shared" si="143"/>
        <v>0.1817814663374486</v>
      </c>
      <c r="Q399" s="52">
        <f t="shared" si="144"/>
        <v>1.25</v>
      </c>
      <c r="R399" s="52">
        <f t="shared" si="138"/>
        <v>170.42012469135807</v>
      </c>
      <c r="S399" s="52">
        <f t="shared" si="139"/>
        <v>248.88888888888889</v>
      </c>
      <c r="T399" s="52">
        <f t="shared" si="152"/>
        <v>201.25</v>
      </c>
      <c r="U399" s="56">
        <f t="shared" si="145"/>
        <v>148160.94135802475</v>
      </c>
      <c r="V399" s="52">
        <f t="shared" si="140"/>
        <v>148.16094135802476</v>
      </c>
      <c r="W399" s="57">
        <f t="shared" si="141"/>
        <v>78.468764197530817</v>
      </c>
      <c r="X399" s="52">
        <f t="shared" si="153"/>
        <v>80.452625442279611</v>
      </c>
      <c r="Y399" s="52">
        <f t="shared" si="146"/>
        <v>-133561.50403963949</v>
      </c>
      <c r="Z399" s="56">
        <f t="shared" si="147"/>
        <v>133561.50403963949</v>
      </c>
      <c r="AA399" s="52">
        <f t="shared" si="148"/>
        <v>133.56150403963949</v>
      </c>
      <c r="AB399" s="52">
        <f t="shared" si="149"/>
        <v>14599.437318385259</v>
      </c>
      <c r="AC399" s="52">
        <f t="shared" si="150"/>
        <v>20439.21224573936</v>
      </c>
      <c r="AD399" s="52">
        <f t="shared" si="151"/>
        <v>14307.448572017551</v>
      </c>
    </row>
    <row r="400" spans="1:30" x14ac:dyDescent="0.3">
      <c r="A400" s="1" t="s">
        <v>1</v>
      </c>
      <c r="B400" s="1">
        <v>395</v>
      </c>
      <c r="C400" s="1">
        <v>395</v>
      </c>
      <c r="D400" s="6">
        <v>8.3000000000000007</v>
      </c>
      <c r="E400" s="17">
        <f t="shared" si="142"/>
        <v>0.28935185185185192</v>
      </c>
      <c r="F400" s="18">
        <f t="shared" si="132"/>
        <v>2.3055555555555558</v>
      </c>
      <c r="G400" s="10"/>
      <c r="K400" s="52" t="str">
        <f t="shared" si="133"/>
        <v>Accel</v>
      </c>
      <c r="L400" s="52">
        <f t="shared" si="134"/>
        <v>2.0654774151234574</v>
      </c>
      <c r="M400" s="52">
        <f t="shared" si="135"/>
        <v>81.018518518518533</v>
      </c>
      <c r="N400" s="52">
        <f t="shared" si="136"/>
        <v>151.75399593364199</v>
      </c>
      <c r="O400" s="52">
        <f t="shared" si="137"/>
        <v>349.87726840256352</v>
      </c>
      <c r="P400" s="52">
        <f t="shared" si="143"/>
        <v>0.3498772684025635</v>
      </c>
      <c r="Q400" s="52">
        <f t="shared" si="144"/>
        <v>2.4861111111111112</v>
      </c>
      <c r="R400" s="52">
        <f t="shared" si="138"/>
        <v>377.27729544613771</v>
      </c>
      <c r="S400" s="52">
        <f t="shared" si="139"/>
        <v>744.18209876543233</v>
      </c>
      <c r="T400" s="52">
        <f t="shared" si="152"/>
        <v>495.29320987654341</v>
      </c>
      <c r="U400" s="56">
        <f t="shared" si="145"/>
        <v>148656.23456790129</v>
      </c>
      <c r="V400" s="52">
        <f t="shared" si="140"/>
        <v>148.65623456790129</v>
      </c>
      <c r="W400" s="57">
        <f t="shared" si="141"/>
        <v>366.90480331929461</v>
      </c>
      <c r="X400" s="52">
        <f t="shared" si="153"/>
        <v>288.43603912176377</v>
      </c>
      <c r="Y400" s="52">
        <f t="shared" si="146"/>
        <v>-133561.50403963949</v>
      </c>
      <c r="Z400" s="56">
        <f t="shared" si="147"/>
        <v>133561.50403963949</v>
      </c>
      <c r="AA400" s="52">
        <f t="shared" si="148"/>
        <v>133.56150403963949</v>
      </c>
      <c r="AB400" s="52">
        <f t="shared" si="149"/>
        <v>15094.730528261804</v>
      </c>
      <c r="AC400" s="52">
        <f t="shared" si="150"/>
        <v>21132.622739566523</v>
      </c>
      <c r="AD400" s="52">
        <f t="shared" si="151"/>
        <v>14792.835917696564</v>
      </c>
    </row>
    <row r="401" spans="1:30" x14ac:dyDescent="0.3">
      <c r="A401" s="1" t="s">
        <v>1</v>
      </c>
      <c r="B401" s="1">
        <v>396</v>
      </c>
      <c r="C401" s="1">
        <v>396</v>
      </c>
      <c r="D401" s="6">
        <v>12.3</v>
      </c>
      <c r="E401" s="17">
        <f t="shared" si="142"/>
        <v>0.32021604938271608</v>
      </c>
      <c r="F401" s="18">
        <f t="shared" si="132"/>
        <v>3.416666666666667</v>
      </c>
      <c r="G401" s="10"/>
      <c r="K401" s="52" t="str">
        <f t="shared" si="133"/>
        <v>Accel</v>
      </c>
      <c r="L401" s="52">
        <f t="shared" si="134"/>
        <v>4.5360150694444448</v>
      </c>
      <c r="M401" s="52">
        <f t="shared" si="135"/>
        <v>89.660493827160508</v>
      </c>
      <c r="N401" s="52">
        <f t="shared" si="136"/>
        <v>162.86650889660496</v>
      </c>
      <c r="O401" s="52">
        <f t="shared" si="137"/>
        <v>556.46057206340026</v>
      </c>
      <c r="P401" s="52">
        <f t="shared" si="143"/>
        <v>0.55646057206340027</v>
      </c>
      <c r="Q401" s="52">
        <f t="shared" si="144"/>
        <v>4.0138888888888893</v>
      </c>
      <c r="R401" s="52">
        <f t="shared" si="138"/>
        <v>653.7280704322061</v>
      </c>
      <c r="S401" s="52">
        <f t="shared" si="139"/>
        <v>1634.3055555555557</v>
      </c>
      <c r="T401" s="52">
        <f t="shared" si="152"/>
        <v>890.12345679012333</v>
      </c>
      <c r="U401" s="56">
        <f t="shared" si="145"/>
        <v>149546.35802469141</v>
      </c>
      <c r="V401" s="52">
        <f t="shared" si="140"/>
        <v>149.54635802469141</v>
      </c>
      <c r="W401" s="57">
        <f t="shared" si="141"/>
        <v>980.57748512334956</v>
      </c>
      <c r="X401" s="52">
        <f t="shared" si="153"/>
        <v>613.67268180405495</v>
      </c>
      <c r="Y401" s="52">
        <f t="shared" si="146"/>
        <v>-133561.50403963949</v>
      </c>
      <c r="Z401" s="56">
        <f t="shared" si="147"/>
        <v>133561.50403963949</v>
      </c>
      <c r="AA401" s="52">
        <f t="shared" si="148"/>
        <v>133.56150403963949</v>
      </c>
      <c r="AB401" s="52">
        <f t="shared" si="149"/>
        <v>15984.853985051916</v>
      </c>
      <c r="AC401" s="52">
        <f t="shared" si="150"/>
        <v>22378.795579072681</v>
      </c>
      <c r="AD401" s="52">
        <f t="shared" si="151"/>
        <v>15665.156905350876</v>
      </c>
    </row>
    <row r="402" spans="1:30" x14ac:dyDescent="0.3">
      <c r="A402" s="1" t="s">
        <v>1</v>
      </c>
      <c r="B402" s="1">
        <v>397</v>
      </c>
      <c r="C402" s="1">
        <v>397</v>
      </c>
      <c r="D402" s="6">
        <v>16.600000000000001</v>
      </c>
      <c r="E402" s="17">
        <f t="shared" si="142"/>
        <v>0.33179012345679004</v>
      </c>
      <c r="F402" s="18">
        <f t="shared" si="132"/>
        <v>4.6111111111111116</v>
      </c>
      <c r="G402" s="10"/>
      <c r="K402" s="52" t="str">
        <f t="shared" si="133"/>
        <v>Accel</v>
      </c>
      <c r="L402" s="52">
        <f t="shared" si="134"/>
        <v>8.2619096604938296</v>
      </c>
      <c r="M402" s="52">
        <f t="shared" si="135"/>
        <v>92.901234567901213</v>
      </c>
      <c r="N402" s="52">
        <f t="shared" si="136"/>
        <v>169.83314422839504</v>
      </c>
      <c r="O402" s="52">
        <f t="shared" si="137"/>
        <v>783.11949838648832</v>
      </c>
      <c r="P402" s="52">
        <f t="shared" si="143"/>
        <v>0.78311949838648831</v>
      </c>
      <c r="Q402" s="52">
        <f t="shared" si="144"/>
        <v>5.7222222222222232</v>
      </c>
      <c r="R402" s="52">
        <f t="shared" si="138"/>
        <v>971.82299197359407</v>
      </c>
      <c r="S402" s="52">
        <f t="shared" si="139"/>
        <v>2976.7283950617293</v>
      </c>
      <c r="T402" s="52">
        <f t="shared" si="152"/>
        <v>1342.4228395061737</v>
      </c>
      <c r="U402" s="56">
        <f t="shared" si="145"/>
        <v>150888.78086419759</v>
      </c>
      <c r="V402" s="52">
        <f t="shared" si="140"/>
        <v>150.8887808641976</v>
      </c>
      <c r="W402" s="57">
        <f t="shared" si="141"/>
        <v>2004.9054030881352</v>
      </c>
      <c r="X402" s="52">
        <f t="shared" si="153"/>
        <v>1024.3279179647857</v>
      </c>
      <c r="Y402" s="52">
        <f t="shared" si="146"/>
        <v>-133561.50403963949</v>
      </c>
      <c r="Z402" s="56">
        <f t="shared" si="147"/>
        <v>133561.50403963949</v>
      </c>
      <c r="AA402" s="52">
        <f t="shared" si="148"/>
        <v>133.56150403963949</v>
      </c>
      <c r="AB402" s="52">
        <f t="shared" si="149"/>
        <v>17327.276824558096</v>
      </c>
      <c r="AC402" s="52">
        <f t="shared" si="150"/>
        <v>24258.187554381333</v>
      </c>
      <c r="AD402" s="52">
        <f t="shared" si="151"/>
        <v>16980.731288066931</v>
      </c>
    </row>
    <row r="403" spans="1:30" x14ac:dyDescent="0.3">
      <c r="A403" s="1" t="s">
        <v>1</v>
      </c>
      <c r="B403" s="1">
        <v>398</v>
      </c>
      <c r="C403" s="1">
        <v>398</v>
      </c>
      <c r="D403" s="6">
        <v>20.9</v>
      </c>
      <c r="E403" s="17">
        <f t="shared" si="142"/>
        <v>0.29320987654320979</v>
      </c>
      <c r="F403" s="18">
        <f t="shared" si="132"/>
        <v>5.8055555555555554</v>
      </c>
      <c r="G403" s="10"/>
      <c r="K403" s="52" t="str">
        <f t="shared" si="133"/>
        <v>Accel</v>
      </c>
      <c r="L403" s="52">
        <f t="shared" si="134"/>
        <v>13.09654797067901</v>
      </c>
      <c r="M403" s="52">
        <f t="shared" si="135"/>
        <v>82.098765432098745</v>
      </c>
      <c r="N403" s="52">
        <f t="shared" si="136"/>
        <v>163.86531340277776</v>
      </c>
      <c r="O403" s="52">
        <f t="shared" si="137"/>
        <v>951.32918058834866</v>
      </c>
      <c r="P403" s="52">
        <f t="shared" si="143"/>
        <v>0.9513291805883487</v>
      </c>
      <c r="Q403" s="52">
        <f t="shared" si="144"/>
        <v>7.5138888888888893</v>
      </c>
      <c r="R403" s="52">
        <f t="shared" si="138"/>
        <v>1231.2657576514273</v>
      </c>
      <c r="S403" s="52">
        <f t="shared" si="139"/>
        <v>4718.6265432098762</v>
      </c>
      <c r="T403" s="52">
        <f t="shared" si="152"/>
        <v>1741.8981481481469</v>
      </c>
      <c r="U403" s="56">
        <f t="shared" si="145"/>
        <v>152630.67901234573</v>
      </c>
      <c r="V403" s="52">
        <f t="shared" si="140"/>
        <v>152.63067901234572</v>
      </c>
      <c r="W403" s="57">
        <f t="shared" si="141"/>
        <v>3487.3607855584487</v>
      </c>
      <c r="X403" s="52">
        <f t="shared" si="153"/>
        <v>1482.4553824703135</v>
      </c>
      <c r="Y403" s="52">
        <f t="shared" si="146"/>
        <v>-133561.50403963949</v>
      </c>
      <c r="Z403" s="56">
        <f t="shared" si="147"/>
        <v>133561.50403963949</v>
      </c>
      <c r="AA403" s="52">
        <f t="shared" si="148"/>
        <v>133.56150403963949</v>
      </c>
      <c r="AB403" s="52">
        <f t="shared" si="149"/>
        <v>19069.174972706242</v>
      </c>
      <c r="AC403" s="52">
        <f t="shared" si="150"/>
        <v>26696.844961788738</v>
      </c>
      <c r="AD403" s="52">
        <f t="shared" si="151"/>
        <v>18687.791473252117</v>
      </c>
    </row>
    <row r="404" spans="1:30" x14ac:dyDescent="0.3">
      <c r="A404" s="1" t="s">
        <v>1</v>
      </c>
      <c r="B404" s="1">
        <v>399</v>
      </c>
      <c r="C404" s="1">
        <v>399</v>
      </c>
      <c r="D404" s="6">
        <v>24.2</v>
      </c>
      <c r="E404" s="17">
        <f t="shared" si="142"/>
        <v>0.18132716049382724</v>
      </c>
      <c r="F404" s="18">
        <f t="shared" si="132"/>
        <v>6.7222222222222223</v>
      </c>
      <c r="G404" s="10"/>
      <c r="K404" s="52" t="str">
        <f t="shared" si="133"/>
        <v>Accel</v>
      </c>
      <c r="L404" s="52">
        <f t="shared" si="134"/>
        <v>17.558806697530862</v>
      </c>
      <c r="M404" s="52">
        <f t="shared" si="135"/>
        <v>50.771604938271629</v>
      </c>
      <c r="N404" s="52">
        <f t="shared" si="136"/>
        <v>137.00041163580249</v>
      </c>
      <c r="O404" s="52">
        <f t="shared" si="137"/>
        <v>920.94721155178343</v>
      </c>
      <c r="P404" s="52">
        <f t="shared" si="143"/>
        <v>0.92094721155178338</v>
      </c>
      <c r="Q404" s="52">
        <f t="shared" si="144"/>
        <v>9.1666666666666661</v>
      </c>
      <c r="R404" s="52">
        <f t="shared" si="138"/>
        <v>1255.8371066615227</v>
      </c>
      <c r="S404" s="52">
        <f t="shared" si="139"/>
        <v>6326.358024691358</v>
      </c>
      <c r="T404" s="52">
        <f t="shared" si="152"/>
        <v>1607.7314814814818</v>
      </c>
      <c r="U404" s="56">
        <f t="shared" si="145"/>
        <v>154238.41049382722</v>
      </c>
      <c r="V404" s="52">
        <f t="shared" si="140"/>
        <v>154.23841049382722</v>
      </c>
      <c r="W404" s="57">
        <f t="shared" si="141"/>
        <v>5070.5209180298352</v>
      </c>
      <c r="X404" s="52">
        <f t="shared" si="153"/>
        <v>1583.1601324713865</v>
      </c>
      <c r="Y404" s="52">
        <f t="shared" si="146"/>
        <v>-133561.50403963949</v>
      </c>
      <c r="Z404" s="56">
        <f t="shared" si="147"/>
        <v>133561.50403963949</v>
      </c>
      <c r="AA404" s="52">
        <f t="shared" si="148"/>
        <v>133.56150403963949</v>
      </c>
      <c r="AB404" s="52">
        <f t="shared" si="149"/>
        <v>20676.906454187731</v>
      </c>
      <c r="AC404" s="52">
        <f t="shared" si="150"/>
        <v>28947.669035862822</v>
      </c>
      <c r="AD404" s="52">
        <f t="shared" si="151"/>
        <v>20263.368325103973</v>
      </c>
    </row>
    <row r="405" spans="1:30" x14ac:dyDescent="0.3">
      <c r="A405" s="1" t="s">
        <v>1</v>
      </c>
      <c r="B405" s="1">
        <v>400</v>
      </c>
      <c r="C405" s="1">
        <v>400</v>
      </c>
      <c r="D405" s="6">
        <v>25.6</v>
      </c>
      <c r="E405" s="17">
        <f t="shared" si="142"/>
        <v>5.4012345679012398E-2</v>
      </c>
      <c r="F405" s="18">
        <f t="shared" si="132"/>
        <v>7.1111111111111116</v>
      </c>
      <c r="G405" s="10"/>
      <c r="K405" s="52" t="str">
        <f t="shared" si="133"/>
        <v>Accel</v>
      </c>
      <c r="L405" s="52">
        <f t="shared" si="134"/>
        <v>19.64916938271605</v>
      </c>
      <c r="M405" s="52">
        <f t="shared" si="135"/>
        <v>15.123456790123472</v>
      </c>
      <c r="N405" s="52">
        <f t="shared" si="136"/>
        <v>103.44262617283952</v>
      </c>
      <c r="O405" s="52">
        <f t="shared" si="137"/>
        <v>735.59200834019225</v>
      </c>
      <c r="P405" s="52">
        <f t="shared" si="143"/>
        <v>0.73559200834019223</v>
      </c>
      <c r="Q405" s="52">
        <f t="shared" si="144"/>
        <v>10.277777777777779</v>
      </c>
      <c r="R405" s="52">
        <f t="shared" si="138"/>
        <v>1063.1603245541842</v>
      </c>
      <c r="S405" s="52">
        <f t="shared" si="139"/>
        <v>7079.5061728395067</v>
      </c>
      <c r="T405" s="52">
        <f t="shared" si="152"/>
        <v>753.14814814814872</v>
      </c>
      <c r="U405" s="56">
        <f t="shared" si="145"/>
        <v>154991.55864197537</v>
      </c>
      <c r="V405" s="52">
        <f t="shared" si="140"/>
        <v>154.99155864197536</v>
      </c>
      <c r="W405" s="57">
        <f t="shared" si="141"/>
        <v>6016.3458482853221</v>
      </c>
      <c r="X405" s="52">
        <f t="shared" si="153"/>
        <v>945.82493025548683</v>
      </c>
      <c r="Y405" s="52">
        <f t="shared" si="146"/>
        <v>-133561.50403963949</v>
      </c>
      <c r="Z405" s="56">
        <f t="shared" si="147"/>
        <v>133561.50403963949</v>
      </c>
      <c r="AA405" s="52">
        <f t="shared" si="148"/>
        <v>133.56150403963949</v>
      </c>
      <c r="AB405" s="52">
        <f t="shared" si="149"/>
        <v>21430.054602335877</v>
      </c>
      <c r="AC405" s="52">
        <f t="shared" si="150"/>
        <v>30002.076443270224</v>
      </c>
      <c r="AD405" s="52">
        <f t="shared" si="151"/>
        <v>21001.453510289157</v>
      </c>
    </row>
    <row r="406" spans="1:30" x14ac:dyDescent="0.3">
      <c r="A406" s="1" t="s">
        <v>1</v>
      </c>
      <c r="B406" s="1">
        <v>401</v>
      </c>
      <c r="C406" s="1">
        <v>401</v>
      </c>
      <c r="D406" s="6">
        <v>25.6</v>
      </c>
      <c r="E406" s="17">
        <f t="shared" si="142"/>
        <v>-2.7006172839506199E-2</v>
      </c>
      <c r="F406" s="18">
        <f t="shared" si="132"/>
        <v>7.1111111111111116</v>
      </c>
      <c r="G406" s="10"/>
      <c r="K406" s="52" t="str">
        <f t="shared" si="133"/>
        <v>Braking</v>
      </c>
      <c r="L406" s="52">
        <f t="shared" si="134"/>
        <v>19.64916938271605</v>
      </c>
      <c r="M406" s="52">
        <f t="shared" si="135"/>
        <v>-7.5617283950617358</v>
      </c>
      <c r="N406" s="52">
        <f t="shared" si="136"/>
        <v>80.75744098765432</v>
      </c>
      <c r="O406" s="52">
        <f t="shared" si="137"/>
        <v>574.2751359122085</v>
      </c>
      <c r="P406" s="52">
        <f t="shared" si="143"/>
        <v>0.57427513591220847</v>
      </c>
      <c r="Q406" s="52">
        <f t="shared" si="144"/>
        <v>10.666666666666668</v>
      </c>
      <c r="R406" s="52">
        <f t="shared" si="138"/>
        <v>861.41270386831286</v>
      </c>
      <c r="S406" s="52">
        <f t="shared" si="139"/>
        <v>7079.5061728395067</v>
      </c>
      <c r="T406" s="52">
        <f t="shared" si="152"/>
        <v>0</v>
      </c>
      <c r="U406" s="56">
        <f t="shared" si="145"/>
        <v>154991.55864197537</v>
      </c>
      <c r="V406" s="52">
        <f t="shared" si="140"/>
        <v>154.99155864197536</v>
      </c>
      <c r="W406" s="57">
        <f t="shared" si="141"/>
        <v>6218.0934689711939</v>
      </c>
      <c r="X406" s="52">
        <f t="shared" si="153"/>
        <v>201.74762068587188</v>
      </c>
      <c r="Y406" s="52">
        <f t="shared" si="146"/>
        <v>-133561.50403963949</v>
      </c>
      <c r="Z406" s="56">
        <f t="shared" si="147"/>
        <v>133561.50403963949</v>
      </c>
      <c r="AA406" s="52">
        <f t="shared" si="148"/>
        <v>133.56150403963949</v>
      </c>
      <c r="AB406" s="52">
        <f t="shared" si="149"/>
        <v>21430.054602335877</v>
      </c>
      <c r="AC406" s="52">
        <f t="shared" si="150"/>
        <v>30002.076443270224</v>
      </c>
      <c r="AD406" s="52">
        <f t="shared" si="151"/>
        <v>21001.453510289157</v>
      </c>
    </row>
    <row r="407" spans="1:30" x14ac:dyDescent="0.3">
      <c r="A407" s="1" t="s">
        <v>1</v>
      </c>
      <c r="B407" s="1">
        <v>402</v>
      </c>
      <c r="C407" s="1">
        <v>402</v>
      </c>
      <c r="D407" s="6">
        <v>24.9</v>
      </c>
      <c r="E407" s="17">
        <f t="shared" si="142"/>
        <v>-8.8734567901234615E-2</v>
      </c>
      <c r="F407" s="18">
        <f t="shared" si="132"/>
        <v>6.916666666666667</v>
      </c>
      <c r="G407" s="10"/>
      <c r="K407" s="52" t="str">
        <f t="shared" si="133"/>
        <v>Braking</v>
      </c>
      <c r="L407" s="52">
        <f t="shared" si="134"/>
        <v>18.589296736111109</v>
      </c>
      <c r="M407" s="52">
        <f t="shared" si="135"/>
        <v>-24.845679012345691</v>
      </c>
      <c r="N407" s="52">
        <f t="shared" si="136"/>
        <v>62.413617723765419</v>
      </c>
      <c r="O407" s="52">
        <f t="shared" si="137"/>
        <v>431.69418925604418</v>
      </c>
      <c r="P407" s="52">
        <f t="shared" si="143"/>
        <v>0.43169418925604419</v>
      </c>
      <c r="Q407" s="52">
        <f t="shared" si="144"/>
        <v>10.569444444444445</v>
      </c>
      <c r="R407" s="52">
        <f t="shared" si="138"/>
        <v>659.67726510813179</v>
      </c>
      <c r="S407" s="52">
        <f t="shared" si="139"/>
        <v>6697.6388888888887</v>
      </c>
      <c r="T407" s="52">
        <f t="shared" si="152"/>
        <v>-381.867283950618</v>
      </c>
      <c r="U407" s="56">
        <f t="shared" si="145"/>
        <v>154991.55864197537</v>
      </c>
      <c r="V407" s="52">
        <f t="shared" si="140"/>
        <v>154.99155864197536</v>
      </c>
      <c r="W407" s="57">
        <f t="shared" si="141"/>
        <v>6037.9616237807568</v>
      </c>
      <c r="X407" s="52">
        <f t="shared" si="153"/>
        <v>-180.13184519043716</v>
      </c>
      <c r="Y407" s="52">
        <f t="shared" si="146"/>
        <v>-133741.63588482991</v>
      </c>
      <c r="Z407" s="56">
        <f t="shared" si="147"/>
        <v>133741.63588482991</v>
      </c>
      <c r="AA407" s="52">
        <f t="shared" si="148"/>
        <v>133.74163588482992</v>
      </c>
      <c r="AB407" s="52">
        <f t="shared" si="149"/>
        <v>21249.922757145454</v>
      </c>
      <c r="AC407" s="52">
        <f t="shared" si="150"/>
        <v>29749.891860003634</v>
      </c>
      <c r="AD407" s="52">
        <f t="shared" si="151"/>
        <v>20824.924302002542</v>
      </c>
    </row>
    <row r="408" spans="1:30" x14ac:dyDescent="0.3">
      <c r="A408" s="1" t="s">
        <v>1</v>
      </c>
      <c r="B408" s="1">
        <v>403</v>
      </c>
      <c r="C408" s="1">
        <v>403</v>
      </c>
      <c r="D408" s="6">
        <v>23.3</v>
      </c>
      <c r="E408" s="17">
        <f t="shared" si="142"/>
        <v>-0.12731481481481474</v>
      </c>
      <c r="F408" s="18">
        <f t="shared" si="132"/>
        <v>6.4722222222222223</v>
      </c>
      <c r="G408" s="10"/>
      <c r="K408" s="52" t="str">
        <f t="shared" si="133"/>
        <v>Braking</v>
      </c>
      <c r="L408" s="52">
        <f t="shared" si="134"/>
        <v>16.277065378086419</v>
      </c>
      <c r="M408" s="52">
        <f t="shared" si="135"/>
        <v>-35.648148148148131</v>
      </c>
      <c r="N408" s="52">
        <f t="shared" si="136"/>
        <v>49.29891722993829</v>
      </c>
      <c r="O408" s="52">
        <f t="shared" si="137"/>
        <v>319.0735476271006</v>
      </c>
      <c r="P408" s="52">
        <f t="shared" si="143"/>
        <v>0.31907354762710061</v>
      </c>
      <c r="Q408" s="52">
        <f t="shared" si="144"/>
        <v>10.152777777777779</v>
      </c>
      <c r="R408" s="52">
        <f t="shared" si="138"/>
        <v>500.52095132062351</v>
      </c>
      <c r="S408" s="52">
        <f t="shared" si="139"/>
        <v>5864.5524691358032</v>
      </c>
      <c r="T408" s="52">
        <f t="shared" si="152"/>
        <v>-833.08641975308547</v>
      </c>
      <c r="U408" s="56">
        <f t="shared" si="145"/>
        <v>154991.55864197537</v>
      </c>
      <c r="V408" s="52">
        <f t="shared" si="140"/>
        <v>154.99155864197536</v>
      </c>
      <c r="W408" s="57">
        <f t="shared" si="141"/>
        <v>5364.0315178151795</v>
      </c>
      <c r="X408" s="52">
        <f t="shared" si="153"/>
        <v>-673.93010596557724</v>
      </c>
      <c r="Y408" s="52">
        <f t="shared" si="146"/>
        <v>-134415.5659907955</v>
      </c>
      <c r="Z408" s="56">
        <f t="shared" si="147"/>
        <v>134415.5659907955</v>
      </c>
      <c r="AA408" s="52">
        <f t="shared" si="148"/>
        <v>134.4155659907955</v>
      </c>
      <c r="AB408" s="52">
        <f t="shared" si="149"/>
        <v>20575.992651179869</v>
      </c>
      <c r="AC408" s="52">
        <f t="shared" si="150"/>
        <v>28806.389711651816</v>
      </c>
      <c r="AD408" s="52">
        <f t="shared" si="151"/>
        <v>20164.472798156272</v>
      </c>
    </row>
    <row r="409" spans="1:30" x14ac:dyDescent="0.3">
      <c r="A409" s="1" t="s">
        <v>1</v>
      </c>
      <c r="B409" s="1">
        <v>404</v>
      </c>
      <c r="C409" s="1">
        <v>404</v>
      </c>
      <c r="D409" s="6">
        <v>21.6</v>
      </c>
      <c r="E409" s="17">
        <f t="shared" si="142"/>
        <v>-0.11959876543209871</v>
      </c>
      <c r="F409" s="18">
        <f t="shared" si="132"/>
        <v>6.0000000000000009</v>
      </c>
      <c r="G409" s="10"/>
      <c r="K409" s="52" t="str">
        <f t="shared" si="133"/>
        <v>Braking</v>
      </c>
      <c r="L409" s="52">
        <f t="shared" si="134"/>
        <v>13.988520000000005</v>
      </c>
      <c r="M409" s="52">
        <f t="shared" si="135"/>
        <v>-33.487654320987637</v>
      </c>
      <c r="N409" s="52">
        <f t="shared" si="136"/>
        <v>49.170865679012365</v>
      </c>
      <c r="O409" s="52">
        <f t="shared" si="137"/>
        <v>295.02519407407425</v>
      </c>
      <c r="P409" s="52">
        <f t="shared" si="143"/>
        <v>0.29502519407407424</v>
      </c>
      <c r="Q409" s="52">
        <f t="shared" si="144"/>
        <v>9.4722222222222232</v>
      </c>
      <c r="R409" s="52">
        <f t="shared" si="138"/>
        <v>465.75736657064493</v>
      </c>
      <c r="S409" s="52">
        <f t="shared" si="139"/>
        <v>5040.0000000000018</v>
      </c>
      <c r="T409" s="52">
        <f t="shared" si="152"/>
        <v>-824.5524691358014</v>
      </c>
      <c r="U409" s="56">
        <f t="shared" si="145"/>
        <v>154991.55864197537</v>
      </c>
      <c r="V409" s="52">
        <f t="shared" si="140"/>
        <v>154.99155864197536</v>
      </c>
      <c r="W409" s="57">
        <f t="shared" si="141"/>
        <v>4574.2426334293568</v>
      </c>
      <c r="X409" s="52">
        <f t="shared" si="153"/>
        <v>-789.78888438582271</v>
      </c>
      <c r="Y409" s="52">
        <f t="shared" si="146"/>
        <v>-135205.35487518131</v>
      </c>
      <c r="Z409" s="56">
        <f t="shared" si="147"/>
        <v>135205.35487518131</v>
      </c>
      <c r="AA409" s="52">
        <f t="shared" si="148"/>
        <v>135.20535487518131</v>
      </c>
      <c r="AB409" s="52">
        <f t="shared" si="149"/>
        <v>19786.20376679406</v>
      </c>
      <c r="AC409" s="52">
        <f t="shared" si="150"/>
        <v>27700.685273511684</v>
      </c>
      <c r="AD409" s="52">
        <f t="shared" si="151"/>
        <v>19390.479691458178</v>
      </c>
    </row>
    <row r="410" spans="1:30" x14ac:dyDescent="0.3">
      <c r="A410" s="1" t="s">
        <v>1</v>
      </c>
      <c r="B410" s="1">
        <v>405</v>
      </c>
      <c r="C410" s="1">
        <v>405</v>
      </c>
      <c r="D410" s="6">
        <v>20.2</v>
      </c>
      <c r="E410" s="17">
        <f t="shared" si="142"/>
        <v>-0.11188271604938281</v>
      </c>
      <c r="F410" s="18">
        <f t="shared" si="132"/>
        <v>5.6111111111111116</v>
      </c>
      <c r="G410" s="10"/>
      <c r="K410" s="52" t="str">
        <f t="shared" si="133"/>
        <v>Braking</v>
      </c>
      <c r="L410" s="52">
        <f t="shared" si="134"/>
        <v>12.233958549382717</v>
      </c>
      <c r="M410" s="52">
        <f t="shared" si="135"/>
        <v>-31.327160493827186</v>
      </c>
      <c r="N410" s="52">
        <f t="shared" si="136"/>
        <v>49.576798055555528</v>
      </c>
      <c r="O410" s="52">
        <f t="shared" si="137"/>
        <v>278.18092242283939</v>
      </c>
      <c r="P410" s="52">
        <f t="shared" si="143"/>
        <v>0.27818092242283937</v>
      </c>
      <c r="Q410" s="52">
        <f t="shared" si="144"/>
        <v>8.8055555555555571</v>
      </c>
      <c r="R410" s="52">
        <f t="shared" si="138"/>
        <v>436.55124954475292</v>
      </c>
      <c r="S410" s="52">
        <f t="shared" si="139"/>
        <v>4407.8395061728406</v>
      </c>
      <c r="T410" s="52">
        <f t="shared" si="152"/>
        <v>-632.16049382716119</v>
      </c>
      <c r="U410" s="56">
        <f t="shared" si="145"/>
        <v>154991.55864197537</v>
      </c>
      <c r="V410" s="52">
        <f t="shared" si="140"/>
        <v>154.99155864197536</v>
      </c>
      <c r="W410" s="57">
        <f t="shared" si="141"/>
        <v>3971.2882566280878</v>
      </c>
      <c r="X410" s="52">
        <f t="shared" si="153"/>
        <v>-602.95437680126906</v>
      </c>
      <c r="Y410" s="52">
        <f t="shared" si="146"/>
        <v>-135808.30925198257</v>
      </c>
      <c r="Z410" s="56">
        <f t="shared" si="147"/>
        <v>135808.30925198257</v>
      </c>
      <c r="AA410" s="52">
        <f t="shared" si="148"/>
        <v>135.80830925198256</v>
      </c>
      <c r="AB410" s="52">
        <f t="shared" si="149"/>
        <v>19183.249389992794</v>
      </c>
      <c r="AC410" s="52">
        <f t="shared" si="150"/>
        <v>26856.549145989909</v>
      </c>
      <c r="AD410" s="52">
        <f t="shared" si="151"/>
        <v>18799.584402192937</v>
      </c>
    </row>
    <row r="411" spans="1:30" x14ac:dyDescent="0.3">
      <c r="A411" s="1" t="s">
        <v>1</v>
      </c>
      <c r="B411" s="1">
        <v>406</v>
      </c>
      <c r="C411" s="1">
        <v>406</v>
      </c>
      <c r="D411" s="6">
        <v>18.7</v>
      </c>
      <c r="E411" s="17">
        <f t="shared" si="142"/>
        <v>-0.12345679012345684</v>
      </c>
      <c r="F411" s="18">
        <f t="shared" si="132"/>
        <v>5.1944444444444446</v>
      </c>
      <c r="G411" s="10"/>
      <c r="K411" s="52" t="str">
        <f t="shared" si="133"/>
        <v>Braking</v>
      </c>
      <c r="L411" s="52">
        <f t="shared" si="134"/>
        <v>10.484494081790125</v>
      </c>
      <c r="M411" s="52">
        <f t="shared" si="135"/>
        <v>-34.567901234567913</v>
      </c>
      <c r="N411" s="52">
        <f t="shared" si="136"/>
        <v>44.586592847222214</v>
      </c>
      <c r="O411" s="52">
        <f t="shared" si="137"/>
        <v>231.60257951195985</v>
      </c>
      <c r="P411" s="52">
        <f t="shared" si="143"/>
        <v>0.23160257951195984</v>
      </c>
      <c r="Q411" s="52">
        <f t="shared" si="144"/>
        <v>8.2083333333333339</v>
      </c>
      <c r="R411" s="52">
        <f t="shared" si="138"/>
        <v>365.98161628761568</v>
      </c>
      <c r="S411" s="52">
        <f t="shared" si="139"/>
        <v>3777.5154320987658</v>
      </c>
      <c r="T411" s="52">
        <f t="shared" si="152"/>
        <v>-630.32407407407482</v>
      </c>
      <c r="U411" s="56">
        <f t="shared" si="145"/>
        <v>154991.55864197537</v>
      </c>
      <c r="V411" s="52">
        <f t="shared" si="140"/>
        <v>154.99155864197536</v>
      </c>
      <c r="W411" s="57">
        <f t="shared" si="141"/>
        <v>3411.5338158111499</v>
      </c>
      <c r="X411" s="52">
        <f t="shared" si="153"/>
        <v>-559.75444081693786</v>
      </c>
      <c r="Y411" s="52">
        <f t="shared" si="146"/>
        <v>-136368.06369279951</v>
      </c>
      <c r="Z411" s="56">
        <f t="shared" si="147"/>
        <v>136368.06369279951</v>
      </c>
      <c r="AA411" s="52">
        <f t="shared" si="148"/>
        <v>136.3680636927995</v>
      </c>
      <c r="AB411" s="52">
        <f t="shared" si="149"/>
        <v>18623.49494917586</v>
      </c>
      <c r="AC411" s="52">
        <f t="shared" si="150"/>
        <v>26072.892928846202</v>
      </c>
      <c r="AD411" s="52">
        <f t="shared" si="151"/>
        <v>18251.02505019234</v>
      </c>
    </row>
    <row r="412" spans="1:30" x14ac:dyDescent="0.3">
      <c r="A412" s="1" t="s">
        <v>1</v>
      </c>
      <c r="B412" s="1">
        <v>407</v>
      </c>
      <c r="C412" s="1">
        <v>407</v>
      </c>
      <c r="D412" s="6">
        <v>17</v>
      </c>
      <c r="E412" s="17">
        <f t="shared" si="142"/>
        <v>-0.13117283950617287</v>
      </c>
      <c r="F412" s="18">
        <f t="shared" si="132"/>
        <v>4.7222222222222223</v>
      </c>
      <c r="G412" s="10"/>
      <c r="K412" s="52" t="str">
        <f t="shared" si="133"/>
        <v>Braking</v>
      </c>
      <c r="L412" s="52">
        <f t="shared" si="134"/>
        <v>8.6648711419753077</v>
      </c>
      <c r="M412" s="52">
        <f t="shared" si="135"/>
        <v>-36.728395061728406</v>
      </c>
      <c r="N412" s="52">
        <f t="shared" si="136"/>
        <v>40.606476080246907</v>
      </c>
      <c r="O412" s="52">
        <f t="shared" si="137"/>
        <v>191.75280371227706</v>
      </c>
      <c r="P412" s="52">
        <f t="shared" si="143"/>
        <v>0.19175280371227707</v>
      </c>
      <c r="Q412" s="52">
        <f t="shared" si="144"/>
        <v>7.5555555555555554</v>
      </c>
      <c r="R412" s="52">
        <f t="shared" si="138"/>
        <v>306.80448593964331</v>
      </c>
      <c r="S412" s="52">
        <f t="shared" si="139"/>
        <v>3121.9135802469136</v>
      </c>
      <c r="T412" s="52">
        <f t="shared" si="152"/>
        <v>-655.60185185185219</v>
      </c>
      <c r="U412" s="56">
        <f t="shared" si="145"/>
        <v>154991.55864197537</v>
      </c>
      <c r="V412" s="52">
        <f t="shared" si="140"/>
        <v>154.99155864197536</v>
      </c>
      <c r="W412" s="57">
        <f t="shared" si="141"/>
        <v>2815.1090943072704</v>
      </c>
      <c r="X412" s="52">
        <f t="shared" si="153"/>
        <v>-596.42472150387948</v>
      </c>
      <c r="Y412" s="52">
        <f t="shared" si="146"/>
        <v>-136964.4884143034</v>
      </c>
      <c r="Z412" s="56">
        <f t="shared" si="147"/>
        <v>136964.4884143034</v>
      </c>
      <c r="AA412" s="52">
        <f t="shared" si="148"/>
        <v>136.96448841430339</v>
      </c>
      <c r="AB412" s="52">
        <f t="shared" si="149"/>
        <v>18027.070227671968</v>
      </c>
      <c r="AC412" s="52">
        <f t="shared" si="150"/>
        <v>25237.898318740754</v>
      </c>
      <c r="AD412" s="52">
        <f t="shared" si="151"/>
        <v>17666.528823118526</v>
      </c>
    </row>
    <row r="413" spans="1:30" x14ac:dyDescent="0.3">
      <c r="A413" s="1" t="s">
        <v>1</v>
      </c>
      <c r="B413" s="1">
        <v>408</v>
      </c>
      <c r="C413" s="1">
        <v>408</v>
      </c>
      <c r="D413" s="6">
        <v>15.3</v>
      </c>
      <c r="E413" s="17">
        <f t="shared" si="142"/>
        <v>-0.10802469135802467</v>
      </c>
      <c r="F413" s="18">
        <f t="shared" si="132"/>
        <v>4.25</v>
      </c>
      <c r="G413" s="10"/>
      <c r="K413" s="52" t="str">
        <f t="shared" si="133"/>
        <v>Braking</v>
      </c>
      <c r="L413" s="52">
        <f t="shared" si="134"/>
        <v>7.0185456249999998</v>
      </c>
      <c r="M413" s="52">
        <f t="shared" si="135"/>
        <v>-30.246913580246908</v>
      </c>
      <c r="N413" s="52">
        <f t="shared" si="136"/>
        <v>45.441632044753092</v>
      </c>
      <c r="O413" s="52">
        <f t="shared" si="137"/>
        <v>193.12693619020064</v>
      </c>
      <c r="P413" s="52">
        <f t="shared" si="143"/>
        <v>0.19312693619020063</v>
      </c>
      <c r="Q413" s="52">
        <f t="shared" si="144"/>
        <v>6.8472222222222223</v>
      </c>
      <c r="R413" s="52">
        <f t="shared" si="138"/>
        <v>311.14895275087883</v>
      </c>
      <c r="S413" s="52">
        <f t="shared" si="139"/>
        <v>2528.75</v>
      </c>
      <c r="T413" s="52">
        <f t="shared" si="152"/>
        <v>-593.16358024691363</v>
      </c>
      <c r="U413" s="56">
        <f t="shared" si="145"/>
        <v>154991.55864197537</v>
      </c>
      <c r="V413" s="52">
        <f t="shared" si="140"/>
        <v>154.99155864197536</v>
      </c>
      <c r="W413" s="57">
        <f t="shared" si="141"/>
        <v>2217.6010472491212</v>
      </c>
      <c r="X413" s="52">
        <f t="shared" si="153"/>
        <v>-597.50804705814926</v>
      </c>
      <c r="Y413" s="52">
        <f t="shared" si="146"/>
        <v>-137561.99646136156</v>
      </c>
      <c r="Z413" s="56">
        <f t="shared" si="147"/>
        <v>137561.99646136156</v>
      </c>
      <c r="AA413" s="52">
        <f t="shared" si="148"/>
        <v>137.56199646136156</v>
      </c>
      <c r="AB413" s="52">
        <f t="shared" si="149"/>
        <v>17429.562180613808</v>
      </c>
      <c r="AC413" s="52">
        <f t="shared" si="150"/>
        <v>24401.387052859329</v>
      </c>
      <c r="AD413" s="52">
        <f t="shared" si="151"/>
        <v>17080.97093700153</v>
      </c>
    </row>
    <row r="414" spans="1:30" x14ac:dyDescent="0.3">
      <c r="A414" s="1" t="s">
        <v>1</v>
      </c>
      <c r="B414" s="1">
        <v>409</v>
      </c>
      <c r="C414" s="1">
        <v>409</v>
      </c>
      <c r="D414" s="6">
        <v>14.2</v>
      </c>
      <c r="E414" s="17">
        <f t="shared" si="142"/>
        <v>-5.4012345679012336E-2</v>
      </c>
      <c r="F414" s="18">
        <f t="shared" si="132"/>
        <v>3.9444444444444446</v>
      </c>
      <c r="G414" s="10"/>
      <c r="K414" s="52" t="str">
        <f t="shared" si="133"/>
        <v>Braking</v>
      </c>
      <c r="L414" s="52">
        <f t="shared" si="134"/>
        <v>6.0456215123456793</v>
      </c>
      <c r="M414" s="52">
        <f t="shared" si="135"/>
        <v>-15.123456790123454</v>
      </c>
      <c r="N414" s="52">
        <f t="shared" si="136"/>
        <v>59.592164722222229</v>
      </c>
      <c r="O414" s="52">
        <f t="shared" si="137"/>
        <v>235.05798307098769</v>
      </c>
      <c r="P414" s="52">
        <f t="shared" si="143"/>
        <v>0.23505798307098769</v>
      </c>
      <c r="Q414" s="52">
        <f t="shared" si="144"/>
        <v>6.2222222222222223</v>
      </c>
      <c r="R414" s="52">
        <f t="shared" si="138"/>
        <v>370.79569160493833</v>
      </c>
      <c r="S414" s="52">
        <f t="shared" si="139"/>
        <v>2178.2098765432102</v>
      </c>
      <c r="T414" s="52">
        <f t="shared" si="152"/>
        <v>-350.54012345678984</v>
      </c>
      <c r="U414" s="56">
        <f t="shared" si="145"/>
        <v>154991.55864197537</v>
      </c>
      <c r="V414" s="52">
        <f t="shared" si="140"/>
        <v>154.99155864197536</v>
      </c>
      <c r="W414" s="57">
        <f t="shared" si="141"/>
        <v>1807.4141849382718</v>
      </c>
      <c r="X414" s="52">
        <f t="shared" si="153"/>
        <v>-410.18686231084939</v>
      </c>
      <c r="Y414" s="52">
        <f t="shared" si="146"/>
        <v>-137972.18332367242</v>
      </c>
      <c r="Z414" s="56">
        <f t="shared" si="147"/>
        <v>137972.18332367242</v>
      </c>
      <c r="AA414" s="52">
        <f t="shared" si="148"/>
        <v>137.97218332367243</v>
      </c>
      <c r="AB414" s="52">
        <f t="shared" si="149"/>
        <v>17019.375318302948</v>
      </c>
      <c r="AC414" s="52">
        <f t="shared" si="150"/>
        <v>23827.125445624126</v>
      </c>
      <c r="AD414" s="52">
        <f t="shared" si="151"/>
        <v>16678.987811936888</v>
      </c>
    </row>
    <row r="415" spans="1:30" x14ac:dyDescent="0.3">
      <c r="A415" s="1" t="s">
        <v>1</v>
      </c>
      <c r="B415" s="1">
        <v>410</v>
      </c>
      <c r="C415" s="1">
        <v>410</v>
      </c>
      <c r="D415" s="6">
        <v>13.9</v>
      </c>
      <c r="E415" s="17">
        <f t="shared" si="142"/>
        <v>-7.7160493827160221E-3</v>
      </c>
      <c r="F415" s="18">
        <f t="shared" si="132"/>
        <v>3.8611111111111112</v>
      </c>
      <c r="G415" s="10"/>
      <c r="K415" s="52" t="str">
        <f t="shared" si="133"/>
        <v>Braking</v>
      </c>
      <c r="L415" s="52">
        <f t="shared" si="134"/>
        <v>5.7928711188271595</v>
      </c>
      <c r="M415" s="52">
        <f t="shared" si="135"/>
        <v>-2.1604938271604861</v>
      </c>
      <c r="N415" s="52">
        <f t="shared" si="136"/>
        <v>72.302377291666673</v>
      </c>
      <c r="O415" s="52">
        <f t="shared" si="137"/>
        <v>279.16751232060187</v>
      </c>
      <c r="P415" s="52">
        <f t="shared" si="143"/>
        <v>0.27916751232060188</v>
      </c>
      <c r="Q415" s="52">
        <f t="shared" si="144"/>
        <v>5.875</v>
      </c>
      <c r="R415" s="52">
        <f t="shared" si="138"/>
        <v>424.77646658854172</v>
      </c>
      <c r="S415" s="52">
        <f t="shared" si="139"/>
        <v>2087.1450617283949</v>
      </c>
      <c r="T415" s="52">
        <f t="shared" si="152"/>
        <v>-91.064814814815236</v>
      </c>
      <c r="U415" s="56">
        <f t="shared" si="145"/>
        <v>154991.55864197537</v>
      </c>
      <c r="V415" s="52">
        <f t="shared" si="140"/>
        <v>154.99155864197536</v>
      </c>
      <c r="W415" s="57">
        <f t="shared" si="141"/>
        <v>1662.3685951398531</v>
      </c>
      <c r="X415" s="52">
        <f t="shared" si="153"/>
        <v>-145.04558979841863</v>
      </c>
      <c r="Y415" s="52">
        <f t="shared" si="146"/>
        <v>-138117.22891347084</v>
      </c>
      <c r="Z415" s="56">
        <f t="shared" si="147"/>
        <v>138117.22891347084</v>
      </c>
      <c r="AA415" s="52">
        <f t="shared" si="148"/>
        <v>138.11722891347085</v>
      </c>
      <c r="AB415" s="52">
        <f t="shared" si="149"/>
        <v>16874.329728504526</v>
      </c>
      <c r="AC415" s="52">
        <f t="shared" si="150"/>
        <v>23624.061619906337</v>
      </c>
      <c r="AD415" s="52">
        <f t="shared" si="151"/>
        <v>16536.843133934435</v>
      </c>
    </row>
    <row r="416" spans="1:30" x14ac:dyDescent="0.3">
      <c r="A416" s="1" t="s">
        <v>1</v>
      </c>
      <c r="B416" s="1">
        <v>411</v>
      </c>
      <c r="C416" s="1">
        <v>411</v>
      </c>
      <c r="D416" s="6">
        <v>14</v>
      </c>
      <c r="E416" s="17">
        <f t="shared" si="142"/>
        <v>1.1574074074074094E-2</v>
      </c>
      <c r="F416" s="18">
        <f t="shared" si="132"/>
        <v>3.8888888888888893</v>
      </c>
      <c r="G416" s="10"/>
      <c r="K416" s="52" t="str">
        <f t="shared" si="133"/>
        <v>Accel</v>
      </c>
      <c r="L416" s="52">
        <f t="shared" si="134"/>
        <v>5.8765216049382722</v>
      </c>
      <c r="M416" s="52">
        <f t="shared" si="135"/>
        <v>3.2407407407407463</v>
      </c>
      <c r="N416" s="52">
        <f t="shared" si="136"/>
        <v>77.787262345679025</v>
      </c>
      <c r="O416" s="52">
        <f t="shared" si="137"/>
        <v>302.50602023319624</v>
      </c>
      <c r="P416" s="52">
        <f t="shared" si="143"/>
        <v>0.30250602023319623</v>
      </c>
      <c r="Q416" s="52">
        <f t="shared" si="144"/>
        <v>5.8055555555555554</v>
      </c>
      <c r="R416" s="52">
        <f t="shared" si="138"/>
        <v>451.59827306241431</v>
      </c>
      <c r="S416" s="52">
        <f t="shared" si="139"/>
        <v>2117.2839506172841</v>
      </c>
      <c r="T416" s="52">
        <f t="shared" si="152"/>
        <v>30.138888888889142</v>
      </c>
      <c r="U416" s="56">
        <f t="shared" si="145"/>
        <v>155021.69753086424</v>
      </c>
      <c r="V416" s="52">
        <f t="shared" si="140"/>
        <v>155.02169753086423</v>
      </c>
      <c r="W416" s="57">
        <f t="shared" si="141"/>
        <v>1665.6856775548697</v>
      </c>
      <c r="X416" s="52">
        <f t="shared" si="153"/>
        <v>3.3170824150165572</v>
      </c>
      <c r="Y416" s="52">
        <f t="shared" si="146"/>
        <v>-138117.22891347084</v>
      </c>
      <c r="Z416" s="56">
        <f t="shared" si="147"/>
        <v>138117.22891347084</v>
      </c>
      <c r="AA416" s="52">
        <f t="shared" si="148"/>
        <v>138.11722891347085</v>
      </c>
      <c r="AB416" s="52">
        <f t="shared" si="149"/>
        <v>16904.468617393402</v>
      </c>
      <c r="AC416" s="52">
        <f t="shared" si="150"/>
        <v>23666.25606435076</v>
      </c>
      <c r="AD416" s="52">
        <f t="shared" si="151"/>
        <v>16566.379245045533</v>
      </c>
    </row>
    <row r="417" spans="1:30" x14ac:dyDescent="0.3">
      <c r="A417" s="1" t="s">
        <v>1</v>
      </c>
      <c r="B417" s="1">
        <v>412</v>
      </c>
      <c r="C417" s="1">
        <v>412</v>
      </c>
      <c r="D417" s="6">
        <v>14.2</v>
      </c>
      <c r="E417" s="17">
        <f t="shared" si="142"/>
        <v>1.9290123456790053E-2</v>
      </c>
      <c r="F417" s="18">
        <f t="shared" si="132"/>
        <v>3.9444444444444446</v>
      </c>
      <c r="G417" s="10"/>
      <c r="K417" s="52" t="str">
        <f t="shared" si="133"/>
        <v>Accel</v>
      </c>
      <c r="L417" s="52">
        <f t="shared" si="134"/>
        <v>6.0456215123456793</v>
      </c>
      <c r="M417" s="52">
        <f t="shared" si="135"/>
        <v>5.4012345679012146</v>
      </c>
      <c r="N417" s="52">
        <f t="shared" si="136"/>
        <v>80.11685608024689</v>
      </c>
      <c r="O417" s="52">
        <f t="shared" si="137"/>
        <v>316.01648787208495</v>
      </c>
      <c r="P417" s="52">
        <f t="shared" si="143"/>
        <v>0.31601648787208497</v>
      </c>
      <c r="Q417" s="52">
        <f t="shared" si="144"/>
        <v>5.8611111111111116</v>
      </c>
      <c r="R417" s="52">
        <f t="shared" si="138"/>
        <v>469.57379535922485</v>
      </c>
      <c r="S417" s="52">
        <f t="shared" si="139"/>
        <v>2178.2098765432102</v>
      </c>
      <c r="T417" s="52">
        <f t="shared" si="152"/>
        <v>60.925925925926094</v>
      </c>
      <c r="U417" s="56">
        <f t="shared" si="145"/>
        <v>155082.62345679017</v>
      </c>
      <c r="V417" s="52">
        <f t="shared" si="140"/>
        <v>155.08262345679017</v>
      </c>
      <c r="W417" s="57">
        <f t="shared" si="141"/>
        <v>1708.6360811839854</v>
      </c>
      <c r="X417" s="52">
        <f t="shared" si="153"/>
        <v>42.950403629115726</v>
      </c>
      <c r="Y417" s="52">
        <f t="shared" si="146"/>
        <v>-138117.22891347084</v>
      </c>
      <c r="Z417" s="56">
        <f t="shared" si="147"/>
        <v>138117.22891347084</v>
      </c>
      <c r="AA417" s="52">
        <f t="shared" si="148"/>
        <v>138.11722891347085</v>
      </c>
      <c r="AB417" s="52">
        <f t="shared" si="149"/>
        <v>16965.394543319329</v>
      </c>
      <c r="AC417" s="52">
        <f t="shared" si="150"/>
        <v>23751.55236064706</v>
      </c>
      <c r="AD417" s="52">
        <f t="shared" si="151"/>
        <v>16626.086652452941</v>
      </c>
    </row>
    <row r="418" spans="1:30" x14ac:dyDescent="0.3">
      <c r="A418" s="1" t="s">
        <v>1</v>
      </c>
      <c r="B418" s="1">
        <v>413</v>
      </c>
      <c r="C418" s="1">
        <v>413</v>
      </c>
      <c r="D418" s="6">
        <v>14.5</v>
      </c>
      <c r="E418" s="17">
        <f t="shared" si="142"/>
        <v>2.7006172839506199E-2</v>
      </c>
      <c r="F418" s="18">
        <f t="shared" si="132"/>
        <v>4.0277777777777777</v>
      </c>
      <c r="G418" s="10"/>
      <c r="K418" s="52" t="str">
        <f t="shared" si="133"/>
        <v>Accel</v>
      </c>
      <c r="L418" s="52">
        <f t="shared" si="134"/>
        <v>6.3037687114197523</v>
      </c>
      <c r="M418" s="52">
        <f t="shared" si="135"/>
        <v>7.5617283950617358</v>
      </c>
      <c r="N418" s="52">
        <f t="shared" si="136"/>
        <v>82.535497106481486</v>
      </c>
      <c r="O418" s="52">
        <f t="shared" si="137"/>
        <v>332.43464112332822</v>
      </c>
      <c r="P418" s="52">
        <f t="shared" si="143"/>
        <v>0.33243464112332821</v>
      </c>
      <c r="Q418" s="52">
        <f t="shared" si="144"/>
        <v>5.9583333333333339</v>
      </c>
      <c r="R418" s="52">
        <f t="shared" si="138"/>
        <v>491.77400359278556</v>
      </c>
      <c r="S418" s="52">
        <f t="shared" si="139"/>
        <v>2271.2191358024693</v>
      </c>
      <c r="T418" s="52">
        <f t="shared" si="152"/>
        <v>93.009259259259125</v>
      </c>
      <c r="U418" s="56">
        <f t="shared" si="145"/>
        <v>155175.63271604944</v>
      </c>
      <c r="V418" s="52">
        <f t="shared" si="140"/>
        <v>155.17563271604945</v>
      </c>
      <c r="W418" s="57">
        <f t="shared" si="141"/>
        <v>1779.4451322096838</v>
      </c>
      <c r="X418" s="52">
        <f t="shared" si="153"/>
        <v>70.809051025698409</v>
      </c>
      <c r="Y418" s="52">
        <f t="shared" si="146"/>
        <v>-138117.22891347084</v>
      </c>
      <c r="Z418" s="56">
        <f t="shared" si="147"/>
        <v>138117.22891347084</v>
      </c>
      <c r="AA418" s="52">
        <f t="shared" si="148"/>
        <v>138.11722891347085</v>
      </c>
      <c r="AB418" s="52">
        <f t="shared" si="149"/>
        <v>17058.403802578599</v>
      </c>
      <c r="AC418" s="52">
        <f t="shared" si="150"/>
        <v>23881.765323610038</v>
      </c>
      <c r="AD418" s="52">
        <f t="shared" si="151"/>
        <v>16717.235726527026</v>
      </c>
    </row>
    <row r="419" spans="1:30" x14ac:dyDescent="0.3">
      <c r="A419" s="1" t="s">
        <v>1</v>
      </c>
      <c r="B419" s="1">
        <v>414</v>
      </c>
      <c r="C419" s="1">
        <v>414</v>
      </c>
      <c r="D419" s="6">
        <v>14.9</v>
      </c>
      <c r="E419" s="17">
        <f t="shared" si="142"/>
        <v>5.4012345679012398E-2</v>
      </c>
      <c r="F419" s="18">
        <f t="shared" si="132"/>
        <v>4.1388888888888893</v>
      </c>
      <c r="G419" s="10"/>
      <c r="K419" s="52" t="str">
        <f t="shared" si="133"/>
        <v>Accel</v>
      </c>
      <c r="L419" s="52">
        <f t="shared" si="134"/>
        <v>6.6563600077160503</v>
      </c>
      <c r="M419" s="52">
        <f t="shared" si="135"/>
        <v>15.123456790123472</v>
      </c>
      <c r="N419" s="52">
        <f t="shared" si="136"/>
        <v>90.449816797839532</v>
      </c>
      <c r="O419" s="52">
        <f t="shared" si="137"/>
        <v>374.36174174661363</v>
      </c>
      <c r="P419" s="52">
        <f t="shared" si="143"/>
        <v>0.37436174174661363</v>
      </c>
      <c r="Q419" s="52">
        <f t="shared" si="144"/>
        <v>6.0972222222222223</v>
      </c>
      <c r="R419" s="52">
        <f t="shared" si="138"/>
        <v>551.49263297571599</v>
      </c>
      <c r="S419" s="52">
        <f t="shared" si="139"/>
        <v>2398.2561728395067</v>
      </c>
      <c r="T419" s="52">
        <f t="shared" si="152"/>
        <v>127.03703703703741</v>
      </c>
      <c r="U419" s="56">
        <f t="shared" si="145"/>
        <v>155302.66975308649</v>
      </c>
      <c r="V419" s="52">
        <f t="shared" si="140"/>
        <v>155.30266975308649</v>
      </c>
      <c r="W419" s="57">
        <f t="shared" si="141"/>
        <v>1846.7635398637908</v>
      </c>
      <c r="X419" s="52">
        <f t="shared" si="153"/>
        <v>67.318407654106977</v>
      </c>
      <c r="Y419" s="52">
        <f t="shared" si="146"/>
        <v>-138117.22891347084</v>
      </c>
      <c r="Z419" s="56">
        <f t="shared" si="147"/>
        <v>138117.22891347084</v>
      </c>
      <c r="AA419" s="52">
        <f t="shared" si="148"/>
        <v>138.11722891347085</v>
      </c>
      <c r="AB419" s="52">
        <f t="shared" si="149"/>
        <v>17185.44083961565</v>
      </c>
      <c r="AC419" s="52">
        <f t="shared" si="150"/>
        <v>24059.61717546191</v>
      </c>
      <c r="AD419" s="52">
        <f t="shared" si="151"/>
        <v>16841.732022823337</v>
      </c>
    </row>
    <row r="420" spans="1:30" x14ac:dyDescent="0.3">
      <c r="A420" s="1" t="s">
        <v>1</v>
      </c>
      <c r="B420" s="1">
        <v>415</v>
      </c>
      <c r="C420" s="1">
        <v>415</v>
      </c>
      <c r="D420" s="6">
        <v>15.9</v>
      </c>
      <c r="E420" s="17">
        <f t="shared" si="142"/>
        <v>9.6450617283950518E-2</v>
      </c>
      <c r="F420" s="18">
        <f t="shared" si="132"/>
        <v>4.416666666666667</v>
      </c>
      <c r="G420" s="10"/>
      <c r="K420" s="52" t="str">
        <f t="shared" si="133"/>
        <v>Accel</v>
      </c>
      <c r="L420" s="52">
        <f t="shared" si="134"/>
        <v>7.5798134027777779</v>
      </c>
      <c r="M420" s="52">
        <f t="shared" si="135"/>
        <v>27.006172839506146</v>
      </c>
      <c r="N420" s="52">
        <f t="shared" si="136"/>
        <v>103.25598624228392</v>
      </c>
      <c r="O420" s="52">
        <f t="shared" si="137"/>
        <v>456.04727257008739</v>
      </c>
      <c r="P420" s="52">
        <f t="shared" si="143"/>
        <v>0.45604727257008737</v>
      </c>
      <c r="Q420" s="52">
        <f t="shared" si="144"/>
        <v>6.3472222222222232</v>
      </c>
      <c r="R420" s="52">
        <f t="shared" si="138"/>
        <v>655.38869045449667</v>
      </c>
      <c r="S420" s="52">
        <f t="shared" si="139"/>
        <v>2730.9722222222226</v>
      </c>
      <c r="T420" s="52">
        <f t="shared" si="152"/>
        <v>332.71604938271594</v>
      </c>
      <c r="U420" s="56">
        <f t="shared" si="145"/>
        <v>155635.38580246922</v>
      </c>
      <c r="V420" s="52">
        <f t="shared" si="140"/>
        <v>155.63538580246922</v>
      </c>
      <c r="W420" s="57">
        <f t="shared" si="141"/>
        <v>2075.5835317677261</v>
      </c>
      <c r="X420" s="52">
        <f t="shared" si="153"/>
        <v>228.81999190393526</v>
      </c>
      <c r="Y420" s="52">
        <f t="shared" si="146"/>
        <v>-138117.22891347084</v>
      </c>
      <c r="Z420" s="56">
        <f t="shared" si="147"/>
        <v>138117.22891347084</v>
      </c>
      <c r="AA420" s="52">
        <f t="shared" si="148"/>
        <v>138.11722891347085</v>
      </c>
      <c r="AB420" s="52">
        <f t="shared" si="149"/>
        <v>17518.156888998376</v>
      </c>
      <c r="AC420" s="52">
        <f t="shared" si="150"/>
        <v>24525.419644597725</v>
      </c>
      <c r="AD420" s="52">
        <f t="shared" si="151"/>
        <v>17167.793751218407</v>
      </c>
    </row>
    <row r="421" spans="1:30" x14ac:dyDescent="0.3">
      <c r="A421" s="1" t="s">
        <v>1</v>
      </c>
      <c r="B421" s="1">
        <v>416</v>
      </c>
      <c r="C421" s="1">
        <v>416</v>
      </c>
      <c r="D421" s="6">
        <v>17.399999999999999</v>
      </c>
      <c r="E421" s="17">
        <f t="shared" si="142"/>
        <v>0.10802469135802467</v>
      </c>
      <c r="F421" s="18">
        <f t="shared" si="132"/>
        <v>4.833333333333333</v>
      </c>
      <c r="G421" s="10"/>
      <c r="K421" s="52" t="str">
        <f t="shared" si="133"/>
        <v>Accel</v>
      </c>
      <c r="L421" s="52">
        <f t="shared" si="134"/>
        <v>9.0774269444444418</v>
      </c>
      <c r="M421" s="52">
        <f t="shared" si="135"/>
        <v>30.246913580246908</v>
      </c>
      <c r="N421" s="52">
        <f t="shared" si="136"/>
        <v>107.99434052469135</v>
      </c>
      <c r="O421" s="52">
        <f t="shared" si="137"/>
        <v>521.97264586934148</v>
      </c>
      <c r="P421" s="52">
        <f t="shared" si="143"/>
        <v>0.52197264586934145</v>
      </c>
      <c r="Q421" s="52">
        <f t="shared" si="144"/>
        <v>6.8333333333333339</v>
      </c>
      <c r="R421" s="52">
        <f t="shared" si="138"/>
        <v>737.96132691872435</v>
      </c>
      <c r="S421" s="52">
        <f t="shared" si="139"/>
        <v>3270.5555555555552</v>
      </c>
      <c r="T421" s="52">
        <f t="shared" si="152"/>
        <v>539.58333333333258</v>
      </c>
      <c r="U421" s="56">
        <f t="shared" si="145"/>
        <v>156174.96913580256</v>
      </c>
      <c r="V421" s="52">
        <f t="shared" si="140"/>
        <v>156.17496913580257</v>
      </c>
      <c r="W421" s="57">
        <f t="shared" si="141"/>
        <v>2532.5942286368308</v>
      </c>
      <c r="X421" s="52">
        <f t="shared" si="153"/>
        <v>457.01069686910478</v>
      </c>
      <c r="Y421" s="52">
        <f t="shared" si="146"/>
        <v>-138117.22891347084</v>
      </c>
      <c r="Z421" s="56">
        <f t="shared" si="147"/>
        <v>138117.22891347084</v>
      </c>
      <c r="AA421" s="52">
        <f t="shared" si="148"/>
        <v>138.11722891347085</v>
      </c>
      <c r="AB421" s="52">
        <f t="shared" si="149"/>
        <v>18057.740222331719</v>
      </c>
      <c r="AC421" s="52">
        <f t="shared" si="150"/>
        <v>25280.836311264404</v>
      </c>
      <c r="AD421" s="52">
        <f t="shared" si="151"/>
        <v>17696.585417885082</v>
      </c>
    </row>
    <row r="422" spans="1:30" x14ac:dyDescent="0.3">
      <c r="A422" s="1" t="s">
        <v>1</v>
      </c>
      <c r="B422" s="1">
        <v>417</v>
      </c>
      <c r="C422" s="1">
        <v>417</v>
      </c>
      <c r="D422" s="6">
        <v>18.7</v>
      </c>
      <c r="E422" s="17">
        <f t="shared" si="142"/>
        <v>6.5586419753086558E-2</v>
      </c>
      <c r="F422" s="18">
        <f t="shared" si="132"/>
        <v>5.1944444444444446</v>
      </c>
      <c r="G422" s="10"/>
      <c r="K422" s="52" t="str">
        <f t="shared" si="133"/>
        <v>Accel</v>
      </c>
      <c r="L422" s="52">
        <f t="shared" si="134"/>
        <v>10.484494081790125</v>
      </c>
      <c r="M422" s="52">
        <f t="shared" si="135"/>
        <v>18.364197530864235</v>
      </c>
      <c r="N422" s="52">
        <f t="shared" si="136"/>
        <v>97.518691612654365</v>
      </c>
      <c r="O422" s="52">
        <f t="shared" si="137"/>
        <v>506.55542587684351</v>
      </c>
      <c r="P422" s="52">
        <f t="shared" si="143"/>
        <v>0.50655542587684355</v>
      </c>
      <c r="Q422" s="52">
        <f t="shared" si="144"/>
        <v>7.4305555555555554</v>
      </c>
      <c r="R422" s="52">
        <f t="shared" si="138"/>
        <v>724.61805573291781</v>
      </c>
      <c r="S422" s="52">
        <f t="shared" si="139"/>
        <v>3777.5154320987658</v>
      </c>
      <c r="T422" s="52">
        <f t="shared" si="152"/>
        <v>506.95987654321061</v>
      </c>
      <c r="U422" s="56">
        <f t="shared" si="145"/>
        <v>156681.92901234576</v>
      </c>
      <c r="V422" s="52">
        <f t="shared" si="140"/>
        <v>156.68192901234576</v>
      </c>
      <c r="W422" s="57">
        <f t="shared" si="141"/>
        <v>3052.8973763658478</v>
      </c>
      <c r="X422" s="52">
        <f t="shared" si="153"/>
        <v>520.30314772901693</v>
      </c>
      <c r="Y422" s="52">
        <f t="shared" si="146"/>
        <v>-138117.22891347084</v>
      </c>
      <c r="Z422" s="56">
        <f t="shared" si="147"/>
        <v>138117.22891347084</v>
      </c>
      <c r="AA422" s="52">
        <f t="shared" si="148"/>
        <v>138.11722891347085</v>
      </c>
      <c r="AB422" s="52">
        <f t="shared" si="149"/>
        <v>18564.700098874921</v>
      </c>
      <c r="AC422" s="52">
        <f t="shared" si="150"/>
        <v>25990.580138424888</v>
      </c>
      <c r="AD422" s="52">
        <f t="shared" si="151"/>
        <v>18193.406096897419</v>
      </c>
    </row>
    <row r="423" spans="1:30" x14ac:dyDescent="0.3">
      <c r="A423" s="1" t="s">
        <v>1</v>
      </c>
      <c r="B423" s="1">
        <v>418</v>
      </c>
      <c r="C423" s="1">
        <v>418</v>
      </c>
      <c r="D423" s="6">
        <v>19.100000000000001</v>
      </c>
      <c r="E423" s="17">
        <f t="shared" si="142"/>
        <v>3.858024691358011E-3</v>
      </c>
      <c r="F423" s="18">
        <f t="shared" si="132"/>
        <v>5.3055555555555562</v>
      </c>
      <c r="G423" s="10"/>
      <c r="K423" s="52" t="str">
        <f t="shared" si="133"/>
        <v>Accel</v>
      </c>
      <c r="L423" s="52">
        <f t="shared" si="134"/>
        <v>10.937825748456792</v>
      </c>
      <c r="M423" s="52">
        <f t="shared" si="135"/>
        <v>1.0802469135802431</v>
      </c>
      <c r="N423" s="52">
        <f t="shared" si="136"/>
        <v>80.68807266203703</v>
      </c>
      <c r="O423" s="52">
        <f t="shared" si="137"/>
        <v>428.09505217914096</v>
      </c>
      <c r="P423" s="52">
        <f t="shared" si="143"/>
        <v>0.42809505217914096</v>
      </c>
      <c r="Q423" s="52">
        <f t="shared" si="144"/>
        <v>7.8472222222222232</v>
      </c>
      <c r="R423" s="52">
        <f t="shared" si="138"/>
        <v>633.17723686181841</v>
      </c>
      <c r="S423" s="52">
        <f t="shared" si="139"/>
        <v>3940.8487654320998</v>
      </c>
      <c r="T423" s="52">
        <f t="shared" si="152"/>
        <v>163.33333333333394</v>
      </c>
      <c r="U423" s="56">
        <f t="shared" si="145"/>
        <v>156845.2623456791</v>
      </c>
      <c r="V423" s="52">
        <f t="shared" si="140"/>
        <v>156.84526234567912</v>
      </c>
      <c r="W423" s="57">
        <f t="shared" si="141"/>
        <v>3307.6715285702812</v>
      </c>
      <c r="X423" s="52">
        <f t="shared" si="153"/>
        <v>254.77415220443345</v>
      </c>
      <c r="Y423" s="52">
        <f t="shared" si="146"/>
        <v>-138117.22891347084</v>
      </c>
      <c r="Z423" s="56">
        <f t="shared" si="147"/>
        <v>138117.22891347084</v>
      </c>
      <c r="AA423" s="52">
        <f t="shared" si="148"/>
        <v>138.11722891347085</v>
      </c>
      <c r="AB423" s="52">
        <f t="shared" si="149"/>
        <v>18728.033432208264</v>
      </c>
      <c r="AC423" s="52">
        <f t="shared" si="150"/>
        <v>26219.246805091567</v>
      </c>
      <c r="AD423" s="52">
        <f t="shared" si="151"/>
        <v>18353.472763564096</v>
      </c>
    </row>
    <row r="424" spans="1:30" x14ac:dyDescent="0.3">
      <c r="A424" s="1" t="s">
        <v>1</v>
      </c>
      <c r="B424" s="1">
        <v>419</v>
      </c>
      <c r="C424" s="1">
        <v>419</v>
      </c>
      <c r="D424" s="6">
        <v>18.8</v>
      </c>
      <c r="E424" s="17">
        <f t="shared" si="142"/>
        <v>-5.7870370370370412E-2</v>
      </c>
      <c r="F424" s="18">
        <f t="shared" si="132"/>
        <v>5.2222222222222223</v>
      </c>
      <c r="G424" s="10"/>
      <c r="K424" s="52" t="str">
        <f t="shared" si="133"/>
        <v>Braking</v>
      </c>
      <c r="L424" s="52">
        <f t="shared" si="134"/>
        <v>10.596927530864196</v>
      </c>
      <c r="M424" s="52">
        <f t="shared" si="135"/>
        <v>-16.203703703703717</v>
      </c>
      <c r="N424" s="52">
        <f t="shared" si="136"/>
        <v>63.063223827160485</v>
      </c>
      <c r="O424" s="52">
        <f t="shared" si="137"/>
        <v>329.33016887517141</v>
      </c>
      <c r="P424" s="52">
        <f t="shared" si="143"/>
        <v>0.32933016887517141</v>
      </c>
      <c r="Q424" s="52">
        <f t="shared" si="144"/>
        <v>7.9166666666666679</v>
      </c>
      <c r="R424" s="52">
        <f t="shared" si="138"/>
        <v>499.2505219650206</v>
      </c>
      <c r="S424" s="52">
        <f t="shared" si="139"/>
        <v>3818.0246913580245</v>
      </c>
      <c r="T424" s="52">
        <f t="shared" si="152"/>
        <v>-122.82407407407527</v>
      </c>
      <c r="U424" s="56">
        <f t="shared" si="145"/>
        <v>156845.2623456791</v>
      </c>
      <c r="V424" s="52">
        <f t="shared" si="140"/>
        <v>156.84526234567912</v>
      </c>
      <c r="W424" s="57">
        <f t="shared" si="141"/>
        <v>3318.7741693930038</v>
      </c>
      <c r="X424" s="52">
        <f t="shared" si="153"/>
        <v>11.102640822722606</v>
      </c>
      <c r="Y424" s="52">
        <f t="shared" si="146"/>
        <v>-138117.22891347084</v>
      </c>
      <c r="Z424" s="56">
        <f t="shared" si="147"/>
        <v>138117.22891347084</v>
      </c>
      <c r="AA424" s="52">
        <f t="shared" si="148"/>
        <v>138.11722891347085</v>
      </c>
      <c r="AB424" s="52">
        <f t="shared" si="149"/>
        <v>18728.033432208264</v>
      </c>
      <c r="AC424" s="52">
        <f t="shared" si="150"/>
        <v>26219.246805091567</v>
      </c>
      <c r="AD424" s="52">
        <f t="shared" si="151"/>
        <v>18353.472763564096</v>
      </c>
    </row>
    <row r="425" spans="1:30" x14ac:dyDescent="0.3">
      <c r="A425" s="1" t="s">
        <v>1</v>
      </c>
      <c r="B425" s="1">
        <v>420</v>
      </c>
      <c r="C425" s="1">
        <v>420</v>
      </c>
      <c r="D425" s="6">
        <v>17.600000000000001</v>
      </c>
      <c r="E425" s="17">
        <f t="shared" si="142"/>
        <v>-8.487654320987649E-2</v>
      </c>
      <c r="F425" s="18">
        <f t="shared" si="132"/>
        <v>4.8888888888888893</v>
      </c>
      <c r="G425" s="10"/>
      <c r="K425" s="52" t="str">
        <f t="shared" si="133"/>
        <v>Braking</v>
      </c>
      <c r="L425" s="52">
        <f t="shared" si="134"/>
        <v>9.2873027160493837</v>
      </c>
      <c r="M425" s="52">
        <f t="shared" si="135"/>
        <v>-23.765432098765416</v>
      </c>
      <c r="N425" s="52">
        <f t="shared" si="136"/>
        <v>54.191870617283968</v>
      </c>
      <c r="O425" s="52">
        <f t="shared" si="137"/>
        <v>264.93803412894385</v>
      </c>
      <c r="P425" s="52">
        <f t="shared" si="143"/>
        <v>0.26493803412894384</v>
      </c>
      <c r="Q425" s="52">
        <f t="shared" si="144"/>
        <v>7.666666666666667</v>
      </c>
      <c r="R425" s="52">
        <f t="shared" si="138"/>
        <v>415.47100806584376</v>
      </c>
      <c r="S425" s="52">
        <f t="shared" si="139"/>
        <v>3346.1728395061732</v>
      </c>
      <c r="T425" s="52">
        <f t="shared" si="152"/>
        <v>-471.85185185185128</v>
      </c>
      <c r="U425" s="56">
        <f t="shared" si="145"/>
        <v>156845.2623456791</v>
      </c>
      <c r="V425" s="52">
        <f t="shared" si="140"/>
        <v>156.84526234567912</v>
      </c>
      <c r="W425" s="57">
        <f t="shared" si="141"/>
        <v>2930.7018314403294</v>
      </c>
      <c r="X425" s="52">
        <f t="shared" si="153"/>
        <v>-388.07233795267439</v>
      </c>
      <c r="Y425" s="52">
        <f t="shared" si="146"/>
        <v>-138505.30125142352</v>
      </c>
      <c r="Z425" s="56">
        <f t="shared" si="147"/>
        <v>138505.30125142352</v>
      </c>
      <c r="AA425" s="52">
        <f t="shared" si="148"/>
        <v>138.5053012514235</v>
      </c>
      <c r="AB425" s="52">
        <f t="shared" si="149"/>
        <v>18339.961094255588</v>
      </c>
      <c r="AC425" s="52">
        <f t="shared" si="150"/>
        <v>25675.945531957823</v>
      </c>
      <c r="AD425" s="52">
        <f t="shared" si="151"/>
        <v>17973.161872370474</v>
      </c>
    </row>
    <row r="426" spans="1:30" x14ac:dyDescent="0.3">
      <c r="A426" s="1" t="s">
        <v>1</v>
      </c>
      <c r="B426" s="1">
        <v>421</v>
      </c>
      <c r="C426" s="1">
        <v>421</v>
      </c>
      <c r="D426" s="6">
        <v>16.600000000000001</v>
      </c>
      <c r="E426" s="17">
        <f t="shared" si="142"/>
        <v>-5.4012345679012398E-2</v>
      </c>
      <c r="F426" s="18">
        <f t="shared" si="132"/>
        <v>4.6111111111111116</v>
      </c>
      <c r="G426" s="10"/>
      <c r="K426" s="52" t="str">
        <f t="shared" si="133"/>
        <v>Braking</v>
      </c>
      <c r="L426" s="52">
        <f t="shared" si="134"/>
        <v>8.2619096604938296</v>
      </c>
      <c r="M426" s="52">
        <f t="shared" si="135"/>
        <v>-15.123456790123472</v>
      </c>
      <c r="N426" s="52">
        <f t="shared" si="136"/>
        <v>61.80845287037036</v>
      </c>
      <c r="O426" s="52">
        <f t="shared" si="137"/>
        <v>285.00564379115224</v>
      </c>
      <c r="P426" s="52">
        <f t="shared" si="143"/>
        <v>0.28500564379115223</v>
      </c>
      <c r="Q426" s="52">
        <f t="shared" si="144"/>
        <v>7.1944444444444446</v>
      </c>
      <c r="R426" s="52">
        <f t="shared" si="138"/>
        <v>444.67748037294234</v>
      </c>
      <c r="S426" s="52">
        <f t="shared" si="139"/>
        <v>2976.7283950617293</v>
      </c>
      <c r="T426" s="52">
        <f t="shared" si="152"/>
        <v>-369.44444444444389</v>
      </c>
      <c r="U426" s="56">
        <f t="shared" si="145"/>
        <v>156845.2623456791</v>
      </c>
      <c r="V426" s="52">
        <f t="shared" si="140"/>
        <v>156.84526234567912</v>
      </c>
      <c r="W426" s="57">
        <f t="shared" si="141"/>
        <v>2532.0509146887871</v>
      </c>
      <c r="X426" s="52">
        <f t="shared" si="153"/>
        <v>-398.65091675154235</v>
      </c>
      <c r="Y426" s="52">
        <f t="shared" si="146"/>
        <v>-138903.95216817505</v>
      </c>
      <c r="Z426" s="56">
        <f t="shared" si="147"/>
        <v>138903.95216817505</v>
      </c>
      <c r="AA426" s="52">
        <f t="shared" si="148"/>
        <v>138.90395216817504</v>
      </c>
      <c r="AB426" s="52">
        <f t="shared" si="149"/>
        <v>17941.310177504056</v>
      </c>
      <c r="AC426" s="52">
        <f t="shared" si="150"/>
        <v>25117.834248505678</v>
      </c>
      <c r="AD426" s="52">
        <f t="shared" si="151"/>
        <v>17582.483973953975</v>
      </c>
    </row>
    <row r="427" spans="1:30" x14ac:dyDescent="0.3">
      <c r="A427" s="1" t="s">
        <v>1</v>
      </c>
      <c r="B427" s="1">
        <v>422</v>
      </c>
      <c r="C427" s="1">
        <v>422</v>
      </c>
      <c r="D427" s="6">
        <v>16.2</v>
      </c>
      <c r="E427" s="17">
        <f t="shared" si="142"/>
        <v>-7.7160493827161452E-3</v>
      </c>
      <c r="F427" s="18">
        <f t="shared" si="132"/>
        <v>4.5</v>
      </c>
      <c r="G427" s="10"/>
      <c r="K427" s="52" t="str">
        <f t="shared" si="133"/>
        <v>Braking</v>
      </c>
      <c r="L427" s="52">
        <f t="shared" si="134"/>
        <v>7.8685424999999993</v>
      </c>
      <c r="M427" s="52">
        <f t="shared" si="135"/>
        <v>-2.1604938271605207</v>
      </c>
      <c r="N427" s="52">
        <f t="shared" si="136"/>
        <v>74.378048672839483</v>
      </c>
      <c r="O427" s="52">
        <f t="shared" si="137"/>
        <v>334.70121902777765</v>
      </c>
      <c r="P427" s="52">
        <f t="shared" si="143"/>
        <v>0.33470121902777766</v>
      </c>
      <c r="Q427" s="52">
        <f t="shared" si="144"/>
        <v>6.8611111111111116</v>
      </c>
      <c r="R427" s="52">
        <f t="shared" si="138"/>
        <v>510.31605617198204</v>
      </c>
      <c r="S427" s="52">
        <f t="shared" si="139"/>
        <v>2835</v>
      </c>
      <c r="T427" s="52">
        <f t="shared" si="152"/>
        <v>-141.72839506172932</v>
      </c>
      <c r="U427" s="56">
        <f t="shared" si="145"/>
        <v>156845.2623456791</v>
      </c>
      <c r="V427" s="52">
        <f t="shared" si="140"/>
        <v>156.84526234567912</v>
      </c>
      <c r="W427" s="57">
        <f t="shared" si="141"/>
        <v>2324.6839438280181</v>
      </c>
      <c r="X427" s="52">
        <f t="shared" si="153"/>
        <v>-207.36697086076902</v>
      </c>
      <c r="Y427" s="52">
        <f t="shared" si="146"/>
        <v>-139111.31913903583</v>
      </c>
      <c r="Z427" s="56">
        <f t="shared" si="147"/>
        <v>139111.31913903583</v>
      </c>
      <c r="AA427" s="52">
        <f t="shared" si="148"/>
        <v>139.11131913903583</v>
      </c>
      <c r="AB427" s="52">
        <f t="shared" si="149"/>
        <v>17733.943206643278</v>
      </c>
      <c r="AC427" s="52">
        <f t="shared" si="150"/>
        <v>24827.520489300587</v>
      </c>
      <c r="AD427" s="52">
        <f t="shared" si="151"/>
        <v>17379.264342510411</v>
      </c>
    </row>
    <row r="428" spans="1:30" x14ac:dyDescent="0.3">
      <c r="A428" s="1" t="s">
        <v>1</v>
      </c>
      <c r="B428" s="1">
        <v>423</v>
      </c>
      <c r="C428" s="1">
        <v>423</v>
      </c>
      <c r="D428" s="6">
        <v>16.399999999999999</v>
      </c>
      <c r="E428" s="17">
        <f t="shared" si="142"/>
        <v>3.8580246913580231E-2</v>
      </c>
      <c r="F428" s="18">
        <f t="shared" si="132"/>
        <v>4.5555555555555554</v>
      </c>
      <c r="G428" s="10"/>
      <c r="K428" s="52" t="str">
        <f t="shared" si="133"/>
        <v>Accel</v>
      </c>
      <c r="L428" s="52">
        <f t="shared" si="134"/>
        <v>8.0640267901234566</v>
      </c>
      <c r="M428" s="52">
        <f t="shared" si="135"/>
        <v>10.802469135802465</v>
      </c>
      <c r="N428" s="52">
        <f t="shared" si="136"/>
        <v>87.536495925925919</v>
      </c>
      <c r="O428" s="52">
        <f t="shared" si="137"/>
        <v>398.77737032921806</v>
      </c>
      <c r="P428" s="52">
        <f t="shared" si="143"/>
        <v>0.39877737032921806</v>
      </c>
      <c r="Q428" s="52">
        <f t="shared" si="144"/>
        <v>6.7777777777777777</v>
      </c>
      <c r="R428" s="52">
        <f t="shared" si="138"/>
        <v>593.30291683127564</v>
      </c>
      <c r="S428" s="52">
        <f t="shared" si="139"/>
        <v>2905.4320987654319</v>
      </c>
      <c r="T428" s="52">
        <f t="shared" si="152"/>
        <v>70.432098765431874</v>
      </c>
      <c r="U428" s="56">
        <f t="shared" si="145"/>
        <v>156915.69444444453</v>
      </c>
      <c r="V428" s="52">
        <f t="shared" si="140"/>
        <v>156.91569444444451</v>
      </c>
      <c r="W428" s="57">
        <f t="shared" si="141"/>
        <v>2312.1291819341563</v>
      </c>
      <c r="X428" s="52">
        <f t="shared" si="153"/>
        <v>-12.554761893861723</v>
      </c>
      <c r="Y428" s="52">
        <f t="shared" si="146"/>
        <v>-139123.8739009297</v>
      </c>
      <c r="Z428" s="56">
        <f t="shared" si="147"/>
        <v>139123.8739009297</v>
      </c>
      <c r="AA428" s="52">
        <f t="shared" si="148"/>
        <v>139.12387390092971</v>
      </c>
      <c r="AB428" s="52">
        <f t="shared" si="149"/>
        <v>17791.820543514827</v>
      </c>
      <c r="AC428" s="52">
        <f t="shared" si="150"/>
        <v>24908.548760920756</v>
      </c>
      <c r="AD428" s="52">
        <f t="shared" si="151"/>
        <v>17435.984132644528</v>
      </c>
    </row>
    <row r="429" spans="1:30" x14ac:dyDescent="0.3">
      <c r="A429" s="1" t="s">
        <v>1</v>
      </c>
      <c r="B429" s="1">
        <v>424</v>
      </c>
      <c r="C429" s="1">
        <v>424</v>
      </c>
      <c r="D429" s="6">
        <v>17.2</v>
      </c>
      <c r="E429" s="17">
        <f t="shared" si="142"/>
        <v>0.10416666666666678</v>
      </c>
      <c r="F429" s="18">
        <f t="shared" si="132"/>
        <v>4.7777777777777777</v>
      </c>
      <c r="G429" s="10"/>
      <c r="K429" s="52" t="str">
        <f t="shared" si="133"/>
        <v>Accel</v>
      </c>
      <c r="L429" s="52">
        <f t="shared" si="134"/>
        <v>8.8699497530864182</v>
      </c>
      <c r="M429" s="52">
        <f t="shared" si="135"/>
        <v>29.1666666666667</v>
      </c>
      <c r="N429" s="52">
        <f t="shared" si="136"/>
        <v>106.70661641975312</v>
      </c>
      <c r="O429" s="52">
        <f t="shared" si="137"/>
        <v>509.8205006721538</v>
      </c>
      <c r="P429" s="52">
        <f t="shared" si="143"/>
        <v>0.50982050067215379</v>
      </c>
      <c r="Q429" s="52">
        <f t="shared" si="144"/>
        <v>6.9444444444444446</v>
      </c>
      <c r="R429" s="52">
        <f t="shared" si="138"/>
        <v>741.01816958161885</v>
      </c>
      <c r="S429" s="52">
        <f t="shared" si="139"/>
        <v>3195.8024691358023</v>
      </c>
      <c r="T429" s="52">
        <f t="shared" si="152"/>
        <v>290.37037037037044</v>
      </c>
      <c r="U429" s="56">
        <f t="shared" si="145"/>
        <v>157206.06481481489</v>
      </c>
      <c r="V429" s="52">
        <f t="shared" si="140"/>
        <v>157.20606481481488</v>
      </c>
      <c r="W429" s="57">
        <f t="shared" si="141"/>
        <v>2454.7842995541832</v>
      </c>
      <c r="X429" s="52">
        <f t="shared" si="153"/>
        <v>142.65511762002689</v>
      </c>
      <c r="Y429" s="52">
        <f t="shared" si="146"/>
        <v>-139123.8739009297</v>
      </c>
      <c r="Z429" s="56">
        <f t="shared" si="147"/>
        <v>139123.8739009297</v>
      </c>
      <c r="AA429" s="52">
        <f t="shared" si="148"/>
        <v>139.12387390092971</v>
      </c>
      <c r="AB429" s="52">
        <f t="shared" si="149"/>
        <v>18082.190913885192</v>
      </c>
      <c r="AC429" s="52">
        <f t="shared" si="150"/>
        <v>25315.067279439267</v>
      </c>
      <c r="AD429" s="52">
        <f t="shared" si="151"/>
        <v>17720.547095607486</v>
      </c>
    </row>
    <row r="430" spans="1:30" x14ac:dyDescent="0.3">
      <c r="A430" s="1" t="s">
        <v>1</v>
      </c>
      <c r="B430" s="1">
        <v>425</v>
      </c>
      <c r="C430" s="1">
        <v>425</v>
      </c>
      <c r="D430" s="6">
        <v>19.100000000000001</v>
      </c>
      <c r="E430" s="17">
        <f t="shared" si="142"/>
        <v>0.20833333333333345</v>
      </c>
      <c r="F430" s="18">
        <f t="shared" si="132"/>
        <v>5.3055555555555562</v>
      </c>
      <c r="G430" s="10"/>
      <c r="K430" s="52" t="str">
        <f t="shared" si="133"/>
        <v>Accel</v>
      </c>
      <c r="L430" s="52">
        <f t="shared" si="134"/>
        <v>10.937825748456792</v>
      </c>
      <c r="M430" s="52">
        <f t="shared" si="135"/>
        <v>58.333333333333364</v>
      </c>
      <c r="N430" s="52">
        <f t="shared" si="136"/>
        <v>137.94115908179015</v>
      </c>
      <c r="O430" s="52">
        <f t="shared" si="137"/>
        <v>731.85448290616444</v>
      </c>
      <c r="P430" s="52">
        <f t="shared" si="143"/>
        <v>0.73185448290616439</v>
      </c>
      <c r="Q430" s="52">
        <f t="shared" si="144"/>
        <v>7.4305555555555554</v>
      </c>
      <c r="R430" s="52">
        <f t="shared" si="138"/>
        <v>1024.9794459549685</v>
      </c>
      <c r="S430" s="52">
        <f t="shared" si="139"/>
        <v>3940.8487654320998</v>
      </c>
      <c r="T430" s="52">
        <f t="shared" si="152"/>
        <v>745.04629629629744</v>
      </c>
      <c r="U430" s="56">
        <f t="shared" si="145"/>
        <v>157951.11111111118</v>
      </c>
      <c r="V430" s="52">
        <f t="shared" si="140"/>
        <v>157.95111111111117</v>
      </c>
      <c r="W430" s="57">
        <f t="shared" si="141"/>
        <v>2915.8693194771313</v>
      </c>
      <c r="X430" s="52">
        <f t="shared" si="153"/>
        <v>461.08501992294805</v>
      </c>
      <c r="Y430" s="52">
        <f t="shared" si="146"/>
        <v>-139123.8739009297</v>
      </c>
      <c r="Z430" s="56">
        <f t="shared" si="147"/>
        <v>139123.8739009297</v>
      </c>
      <c r="AA430" s="52">
        <f t="shared" si="148"/>
        <v>139.12387390092971</v>
      </c>
      <c r="AB430" s="52">
        <f t="shared" si="149"/>
        <v>18827.237210181484</v>
      </c>
      <c r="AC430" s="52">
        <f t="shared" si="150"/>
        <v>26358.132094254077</v>
      </c>
      <c r="AD430" s="52">
        <f t="shared" si="151"/>
        <v>18450.692465977852</v>
      </c>
    </row>
    <row r="431" spans="1:30" x14ac:dyDescent="0.3">
      <c r="A431" s="1" t="s">
        <v>1</v>
      </c>
      <c r="B431" s="1">
        <v>426</v>
      </c>
      <c r="C431" s="1">
        <v>426</v>
      </c>
      <c r="D431" s="6">
        <v>22.6</v>
      </c>
      <c r="E431" s="17">
        <f t="shared" si="142"/>
        <v>0.32021604938271592</v>
      </c>
      <c r="F431" s="18">
        <f t="shared" si="132"/>
        <v>6.2777777777777786</v>
      </c>
      <c r="G431" s="10"/>
      <c r="K431" s="52" t="str">
        <f t="shared" si="133"/>
        <v>Accel</v>
      </c>
      <c r="L431" s="52">
        <f t="shared" si="134"/>
        <v>15.313735586419755</v>
      </c>
      <c r="M431" s="52">
        <f t="shared" si="135"/>
        <v>89.660493827160451</v>
      </c>
      <c r="N431" s="52">
        <f t="shared" si="136"/>
        <v>173.64422941358021</v>
      </c>
      <c r="O431" s="52">
        <f t="shared" si="137"/>
        <v>1090.0998846519203</v>
      </c>
      <c r="P431" s="52">
        <f t="shared" si="143"/>
        <v>1.0900998846519203</v>
      </c>
      <c r="Q431" s="52">
        <f t="shared" si="144"/>
        <v>8.4444444444444464</v>
      </c>
      <c r="R431" s="52">
        <f t="shared" si="138"/>
        <v>1466.3290483813444</v>
      </c>
      <c r="S431" s="52">
        <f t="shared" si="139"/>
        <v>5517.4691358024702</v>
      </c>
      <c r="T431" s="52">
        <f t="shared" si="152"/>
        <v>1576.6203703703704</v>
      </c>
      <c r="U431" s="56">
        <f t="shared" si="145"/>
        <v>159527.73148148155</v>
      </c>
      <c r="V431" s="52">
        <f t="shared" si="140"/>
        <v>159.52773148148154</v>
      </c>
      <c r="W431" s="57">
        <f t="shared" si="141"/>
        <v>4051.1400874211258</v>
      </c>
      <c r="X431" s="52">
        <f t="shared" si="153"/>
        <v>1135.2707679439945</v>
      </c>
      <c r="Y431" s="52">
        <f t="shared" si="146"/>
        <v>-139123.8739009297</v>
      </c>
      <c r="Z431" s="56">
        <f t="shared" si="147"/>
        <v>139123.8739009297</v>
      </c>
      <c r="AA431" s="52">
        <f t="shared" si="148"/>
        <v>139.12387390092971</v>
      </c>
      <c r="AB431" s="52">
        <f t="shared" si="149"/>
        <v>20403.857580551849</v>
      </c>
      <c r="AC431" s="52">
        <f t="shared" si="150"/>
        <v>28565.400612772588</v>
      </c>
      <c r="AD431" s="52">
        <f t="shared" si="151"/>
        <v>19995.780428940809</v>
      </c>
    </row>
    <row r="432" spans="1:30" x14ac:dyDescent="0.3">
      <c r="A432" s="1" t="s">
        <v>1</v>
      </c>
      <c r="B432" s="1">
        <v>427</v>
      </c>
      <c r="C432" s="1">
        <v>427</v>
      </c>
      <c r="D432" s="6">
        <v>27.4</v>
      </c>
      <c r="E432" s="17">
        <f t="shared" si="142"/>
        <v>0.34722222222222221</v>
      </c>
      <c r="F432" s="18">
        <f t="shared" si="132"/>
        <v>7.6111111111111107</v>
      </c>
      <c r="G432" s="10"/>
      <c r="K432" s="52" t="str">
        <f t="shared" si="133"/>
        <v>Accel</v>
      </c>
      <c r="L432" s="52">
        <f t="shared" si="134"/>
        <v>22.509476327160488</v>
      </c>
      <c r="M432" s="52">
        <f t="shared" si="135"/>
        <v>97.222222222222214</v>
      </c>
      <c r="N432" s="52">
        <f t="shared" si="136"/>
        <v>188.4016985493827</v>
      </c>
      <c r="O432" s="52">
        <f t="shared" si="137"/>
        <v>1433.9462611814126</v>
      </c>
      <c r="P432" s="52">
        <f t="shared" si="143"/>
        <v>1.4339462611814127</v>
      </c>
      <c r="Q432" s="52">
        <f t="shared" si="144"/>
        <v>10.083333333333334</v>
      </c>
      <c r="R432" s="52">
        <f t="shared" si="138"/>
        <v>1899.7171270396091</v>
      </c>
      <c r="S432" s="52">
        <f t="shared" si="139"/>
        <v>8110.0617283950605</v>
      </c>
      <c r="T432" s="52">
        <f t="shared" si="152"/>
        <v>2592.5925925925903</v>
      </c>
      <c r="U432" s="56">
        <f t="shared" si="145"/>
        <v>162120.32407407413</v>
      </c>
      <c r="V432" s="52">
        <f t="shared" si="140"/>
        <v>162.12032407407412</v>
      </c>
      <c r="W432" s="57">
        <f t="shared" si="141"/>
        <v>6210.3446013554512</v>
      </c>
      <c r="X432" s="52">
        <f t="shared" si="153"/>
        <v>2159.2045139343254</v>
      </c>
      <c r="Y432" s="52">
        <f t="shared" si="146"/>
        <v>-139123.8739009297</v>
      </c>
      <c r="Z432" s="56">
        <f t="shared" si="147"/>
        <v>139123.8739009297</v>
      </c>
      <c r="AA432" s="52">
        <f t="shared" si="148"/>
        <v>139.12387390092971</v>
      </c>
      <c r="AB432" s="52">
        <f t="shared" si="149"/>
        <v>22996.450173144432</v>
      </c>
      <c r="AC432" s="52">
        <f t="shared" si="150"/>
        <v>32195.030242402205</v>
      </c>
      <c r="AD432" s="52">
        <f t="shared" si="151"/>
        <v>22536.521169681542</v>
      </c>
    </row>
    <row r="433" spans="1:30" x14ac:dyDescent="0.3">
      <c r="A433" s="1" t="s">
        <v>1</v>
      </c>
      <c r="B433" s="1">
        <v>428</v>
      </c>
      <c r="C433" s="1">
        <v>428</v>
      </c>
      <c r="D433" s="6">
        <v>31.6</v>
      </c>
      <c r="E433" s="17">
        <f t="shared" si="142"/>
        <v>0.23148148148148165</v>
      </c>
      <c r="F433" s="18">
        <f t="shared" si="132"/>
        <v>8.7777777777777786</v>
      </c>
      <c r="G433" s="10"/>
      <c r="K433" s="52" t="str">
        <f t="shared" si="133"/>
        <v>Accel</v>
      </c>
      <c r="L433" s="52">
        <f t="shared" si="134"/>
        <v>29.939078641975311</v>
      </c>
      <c r="M433" s="52">
        <f t="shared" si="135"/>
        <v>64.814814814814866</v>
      </c>
      <c r="N433" s="52">
        <f t="shared" si="136"/>
        <v>163.42389345679018</v>
      </c>
      <c r="O433" s="52">
        <f t="shared" si="137"/>
        <v>1434.4986203429362</v>
      </c>
      <c r="P433" s="52">
        <f t="shared" si="143"/>
        <v>1.4344986203429362</v>
      </c>
      <c r="Q433" s="52">
        <f t="shared" si="144"/>
        <v>12</v>
      </c>
      <c r="R433" s="52">
        <f t="shared" si="138"/>
        <v>1961.0867214814821</v>
      </c>
      <c r="S433" s="52">
        <f t="shared" si="139"/>
        <v>10786.913580246915</v>
      </c>
      <c r="T433" s="52">
        <f t="shared" si="152"/>
        <v>2676.8518518518549</v>
      </c>
      <c r="U433" s="56">
        <f t="shared" si="145"/>
        <v>164797.17592592599</v>
      </c>
      <c r="V433" s="52">
        <f t="shared" si="140"/>
        <v>164.79717592592598</v>
      </c>
      <c r="W433" s="57">
        <f t="shared" si="141"/>
        <v>8825.8268587654329</v>
      </c>
      <c r="X433" s="52">
        <f t="shared" si="153"/>
        <v>2615.4822574099817</v>
      </c>
      <c r="Y433" s="52">
        <f t="shared" si="146"/>
        <v>-139123.8739009297</v>
      </c>
      <c r="Z433" s="56">
        <f t="shared" si="147"/>
        <v>139123.8739009297</v>
      </c>
      <c r="AA433" s="52">
        <f t="shared" si="148"/>
        <v>139.12387390092971</v>
      </c>
      <c r="AB433" s="52">
        <f t="shared" si="149"/>
        <v>25673.302024996286</v>
      </c>
      <c r="AC433" s="52">
        <f t="shared" si="150"/>
        <v>35942.6228349948</v>
      </c>
      <c r="AD433" s="52">
        <f t="shared" si="151"/>
        <v>25159.83598449636</v>
      </c>
    </row>
    <row r="434" spans="1:30" x14ac:dyDescent="0.3">
      <c r="A434" s="1" t="s">
        <v>1</v>
      </c>
      <c r="B434" s="1">
        <v>429</v>
      </c>
      <c r="C434" s="1">
        <v>429</v>
      </c>
      <c r="D434" s="6">
        <v>33.4</v>
      </c>
      <c r="E434" s="17">
        <f t="shared" si="142"/>
        <v>7.3302469135802337E-2</v>
      </c>
      <c r="F434" s="18">
        <f t="shared" si="132"/>
        <v>9.2777777777777786</v>
      </c>
      <c r="G434" s="10"/>
      <c r="K434" s="52" t="str">
        <f t="shared" si="133"/>
        <v>Accel</v>
      </c>
      <c r="L434" s="52">
        <f t="shared" si="134"/>
        <v>33.447002253086424</v>
      </c>
      <c r="M434" s="52">
        <f t="shared" si="135"/>
        <v>20.524691358024654</v>
      </c>
      <c r="N434" s="52">
        <f t="shared" si="136"/>
        <v>122.64169361111108</v>
      </c>
      <c r="O434" s="52">
        <f t="shared" si="137"/>
        <v>1137.8423796141974</v>
      </c>
      <c r="P434" s="52">
        <f t="shared" si="143"/>
        <v>1.1378423796141974</v>
      </c>
      <c r="Q434" s="52">
        <f t="shared" si="144"/>
        <v>13.416666666666668</v>
      </c>
      <c r="R434" s="52">
        <f t="shared" si="138"/>
        <v>1645.4427226157404</v>
      </c>
      <c r="S434" s="52">
        <f t="shared" si="139"/>
        <v>12050.802469135806</v>
      </c>
      <c r="T434" s="52">
        <f t="shared" si="152"/>
        <v>1263.8888888888905</v>
      </c>
      <c r="U434" s="56">
        <f t="shared" si="145"/>
        <v>166061.06481481489</v>
      </c>
      <c r="V434" s="52">
        <f t="shared" si="140"/>
        <v>166.0610648148149</v>
      </c>
      <c r="W434" s="57">
        <f t="shared" si="141"/>
        <v>10405.359746520066</v>
      </c>
      <c r="X434" s="52">
        <f t="shared" si="153"/>
        <v>1579.5328877546326</v>
      </c>
      <c r="Y434" s="52">
        <f t="shared" si="146"/>
        <v>-139123.8739009297</v>
      </c>
      <c r="Z434" s="56">
        <f t="shared" si="147"/>
        <v>139123.8739009297</v>
      </c>
      <c r="AA434" s="52">
        <f t="shared" si="148"/>
        <v>139.12387390092971</v>
      </c>
      <c r="AB434" s="52">
        <f t="shared" si="149"/>
        <v>26937.190913885192</v>
      </c>
      <c r="AC434" s="52">
        <f t="shared" si="150"/>
        <v>37712.067279439267</v>
      </c>
      <c r="AD434" s="52">
        <f t="shared" si="151"/>
        <v>26398.447095607484</v>
      </c>
    </row>
    <row r="435" spans="1:30" x14ac:dyDescent="0.3">
      <c r="A435" s="1" t="s">
        <v>1</v>
      </c>
      <c r="B435" s="1">
        <v>430</v>
      </c>
      <c r="C435" s="1">
        <v>430</v>
      </c>
      <c r="D435" s="6">
        <v>33.5</v>
      </c>
      <c r="E435" s="17">
        <f t="shared" si="142"/>
        <v>-2.3148148148148313E-2</v>
      </c>
      <c r="F435" s="18">
        <f t="shared" si="132"/>
        <v>9.3055555555555554</v>
      </c>
      <c r="G435" s="10"/>
      <c r="K435" s="52" t="str">
        <f t="shared" si="133"/>
        <v>Braking</v>
      </c>
      <c r="L435" s="52">
        <f t="shared" si="134"/>
        <v>33.647583526234563</v>
      </c>
      <c r="M435" s="52">
        <f t="shared" si="135"/>
        <v>-6.481481481481528</v>
      </c>
      <c r="N435" s="52">
        <f t="shared" si="136"/>
        <v>95.836102044753034</v>
      </c>
      <c r="O435" s="52">
        <f t="shared" si="137"/>
        <v>891.80817180534075</v>
      </c>
      <c r="P435" s="52">
        <f t="shared" si="143"/>
        <v>0.89180817180534078</v>
      </c>
      <c r="Q435" s="52">
        <f t="shared" si="144"/>
        <v>13.930555555555557</v>
      </c>
      <c r="R435" s="52">
        <f t="shared" si="138"/>
        <v>1335.0501437623236</v>
      </c>
      <c r="S435" s="52">
        <f t="shared" si="139"/>
        <v>12123.070987654321</v>
      </c>
      <c r="T435" s="52">
        <f t="shared" si="152"/>
        <v>72.268518518514611</v>
      </c>
      <c r="U435" s="56">
        <f t="shared" si="145"/>
        <v>166133.3333333334</v>
      </c>
      <c r="V435" s="52">
        <f t="shared" si="140"/>
        <v>166.13333333333341</v>
      </c>
      <c r="W435" s="57">
        <f t="shared" si="141"/>
        <v>10788.020843891996</v>
      </c>
      <c r="X435" s="52">
        <f t="shared" si="153"/>
        <v>382.66109737193074</v>
      </c>
      <c r="Y435" s="52">
        <f t="shared" si="146"/>
        <v>-139123.8739009297</v>
      </c>
      <c r="Z435" s="56">
        <f t="shared" si="147"/>
        <v>139123.8739009297</v>
      </c>
      <c r="AA435" s="52">
        <f t="shared" si="148"/>
        <v>139.12387390092971</v>
      </c>
      <c r="AB435" s="52">
        <f t="shared" si="149"/>
        <v>27009.459432403703</v>
      </c>
      <c r="AC435" s="52">
        <f t="shared" si="150"/>
        <v>37813.243205365179</v>
      </c>
      <c r="AD435" s="52">
        <f t="shared" si="151"/>
        <v>26469.270243755625</v>
      </c>
    </row>
    <row r="436" spans="1:30" x14ac:dyDescent="0.3">
      <c r="A436" s="1" t="s">
        <v>1</v>
      </c>
      <c r="B436" s="1">
        <v>431</v>
      </c>
      <c r="C436" s="1">
        <v>431</v>
      </c>
      <c r="D436" s="6">
        <v>32.799999999999997</v>
      </c>
      <c r="E436" s="17">
        <f t="shared" si="142"/>
        <v>-6.1728395061728419E-2</v>
      </c>
      <c r="F436" s="18">
        <f t="shared" si="132"/>
        <v>9.1111111111111107</v>
      </c>
      <c r="G436" s="10"/>
      <c r="K436" s="52" t="str">
        <f t="shared" si="133"/>
        <v>Braking</v>
      </c>
      <c r="L436" s="52">
        <f t="shared" si="134"/>
        <v>32.256107160493826</v>
      </c>
      <c r="M436" s="52">
        <f t="shared" si="135"/>
        <v>-17.283950617283956</v>
      </c>
      <c r="N436" s="52">
        <f t="shared" si="136"/>
        <v>83.642156543209865</v>
      </c>
      <c r="O436" s="52">
        <f t="shared" si="137"/>
        <v>762.0729818381343</v>
      </c>
      <c r="P436" s="52">
        <f t="shared" si="143"/>
        <v>0.76207298183813432</v>
      </c>
      <c r="Q436" s="52">
        <f t="shared" si="144"/>
        <v>13.861111111111111</v>
      </c>
      <c r="R436" s="52">
        <f t="shared" si="138"/>
        <v>1159.3732254183813</v>
      </c>
      <c r="S436" s="52">
        <f t="shared" si="139"/>
        <v>11621.728395061727</v>
      </c>
      <c r="T436" s="52">
        <f t="shared" si="152"/>
        <v>-501.34259259259306</v>
      </c>
      <c r="U436" s="56">
        <f t="shared" si="145"/>
        <v>166133.3333333334</v>
      </c>
      <c r="V436" s="52">
        <f t="shared" si="140"/>
        <v>166.13333333333341</v>
      </c>
      <c r="W436" s="57">
        <f t="shared" si="141"/>
        <v>10462.355169643346</v>
      </c>
      <c r="X436" s="52">
        <f t="shared" si="153"/>
        <v>-325.66567424865025</v>
      </c>
      <c r="Y436" s="52">
        <f t="shared" si="146"/>
        <v>-139449.53957517835</v>
      </c>
      <c r="Z436" s="56">
        <f t="shared" si="147"/>
        <v>139449.53957517835</v>
      </c>
      <c r="AA436" s="52">
        <f t="shared" si="148"/>
        <v>139.44953957517836</v>
      </c>
      <c r="AB436" s="52">
        <f t="shared" si="149"/>
        <v>26683.79375815505</v>
      </c>
      <c r="AC436" s="52">
        <f t="shared" si="150"/>
        <v>37357.311261417068</v>
      </c>
      <c r="AD436" s="52">
        <f t="shared" si="151"/>
        <v>26150.117882991944</v>
      </c>
    </row>
    <row r="437" spans="1:30" x14ac:dyDescent="0.3">
      <c r="A437" s="1" t="s">
        <v>1</v>
      </c>
      <c r="B437" s="1">
        <v>432</v>
      </c>
      <c r="C437" s="1">
        <v>432</v>
      </c>
      <c r="D437" s="6">
        <v>31.9</v>
      </c>
      <c r="E437" s="17">
        <f t="shared" si="142"/>
        <v>-5.7870370370370287E-2</v>
      </c>
      <c r="F437" s="18">
        <f t="shared" si="132"/>
        <v>8.8611111111111107</v>
      </c>
      <c r="G437" s="10"/>
      <c r="K437" s="52" t="str">
        <f t="shared" si="133"/>
        <v>Braking</v>
      </c>
      <c r="L437" s="52">
        <f t="shared" si="134"/>
        <v>30.510240563271601</v>
      </c>
      <c r="M437" s="52">
        <f t="shared" si="135"/>
        <v>-16.203703703703681</v>
      </c>
      <c r="N437" s="52">
        <f t="shared" si="136"/>
        <v>82.976536859567915</v>
      </c>
      <c r="O437" s="52">
        <f t="shared" si="137"/>
        <v>735.26431272783793</v>
      </c>
      <c r="P437" s="52">
        <f t="shared" si="143"/>
        <v>0.73526431272783799</v>
      </c>
      <c r="Q437" s="52">
        <f t="shared" si="144"/>
        <v>13.541666666666666</v>
      </c>
      <c r="R437" s="52">
        <f t="shared" si="138"/>
        <v>1123.6406033066487</v>
      </c>
      <c r="S437" s="52">
        <f t="shared" si="139"/>
        <v>10992.70061728395</v>
      </c>
      <c r="T437" s="52">
        <f t="shared" si="152"/>
        <v>-629.02777777777737</v>
      </c>
      <c r="U437" s="56">
        <f t="shared" si="145"/>
        <v>166133.3333333334</v>
      </c>
      <c r="V437" s="52">
        <f t="shared" si="140"/>
        <v>166.13333333333341</v>
      </c>
      <c r="W437" s="57">
        <f t="shared" si="141"/>
        <v>9869.0600139773014</v>
      </c>
      <c r="X437" s="52">
        <f t="shared" si="153"/>
        <v>-593.29515566604459</v>
      </c>
      <c r="Y437" s="52">
        <f t="shared" si="146"/>
        <v>-140042.83473084439</v>
      </c>
      <c r="Z437" s="56">
        <f t="shared" si="147"/>
        <v>140042.83473084439</v>
      </c>
      <c r="AA437" s="52">
        <f t="shared" si="148"/>
        <v>140.04283473084439</v>
      </c>
      <c r="AB437" s="52">
        <f t="shared" si="149"/>
        <v>26090.498602489009</v>
      </c>
      <c r="AC437" s="52">
        <f t="shared" si="150"/>
        <v>36526.698043484612</v>
      </c>
      <c r="AD437" s="52">
        <f t="shared" si="151"/>
        <v>25568.688630439228</v>
      </c>
    </row>
    <row r="438" spans="1:30" x14ac:dyDescent="0.3">
      <c r="A438" s="1" t="s">
        <v>1</v>
      </c>
      <c r="B438" s="1">
        <v>433</v>
      </c>
      <c r="C438" s="1">
        <v>433</v>
      </c>
      <c r="D438" s="6">
        <v>31.3</v>
      </c>
      <c r="E438" s="17">
        <f t="shared" si="142"/>
        <v>-3.0864197530864088E-2</v>
      </c>
      <c r="F438" s="18">
        <f t="shared" si="132"/>
        <v>8.6944444444444446</v>
      </c>
      <c r="G438" s="10"/>
      <c r="K438" s="52" t="str">
        <f t="shared" si="133"/>
        <v>Braking</v>
      </c>
      <c r="L438" s="52">
        <f t="shared" si="134"/>
        <v>29.373313526234568</v>
      </c>
      <c r="M438" s="52">
        <f t="shared" si="135"/>
        <v>-8.6419753086419444</v>
      </c>
      <c r="N438" s="52">
        <f t="shared" si="136"/>
        <v>89.401338217592624</v>
      </c>
      <c r="O438" s="52">
        <f t="shared" si="137"/>
        <v>777.29496839184696</v>
      </c>
      <c r="P438" s="52">
        <f t="shared" si="143"/>
        <v>0.77729496839184697</v>
      </c>
      <c r="Q438" s="52">
        <f t="shared" si="144"/>
        <v>13.208333333333332</v>
      </c>
      <c r="R438" s="52">
        <f t="shared" si="138"/>
        <v>1180.8426756240358</v>
      </c>
      <c r="S438" s="52">
        <f t="shared" si="139"/>
        <v>10583.070987654322</v>
      </c>
      <c r="T438" s="52">
        <f t="shared" si="152"/>
        <v>-409.62962962962774</v>
      </c>
      <c r="U438" s="56">
        <f t="shared" si="145"/>
        <v>166133.3333333334</v>
      </c>
      <c r="V438" s="52">
        <f t="shared" si="140"/>
        <v>166.13333333333341</v>
      </c>
      <c r="W438" s="57">
        <f t="shared" si="141"/>
        <v>9402.2283120302873</v>
      </c>
      <c r="X438" s="52">
        <f t="shared" si="153"/>
        <v>-466.83170194701415</v>
      </c>
      <c r="Y438" s="52">
        <f t="shared" si="146"/>
        <v>-140509.66643279142</v>
      </c>
      <c r="Z438" s="56">
        <f t="shared" si="147"/>
        <v>140509.66643279142</v>
      </c>
      <c r="AA438" s="52">
        <f t="shared" si="148"/>
        <v>140.50966643279142</v>
      </c>
      <c r="AB438" s="52">
        <f t="shared" si="149"/>
        <v>25623.666900541983</v>
      </c>
      <c r="AC438" s="52">
        <f t="shared" si="150"/>
        <v>35873.133660758773</v>
      </c>
      <c r="AD438" s="52">
        <f t="shared" si="151"/>
        <v>25111.193562531138</v>
      </c>
    </row>
    <row r="439" spans="1:30" x14ac:dyDescent="0.3">
      <c r="A439" s="1" t="s">
        <v>1</v>
      </c>
      <c r="B439" s="1">
        <v>434</v>
      </c>
      <c r="C439" s="1">
        <v>434</v>
      </c>
      <c r="D439" s="6">
        <v>31.1</v>
      </c>
      <c r="E439" s="17">
        <f t="shared" si="142"/>
        <v>-2.7006172839506199E-2</v>
      </c>
      <c r="F439" s="18">
        <f t="shared" si="132"/>
        <v>8.6388888888888893</v>
      </c>
      <c r="G439" s="10"/>
      <c r="K439" s="52" t="str">
        <f t="shared" si="133"/>
        <v>Braking</v>
      </c>
      <c r="L439" s="52">
        <f t="shared" si="134"/>
        <v>28.999135007716053</v>
      </c>
      <c r="M439" s="52">
        <f t="shared" si="135"/>
        <v>-7.5617283950617358</v>
      </c>
      <c r="N439" s="52">
        <f t="shared" si="136"/>
        <v>90.107406612654316</v>
      </c>
      <c r="O439" s="52">
        <f t="shared" si="137"/>
        <v>778.42787379265258</v>
      </c>
      <c r="P439" s="52">
        <f t="shared" si="143"/>
        <v>0.77842787379265255</v>
      </c>
      <c r="Q439" s="52">
        <f t="shared" si="144"/>
        <v>13.013888888888889</v>
      </c>
      <c r="R439" s="52">
        <f t="shared" si="138"/>
        <v>1172.6477777230152</v>
      </c>
      <c r="S439" s="52">
        <f t="shared" si="139"/>
        <v>10448.256172839509</v>
      </c>
      <c r="T439" s="52">
        <f t="shared" si="152"/>
        <v>-134.81481481481387</v>
      </c>
      <c r="U439" s="56">
        <f t="shared" si="145"/>
        <v>166133.3333333334</v>
      </c>
      <c r="V439" s="52">
        <f t="shared" si="140"/>
        <v>166.13333333333341</v>
      </c>
      <c r="W439" s="57">
        <f t="shared" si="141"/>
        <v>9275.6083951164928</v>
      </c>
      <c r="X439" s="52">
        <f t="shared" si="153"/>
        <v>-126.61991691379444</v>
      </c>
      <c r="Y439" s="52">
        <f t="shared" si="146"/>
        <v>-140636.28634970522</v>
      </c>
      <c r="Z439" s="56">
        <f t="shared" si="147"/>
        <v>140636.28634970522</v>
      </c>
      <c r="AA439" s="52">
        <f t="shared" si="148"/>
        <v>140.63628634970522</v>
      </c>
      <c r="AB439" s="52">
        <f t="shared" si="149"/>
        <v>25497.046983628185</v>
      </c>
      <c r="AC439" s="52">
        <f t="shared" si="150"/>
        <v>35695.865777079453</v>
      </c>
      <c r="AD439" s="52">
        <f t="shared" si="151"/>
        <v>24987.106043955617</v>
      </c>
    </row>
    <row r="440" spans="1:30" x14ac:dyDescent="0.3">
      <c r="A440" s="1" t="s">
        <v>1</v>
      </c>
      <c r="B440" s="1">
        <v>435</v>
      </c>
      <c r="C440" s="1">
        <v>435</v>
      </c>
      <c r="D440" s="6">
        <v>30.6</v>
      </c>
      <c r="E440" s="17">
        <f t="shared" si="142"/>
        <v>-7.3302469135802573E-2</v>
      </c>
      <c r="F440" s="18">
        <f t="shared" si="132"/>
        <v>8.5</v>
      </c>
      <c r="G440" s="10"/>
      <c r="K440" s="52" t="str">
        <f t="shared" si="133"/>
        <v>Braking</v>
      </c>
      <c r="L440" s="52">
        <f t="shared" si="134"/>
        <v>28.074182499999999</v>
      </c>
      <c r="M440" s="52">
        <f t="shared" si="135"/>
        <v>-20.524691358024722</v>
      </c>
      <c r="N440" s="52">
        <f t="shared" si="136"/>
        <v>76.219491141975283</v>
      </c>
      <c r="O440" s="52">
        <f t="shared" si="137"/>
        <v>647.86567470678995</v>
      </c>
      <c r="P440" s="52">
        <f t="shared" si="143"/>
        <v>0.64786567470678991</v>
      </c>
      <c r="Q440" s="52">
        <f t="shared" si="144"/>
        <v>12.888888888888889</v>
      </c>
      <c r="R440" s="52">
        <f t="shared" si="138"/>
        <v>982.38455249657034</v>
      </c>
      <c r="S440" s="52">
        <f t="shared" si="139"/>
        <v>10115</v>
      </c>
      <c r="T440" s="52">
        <f t="shared" si="152"/>
        <v>-333.25617283950851</v>
      </c>
      <c r="U440" s="56">
        <f t="shared" si="145"/>
        <v>166133.3333333334</v>
      </c>
      <c r="V440" s="52">
        <f t="shared" si="140"/>
        <v>166.13333333333341</v>
      </c>
      <c r="W440" s="57">
        <f t="shared" si="141"/>
        <v>9132.6154475034291</v>
      </c>
      <c r="X440" s="52">
        <f t="shared" si="153"/>
        <v>-142.99294761306373</v>
      </c>
      <c r="Y440" s="52">
        <f t="shared" si="146"/>
        <v>-140779.27929731828</v>
      </c>
      <c r="Z440" s="56">
        <f t="shared" si="147"/>
        <v>140779.27929731828</v>
      </c>
      <c r="AA440" s="52">
        <f t="shared" si="148"/>
        <v>140.77927929731828</v>
      </c>
      <c r="AB440" s="52">
        <f t="shared" si="149"/>
        <v>25354.054036015121</v>
      </c>
      <c r="AC440" s="52">
        <f t="shared" si="150"/>
        <v>35495.675650421166</v>
      </c>
      <c r="AD440" s="52">
        <f t="shared" si="151"/>
        <v>24846.972955294816</v>
      </c>
    </row>
    <row r="441" spans="1:30" x14ac:dyDescent="0.3">
      <c r="A441" s="1" t="s">
        <v>1</v>
      </c>
      <c r="B441" s="1">
        <v>436</v>
      </c>
      <c r="C441" s="1">
        <v>436</v>
      </c>
      <c r="D441" s="6">
        <v>29.2</v>
      </c>
      <c r="E441" s="17">
        <f t="shared" si="142"/>
        <v>-0.15046296296296291</v>
      </c>
      <c r="F441" s="18">
        <f t="shared" si="132"/>
        <v>8.1111111111111107</v>
      </c>
      <c r="G441" s="10"/>
      <c r="K441" s="52" t="str">
        <f t="shared" si="133"/>
        <v>Braking</v>
      </c>
      <c r="L441" s="52">
        <f t="shared" si="134"/>
        <v>25.564068271604931</v>
      </c>
      <c r="M441" s="52">
        <f t="shared" si="135"/>
        <v>-42.129629629629612</v>
      </c>
      <c r="N441" s="52">
        <f t="shared" si="136"/>
        <v>52.104438641975321</v>
      </c>
      <c r="O441" s="52">
        <f t="shared" si="137"/>
        <v>422.62489120713315</v>
      </c>
      <c r="P441" s="52">
        <f t="shared" si="143"/>
        <v>0.42262489120713315</v>
      </c>
      <c r="Q441" s="52">
        <f t="shared" si="144"/>
        <v>12.555555555555555</v>
      </c>
      <c r="R441" s="52">
        <f t="shared" si="138"/>
        <v>654.20017406035674</v>
      </c>
      <c r="S441" s="52">
        <f t="shared" si="139"/>
        <v>9210.6172839506162</v>
      </c>
      <c r="T441" s="52">
        <f t="shared" si="152"/>
        <v>-904.38271604938382</v>
      </c>
      <c r="U441" s="56">
        <f t="shared" si="145"/>
        <v>166133.3333333334</v>
      </c>
      <c r="V441" s="52">
        <f t="shared" si="140"/>
        <v>166.13333333333341</v>
      </c>
      <c r="W441" s="57">
        <f t="shared" si="141"/>
        <v>8556.4171098902589</v>
      </c>
      <c r="X441" s="52">
        <f t="shared" si="153"/>
        <v>-576.19833761317022</v>
      </c>
      <c r="Y441" s="52">
        <f t="shared" si="146"/>
        <v>-141355.47763493145</v>
      </c>
      <c r="Z441" s="56">
        <f t="shared" si="147"/>
        <v>141355.47763493145</v>
      </c>
      <c r="AA441" s="52">
        <f t="shared" si="148"/>
        <v>141.35547763493145</v>
      </c>
      <c r="AB441" s="52">
        <f t="shared" si="149"/>
        <v>24777.855698401952</v>
      </c>
      <c r="AC441" s="52">
        <f t="shared" si="150"/>
        <v>34688.99797776273</v>
      </c>
      <c r="AD441" s="52">
        <f t="shared" si="151"/>
        <v>24282.298584433909</v>
      </c>
    </row>
    <row r="442" spans="1:30" x14ac:dyDescent="0.3">
      <c r="A442" s="1" t="s">
        <v>1</v>
      </c>
      <c r="B442" s="1">
        <v>437</v>
      </c>
      <c r="C442" s="1">
        <v>437</v>
      </c>
      <c r="D442" s="6">
        <v>26.7</v>
      </c>
      <c r="E442" s="17">
        <f t="shared" si="142"/>
        <v>-0.23919753086419743</v>
      </c>
      <c r="F442" s="18">
        <f t="shared" si="132"/>
        <v>7.416666666666667</v>
      </c>
      <c r="G442" s="10"/>
      <c r="K442" s="52" t="str">
        <f t="shared" si="133"/>
        <v>Braking</v>
      </c>
      <c r="L442" s="52">
        <f t="shared" si="134"/>
        <v>21.374048402777778</v>
      </c>
      <c r="M442" s="52">
        <f t="shared" si="135"/>
        <v>-66.975308641975275</v>
      </c>
      <c r="N442" s="52">
        <f t="shared" si="136"/>
        <v>23.068739760802501</v>
      </c>
      <c r="O442" s="52">
        <f t="shared" si="137"/>
        <v>171.09315322595188</v>
      </c>
      <c r="P442" s="52">
        <f t="shared" si="143"/>
        <v>0.17109315322595189</v>
      </c>
      <c r="Q442" s="52">
        <f t="shared" si="144"/>
        <v>11.819444444444445</v>
      </c>
      <c r="R442" s="52">
        <f t="shared" si="138"/>
        <v>272.65968800615178</v>
      </c>
      <c r="S442" s="52">
        <f t="shared" si="139"/>
        <v>7700.9722222222226</v>
      </c>
      <c r="T442" s="52">
        <f t="shared" si="152"/>
        <v>-1509.6450617283936</v>
      </c>
      <c r="U442" s="56">
        <f t="shared" si="145"/>
        <v>166133.3333333334</v>
      </c>
      <c r="V442" s="52">
        <f t="shared" si="140"/>
        <v>166.13333333333341</v>
      </c>
      <c r="W442" s="57">
        <f t="shared" si="141"/>
        <v>7428.3125342160711</v>
      </c>
      <c r="X442" s="52">
        <f t="shared" si="153"/>
        <v>-1128.1045756741878</v>
      </c>
      <c r="Y442" s="52">
        <f t="shared" si="146"/>
        <v>-142483.58221060564</v>
      </c>
      <c r="Z442" s="56">
        <f t="shared" si="147"/>
        <v>142483.58221060564</v>
      </c>
      <c r="AA442" s="52">
        <f t="shared" si="148"/>
        <v>142.48358221060565</v>
      </c>
      <c r="AB442" s="52">
        <f t="shared" si="149"/>
        <v>23649.751122727757</v>
      </c>
      <c r="AC442" s="52">
        <f t="shared" si="150"/>
        <v>33109.65157181886</v>
      </c>
      <c r="AD442" s="52">
        <f t="shared" si="151"/>
        <v>23176.7561002732</v>
      </c>
    </row>
    <row r="443" spans="1:30" x14ac:dyDescent="0.3">
      <c r="A443" s="1" t="s">
        <v>1</v>
      </c>
      <c r="B443" s="1">
        <v>438</v>
      </c>
      <c r="C443" s="1">
        <v>438</v>
      </c>
      <c r="D443" s="6">
        <v>23</v>
      </c>
      <c r="E443" s="17">
        <f t="shared" si="142"/>
        <v>-0.32793209876543217</v>
      </c>
      <c r="F443" s="18">
        <f t="shared" si="132"/>
        <v>6.3888888888888893</v>
      </c>
      <c r="G443" s="10"/>
      <c r="K443" s="52" t="str">
        <f t="shared" si="133"/>
        <v>Braking</v>
      </c>
      <c r="L443" s="52">
        <f t="shared" si="134"/>
        <v>15.86061188271605</v>
      </c>
      <c r="M443" s="52">
        <f t="shared" si="135"/>
        <v>-91.820987654321002</v>
      </c>
      <c r="N443" s="52">
        <f t="shared" si="136"/>
        <v>-7.2903757716049569</v>
      </c>
      <c r="O443" s="52">
        <f t="shared" si="137"/>
        <v>-46.577400763031669</v>
      </c>
      <c r="P443" s="52">
        <f t="shared" si="143"/>
        <v>-4.6577400763031671E-2</v>
      </c>
      <c r="Q443" s="52">
        <f t="shared" si="144"/>
        <v>10.611111111111111</v>
      </c>
      <c r="R443" s="52">
        <f t="shared" si="138"/>
        <v>-77.358987354252591</v>
      </c>
      <c r="S443" s="52">
        <f t="shared" si="139"/>
        <v>5714.5061728395067</v>
      </c>
      <c r="T443" s="52">
        <f t="shared" si="152"/>
        <v>-1986.4660493827159</v>
      </c>
      <c r="U443" s="56">
        <f t="shared" si="145"/>
        <v>166133.3333333334</v>
      </c>
      <c r="V443" s="52">
        <f t="shared" si="140"/>
        <v>166.13333333333341</v>
      </c>
      <c r="W443" s="57">
        <f t="shared" si="141"/>
        <v>5791.865160193759</v>
      </c>
      <c r="X443" s="52">
        <f t="shared" si="153"/>
        <v>-1636.447374022312</v>
      </c>
      <c r="Y443" s="52">
        <f t="shared" si="146"/>
        <v>-144120.02958462795</v>
      </c>
      <c r="Z443" s="56">
        <f t="shared" si="147"/>
        <v>144120.02958462795</v>
      </c>
      <c r="AA443" s="52">
        <f t="shared" si="148"/>
        <v>144.12002958462796</v>
      </c>
      <c r="AB443" s="52">
        <f t="shared" si="149"/>
        <v>22013.303748705453</v>
      </c>
      <c r="AC443" s="52">
        <f t="shared" si="150"/>
        <v>30818.625248187633</v>
      </c>
      <c r="AD443" s="52">
        <f t="shared" si="151"/>
        <v>21573.037673731342</v>
      </c>
    </row>
    <row r="444" spans="1:30" x14ac:dyDescent="0.3">
      <c r="A444" s="1" t="s">
        <v>1</v>
      </c>
      <c r="B444" s="1">
        <v>439</v>
      </c>
      <c r="C444" s="1">
        <v>439</v>
      </c>
      <c r="D444" s="6">
        <v>18.2</v>
      </c>
      <c r="E444" s="17">
        <f t="shared" si="142"/>
        <v>-0.3896604938271605</v>
      </c>
      <c r="F444" s="18">
        <f t="shared" si="132"/>
        <v>5.0555555555555554</v>
      </c>
      <c r="G444" s="10"/>
      <c r="K444" s="52" t="str">
        <f t="shared" si="133"/>
        <v>Braking</v>
      </c>
      <c r="L444" s="52">
        <f t="shared" si="134"/>
        <v>9.9313215123456775</v>
      </c>
      <c r="M444" s="52">
        <f t="shared" si="135"/>
        <v>-109.10493827160494</v>
      </c>
      <c r="N444" s="52">
        <f t="shared" si="136"/>
        <v>-30.503616759259259</v>
      </c>
      <c r="O444" s="52">
        <f t="shared" si="137"/>
        <v>-154.21272917181068</v>
      </c>
      <c r="P444" s="52">
        <f t="shared" si="143"/>
        <v>-0.15421272917181067</v>
      </c>
      <c r="Q444" s="52">
        <f t="shared" si="144"/>
        <v>8.9166666666666679</v>
      </c>
      <c r="R444" s="52">
        <f t="shared" si="138"/>
        <v>-271.99058277006174</v>
      </c>
      <c r="S444" s="52">
        <f t="shared" si="139"/>
        <v>3578.2098765432092</v>
      </c>
      <c r="T444" s="52">
        <f t="shared" si="152"/>
        <v>-2136.2962962962974</v>
      </c>
      <c r="U444" s="56">
        <f t="shared" si="145"/>
        <v>166133.3333333334</v>
      </c>
      <c r="V444" s="52">
        <f t="shared" si="140"/>
        <v>166.13333333333341</v>
      </c>
      <c r="W444" s="57">
        <f t="shared" si="141"/>
        <v>3850.200459313271</v>
      </c>
      <c r="X444" s="52">
        <f t="shared" si="153"/>
        <v>-1941.664700880488</v>
      </c>
      <c r="Y444" s="52">
        <f t="shared" si="146"/>
        <v>-146061.69428550845</v>
      </c>
      <c r="Z444" s="56">
        <f t="shared" si="147"/>
        <v>146061.69428550845</v>
      </c>
      <c r="AA444" s="52">
        <f t="shared" si="148"/>
        <v>146.06169428550845</v>
      </c>
      <c r="AB444" s="52">
        <f t="shared" si="149"/>
        <v>20071.639047824952</v>
      </c>
      <c r="AC444" s="52">
        <f t="shared" si="150"/>
        <v>28100.294666954931</v>
      </c>
      <c r="AD444" s="52">
        <f t="shared" si="151"/>
        <v>19670.206266868452</v>
      </c>
    </row>
    <row r="445" spans="1:30" x14ac:dyDescent="0.3">
      <c r="A445" s="1" t="s">
        <v>1</v>
      </c>
      <c r="B445" s="1">
        <v>440</v>
      </c>
      <c r="C445" s="1">
        <v>440</v>
      </c>
      <c r="D445" s="6">
        <v>12.9</v>
      </c>
      <c r="E445" s="17">
        <f t="shared" si="142"/>
        <v>-0.40509259259259256</v>
      </c>
      <c r="F445" s="18">
        <f t="shared" si="132"/>
        <v>3.5833333333333335</v>
      </c>
      <c r="G445" s="10"/>
      <c r="K445" s="52" t="str">
        <f t="shared" si="133"/>
        <v>Braking</v>
      </c>
      <c r="L445" s="52">
        <f t="shared" si="134"/>
        <v>4.989346736111111</v>
      </c>
      <c r="M445" s="52">
        <f t="shared" si="135"/>
        <v>-113.42592592592592</v>
      </c>
      <c r="N445" s="52">
        <f t="shared" si="136"/>
        <v>-39.766579189814806</v>
      </c>
      <c r="O445" s="52">
        <f t="shared" si="137"/>
        <v>-142.49690876350306</v>
      </c>
      <c r="P445" s="52">
        <f t="shared" si="143"/>
        <v>-0.14249690876350304</v>
      </c>
      <c r="Q445" s="52">
        <f t="shared" si="144"/>
        <v>6.8472222222222223</v>
      </c>
      <c r="R445" s="52">
        <f t="shared" si="138"/>
        <v>-272.2906047302597</v>
      </c>
      <c r="S445" s="52">
        <f t="shared" si="139"/>
        <v>1797.6388888888889</v>
      </c>
      <c r="T445" s="52">
        <f t="shared" si="152"/>
        <v>-1780.5709876543203</v>
      </c>
      <c r="U445" s="56">
        <f t="shared" si="145"/>
        <v>166133.3333333334</v>
      </c>
      <c r="V445" s="52">
        <f t="shared" si="140"/>
        <v>166.13333333333341</v>
      </c>
      <c r="W445" s="57">
        <f t="shared" si="141"/>
        <v>2069.9294936191486</v>
      </c>
      <c r="X445" s="52">
        <f t="shared" si="153"/>
        <v>-1780.2709656941224</v>
      </c>
      <c r="Y445" s="52">
        <f t="shared" si="146"/>
        <v>-147841.96525120258</v>
      </c>
      <c r="Z445" s="56">
        <f t="shared" si="147"/>
        <v>147841.96525120258</v>
      </c>
      <c r="AA445" s="52">
        <f t="shared" si="148"/>
        <v>147.84196525120257</v>
      </c>
      <c r="AB445" s="52">
        <f t="shared" si="149"/>
        <v>18291.368082130823</v>
      </c>
      <c r="AC445" s="52">
        <f t="shared" si="150"/>
        <v>25607.915314983151</v>
      </c>
      <c r="AD445" s="52">
        <f t="shared" si="151"/>
        <v>17925.540720488203</v>
      </c>
    </row>
    <row r="446" spans="1:30" x14ac:dyDescent="0.3">
      <c r="A446" s="1" t="s">
        <v>1</v>
      </c>
      <c r="B446" s="1">
        <v>441</v>
      </c>
      <c r="C446" s="1">
        <v>441</v>
      </c>
      <c r="D446" s="6">
        <v>7.7</v>
      </c>
      <c r="E446" s="17">
        <f t="shared" si="142"/>
        <v>-0.35108024691358025</v>
      </c>
      <c r="F446" s="18">
        <f t="shared" si="132"/>
        <v>2.1388888888888888</v>
      </c>
      <c r="G446" s="10"/>
      <c r="K446" s="52" t="str">
        <f t="shared" si="133"/>
        <v>Braking</v>
      </c>
      <c r="L446" s="52">
        <f t="shared" si="134"/>
        <v>1.7776477854938271</v>
      </c>
      <c r="M446" s="52">
        <f t="shared" si="135"/>
        <v>-98.302469135802468</v>
      </c>
      <c r="N446" s="52">
        <f t="shared" si="136"/>
        <v>-27.85482135030864</v>
      </c>
      <c r="O446" s="52">
        <f t="shared" si="137"/>
        <v>-59.578367888160145</v>
      </c>
      <c r="P446" s="52">
        <f t="shared" si="143"/>
        <v>-5.9578367888160143E-2</v>
      </c>
      <c r="Q446" s="52">
        <f t="shared" si="144"/>
        <v>4.6527777777777777</v>
      </c>
      <c r="R446" s="52">
        <f t="shared" si="138"/>
        <v>-129.60229378268602</v>
      </c>
      <c r="S446" s="52">
        <f t="shared" si="139"/>
        <v>640.47839506172841</v>
      </c>
      <c r="T446" s="52">
        <f t="shared" si="152"/>
        <v>-1157.1604938271605</v>
      </c>
      <c r="U446" s="56">
        <f t="shared" si="145"/>
        <v>166133.3333333334</v>
      </c>
      <c r="V446" s="52">
        <f t="shared" si="140"/>
        <v>166.13333333333341</v>
      </c>
      <c r="W446" s="57">
        <f t="shared" si="141"/>
        <v>770.08068884441445</v>
      </c>
      <c r="X446" s="52">
        <f t="shared" si="153"/>
        <v>-1299.8488047747342</v>
      </c>
      <c r="Y446" s="52">
        <f t="shared" si="146"/>
        <v>-149141.8140559773</v>
      </c>
      <c r="Z446" s="56">
        <f t="shared" si="147"/>
        <v>149141.8140559773</v>
      </c>
      <c r="AA446" s="52">
        <f t="shared" si="148"/>
        <v>149.14181405597731</v>
      </c>
      <c r="AB446" s="52">
        <f t="shared" si="149"/>
        <v>16991.519277356099</v>
      </c>
      <c r="AC446" s="52">
        <f t="shared" si="150"/>
        <v>23788.126988298536</v>
      </c>
      <c r="AD446" s="52">
        <f t="shared" si="151"/>
        <v>16651.688891808975</v>
      </c>
    </row>
    <row r="447" spans="1:30" x14ac:dyDescent="0.3">
      <c r="A447" s="1" t="s">
        <v>1</v>
      </c>
      <c r="B447" s="1">
        <v>442</v>
      </c>
      <c r="C447" s="1">
        <v>442</v>
      </c>
      <c r="D447" s="6">
        <v>3.8</v>
      </c>
      <c r="E447" s="17">
        <f t="shared" si="142"/>
        <v>-0.24691358024691357</v>
      </c>
      <c r="F447" s="18">
        <f t="shared" si="132"/>
        <v>1.0555555555555556</v>
      </c>
      <c r="G447" s="10"/>
      <c r="K447" s="52" t="str">
        <f t="shared" si="133"/>
        <v>Braking</v>
      </c>
      <c r="L447" s="52">
        <f t="shared" si="134"/>
        <v>0.43294373456790125</v>
      </c>
      <c r="M447" s="52">
        <f t="shared" si="135"/>
        <v>-69.135802469135797</v>
      </c>
      <c r="N447" s="52">
        <f t="shared" si="136"/>
        <v>-3.2858734567895453E-2</v>
      </c>
      <c r="O447" s="52">
        <f t="shared" si="137"/>
        <v>-3.4684219821667424E-2</v>
      </c>
      <c r="P447" s="52">
        <f t="shared" si="143"/>
        <v>-3.4684219821667422E-5</v>
      </c>
      <c r="Q447" s="52">
        <f t="shared" si="144"/>
        <v>2.6666666666666665</v>
      </c>
      <c r="R447" s="52">
        <f t="shared" si="138"/>
        <v>-8.7623292181054538E-2</v>
      </c>
      <c r="S447" s="52">
        <f t="shared" si="139"/>
        <v>155.98765432098767</v>
      </c>
      <c r="T447" s="52">
        <f t="shared" si="152"/>
        <v>-484.49074074074076</v>
      </c>
      <c r="U447" s="56">
        <f t="shared" si="145"/>
        <v>166133.3333333334</v>
      </c>
      <c r="V447" s="52">
        <f t="shared" si="140"/>
        <v>166.13333333333341</v>
      </c>
      <c r="W447" s="57">
        <f t="shared" si="141"/>
        <v>156.07527761316874</v>
      </c>
      <c r="X447" s="52">
        <f t="shared" si="153"/>
        <v>-614.00541123124572</v>
      </c>
      <c r="Y447" s="52">
        <f t="shared" si="146"/>
        <v>-149755.81946720855</v>
      </c>
      <c r="Z447" s="56">
        <f t="shared" si="147"/>
        <v>149755.81946720855</v>
      </c>
      <c r="AA447" s="52">
        <f t="shared" si="148"/>
        <v>149.75581946720854</v>
      </c>
      <c r="AB447" s="52">
        <f t="shared" si="149"/>
        <v>16377.513866124849</v>
      </c>
      <c r="AC447" s="52">
        <f t="shared" si="150"/>
        <v>22928.519412574788</v>
      </c>
      <c r="AD447" s="52">
        <f t="shared" si="151"/>
        <v>16049.963588802349</v>
      </c>
    </row>
    <row r="448" spans="1:30" x14ac:dyDescent="0.3">
      <c r="A448" s="1" t="s">
        <v>1</v>
      </c>
      <c r="B448" s="1">
        <v>443</v>
      </c>
      <c r="C448" s="1">
        <v>443</v>
      </c>
      <c r="D448" s="6">
        <v>1.3</v>
      </c>
      <c r="E448" s="17">
        <f t="shared" si="142"/>
        <v>-0.1388888888888889</v>
      </c>
      <c r="F448" s="18">
        <f t="shared" si="132"/>
        <v>0.36111111111111116</v>
      </c>
      <c r="G448" s="10"/>
      <c r="K448" s="52" t="str">
        <f t="shared" si="133"/>
        <v>Braking</v>
      </c>
      <c r="L448" s="52">
        <f t="shared" si="134"/>
        <v>5.0670007716049389E-2</v>
      </c>
      <c r="M448" s="52">
        <f t="shared" si="135"/>
        <v>-38.888888888888893</v>
      </c>
      <c r="N448" s="52">
        <f t="shared" si="136"/>
        <v>29.831781118827159</v>
      </c>
      <c r="O448" s="52">
        <f t="shared" si="137"/>
        <v>10.772587626243142</v>
      </c>
      <c r="P448" s="52">
        <f t="shared" si="143"/>
        <v>1.0772587626243143E-2</v>
      </c>
      <c r="Q448" s="52">
        <f t="shared" si="144"/>
        <v>1.2361111111111112</v>
      </c>
      <c r="R448" s="52">
        <f t="shared" si="138"/>
        <v>36.875396105216907</v>
      </c>
      <c r="S448" s="52">
        <f t="shared" si="139"/>
        <v>18.256172839506178</v>
      </c>
      <c r="T448" s="52">
        <f t="shared" si="152"/>
        <v>-137.7314814814815</v>
      </c>
      <c r="U448" s="56">
        <f t="shared" si="145"/>
        <v>166133.3333333334</v>
      </c>
      <c r="V448" s="52">
        <f t="shared" si="140"/>
        <v>166.13333333333341</v>
      </c>
      <c r="W448" s="57">
        <f t="shared" si="141"/>
        <v>-18.61922326571073</v>
      </c>
      <c r="X448" s="52">
        <f t="shared" si="153"/>
        <v>-174.69450087887947</v>
      </c>
      <c r="Y448" s="52">
        <f t="shared" si="146"/>
        <v>-149930.51396808744</v>
      </c>
      <c r="Z448" s="56">
        <f t="shared" si="147"/>
        <v>149930.51396808744</v>
      </c>
      <c r="AA448" s="52">
        <f t="shared" si="148"/>
        <v>149.93051396808744</v>
      </c>
      <c r="AB448" s="52">
        <f t="shared" si="149"/>
        <v>16202.819365245959</v>
      </c>
      <c r="AC448" s="52">
        <f t="shared" si="150"/>
        <v>22683.947111344343</v>
      </c>
      <c r="AD448" s="52">
        <f t="shared" si="151"/>
        <v>15878.76297794104</v>
      </c>
    </row>
    <row r="449" spans="1:30" x14ac:dyDescent="0.3">
      <c r="A449" s="1" t="s">
        <v>1</v>
      </c>
      <c r="B449" s="1">
        <v>444</v>
      </c>
      <c r="C449" s="1">
        <v>444</v>
      </c>
      <c r="D449" s="6">
        <v>0.2</v>
      </c>
      <c r="E449" s="17">
        <f t="shared" si="142"/>
        <v>-5.0154320987654329E-2</v>
      </c>
      <c r="F449" s="18">
        <f t="shared" si="132"/>
        <v>5.5555555555555559E-2</v>
      </c>
      <c r="G449" s="10"/>
      <c r="K449" s="52" t="str">
        <f t="shared" si="133"/>
        <v>Braking</v>
      </c>
      <c r="L449" s="52">
        <f t="shared" si="134"/>
        <v>1.1992901234567901E-3</v>
      </c>
      <c r="M449" s="52">
        <f t="shared" si="135"/>
        <v>-14.043209876543212</v>
      </c>
      <c r="N449" s="52">
        <f t="shared" si="136"/>
        <v>54.627989413580245</v>
      </c>
      <c r="O449" s="52">
        <f t="shared" si="137"/>
        <v>3.0348883007544583</v>
      </c>
      <c r="P449" s="52">
        <f t="shared" si="143"/>
        <v>3.0348883007544581E-3</v>
      </c>
      <c r="Q449" s="52">
        <f t="shared" si="144"/>
        <v>0.38888888888888895</v>
      </c>
      <c r="R449" s="52">
        <f t="shared" si="138"/>
        <v>21.24421810528121</v>
      </c>
      <c r="S449" s="52">
        <f t="shared" si="139"/>
        <v>0.4320987654320988</v>
      </c>
      <c r="T449" s="52">
        <f t="shared" si="152"/>
        <v>-17.82407407407408</v>
      </c>
      <c r="U449" s="56">
        <f t="shared" si="145"/>
        <v>166133.3333333334</v>
      </c>
      <c r="V449" s="52">
        <f t="shared" si="140"/>
        <v>166.13333333333341</v>
      </c>
      <c r="W449" s="57">
        <f t="shared" si="141"/>
        <v>-20.812119339849112</v>
      </c>
      <c r="X449" s="52">
        <f t="shared" si="153"/>
        <v>-2.1928960741383818</v>
      </c>
      <c r="Y449" s="52">
        <f t="shared" si="146"/>
        <v>-149932.70686416159</v>
      </c>
      <c r="Z449" s="56">
        <f t="shared" si="147"/>
        <v>149932.70686416159</v>
      </c>
      <c r="AA449" s="52">
        <f t="shared" si="148"/>
        <v>149.93270686416159</v>
      </c>
      <c r="AB449" s="52">
        <f t="shared" si="149"/>
        <v>16200.62646917181</v>
      </c>
      <c r="AC449" s="52">
        <f t="shared" si="150"/>
        <v>22680.877056840531</v>
      </c>
      <c r="AD449" s="52">
        <f t="shared" si="151"/>
        <v>15876.613939788371</v>
      </c>
    </row>
    <row r="450" spans="1:30" x14ac:dyDescent="0.3">
      <c r="A450" s="1" t="s">
        <v>1</v>
      </c>
      <c r="B450" s="1">
        <v>445</v>
      </c>
      <c r="C450" s="1">
        <v>445</v>
      </c>
      <c r="D450" s="6">
        <v>0</v>
      </c>
      <c r="E450" s="17">
        <f t="shared" si="142"/>
        <v>-7.7160493827160498E-3</v>
      </c>
      <c r="F450" s="18">
        <f t="shared" si="132"/>
        <v>0</v>
      </c>
      <c r="G450" s="10"/>
      <c r="K450" s="52" t="str">
        <f t="shared" si="133"/>
        <v>Braking</v>
      </c>
      <c r="L450" s="52">
        <f t="shared" si="134"/>
        <v>0</v>
      </c>
      <c r="M450" s="52">
        <f t="shared" si="135"/>
        <v>-2.1604938271604941</v>
      </c>
      <c r="N450" s="52">
        <f t="shared" si="136"/>
        <v>66.509506172839508</v>
      </c>
      <c r="O450" s="52">
        <f t="shared" si="137"/>
        <v>0</v>
      </c>
      <c r="P450" s="52">
        <f t="shared" si="143"/>
        <v>0</v>
      </c>
      <c r="Q450" s="52">
        <f t="shared" si="144"/>
        <v>5.5555555555555559E-2</v>
      </c>
      <c r="R450" s="52">
        <f t="shared" si="138"/>
        <v>3.6949725651577507</v>
      </c>
      <c r="S450" s="52">
        <f t="shared" si="139"/>
        <v>0</v>
      </c>
      <c r="T450" s="52">
        <f t="shared" si="152"/>
        <v>-0.4320987654320988</v>
      </c>
      <c r="U450" s="56">
        <f t="shared" si="145"/>
        <v>166133.3333333334</v>
      </c>
      <c r="V450" s="52">
        <f t="shared" si="140"/>
        <v>166.13333333333341</v>
      </c>
      <c r="W450" s="57">
        <f t="shared" si="141"/>
        <v>-3.6949725651577507</v>
      </c>
      <c r="X450" s="52">
        <f t="shared" si="153"/>
        <v>17.11714677469136</v>
      </c>
      <c r="Y450" s="52">
        <f t="shared" si="146"/>
        <v>-149932.70686416159</v>
      </c>
      <c r="Z450" s="56">
        <f t="shared" si="147"/>
        <v>149932.70686416159</v>
      </c>
      <c r="AA450" s="52">
        <f t="shared" si="148"/>
        <v>149.93270686416159</v>
      </c>
      <c r="AB450" s="52">
        <f t="shared" si="149"/>
        <v>16200.62646917181</v>
      </c>
      <c r="AC450" s="52">
        <f t="shared" si="150"/>
        <v>22680.877056840531</v>
      </c>
      <c r="AD450" s="52">
        <f t="shared" si="151"/>
        <v>15876.613939788371</v>
      </c>
    </row>
    <row r="451" spans="1:30" x14ac:dyDescent="0.3">
      <c r="A451" s="1" t="s">
        <v>1</v>
      </c>
      <c r="B451" s="1">
        <v>446</v>
      </c>
      <c r="C451" s="1">
        <v>446</v>
      </c>
      <c r="D451" s="6">
        <v>0</v>
      </c>
      <c r="E451" s="17">
        <f t="shared" si="142"/>
        <v>0</v>
      </c>
      <c r="F451" s="18">
        <f t="shared" si="132"/>
        <v>0</v>
      </c>
      <c r="G451" s="10"/>
      <c r="K451" s="52" t="str">
        <f t="shared" si="133"/>
        <v>Stop</v>
      </c>
      <c r="L451" s="52">
        <f t="shared" si="134"/>
        <v>0</v>
      </c>
      <c r="M451" s="52">
        <f t="shared" si="135"/>
        <v>0</v>
      </c>
      <c r="N451" s="52">
        <f t="shared" si="136"/>
        <v>0</v>
      </c>
      <c r="O451" s="52">
        <f t="shared" si="137"/>
        <v>0</v>
      </c>
      <c r="P451" s="52">
        <f t="shared" si="143"/>
        <v>0</v>
      </c>
      <c r="Q451" s="52">
        <f t="shared" si="144"/>
        <v>0</v>
      </c>
      <c r="R451" s="52">
        <f t="shared" si="138"/>
        <v>0</v>
      </c>
      <c r="S451" s="52">
        <f t="shared" si="139"/>
        <v>0</v>
      </c>
      <c r="T451" s="52">
        <f t="shared" si="152"/>
        <v>0</v>
      </c>
      <c r="U451" s="56">
        <f t="shared" si="145"/>
        <v>166133.3333333334</v>
      </c>
      <c r="V451" s="52">
        <f t="shared" si="140"/>
        <v>166.13333333333341</v>
      </c>
      <c r="W451" s="57">
        <f t="shared" si="141"/>
        <v>0</v>
      </c>
      <c r="X451" s="52">
        <f t="shared" si="153"/>
        <v>3.6949725651577507</v>
      </c>
      <c r="Y451" s="52">
        <f t="shared" si="146"/>
        <v>-149932.70686416159</v>
      </c>
      <c r="Z451" s="56">
        <f t="shared" si="147"/>
        <v>149932.70686416159</v>
      </c>
      <c r="AA451" s="52">
        <f t="shared" si="148"/>
        <v>149.93270686416159</v>
      </c>
      <c r="AB451" s="52">
        <f t="shared" si="149"/>
        <v>16200.62646917181</v>
      </c>
      <c r="AC451" s="52">
        <f t="shared" si="150"/>
        <v>22680.877056840531</v>
      </c>
      <c r="AD451" s="52">
        <f t="shared" si="151"/>
        <v>15876.613939788371</v>
      </c>
    </row>
    <row r="452" spans="1:30" x14ac:dyDescent="0.3">
      <c r="A452" s="1" t="s">
        <v>1</v>
      </c>
      <c r="B452" s="1">
        <v>447</v>
      </c>
      <c r="C452" s="1">
        <v>447</v>
      </c>
      <c r="D452" s="6">
        <v>0</v>
      </c>
      <c r="E452" s="17">
        <f t="shared" si="142"/>
        <v>0</v>
      </c>
      <c r="F452" s="18">
        <f t="shared" si="132"/>
        <v>0</v>
      </c>
      <c r="G452" s="10"/>
      <c r="K452" s="52" t="str">
        <f t="shared" si="133"/>
        <v>Stop</v>
      </c>
      <c r="L452" s="52">
        <f t="shared" si="134"/>
        <v>0</v>
      </c>
      <c r="M452" s="52">
        <f t="shared" si="135"/>
        <v>0</v>
      </c>
      <c r="N452" s="52">
        <f t="shared" si="136"/>
        <v>0</v>
      </c>
      <c r="O452" s="52">
        <f t="shared" si="137"/>
        <v>0</v>
      </c>
      <c r="P452" s="52">
        <f t="shared" si="143"/>
        <v>0</v>
      </c>
      <c r="Q452" s="52">
        <f t="shared" si="144"/>
        <v>0</v>
      </c>
      <c r="R452" s="52">
        <f t="shared" si="138"/>
        <v>0</v>
      </c>
      <c r="S452" s="52">
        <f t="shared" si="139"/>
        <v>0</v>
      </c>
      <c r="T452" s="52">
        <f t="shared" si="152"/>
        <v>0</v>
      </c>
      <c r="U452" s="56">
        <f t="shared" si="145"/>
        <v>166133.3333333334</v>
      </c>
      <c r="V452" s="52">
        <f t="shared" si="140"/>
        <v>166.13333333333341</v>
      </c>
      <c r="W452" s="57">
        <f t="shared" si="141"/>
        <v>0</v>
      </c>
      <c r="X452" s="52">
        <f t="shared" si="153"/>
        <v>0</v>
      </c>
      <c r="Y452" s="52">
        <f t="shared" si="146"/>
        <v>-149932.70686416159</v>
      </c>
      <c r="Z452" s="56">
        <f t="shared" si="147"/>
        <v>149932.70686416159</v>
      </c>
      <c r="AA452" s="52">
        <f t="shared" si="148"/>
        <v>149.93270686416159</v>
      </c>
      <c r="AB452" s="52">
        <f t="shared" si="149"/>
        <v>16200.62646917181</v>
      </c>
      <c r="AC452" s="52">
        <f t="shared" si="150"/>
        <v>22680.877056840531</v>
      </c>
      <c r="AD452" s="52">
        <f t="shared" si="151"/>
        <v>15876.613939788371</v>
      </c>
    </row>
    <row r="453" spans="1:30" x14ac:dyDescent="0.3">
      <c r="A453" s="1" t="s">
        <v>1</v>
      </c>
      <c r="B453" s="1">
        <v>448</v>
      </c>
      <c r="C453" s="1">
        <v>448</v>
      </c>
      <c r="D453" s="6">
        <v>0</v>
      </c>
      <c r="E453" s="17">
        <f t="shared" si="142"/>
        <v>0</v>
      </c>
      <c r="F453" s="18">
        <f t="shared" ref="F453:F516" si="154">D453*(1000/3600)</f>
        <v>0</v>
      </c>
      <c r="G453" s="10"/>
      <c r="K453" s="52" t="str">
        <f t="shared" ref="K453:K516" si="155">IF(E453=0,"Stop",IF(E453&lt;0,"Braking","Accel"))</f>
        <v>Stop</v>
      </c>
      <c r="L453" s="52">
        <f t="shared" ref="L453:L516" si="156">0.5*I$9*I$5*I$8*(F453^2)</f>
        <v>0</v>
      </c>
      <c r="M453" s="52">
        <f t="shared" ref="M453:M516" si="157">I$7*E453</f>
        <v>0</v>
      </c>
      <c r="N453" s="52">
        <f t="shared" ref="N453:N516" si="158">IF(M453+L453+I$6=I$6,0,M453+L453+I$6)</f>
        <v>0</v>
      </c>
      <c r="O453" s="52">
        <f t="shared" ref="O453:O516" si="159">N453*F453</f>
        <v>0</v>
      </c>
      <c r="P453" s="52">
        <f t="shared" si="143"/>
        <v>0</v>
      </c>
      <c r="Q453" s="52">
        <f t="shared" si="144"/>
        <v>0</v>
      </c>
      <c r="R453" s="52">
        <f t="shared" ref="R453:R516" si="160">N453*Q453</f>
        <v>0</v>
      </c>
      <c r="S453" s="52">
        <f t="shared" ref="S453:S516" si="161">0.5*I$7*(F453*F453)</f>
        <v>0</v>
      </c>
      <c r="T453" s="52">
        <f t="shared" si="152"/>
        <v>0</v>
      </c>
      <c r="U453" s="56">
        <f t="shared" si="145"/>
        <v>166133.3333333334</v>
      </c>
      <c r="V453" s="52">
        <f t="shared" ref="V453:V516" si="162">U453/1000</f>
        <v>166.13333333333341</v>
      </c>
      <c r="W453" s="57">
        <f t="shared" ref="W453:W516" si="163">S453-R453</f>
        <v>0</v>
      </c>
      <c r="X453" s="52">
        <f t="shared" si="153"/>
        <v>0</v>
      </c>
      <c r="Y453" s="52">
        <f t="shared" si="146"/>
        <v>-149932.70686416159</v>
      </c>
      <c r="Z453" s="56">
        <f t="shared" si="147"/>
        <v>149932.70686416159</v>
      </c>
      <c r="AA453" s="52">
        <f t="shared" si="148"/>
        <v>149.93270686416159</v>
      </c>
      <c r="AB453" s="52">
        <f t="shared" si="149"/>
        <v>16200.62646917181</v>
      </c>
      <c r="AC453" s="52">
        <f t="shared" si="150"/>
        <v>22680.877056840531</v>
      </c>
      <c r="AD453" s="52">
        <f t="shared" si="151"/>
        <v>15876.613939788371</v>
      </c>
    </row>
    <row r="454" spans="1:30" x14ac:dyDescent="0.3">
      <c r="A454" s="1" t="s">
        <v>1</v>
      </c>
      <c r="B454" s="1">
        <v>449</v>
      </c>
      <c r="C454" s="1">
        <v>449</v>
      </c>
      <c r="D454" s="6">
        <v>0</v>
      </c>
      <c r="E454" s="17">
        <f t="shared" ref="E454:E517" si="164">($F455-$F453)/2/3.6</f>
        <v>0</v>
      </c>
      <c r="F454" s="18">
        <f t="shared" si="154"/>
        <v>0</v>
      </c>
      <c r="G454" s="10"/>
      <c r="K454" s="52" t="str">
        <f t="shared" si="155"/>
        <v>Stop</v>
      </c>
      <c r="L454" s="52">
        <f t="shared" si="156"/>
        <v>0</v>
      </c>
      <c r="M454" s="52">
        <f t="shared" si="157"/>
        <v>0</v>
      </c>
      <c r="N454" s="52">
        <f t="shared" si="158"/>
        <v>0</v>
      </c>
      <c r="O454" s="52">
        <f t="shared" si="159"/>
        <v>0</v>
      </c>
      <c r="P454" s="52">
        <f t="shared" ref="P454:P517" si="165">O454/1000</f>
        <v>0</v>
      </c>
      <c r="Q454" s="52">
        <f t="shared" ref="Q454:Q517" si="166">F453+F454/2</f>
        <v>0</v>
      </c>
      <c r="R454" s="52">
        <f t="shared" si="160"/>
        <v>0</v>
      </c>
      <c r="S454" s="52">
        <f t="shared" si="161"/>
        <v>0</v>
      </c>
      <c r="T454" s="52">
        <f t="shared" si="152"/>
        <v>0</v>
      </c>
      <c r="U454" s="56">
        <f t="shared" ref="U454:U517" si="167">IF(T454&gt;0,T454+U453,U453)</f>
        <v>166133.3333333334</v>
      </c>
      <c r="V454" s="52">
        <f t="shared" si="162"/>
        <v>166.13333333333341</v>
      </c>
      <c r="W454" s="57">
        <f t="shared" si="163"/>
        <v>0</v>
      </c>
      <c r="X454" s="52">
        <f t="shared" si="153"/>
        <v>0</v>
      </c>
      <c r="Y454" s="52">
        <f t="shared" ref="Y454:Y517" si="168">IF(X454&lt;0,X454+Y453,Y453)</f>
        <v>-149932.70686416159</v>
      </c>
      <c r="Z454" s="56">
        <f t="shared" ref="Z454:Z517" si="169">Y454*(-1)</f>
        <v>149932.70686416159</v>
      </c>
      <c r="AA454" s="52">
        <f t="shared" ref="AA454:AA517" si="170">Z454/1000</f>
        <v>149.93270686416159</v>
      </c>
      <c r="AB454" s="52">
        <f t="shared" ref="AB454:AB517" si="171">U454-Z454</f>
        <v>16200.62646917181</v>
      </c>
      <c r="AC454" s="52">
        <f t="shared" ref="AC454:AC517" si="172">AB454*I$11</f>
        <v>22680.877056840531</v>
      </c>
      <c r="AD454" s="52">
        <f t="shared" ref="AD454:AD517" si="173">AC454*0.7</f>
        <v>15876.613939788371</v>
      </c>
    </row>
    <row r="455" spans="1:30" x14ac:dyDescent="0.3">
      <c r="A455" s="1" t="s">
        <v>1</v>
      </c>
      <c r="B455" s="1">
        <v>450</v>
      </c>
      <c r="C455" s="1">
        <v>450</v>
      </c>
      <c r="D455" s="6">
        <v>0</v>
      </c>
      <c r="E455" s="17">
        <f t="shared" si="164"/>
        <v>0</v>
      </c>
      <c r="F455" s="18">
        <f t="shared" si="154"/>
        <v>0</v>
      </c>
      <c r="G455" s="10"/>
      <c r="K455" s="52" t="str">
        <f t="shared" si="155"/>
        <v>Stop</v>
      </c>
      <c r="L455" s="52">
        <f t="shared" si="156"/>
        <v>0</v>
      </c>
      <c r="M455" s="52">
        <f t="shared" si="157"/>
        <v>0</v>
      </c>
      <c r="N455" s="52">
        <f t="shared" si="158"/>
        <v>0</v>
      </c>
      <c r="O455" s="52">
        <f t="shared" si="159"/>
        <v>0</v>
      </c>
      <c r="P455" s="52">
        <f t="shared" si="165"/>
        <v>0</v>
      </c>
      <c r="Q455" s="52">
        <f t="shared" si="166"/>
        <v>0</v>
      </c>
      <c r="R455" s="52">
        <f t="shared" si="160"/>
        <v>0</v>
      </c>
      <c r="S455" s="52">
        <f t="shared" si="161"/>
        <v>0</v>
      </c>
      <c r="T455" s="52">
        <f t="shared" ref="T455:T518" si="174">S455-S454</f>
        <v>0</v>
      </c>
      <c r="U455" s="56">
        <f t="shared" si="167"/>
        <v>166133.3333333334</v>
      </c>
      <c r="V455" s="52">
        <f t="shared" si="162"/>
        <v>166.13333333333341</v>
      </c>
      <c r="W455" s="57">
        <f t="shared" si="163"/>
        <v>0</v>
      </c>
      <c r="X455" s="52">
        <f t="shared" ref="X455:X518" si="175">W455-W454</f>
        <v>0</v>
      </c>
      <c r="Y455" s="52">
        <f t="shared" si="168"/>
        <v>-149932.70686416159</v>
      </c>
      <c r="Z455" s="56">
        <f t="shared" si="169"/>
        <v>149932.70686416159</v>
      </c>
      <c r="AA455" s="52">
        <f t="shared" si="170"/>
        <v>149.93270686416159</v>
      </c>
      <c r="AB455" s="52">
        <f t="shared" si="171"/>
        <v>16200.62646917181</v>
      </c>
      <c r="AC455" s="52">
        <f t="shared" si="172"/>
        <v>22680.877056840531</v>
      </c>
      <c r="AD455" s="52">
        <f t="shared" si="173"/>
        <v>15876.613939788371</v>
      </c>
    </row>
    <row r="456" spans="1:30" x14ac:dyDescent="0.3">
      <c r="A456" s="1" t="s">
        <v>1</v>
      </c>
      <c r="B456" s="1">
        <v>451</v>
      </c>
      <c r="C456" s="1">
        <v>451</v>
      </c>
      <c r="D456" s="6">
        <v>0</v>
      </c>
      <c r="E456" s="17">
        <f t="shared" si="164"/>
        <v>0</v>
      </c>
      <c r="F456" s="18">
        <f t="shared" si="154"/>
        <v>0</v>
      </c>
      <c r="G456" s="10"/>
      <c r="K456" s="52" t="str">
        <f t="shared" si="155"/>
        <v>Stop</v>
      </c>
      <c r="L456" s="52">
        <f t="shared" si="156"/>
        <v>0</v>
      </c>
      <c r="M456" s="52">
        <f t="shared" si="157"/>
        <v>0</v>
      </c>
      <c r="N456" s="52">
        <f t="shared" si="158"/>
        <v>0</v>
      </c>
      <c r="O456" s="52">
        <f t="shared" si="159"/>
        <v>0</v>
      </c>
      <c r="P456" s="52">
        <f t="shared" si="165"/>
        <v>0</v>
      </c>
      <c r="Q456" s="52">
        <f t="shared" si="166"/>
        <v>0</v>
      </c>
      <c r="R456" s="52">
        <f t="shared" si="160"/>
        <v>0</v>
      </c>
      <c r="S456" s="52">
        <f t="shared" si="161"/>
        <v>0</v>
      </c>
      <c r="T456" s="52">
        <f t="shared" si="174"/>
        <v>0</v>
      </c>
      <c r="U456" s="56">
        <f t="shared" si="167"/>
        <v>166133.3333333334</v>
      </c>
      <c r="V456" s="52">
        <f t="shared" si="162"/>
        <v>166.13333333333341</v>
      </c>
      <c r="W456" s="57">
        <f t="shared" si="163"/>
        <v>0</v>
      </c>
      <c r="X456" s="52">
        <f t="shared" si="175"/>
        <v>0</v>
      </c>
      <c r="Y456" s="52">
        <f t="shared" si="168"/>
        <v>-149932.70686416159</v>
      </c>
      <c r="Z456" s="56">
        <f t="shared" si="169"/>
        <v>149932.70686416159</v>
      </c>
      <c r="AA456" s="52">
        <f t="shared" si="170"/>
        <v>149.93270686416159</v>
      </c>
      <c r="AB456" s="52">
        <f t="shared" si="171"/>
        <v>16200.62646917181</v>
      </c>
      <c r="AC456" s="52">
        <f t="shared" si="172"/>
        <v>22680.877056840531</v>
      </c>
      <c r="AD456" s="52">
        <f t="shared" si="173"/>
        <v>15876.613939788371</v>
      </c>
    </row>
    <row r="457" spans="1:30" x14ac:dyDescent="0.3">
      <c r="A457" s="1" t="s">
        <v>1</v>
      </c>
      <c r="B457" s="1">
        <v>452</v>
      </c>
      <c r="C457" s="1">
        <v>452</v>
      </c>
      <c r="D457" s="6">
        <v>0</v>
      </c>
      <c r="E457" s="17">
        <f t="shared" si="164"/>
        <v>0</v>
      </c>
      <c r="F457" s="18">
        <f t="shared" si="154"/>
        <v>0</v>
      </c>
      <c r="G457" s="10"/>
      <c r="K457" s="52" t="str">
        <f t="shared" si="155"/>
        <v>Stop</v>
      </c>
      <c r="L457" s="52">
        <f t="shared" si="156"/>
        <v>0</v>
      </c>
      <c r="M457" s="52">
        <f t="shared" si="157"/>
        <v>0</v>
      </c>
      <c r="N457" s="52">
        <f t="shared" si="158"/>
        <v>0</v>
      </c>
      <c r="O457" s="52">
        <f t="shared" si="159"/>
        <v>0</v>
      </c>
      <c r="P457" s="52">
        <f t="shared" si="165"/>
        <v>0</v>
      </c>
      <c r="Q457" s="52">
        <f t="shared" si="166"/>
        <v>0</v>
      </c>
      <c r="R457" s="52">
        <f t="shared" si="160"/>
        <v>0</v>
      </c>
      <c r="S457" s="52">
        <f t="shared" si="161"/>
        <v>0</v>
      </c>
      <c r="T457" s="52">
        <f t="shared" si="174"/>
        <v>0</v>
      </c>
      <c r="U457" s="56">
        <f t="shared" si="167"/>
        <v>166133.3333333334</v>
      </c>
      <c r="V457" s="52">
        <f t="shared" si="162"/>
        <v>166.13333333333341</v>
      </c>
      <c r="W457" s="57">
        <f t="shared" si="163"/>
        <v>0</v>
      </c>
      <c r="X457" s="52">
        <f t="shared" si="175"/>
        <v>0</v>
      </c>
      <c r="Y457" s="52">
        <f t="shared" si="168"/>
        <v>-149932.70686416159</v>
      </c>
      <c r="Z457" s="56">
        <f t="shared" si="169"/>
        <v>149932.70686416159</v>
      </c>
      <c r="AA457" s="52">
        <f t="shared" si="170"/>
        <v>149.93270686416159</v>
      </c>
      <c r="AB457" s="52">
        <f t="shared" si="171"/>
        <v>16200.62646917181</v>
      </c>
      <c r="AC457" s="52">
        <f t="shared" si="172"/>
        <v>22680.877056840531</v>
      </c>
      <c r="AD457" s="52">
        <f t="shared" si="173"/>
        <v>15876.613939788371</v>
      </c>
    </row>
    <row r="458" spans="1:30" x14ac:dyDescent="0.3">
      <c r="A458" s="1" t="s">
        <v>1</v>
      </c>
      <c r="B458" s="1">
        <v>453</v>
      </c>
      <c r="C458" s="1">
        <v>453</v>
      </c>
      <c r="D458" s="6">
        <v>0</v>
      </c>
      <c r="E458" s="17">
        <f t="shared" si="164"/>
        <v>0</v>
      </c>
      <c r="F458" s="18">
        <f t="shared" si="154"/>
        <v>0</v>
      </c>
      <c r="G458" s="10"/>
      <c r="K458" s="52" t="str">
        <f t="shared" si="155"/>
        <v>Stop</v>
      </c>
      <c r="L458" s="52">
        <f t="shared" si="156"/>
        <v>0</v>
      </c>
      <c r="M458" s="52">
        <f t="shared" si="157"/>
        <v>0</v>
      </c>
      <c r="N458" s="52">
        <f t="shared" si="158"/>
        <v>0</v>
      </c>
      <c r="O458" s="52">
        <f t="shared" si="159"/>
        <v>0</v>
      </c>
      <c r="P458" s="52">
        <f t="shared" si="165"/>
        <v>0</v>
      </c>
      <c r="Q458" s="52">
        <f t="shared" si="166"/>
        <v>0</v>
      </c>
      <c r="R458" s="52">
        <f t="shared" si="160"/>
        <v>0</v>
      </c>
      <c r="S458" s="52">
        <f t="shared" si="161"/>
        <v>0</v>
      </c>
      <c r="T458" s="52">
        <f t="shared" si="174"/>
        <v>0</v>
      </c>
      <c r="U458" s="56">
        <f t="shared" si="167"/>
        <v>166133.3333333334</v>
      </c>
      <c r="V458" s="52">
        <f t="shared" si="162"/>
        <v>166.13333333333341</v>
      </c>
      <c r="W458" s="57">
        <f t="shared" si="163"/>
        <v>0</v>
      </c>
      <c r="X458" s="52">
        <f t="shared" si="175"/>
        <v>0</v>
      </c>
      <c r="Y458" s="52">
        <f t="shared" si="168"/>
        <v>-149932.70686416159</v>
      </c>
      <c r="Z458" s="56">
        <f t="shared" si="169"/>
        <v>149932.70686416159</v>
      </c>
      <c r="AA458" s="52">
        <f t="shared" si="170"/>
        <v>149.93270686416159</v>
      </c>
      <c r="AB458" s="52">
        <f t="shared" si="171"/>
        <v>16200.62646917181</v>
      </c>
      <c r="AC458" s="52">
        <f t="shared" si="172"/>
        <v>22680.877056840531</v>
      </c>
      <c r="AD458" s="52">
        <f t="shared" si="173"/>
        <v>15876.613939788371</v>
      </c>
    </row>
    <row r="459" spans="1:30" x14ac:dyDescent="0.3">
      <c r="A459" s="1" t="s">
        <v>1</v>
      </c>
      <c r="B459" s="1">
        <v>454</v>
      </c>
      <c r="C459" s="1">
        <v>454</v>
      </c>
      <c r="D459" s="6">
        <v>0</v>
      </c>
      <c r="E459" s="17">
        <f t="shared" si="164"/>
        <v>0</v>
      </c>
      <c r="F459" s="18">
        <f t="shared" si="154"/>
        <v>0</v>
      </c>
      <c r="G459" s="10"/>
      <c r="K459" s="52" t="str">
        <f t="shared" si="155"/>
        <v>Stop</v>
      </c>
      <c r="L459" s="52">
        <f t="shared" si="156"/>
        <v>0</v>
      </c>
      <c r="M459" s="52">
        <f t="shared" si="157"/>
        <v>0</v>
      </c>
      <c r="N459" s="52">
        <f t="shared" si="158"/>
        <v>0</v>
      </c>
      <c r="O459" s="52">
        <f t="shared" si="159"/>
        <v>0</v>
      </c>
      <c r="P459" s="52">
        <f t="shared" si="165"/>
        <v>0</v>
      </c>
      <c r="Q459" s="52">
        <f t="shared" si="166"/>
        <v>0</v>
      </c>
      <c r="R459" s="52">
        <f t="shared" si="160"/>
        <v>0</v>
      </c>
      <c r="S459" s="52">
        <f t="shared" si="161"/>
        <v>0</v>
      </c>
      <c r="T459" s="52">
        <f t="shared" si="174"/>
        <v>0</v>
      </c>
      <c r="U459" s="56">
        <f t="shared" si="167"/>
        <v>166133.3333333334</v>
      </c>
      <c r="V459" s="52">
        <f t="shared" si="162"/>
        <v>166.13333333333341</v>
      </c>
      <c r="W459" s="57">
        <f t="shared" si="163"/>
        <v>0</v>
      </c>
      <c r="X459" s="52">
        <f t="shared" si="175"/>
        <v>0</v>
      </c>
      <c r="Y459" s="52">
        <f t="shared" si="168"/>
        <v>-149932.70686416159</v>
      </c>
      <c r="Z459" s="56">
        <f t="shared" si="169"/>
        <v>149932.70686416159</v>
      </c>
      <c r="AA459" s="52">
        <f t="shared" si="170"/>
        <v>149.93270686416159</v>
      </c>
      <c r="AB459" s="52">
        <f t="shared" si="171"/>
        <v>16200.62646917181</v>
      </c>
      <c r="AC459" s="52">
        <f t="shared" si="172"/>
        <v>22680.877056840531</v>
      </c>
      <c r="AD459" s="52">
        <f t="shared" si="173"/>
        <v>15876.613939788371</v>
      </c>
    </row>
    <row r="460" spans="1:30" x14ac:dyDescent="0.3">
      <c r="A460" s="1" t="s">
        <v>1</v>
      </c>
      <c r="B460" s="1">
        <v>455</v>
      </c>
      <c r="C460" s="1">
        <v>455</v>
      </c>
      <c r="D460" s="6">
        <v>0</v>
      </c>
      <c r="E460" s="17">
        <f t="shared" si="164"/>
        <v>0</v>
      </c>
      <c r="F460" s="18">
        <f t="shared" si="154"/>
        <v>0</v>
      </c>
      <c r="G460" s="10"/>
      <c r="K460" s="52" t="str">
        <f t="shared" si="155"/>
        <v>Stop</v>
      </c>
      <c r="L460" s="52">
        <f t="shared" si="156"/>
        <v>0</v>
      </c>
      <c r="M460" s="52">
        <f t="shared" si="157"/>
        <v>0</v>
      </c>
      <c r="N460" s="52">
        <f t="shared" si="158"/>
        <v>0</v>
      </c>
      <c r="O460" s="52">
        <f t="shared" si="159"/>
        <v>0</v>
      </c>
      <c r="P460" s="52">
        <f t="shared" si="165"/>
        <v>0</v>
      </c>
      <c r="Q460" s="52">
        <f t="shared" si="166"/>
        <v>0</v>
      </c>
      <c r="R460" s="52">
        <f t="shared" si="160"/>
        <v>0</v>
      </c>
      <c r="S460" s="52">
        <f t="shared" si="161"/>
        <v>0</v>
      </c>
      <c r="T460" s="52">
        <f t="shared" si="174"/>
        <v>0</v>
      </c>
      <c r="U460" s="56">
        <f t="shared" si="167"/>
        <v>166133.3333333334</v>
      </c>
      <c r="V460" s="52">
        <f t="shared" si="162"/>
        <v>166.13333333333341</v>
      </c>
      <c r="W460" s="57">
        <f t="shared" si="163"/>
        <v>0</v>
      </c>
      <c r="X460" s="52">
        <f t="shared" si="175"/>
        <v>0</v>
      </c>
      <c r="Y460" s="52">
        <f t="shared" si="168"/>
        <v>-149932.70686416159</v>
      </c>
      <c r="Z460" s="56">
        <f t="shared" si="169"/>
        <v>149932.70686416159</v>
      </c>
      <c r="AA460" s="52">
        <f t="shared" si="170"/>
        <v>149.93270686416159</v>
      </c>
      <c r="AB460" s="52">
        <f t="shared" si="171"/>
        <v>16200.62646917181</v>
      </c>
      <c r="AC460" s="52">
        <f t="shared" si="172"/>
        <v>22680.877056840531</v>
      </c>
      <c r="AD460" s="52">
        <f t="shared" si="173"/>
        <v>15876.613939788371</v>
      </c>
    </row>
    <row r="461" spans="1:30" x14ac:dyDescent="0.3">
      <c r="A461" s="1" t="s">
        <v>1</v>
      </c>
      <c r="B461" s="1">
        <v>456</v>
      </c>
      <c r="C461" s="1">
        <v>456</v>
      </c>
      <c r="D461" s="6">
        <v>0</v>
      </c>
      <c r="E461" s="17">
        <f t="shared" si="164"/>
        <v>0</v>
      </c>
      <c r="F461" s="18">
        <f t="shared" si="154"/>
        <v>0</v>
      </c>
      <c r="G461" s="10"/>
      <c r="K461" s="52" t="str">
        <f t="shared" si="155"/>
        <v>Stop</v>
      </c>
      <c r="L461" s="52">
        <f t="shared" si="156"/>
        <v>0</v>
      </c>
      <c r="M461" s="52">
        <f t="shared" si="157"/>
        <v>0</v>
      </c>
      <c r="N461" s="52">
        <f t="shared" si="158"/>
        <v>0</v>
      </c>
      <c r="O461" s="52">
        <f t="shared" si="159"/>
        <v>0</v>
      </c>
      <c r="P461" s="52">
        <f t="shared" si="165"/>
        <v>0</v>
      </c>
      <c r="Q461" s="52">
        <f t="shared" si="166"/>
        <v>0</v>
      </c>
      <c r="R461" s="52">
        <f t="shared" si="160"/>
        <v>0</v>
      </c>
      <c r="S461" s="52">
        <f t="shared" si="161"/>
        <v>0</v>
      </c>
      <c r="T461" s="52">
        <f t="shared" si="174"/>
        <v>0</v>
      </c>
      <c r="U461" s="56">
        <f t="shared" si="167"/>
        <v>166133.3333333334</v>
      </c>
      <c r="V461" s="52">
        <f t="shared" si="162"/>
        <v>166.13333333333341</v>
      </c>
      <c r="W461" s="57">
        <f t="shared" si="163"/>
        <v>0</v>
      </c>
      <c r="X461" s="52">
        <f t="shared" si="175"/>
        <v>0</v>
      </c>
      <c r="Y461" s="52">
        <f t="shared" si="168"/>
        <v>-149932.70686416159</v>
      </c>
      <c r="Z461" s="56">
        <f t="shared" si="169"/>
        <v>149932.70686416159</v>
      </c>
      <c r="AA461" s="52">
        <f t="shared" si="170"/>
        <v>149.93270686416159</v>
      </c>
      <c r="AB461" s="52">
        <f t="shared" si="171"/>
        <v>16200.62646917181</v>
      </c>
      <c r="AC461" s="52">
        <f t="shared" si="172"/>
        <v>22680.877056840531</v>
      </c>
      <c r="AD461" s="52">
        <f t="shared" si="173"/>
        <v>15876.613939788371</v>
      </c>
    </row>
    <row r="462" spans="1:30" x14ac:dyDescent="0.3">
      <c r="A462" s="1" t="s">
        <v>1</v>
      </c>
      <c r="B462" s="1">
        <v>457</v>
      </c>
      <c r="C462" s="1">
        <v>457</v>
      </c>
      <c r="D462" s="6">
        <v>0</v>
      </c>
      <c r="E462" s="17">
        <f t="shared" si="164"/>
        <v>0</v>
      </c>
      <c r="F462" s="18">
        <f t="shared" si="154"/>
        <v>0</v>
      </c>
      <c r="G462" s="10"/>
      <c r="K462" s="52" t="str">
        <f t="shared" si="155"/>
        <v>Stop</v>
      </c>
      <c r="L462" s="52">
        <f t="shared" si="156"/>
        <v>0</v>
      </c>
      <c r="M462" s="52">
        <f t="shared" si="157"/>
        <v>0</v>
      </c>
      <c r="N462" s="52">
        <f t="shared" si="158"/>
        <v>0</v>
      </c>
      <c r="O462" s="52">
        <f t="shared" si="159"/>
        <v>0</v>
      </c>
      <c r="P462" s="52">
        <f t="shared" si="165"/>
        <v>0</v>
      </c>
      <c r="Q462" s="52">
        <f t="shared" si="166"/>
        <v>0</v>
      </c>
      <c r="R462" s="52">
        <f t="shared" si="160"/>
        <v>0</v>
      </c>
      <c r="S462" s="52">
        <f t="shared" si="161"/>
        <v>0</v>
      </c>
      <c r="T462" s="52">
        <f t="shared" si="174"/>
        <v>0</v>
      </c>
      <c r="U462" s="56">
        <f t="shared" si="167"/>
        <v>166133.3333333334</v>
      </c>
      <c r="V462" s="52">
        <f t="shared" si="162"/>
        <v>166.13333333333341</v>
      </c>
      <c r="W462" s="57">
        <f t="shared" si="163"/>
        <v>0</v>
      </c>
      <c r="X462" s="52">
        <f t="shared" si="175"/>
        <v>0</v>
      </c>
      <c r="Y462" s="52">
        <f t="shared" si="168"/>
        <v>-149932.70686416159</v>
      </c>
      <c r="Z462" s="56">
        <f t="shared" si="169"/>
        <v>149932.70686416159</v>
      </c>
      <c r="AA462" s="52">
        <f t="shared" si="170"/>
        <v>149.93270686416159</v>
      </c>
      <c r="AB462" s="52">
        <f t="shared" si="171"/>
        <v>16200.62646917181</v>
      </c>
      <c r="AC462" s="52">
        <f t="shared" si="172"/>
        <v>22680.877056840531</v>
      </c>
      <c r="AD462" s="52">
        <f t="shared" si="173"/>
        <v>15876.613939788371</v>
      </c>
    </row>
    <row r="463" spans="1:30" x14ac:dyDescent="0.3">
      <c r="A463" s="1" t="s">
        <v>1</v>
      </c>
      <c r="B463" s="1">
        <v>458</v>
      </c>
      <c r="C463" s="1">
        <v>458</v>
      </c>
      <c r="D463" s="6">
        <v>0</v>
      </c>
      <c r="E463" s="17">
        <f t="shared" si="164"/>
        <v>0</v>
      </c>
      <c r="F463" s="18">
        <f t="shared" si="154"/>
        <v>0</v>
      </c>
      <c r="G463" s="10"/>
      <c r="K463" s="52" t="str">
        <f t="shared" si="155"/>
        <v>Stop</v>
      </c>
      <c r="L463" s="52">
        <f t="shared" si="156"/>
        <v>0</v>
      </c>
      <c r="M463" s="52">
        <f t="shared" si="157"/>
        <v>0</v>
      </c>
      <c r="N463" s="52">
        <f t="shared" si="158"/>
        <v>0</v>
      </c>
      <c r="O463" s="52">
        <f t="shared" si="159"/>
        <v>0</v>
      </c>
      <c r="P463" s="52">
        <f t="shared" si="165"/>
        <v>0</v>
      </c>
      <c r="Q463" s="52">
        <f t="shared" si="166"/>
        <v>0</v>
      </c>
      <c r="R463" s="52">
        <f t="shared" si="160"/>
        <v>0</v>
      </c>
      <c r="S463" s="52">
        <f t="shared" si="161"/>
        <v>0</v>
      </c>
      <c r="T463" s="52">
        <f t="shared" si="174"/>
        <v>0</v>
      </c>
      <c r="U463" s="56">
        <f t="shared" si="167"/>
        <v>166133.3333333334</v>
      </c>
      <c r="V463" s="52">
        <f t="shared" si="162"/>
        <v>166.13333333333341</v>
      </c>
      <c r="W463" s="57">
        <f t="shared" si="163"/>
        <v>0</v>
      </c>
      <c r="X463" s="52">
        <f t="shared" si="175"/>
        <v>0</v>
      </c>
      <c r="Y463" s="52">
        <f t="shared" si="168"/>
        <v>-149932.70686416159</v>
      </c>
      <c r="Z463" s="56">
        <f t="shared" si="169"/>
        <v>149932.70686416159</v>
      </c>
      <c r="AA463" s="52">
        <f t="shared" si="170"/>
        <v>149.93270686416159</v>
      </c>
      <c r="AB463" s="52">
        <f t="shared" si="171"/>
        <v>16200.62646917181</v>
      </c>
      <c r="AC463" s="52">
        <f t="shared" si="172"/>
        <v>22680.877056840531</v>
      </c>
      <c r="AD463" s="52">
        <f t="shared" si="173"/>
        <v>15876.613939788371</v>
      </c>
    </row>
    <row r="464" spans="1:30" x14ac:dyDescent="0.3">
      <c r="A464" s="1" t="s">
        <v>1</v>
      </c>
      <c r="B464" s="1">
        <v>459</v>
      </c>
      <c r="C464" s="1">
        <v>459</v>
      </c>
      <c r="D464" s="6">
        <v>0</v>
      </c>
      <c r="E464" s="17">
        <f t="shared" si="164"/>
        <v>0</v>
      </c>
      <c r="F464" s="18">
        <f t="shared" si="154"/>
        <v>0</v>
      </c>
      <c r="G464" s="10"/>
      <c r="K464" s="52" t="str">
        <f t="shared" si="155"/>
        <v>Stop</v>
      </c>
      <c r="L464" s="52">
        <f t="shared" si="156"/>
        <v>0</v>
      </c>
      <c r="M464" s="52">
        <f t="shared" si="157"/>
        <v>0</v>
      </c>
      <c r="N464" s="52">
        <f t="shared" si="158"/>
        <v>0</v>
      </c>
      <c r="O464" s="52">
        <f t="shared" si="159"/>
        <v>0</v>
      </c>
      <c r="P464" s="52">
        <f t="shared" si="165"/>
        <v>0</v>
      </c>
      <c r="Q464" s="52">
        <f t="shared" si="166"/>
        <v>0</v>
      </c>
      <c r="R464" s="52">
        <f t="shared" si="160"/>
        <v>0</v>
      </c>
      <c r="S464" s="52">
        <f t="shared" si="161"/>
        <v>0</v>
      </c>
      <c r="T464" s="52">
        <f t="shared" si="174"/>
        <v>0</v>
      </c>
      <c r="U464" s="56">
        <f t="shared" si="167"/>
        <v>166133.3333333334</v>
      </c>
      <c r="V464" s="52">
        <f t="shared" si="162"/>
        <v>166.13333333333341</v>
      </c>
      <c r="W464" s="57">
        <f t="shared" si="163"/>
        <v>0</v>
      </c>
      <c r="X464" s="52">
        <f t="shared" si="175"/>
        <v>0</v>
      </c>
      <c r="Y464" s="52">
        <f t="shared" si="168"/>
        <v>-149932.70686416159</v>
      </c>
      <c r="Z464" s="56">
        <f t="shared" si="169"/>
        <v>149932.70686416159</v>
      </c>
      <c r="AA464" s="52">
        <f t="shared" si="170"/>
        <v>149.93270686416159</v>
      </c>
      <c r="AB464" s="52">
        <f t="shared" si="171"/>
        <v>16200.62646917181</v>
      </c>
      <c r="AC464" s="52">
        <f t="shared" si="172"/>
        <v>22680.877056840531</v>
      </c>
      <c r="AD464" s="52">
        <f t="shared" si="173"/>
        <v>15876.613939788371</v>
      </c>
    </row>
    <row r="465" spans="1:30" x14ac:dyDescent="0.3">
      <c r="A465" s="1" t="s">
        <v>1</v>
      </c>
      <c r="B465" s="1">
        <v>460</v>
      </c>
      <c r="C465" s="1">
        <v>460</v>
      </c>
      <c r="D465" s="6">
        <v>0</v>
      </c>
      <c r="E465" s="17">
        <f t="shared" si="164"/>
        <v>0</v>
      </c>
      <c r="F465" s="18">
        <f t="shared" si="154"/>
        <v>0</v>
      </c>
      <c r="G465" s="10"/>
      <c r="K465" s="52" t="str">
        <f t="shared" si="155"/>
        <v>Stop</v>
      </c>
      <c r="L465" s="52">
        <f t="shared" si="156"/>
        <v>0</v>
      </c>
      <c r="M465" s="52">
        <f t="shared" si="157"/>
        <v>0</v>
      </c>
      <c r="N465" s="52">
        <f t="shared" si="158"/>
        <v>0</v>
      </c>
      <c r="O465" s="52">
        <f t="shared" si="159"/>
        <v>0</v>
      </c>
      <c r="P465" s="52">
        <f t="shared" si="165"/>
        <v>0</v>
      </c>
      <c r="Q465" s="52">
        <f t="shared" si="166"/>
        <v>0</v>
      </c>
      <c r="R465" s="52">
        <f t="shared" si="160"/>
        <v>0</v>
      </c>
      <c r="S465" s="52">
        <f t="shared" si="161"/>
        <v>0</v>
      </c>
      <c r="T465" s="52">
        <f t="shared" si="174"/>
        <v>0</v>
      </c>
      <c r="U465" s="56">
        <f t="shared" si="167"/>
        <v>166133.3333333334</v>
      </c>
      <c r="V465" s="52">
        <f t="shared" si="162"/>
        <v>166.13333333333341</v>
      </c>
      <c r="W465" s="57">
        <f t="shared" si="163"/>
        <v>0</v>
      </c>
      <c r="X465" s="52">
        <f t="shared" si="175"/>
        <v>0</v>
      </c>
      <c r="Y465" s="52">
        <f t="shared" si="168"/>
        <v>-149932.70686416159</v>
      </c>
      <c r="Z465" s="56">
        <f t="shared" si="169"/>
        <v>149932.70686416159</v>
      </c>
      <c r="AA465" s="52">
        <f t="shared" si="170"/>
        <v>149.93270686416159</v>
      </c>
      <c r="AB465" s="52">
        <f t="shared" si="171"/>
        <v>16200.62646917181</v>
      </c>
      <c r="AC465" s="52">
        <f t="shared" si="172"/>
        <v>22680.877056840531</v>
      </c>
      <c r="AD465" s="52">
        <f t="shared" si="173"/>
        <v>15876.613939788371</v>
      </c>
    </row>
    <row r="466" spans="1:30" x14ac:dyDescent="0.3">
      <c r="A466" s="1" t="s">
        <v>1</v>
      </c>
      <c r="B466" s="1">
        <v>461</v>
      </c>
      <c r="C466" s="1">
        <v>461</v>
      </c>
      <c r="D466" s="6">
        <v>0</v>
      </c>
      <c r="E466" s="17">
        <f t="shared" si="164"/>
        <v>0</v>
      </c>
      <c r="F466" s="18">
        <f t="shared" si="154"/>
        <v>0</v>
      </c>
      <c r="G466" s="10"/>
      <c r="K466" s="52" t="str">
        <f t="shared" si="155"/>
        <v>Stop</v>
      </c>
      <c r="L466" s="52">
        <f t="shared" si="156"/>
        <v>0</v>
      </c>
      <c r="M466" s="52">
        <f t="shared" si="157"/>
        <v>0</v>
      </c>
      <c r="N466" s="52">
        <f t="shared" si="158"/>
        <v>0</v>
      </c>
      <c r="O466" s="52">
        <f t="shared" si="159"/>
        <v>0</v>
      </c>
      <c r="P466" s="52">
        <f t="shared" si="165"/>
        <v>0</v>
      </c>
      <c r="Q466" s="52">
        <f t="shared" si="166"/>
        <v>0</v>
      </c>
      <c r="R466" s="52">
        <f t="shared" si="160"/>
        <v>0</v>
      </c>
      <c r="S466" s="52">
        <f t="shared" si="161"/>
        <v>0</v>
      </c>
      <c r="T466" s="52">
        <f t="shared" si="174"/>
        <v>0</v>
      </c>
      <c r="U466" s="56">
        <f t="shared" si="167"/>
        <v>166133.3333333334</v>
      </c>
      <c r="V466" s="52">
        <f t="shared" si="162"/>
        <v>166.13333333333341</v>
      </c>
      <c r="W466" s="57">
        <f t="shared" si="163"/>
        <v>0</v>
      </c>
      <c r="X466" s="52">
        <f t="shared" si="175"/>
        <v>0</v>
      </c>
      <c r="Y466" s="52">
        <f t="shared" si="168"/>
        <v>-149932.70686416159</v>
      </c>
      <c r="Z466" s="56">
        <f t="shared" si="169"/>
        <v>149932.70686416159</v>
      </c>
      <c r="AA466" s="52">
        <f t="shared" si="170"/>
        <v>149.93270686416159</v>
      </c>
      <c r="AB466" s="52">
        <f t="shared" si="171"/>
        <v>16200.62646917181</v>
      </c>
      <c r="AC466" s="52">
        <f t="shared" si="172"/>
        <v>22680.877056840531</v>
      </c>
      <c r="AD466" s="52">
        <f t="shared" si="173"/>
        <v>15876.613939788371</v>
      </c>
    </row>
    <row r="467" spans="1:30" x14ac:dyDescent="0.3">
      <c r="A467" s="1" t="s">
        <v>1</v>
      </c>
      <c r="B467" s="1">
        <v>462</v>
      </c>
      <c r="C467" s="1">
        <v>462</v>
      </c>
      <c r="D467" s="6">
        <v>0</v>
      </c>
      <c r="E467" s="17">
        <f t="shared" si="164"/>
        <v>0</v>
      </c>
      <c r="F467" s="18">
        <f t="shared" si="154"/>
        <v>0</v>
      </c>
      <c r="G467" s="10"/>
      <c r="K467" s="52" t="str">
        <f t="shared" si="155"/>
        <v>Stop</v>
      </c>
      <c r="L467" s="52">
        <f t="shared" si="156"/>
        <v>0</v>
      </c>
      <c r="M467" s="52">
        <f t="shared" si="157"/>
        <v>0</v>
      </c>
      <c r="N467" s="52">
        <f t="shared" si="158"/>
        <v>0</v>
      </c>
      <c r="O467" s="52">
        <f t="shared" si="159"/>
        <v>0</v>
      </c>
      <c r="P467" s="52">
        <f t="shared" si="165"/>
        <v>0</v>
      </c>
      <c r="Q467" s="52">
        <f t="shared" si="166"/>
        <v>0</v>
      </c>
      <c r="R467" s="52">
        <f t="shared" si="160"/>
        <v>0</v>
      </c>
      <c r="S467" s="52">
        <f t="shared" si="161"/>
        <v>0</v>
      </c>
      <c r="T467" s="52">
        <f t="shared" si="174"/>
        <v>0</v>
      </c>
      <c r="U467" s="56">
        <f t="shared" si="167"/>
        <v>166133.3333333334</v>
      </c>
      <c r="V467" s="52">
        <f t="shared" si="162"/>
        <v>166.13333333333341</v>
      </c>
      <c r="W467" s="57">
        <f t="shared" si="163"/>
        <v>0</v>
      </c>
      <c r="X467" s="52">
        <f t="shared" si="175"/>
        <v>0</v>
      </c>
      <c r="Y467" s="52">
        <f t="shared" si="168"/>
        <v>-149932.70686416159</v>
      </c>
      <c r="Z467" s="56">
        <f t="shared" si="169"/>
        <v>149932.70686416159</v>
      </c>
      <c r="AA467" s="52">
        <f t="shared" si="170"/>
        <v>149.93270686416159</v>
      </c>
      <c r="AB467" s="52">
        <f t="shared" si="171"/>
        <v>16200.62646917181</v>
      </c>
      <c r="AC467" s="52">
        <f t="shared" si="172"/>
        <v>22680.877056840531</v>
      </c>
      <c r="AD467" s="52">
        <f t="shared" si="173"/>
        <v>15876.613939788371</v>
      </c>
    </row>
    <row r="468" spans="1:30" x14ac:dyDescent="0.3">
      <c r="A468" s="1" t="s">
        <v>1</v>
      </c>
      <c r="B468" s="1">
        <v>463</v>
      </c>
      <c r="C468" s="1">
        <v>463</v>
      </c>
      <c r="D468" s="6">
        <v>0</v>
      </c>
      <c r="E468" s="17">
        <f t="shared" si="164"/>
        <v>0</v>
      </c>
      <c r="F468" s="18">
        <f t="shared" si="154"/>
        <v>0</v>
      </c>
      <c r="G468" s="10"/>
      <c r="K468" s="52" t="str">
        <f t="shared" si="155"/>
        <v>Stop</v>
      </c>
      <c r="L468" s="52">
        <f t="shared" si="156"/>
        <v>0</v>
      </c>
      <c r="M468" s="52">
        <f t="shared" si="157"/>
        <v>0</v>
      </c>
      <c r="N468" s="52">
        <f t="shared" si="158"/>
        <v>0</v>
      </c>
      <c r="O468" s="52">
        <f t="shared" si="159"/>
        <v>0</v>
      </c>
      <c r="P468" s="52">
        <f t="shared" si="165"/>
        <v>0</v>
      </c>
      <c r="Q468" s="52">
        <f t="shared" si="166"/>
        <v>0</v>
      </c>
      <c r="R468" s="52">
        <f t="shared" si="160"/>
        <v>0</v>
      </c>
      <c r="S468" s="52">
        <f t="shared" si="161"/>
        <v>0</v>
      </c>
      <c r="T468" s="52">
        <f t="shared" si="174"/>
        <v>0</v>
      </c>
      <c r="U468" s="56">
        <f t="shared" si="167"/>
        <v>166133.3333333334</v>
      </c>
      <c r="V468" s="52">
        <f t="shared" si="162"/>
        <v>166.13333333333341</v>
      </c>
      <c r="W468" s="57">
        <f t="shared" si="163"/>
        <v>0</v>
      </c>
      <c r="X468" s="52">
        <f t="shared" si="175"/>
        <v>0</v>
      </c>
      <c r="Y468" s="52">
        <f t="shared" si="168"/>
        <v>-149932.70686416159</v>
      </c>
      <c r="Z468" s="56">
        <f t="shared" si="169"/>
        <v>149932.70686416159</v>
      </c>
      <c r="AA468" s="52">
        <f t="shared" si="170"/>
        <v>149.93270686416159</v>
      </c>
      <c r="AB468" s="52">
        <f t="shared" si="171"/>
        <v>16200.62646917181</v>
      </c>
      <c r="AC468" s="52">
        <f t="shared" si="172"/>
        <v>22680.877056840531</v>
      </c>
      <c r="AD468" s="52">
        <f t="shared" si="173"/>
        <v>15876.613939788371</v>
      </c>
    </row>
    <row r="469" spans="1:30" x14ac:dyDescent="0.3">
      <c r="A469" s="1" t="s">
        <v>1</v>
      </c>
      <c r="B469" s="1">
        <v>464</v>
      </c>
      <c r="C469" s="1">
        <v>464</v>
      </c>
      <c r="D469" s="6">
        <v>0</v>
      </c>
      <c r="E469" s="17">
        <f t="shared" si="164"/>
        <v>0</v>
      </c>
      <c r="F469" s="18">
        <f t="shared" si="154"/>
        <v>0</v>
      </c>
      <c r="G469" s="10"/>
      <c r="K469" s="52" t="str">
        <f t="shared" si="155"/>
        <v>Stop</v>
      </c>
      <c r="L469" s="52">
        <f t="shared" si="156"/>
        <v>0</v>
      </c>
      <c r="M469" s="52">
        <f t="shared" si="157"/>
        <v>0</v>
      </c>
      <c r="N469" s="52">
        <f t="shared" si="158"/>
        <v>0</v>
      </c>
      <c r="O469" s="52">
        <f t="shared" si="159"/>
        <v>0</v>
      </c>
      <c r="P469" s="52">
        <f t="shared" si="165"/>
        <v>0</v>
      </c>
      <c r="Q469" s="52">
        <f t="shared" si="166"/>
        <v>0</v>
      </c>
      <c r="R469" s="52">
        <f t="shared" si="160"/>
        <v>0</v>
      </c>
      <c r="S469" s="52">
        <f t="shared" si="161"/>
        <v>0</v>
      </c>
      <c r="T469" s="52">
        <f t="shared" si="174"/>
        <v>0</v>
      </c>
      <c r="U469" s="56">
        <f t="shared" si="167"/>
        <v>166133.3333333334</v>
      </c>
      <c r="V469" s="52">
        <f t="shared" si="162"/>
        <v>166.13333333333341</v>
      </c>
      <c r="W469" s="57">
        <f t="shared" si="163"/>
        <v>0</v>
      </c>
      <c r="X469" s="52">
        <f t="shared" si="175"/>
        <v>0</v>
      </c>
      <c r="Y469" s="52">
        <f t="shared" si="168"/>
        <v>-149932.70686416159</v>
      </c>
      <c r="Z469" s="56">
        <f t="shared" si="169"/>
        <v>149932.70686416159</v>
      </c>
      <c r="AA469" s="52">
        <f t="shared" si="170"/>
        <v>149.93270686416159</v>
      </c>
      <c r="AB469" s="52">
        <f t="shared" si="171"/>
        <v>16200.62646917181</v>
      </c>
      <c r="AC469" s="52">
        <f t="shared" si="172"/>
        <v>22680.877056840531</v>
      </c>
      <c r="AD469" s="52">
        <f t="shared" si="173"/>
        <v>15876.613939788371</v>
      </c>
    </row>
    <row r="470" spans="1:30" x14ac:dyDescent="0.3">
      <c r="A470" s="1" t="s">
        <v>1</v>
      </c>
      <c r="B470" s="1">
        <v>465</v>
      </c>
      <c r="C470" s="1">
        <v>465</v>
      </c>
      <c r="D470" s="6">
        <v>0</v>
      </c>
      <c r="E470" s="17">
        <f t="shared" si="164"/>
        <v>0</v>
      </c>
      <c r="F470" s="18">
        <f t="shared" si="154"/>
        <v>0</v>
      </c>
      <c r="G470" s="10"/>
      <c r="K470" s="52" t="str">
        <f t="shared" si="155"/>
        <v>Stop</v>
      </c>
      <c r="L470" s="52">
        <f t="shared" si="156"/>
        <v>0</v>
      </c>
      <c r="M470" s="52">
        <f t="shared" si="157"/>
        <v>0</v>
      </c>
      <c r="N470" s="52">
        <f t="shared" si="158"/>
        <v>0</v>
      </c>
      <c r="O470" s="52">
        <f t="shared" si="159"/>
        <v>0</v>
      </c>
      <c r="P470" s="52">
        <f t="shared" si="165"/>
        <v>0</v>
      </c>
      <c r="Q470" s="52">
        <f t="shared" si="166"/>
        <v>0</v>
      </c>
      <c r="R470" s="52">
        <f t="shared" si="160"/>
        <v>0</v>
      </c>
      <c r="S470" s="52">
        <f t="shared" si="161"/>
        <v>0</v>
      </c>
      <c r="T470" s="52">
        <f t="shared" si="174"/>
        <v>0</v>
      </c>
      <c r="U470" s="56">
        <f t="shared" si="167"/>
        <v>166133.3333333334</v>
      </c>
      <c r="V470" s="52">
        <f t="shared" si="162"/>
        <v>166.13333333333341</v>
      </c>
      <c r="W470" s="57">
        <f t="shared" si="163"/>
        <v>0</v>
      </c>
      <c r="X470" s="52">
        <f t="shared" si="175"/>
        <v>0</v>
      </c>
      <c r="Y470" s="52">
        <f t="shared" si="168"/>
        <v>-149932.70686416159</v>
      </c>
      <c r="Z470" s="56">
        <f t="shared" si="169"/>
        <v>149932.70686416159</v>
      </c>
      <c r="AA470" s="52">
        <f t="shared" si="170"/>
        <v>149.93270686416159</v>
      </c>
      <c r="AB470" s="52">
        <f t="shared" si="171"/>
        <v>16200.62646917181</v>
      </c>
      <c r="AC470" s="52">
        <f t="shared" si="172"/>
        <v>22680.877056840531</v>
      </c>
      <c r="AD470" s="52">
        <f t="shared" si="173"/>
        <v>15876.613939788371</v>
      </c>
    </row>
    <row r="471" spans="1:30" x14ac:dyDescent="0.3">
      <c r="A471" s="1" t="s">
        <v>1</v>
      </c>
      <c r="B471" s="1">
        <v>466</v>
      </c>
      <c r="C471" s="1">
        <v>466</v>
      </c>
      <c r="D471" s="6">
        <v>0</v>
      </c>
      <c r="E471" s="17">
        <f t="shared" si="164"/>
        <v>0</v>
      </c>
      <c r="F471" s="18">
        <f t="shared" si="154"/>
        <v>0</v>
      </c>
      <c r="G471" s="10"/>
      <c r="K471" s="52" t="str">
        <f t="shared" si="155"/>
        <v>Stop</v>
      </c>
      <c r="L471" s="52">
        <f t="shared" si="156"/>
        <v>0</v>
      </c>
      <c r="M471" s="52">
        <f t="shared" si="157"/>
        <v>0</v>
      </c>
      <c r="N471" s="52">
        <f t="shared" si="158"/>
        <v>0</v>
      </c>
      <c r="O471" s="52">
        <f t="shared" si="159"/>
        <v>0</v>
      </c>
      <c r="P471" s="52">
        <f t="shared" si="165"/>
        <v>0</v>
      </c>
      <c r="Q471" s="52">
        <f t="shared" si="166"/>
        <v>0</v>
      </c>
      <c r="R471" s="52">
        <f t="shared" si="160"/>
        <v>0</v>
      </c>
      <c r="S471" s="52">
        <f t="shared" si="161"/>
        <v>0</v>
      </c>
      <c r="T471" s="52">
        <f t="shared" si="174"/>
        <v>0</v>
      </c>
      <c r="U471" s="56">
        <f t="shared" si="167"/>
        <v>166133.3333333334</v>
      </c>
      <c r="V471" s="52">
        <f t="shared" si="162"/>
        <v>166.13333333333341</v>
      </c>
      <c r="W471" s="57">
        <f t="shared" si="163"/>
        <v>0</v>
      </c>
      <c r="X471" s="52">
        <f t="shared" si="175"/>
        <v>0</v>
      </c>
      <c r="Y471" s="52">
        <f t="shared" si="168"/>
        <v>-149932.70686416159</v>
      </c>
      <c r="Z471" s="56">
        <f t="shared" si="169"/>
        <v>149932.70686416159</v>
      </c>
      <c r="AA471" s="52">
        <f t="shared" si="170"/>
        <v>149.93270686416159</v>
      </c>
      <c r="AB471" s="52">
        <f t="shared" si="171"/>
        <v>16200.62646917181</v>
      </c>
      <c r="AC471" s="52">
        <f t="shared" si="172"/>
        <v>22680.877056840531</v>
      </c>
      <c r="AD471" s="52">
        <f t="shared" si="173"/>
        <v>15876.613939788371</v>
      </c>
    </row>
    <row r="472" spans="1:30" x14ac:dyDescent="0.3">
      <c r="A472" s="1" t="s">
        <v>1</v>
      </c>
      <c r="B472" s="1">
        <v>467</v>
      </c>
      <c r="C472" s="1">
        <v>467</v>
      </c>
      <c r="D472" s="6">
        <v>0</v>
      </c>
      <c r="E472" s="17">
        <f t="shared" si="164"/>
        <v>0</v>
      </c>
      <c r="F472" s="18">
        <f t="shared" si="154"/>
        <v>0</v>
      </c>
      <c r="G472" s="10"/>
      <c r="K472" s="52" t="str">
        <f t="shared" si="155"/>
        <v>Stop</v>
      </c>
      <c r="L472" s="52">
        <f t="shared" si="156"/>
        <v>0</v>
      </c>
      <c r="M472" s="52">
        <f t="shared" si="157"/>
        <v>0</v>
      </c>
      <c r="N472" s="52">
        <f t="shared" si="158"/>
        <v>0</v>
      </c>
      <c r="O472" s="52">
        <f t="shared" si="159"/>
        <v>0</v>
      </c>
      <c r="P472" s="52">
        <f t="shared" si="165"/>
        <v>0</v>
      </c>
      <c r="Q472" s="52">
        <f t="shared" si="166"/>
        <v>0</v>
      </c>
      <c r="R472" s="52">
        <f t="shared" si="160"/>
        <v>0</v>
      </c>
      <c r="S472" s="52">
        <f t="shared" si="161"/>
        <v>0</v>
      </c>
      <c r="T472" s="52">
        <f t="shared" si="174"/>
        <v>0</v>
      </c>
      <c r="U472" s="56">
        <f t="shared" si="167"/>
        <v>166133.3333333334</v>
      </c>
      <c r="V472" s="52">
        <f t="shared" si="162"/>
        <v>166.13333333333341</v>
      </c>
      <c r="W472" s="57">
        <f t="shared" si="163"/>
        <v>0</v>
      </c>
      <c r="X472" s="52">
        <f t="shared" si="175"/>
        <v>0</v>
      </c>
      <c r="Y472" s="52">
        <f t="shared" si="168"/>
        <v>-149932.70686416159</v>
      </c>
      <c r="Z472" s="56">
        <f t="shared" si="169"/>
        <v>149932.70686416159</v>
      </c>
      <c r="AA472" s="52">
        <f t="shared" si="170"/>
        <v>149.93270686416159</v>
      </c>
      <c r="AB472" s="52">
        <f t="shared" si="171"/>
        <v>16200.62646917181</v>
      </c>
      <c r="AC472" s="52">
        <f t="shared" si="172"/>
        <v>22680.877056840531</v>
      </c>
      <c r="AD472" s="52">
        <f t="shared" si="173"/>
        <v>15876.613939788371</v>
      </c>
    </row>
    <row r="473" spans="1:30" x14ac:dyDescent="0.3">
      <c r="A473" s="1" t="s">
        <v>1</v>
      </c>
      <c r="B473" s="1">
        <v>468</v>
      </c>
      <c r="C473" s="1">
        <v>468</v>
      </c>
      <c r="D473" s="6">
        <v>0</v>
      </c>
      <c r="E473" s="17">
        <f t="shared" si="164"/>
        <v>0</v>
      </c>
      <c r="F473" s="18">
        <f t="shared" si="154"/>
        <v>0</v>
      </c>
      <c r="G473" s="10"/>
      <c r="K473" s="52" t="str">
        <f t="shared" si="155"/>
        <v>Stop</v>
      </c>
      <c r="L473" s="52">
        <f t="shared" si="156"/>
        <v>0</v>
      </c>
      <c r="M473" s="52">
        <f t="shared" si="157"/>
        <v>0</v>
      </c>
      <c r="N473" s="52">
        <f t="shared" si="158"/>
        <v>0</v>
      </c>
      <c r="O473" s="52">
        <f t="shared" si="159"/>
        <v>0</v>
      </c>
      <c r="P473" s="52">
        <f t="shared" si="165"/>
        <v>0</v>
      </c>
      <c r="Q473" s="52">
        <f t="shared" si="166"/>
        <v>0</v>
      </c>
      <c r="R473" s="52">
        <f t="shared" si="160"/>
        <v>0</v>
      </c>
      <c r="S473" s="52">
        <f t="shared" si="161"/>
        <v>0</v>
      </c>
      <c r="T473" s="52">
        <f t="shared" si="174"/>
        <v>0</v>
      </c>
      <c r="U473" s="56">
        <f t="shared" si="167"/>
        <v>166133.3333333334</v>
      </c>
      <c r="V473" s="52">
        <f t="shared" si="162"/>
        <v>166.13333333333341</v>
      </c>
      <c r="W473" s="57">
        <f t="shared" si="163"/>
        <v>0</v>
      </c>
      <c r="X473" s="52">
        <f t="shared" si="175"/>
        <v>0</v>
      </c>
      <c r="Y473" s="52">
        <f t="shared" si="168"/>
        <v>-149932.70686416159</v>
      </c>
      <c r="Z473" s="56">
        <f t="shared" si="169"/>
        <v>149932.70686416159</v>
      </c>
      <c r="AA473" s="52">
        <f t="shared" si="170"/>
        <v>149.93270686416159</v>
      </c>
      <c r="AB473" s="52">
        <f t="shared" si="171"/>
        <v>16200.62646917181</v>
      </c>
      <c r="AC473" s="52">
        <f t="shared" si="172"/>
        <v>22680.877056840531</v>
      </c>
      <c r="AD473" s="52">
        <f t="shared" si="173"/>
        <v>15876.613939788371</v>
      </c>
    </row>
    <row r="474" spans="1:30" x14ac:dyDescent="0.3">
      <c r="A474" s="1" t="s">
        <v>1</v>
      </c>
      <c r="B474" s="1">
        <v>469</v>
      </c>
      <c r="C474" s="1">
        <v>469</v>
      </c>
      <c r="D474" s="6">
        <v>0</v>
      </c>
      <c r="E474" s="17">
        <f t="shared" si="164"/>
        <v>0</v>
      </c>
      <c r="F474" s="18">
        <f t="shared" si="154"/>
        <v>0</v>
      </c>
      <c r="G474" s="10"/>
      <c r="K474" s="52" t="str">
        <f t="shared" si="155"/>
        <v>Stop</v>
      </c>
      <c r="L474" s="52">
        <f t="shared" si="156"/>
        <v>0</v>
      </c>
      <c r="M474" s="52">
        <f t="shared" si="157"/>
        <v>0</v>
      </c>
      <c r="N474" s="52">
        <f t="shared" si="158"/>
        <v>0</v>
      </c>
      <c r="O474" s="52">
        <f t="shared" si="159"/>
        <v>0</v>
      </c>
      <c r="P474" s="52">
        <f t="shared" si="165"/>
        <v>0</v>
      </c>
      <c r="Q474" s="52">
        <f t="shared" si="166"/>
        <v>0</v>
      </c>
      <c r="R474" s="52">
        <f t="shared" si="160"/>
        <v>0</v>
      </c>
      <c r="S474" s="52">
        <f t="shared" si="161"/>
        <v>0</v>
      </c>
      <c r="T474" s="52">
        <f t="shared" si="174"/>
        <v>0</v>
      </c>
      <c r="U474" s="56">
        <f t="shared" si="167"/>
        <v>166133.3333333334</v>
      </c>
      <c r="V474" s="52">
        <f t="shared" si="162"/>
        <v>166.13333333333341</v>
      </c>
      <c r="W474" s="57">
        <f t="shared" si="163"/>
        <v>0</v>
      </c>
      <c r="X474" s="52">
        <f t="shared" si="175"/>
        <v>0</v>
      </c>
      <c r="Y474" s="52">
        <f t="shared" si="168"/>
        <v>-149932.70686416159</v>
      </c>
      <c r="Z474" s="56">
        <f t="shared" si="169"/>
        <v>149932.70686416159</v>
      </c>
      <c r="AA474" s="52">
        <f t="shared" si="170"/>
        <v>149.93270686416159</v>
      </c>
      <c r="AB474" s="52">
        <f t="shared" si="171"/>
        <v>16200.62646917181</v>
      </c>
      <c r="AC474" s="52">
        <f t="shared" si="172"/>
        <v>22680.877056840531</v>
      </c>
      <c r="AD474" s="52">
        <f t="shared" si="173"/>
        <v>15876.613939788371</v>
      </c>
    </row>
    <row r="475" spans="1:30" x14ac:dyDescent="0.3">
      <c r="A475" s="1" t="s">
        <v>1</v>
      </c>
      <c r="B475" s="1">
        <v>470</v>
      </c>
      <c r="C475" s="1">
        <v>470</v>
      </c>
      <c r="D475" s="6">
        <v>0</v>
      </c>
      <c r="E475" s="17">
        <f t="shared" si="164"/>
        <v>0</v>
      </c>
      <c r="F475" s="18">
        <f t="shared" si="154"/>
        <v>0</v>
      </c>
      <c r="G475" s="10"/>
      <c r="K475" s="52" t="str">
        <f t="shared" si="155"/>
        <v>Stop</v>
      </c>
      <c r="L475" s="52">
        <f t="shared" si="156"/>
        <v>0</v>
      </c>
      <c r="M475" s="52">
        <f t="shared" si="157"/>
        <v>0</v>
      </c>
      <c r="N475" s="52">
        <f t="shared" si="158"/>
        <v>0</v>
      </c>
      <c r="O475" s="52">
        <f t="shared" si="159"/>
        <v>0</v>
      </c>
      <c r="P475" s="52">
        <f t="shared" si="165"/>
        <v>0</v>
      </c>
      <c r="Q475" s="52">
        <f t="shared" si="166"/>
        <v>0</v>
      </c>
      <c r="R475" s="52">
        <f t="shared" si="160"/>
        <v>0</v>
      </c>
      <c r="S475" s="52">
        <f t="shared" si="161"/>
        <v>0</v>
      </c>
      <c r="T475" s="52">
        <f t="shared" si="174"/>
        <v>0</v>
      </c>
      <c r="U475" s="56">
        <f t="shared" si="167"/>
        <v>166133.3333333334</v>
      </c>
      <c r="V475" s="52">
        <f t="shared" si="162"/>
        <v>166.13333333333341</v>
      </c>
      <c r="W475" s="57">
        <f t="shared" si="163"/>
        <v>0</v>
      </c>
      <c r="X475" s="52">
        <f t="shared" si="175"/>
        <v>0</v>
      </c>
      <c r="Y475" s="52">
        <f t="shared" si="168"/>
        <v>-149932.70686416159</v>
      </c>
      <c r="Z475" s="56">
        <f t="shared" si="169"/>
        <v>149932.70686416159</v>
      </c>
      <c r="AA475" s="52">
        <f t="shared" si="170"/>
        <v>149.93270686416159</v>
      </c>
      <c r="AB475" s="52">
        <f t="shared" si="171"/>
        <v>16200.62646917181</v>
      </c>
      <c r="AC475" s="52">
        <f t="shared" si="172"/>
        <v>22680.877056840531</v>
      </c>
      <c r="AD475" s="52">
        <f t="shared" si="173"/>
        <v>15876.613939788371</v>
      </c>
    </row>
    <row r="476" spans="1:30" x14ac:dyDescent="0.3">
      <c r="A476" s="1" t="s">
        <v>1</v>
      </c>
      <c r="B476" s="1">
        <v>471</v>
      </c>
      <c r="C476" s="1">
        <v>471</v>
      </c>
      <c r="D476" s="6">
        <v>0</v>
      </c>
      <c r="E476" s="17">
        <f t="shared" si="164"/>
        <v>0</v>
      </c>
      <c r="F476" s="18">
        <f t="shared" si="154"/>
        <v>0</v>
      </c>
      <c r="G476" s="10"/>
      <c r="K476" s="52" t="str">
        <f t="shared" si="155"/>
        <v>Stop</v>
      </c>
      <c r="L476" s="52">
        <f t="shared" si="156"/>
        <v>0</v>
      </c>
      <c r="M476" s="52">
        <f t="shared" si="157"/>
        <v>0</v>
      </c>
      <c r="N476" s="52">
        <f t="shared" si="158"/>
        <v>0</v>
      </c>
      <c r="O476" s="52">
        <f t="shared" si="159"/>
        <v>0</v>
      </c>
      <c r="P476" s="52">
        <f t="shared" si="165"/>
        <v>0</v>
      </c>
      <c r="Q476" s="52">
        <f t="shared" si="166"/>
        <v>0</v>
      </c>
      <c r="R476" s="52">
        <f t="shared" si="160"/>
        <v>0</v>
      </c>
      <c r="S476" s="52">
        <f t="shared" si="161"/>
        <v>0</v>
      </c>
      <c r="T476" s="52">
        <f t="shared" si="174"/>
        <v>0</v>
      </c>
      <c r="U476" s="56">
        <f t="shared" si="167"/>
        <v>166133.3333333334</v>
      </c>
      <c r="V476" s="52">
        <f t="shared" si="162"/>
        <v>166.13333333333341</v>
      </c>
      <c r="W476" s="57">
        <f t="shared" si="163"/>
        <v>0</v>
      </c>
      <c r="X476" s="52">
        <f t="shared" si="175"/>
        <v>0</v>
      </c>
      <c r="Y476" s="52">
        <f t="shared" si="168"/>
        <v>-149932.70686416159</v>
      </c>
      <c r="Z476" s="56">
        <f t="shared" si="169"/>
        <v>149932.70686416159</v>
      </c>
      <c r="AA476" s="52">
        <f t="shared" si="170"/>
        <v>149.93270686416159</v>
      </c>
      <c r="AB476" s="52">
        <f t="shared" si="171"/>
        <v>16200.62646917181</v>
      </c>
      <c r="AC476" s="52">
        <f t="shared" si="172"/>
        <v>22680.877056840531</v>
      </c>
      <c r="AD476" s="52">
        <f t="shared" si="173"/>
        <v>15876.613939788371</v>
      </c>
    </row>
    <row r="477" spans="1:30" x14ac:dyDescent="0.3">
      <c r="A477" s="1" t="s">
        <v>1</v>
      </c>
      <c r="B477" s="1">
        <v>472</v>
      </c>
      <c r="C477" s="1">
        <v>472</v>
      </c>
      <c r="D477" s="6">
        <v>0</v>
      </c>
      <c r="E477" s="17">
        <f t="shared" si="164"/>
        <v>0</v>
      </c>
      <c r="F477" s="18">
        <f t="shared" si="154"/>
        <v>0</v>
      </c>
      <c r="G477" s="10"/>
      <c r="K477" s="52" t="str">
        <f t="shared" si="155"/>
        <v>Stop</v>
      </c>
      <c r="L477" s="52">
        <f t="shared" si="156"/>
        <v>0</v>
      </c>
      <c r="M477" s="52">
        <f t="shared" si="157"/>
        <v>0</v>
      </c>
      <c r="N477" s="52">
        <f t="shared" si="158"/>
        <v>0</v>
      </c>
      <c r="O477" s="52">
        <f t="shared" si="159"/>
        <v>0</v>
      </c>
      <c r="P477" s="52">
        <f t="shared" si="165"/>
        <v>0</v>
      </c>
      <c r="Q477" s="52">
        <f t="shared" si="166"/>
        <v>0</v>
      </c>
      <c r="R477" s="52">
        <f t="shared" si="160"/>
        <v>0</v>
      </c>
      <c r="S477" s="52">
        <f t="shared" si="161"/>
        <v>0</v>
      </c>
      <c r="T477" s="52">
        <f t="shared" si="174"/>
        <v>0</v>
      </c>
      <c r="U477" s="56">
        <f t="shared" si="167"/>
        <v>166133.3333333334</v>
      </c>
      <c r="V477" s="52">
        <f t="shared" si="162"/>
        <v>166.13333333333341</v>
      </c>
      <c r="W477" s="57">
        <f t="shared" si="163"/>
        <v>0</v>
      </c>
      <c r="X477" s="52">
        <f t="shared" si="175"/>
        <v>0</v>
      </c>
      <c r="Y477" s="52">
        <f t="shared" si="168"/>
        <v>-149932.70686416159</v>
      </c>
      <c r="Z477" s="56">
        <f t="shared" si="169"/>
        <v>149932.70686416159</v>
      </c>
      <c r="AA477" s="52">
        <f t="shared" si="170"/>
        <v>149.93270686416159</v>
      </c>
      <c r="AB477" s="52">
        <f t="shared" si="171"/>
        <v>16200.62646917181</v>
      </c>
      <c r="AC477" s="52">
        <f t="shared" si="172"/>
        <v>22680.877056840531</v>
      </c>
      <c r="AD477" s="52">
        <f t="shared" si="173"/>
        <v>15876.613939788371</v>
      </c>
    </row>
    <row r="478" spans="1:30" x14ac:dyDescent="0.3">
      <c r="A478" s="1" t="s">
        <v>1</v>
      </c>
      <c r="B478" s="1">
        <v>473</v>
      </c>
      <c r="C478" s="1">
        <v>473</v>
      </c>
      <c r="D478" s="6">
        <v>0</v>
      </c>
      <c r="E478" s="17">
        <f t="shared" si="164"/>
        <v>0</v>
      </c>
      <c r="F478" s="18">
        <f t="shared" si="154"/>
        <v>0</v>
      </c>
      <c r="G478" s="10"/>
      <c r="K478" s="52" t="str">
        <f t="shared" si="155"/>
        <v>Stop</v>
      </c>
      <c r="L478" s="52">
        <f t="shared" si="156"/>
        <v>0</v>
      </c>
      <c r="M478" s="52">
        <f t="shared" si="157"/>
        <v>0</v>
      </c>
      <c r="N478" s="52">
        <f t="shared" si="158"/>
        <v>0</v>
      </c>
      <c r="O478" s="52">
        <f t="shared" si="159"/>
        <v>0</v>
      </c>
      <c r="P478" s="52">
        <f t="shared" si="165"/>
        <v>0</v>
      </c>
      <c r="Q478" s="52">
        <f t="shared" si="166"/>
        <v>0</v>
      </c>
      <c r="R478" s="52">
        <f t="shared" si="160"/>
        <v>0</v>
      </c>
      <c r="S478" s="52">
        <f t="shared" si="161"/>
        <v>0</v>
      </c>
      <c r="T478" s="52">
        <f t="shared" si="174"/>
        <v>0</v>
      </c>
      <c r="U478" s="56">
        <f t="shared" si="167"/>
        <v>166133.3333333334</v>
      </c>
      <c r="V478" s="52">
        <f t="shared" si="162"/>
        <v>166.13333333333341</v>
      </c>
      <c r="W478" s="57">
        <f t="shared" si="163"/>
        <v>0</v>
      </c>
      <c r="X478" s="52">
        <f t="shared" si="175"/>
        <v>0</v>
      </c>
      <c r="Y478" s="52">
        <f t="shared" si="168"/>
        <v>-149932.70686416159</v>
      </c>
      <c r="Z478" s="56">
        <f t="shared" si="169"/>
        <v>149932.70686416159</v>
      </c>
      <c r="AA478" s="52">
        <f t="shared" si="170"/>
        <v>149.93270686416159</v>
      </c>
      <c r="AB478" s="52">
        <f t="shared" si="171"/>
        <v>16200.62646917181</v>
      </c>
      <c r="AC478" s="52">
        <f t="shared" si="172"/>
        <v>22680.877056840531</v>
      </c>
      <c r="AD478" s="52">
        <f t="shared" si="173"/>
        <v>15876.613939788371</v>
      </c>
    </row>
    <row r="479" spans="1:30" x14ac:dyDescent="0.3">
      <c r="A479" s="1" t="s">
        <v>1</v>
      </c>
      <c r="B479" s="1">
        <v>474</v>
      </c>
      <c r="C479" s="1">
        <v>474</v>
      </c>
      <c r="D479" s="6">
        <v>0</v>
      </c>
      <c r="E479" s="17">
        <f t="shared" si="164"/>
        <v>0</v>
      </c>
      <c r="F479" s="18">
        <f t="shared" si="154"/>
        <v>0</v>
      </c>
      <c r="G479" s="10"/>
      <c r="K479" s="52" t="str">
        <f t="shared" si="155"/>
        <v>Stop</v>
      </c>
      <c r="L479" s="52">
        <f t="shared" si="156"/>
        <v>0</v>
      </c>
      <c r="M479" s="52">
        <f t="shared" si="157"/>
        <v>0</v>
      </c>
      <c r="N479" s="52">
        <f t="shared" si="158"/>
        <v>0</v>
      </c>
      <c r="O479" s="52">
        <f t="shared" si="159"/>
        <v>0</v>
      </c>
      <c r="P479" s="52">
        <f t="shared" si="165"/>
        <v>0</v>
      </c>
      <c r="Q479" s="52">
        <f t="shared" si="166"/>
        <v>0</v>
      </c>
      <c r="R479" s="52">
        <f t="shared" si="160"/>
        <v>0</v>
      </c>
      <c r="S479" s="52">
        <f t="shared" si="161"/>
        <v>0</v>
      </c>
      <c r="T479" s="52">
        <f t="shared" si="174"/>
        <v>0</v>
      </c>
      <c r="U479" s="56">
        <f t="shared" si="167"/>
        <v>166133.3333333334</v>
      </c>
      <c r="V479" s="52">
        <f t="shared" si="162"/>
        <v>166.13333333333341</v>
      </c>
      <c r="W479" s="57">
        <f t="shared" si="163"/>
        <v>0</v>
      </c>
      <c r="X479" s="52">
        <f t="shared" si="175"/>
        <v>0</v>
      </c>
      <c r="Y479" s="52">
        <f t="shared" si="168"/>
        <v>-149932.70686416159</v>
      </c>
      <c r="Z479" s="56">
        <f t="shared" si="169"/>
        <v>149932.70686416159</v>
      </c>
      <c r="AA479" s="52">
        <f t="shared" si="170"/>
        <v>149.93270686416159</v>
      </c>
      <c r="AB479" s="52">
        <f t="shared" si="171"/>
        <v>16200.62646917181</v>
      </c>
      <c r="AC479" s="52">
        <f t="shared" si="172"/>
        <v>22680.877056840531</v>
      </c>
      <c r="AD479" s="52">
        <f t="shared" si="173"/>
        <v>15876.613939788371</v>
      </c>
    </row>
    <row r="480" spans="1:30" x14ac:dyDescent="0.3">
      <c r="A480" s="1" t="s">
        <v>1</v>
      </c>
      <c r="B480" s="1">
        <v>475</v>
      </c>
      <c r="C480" s="1">
        <v>475</v>
      </c>
      <c r="D480" s="6">
        <v>0</v>
      </c>
      <c r="E480" s="17">
        <f t="shared" si="164"/>
        <v>0</v>
      </c>
      <c r="F480" s="18">
        <f t="shared" si="154"/>
        <v>0</v>
      </c>
      <c r="G480" s="10"/>
      <c r="K480" s="52" t="str">
        <f t="shared" si="155"/>
        <v>Stop</v>
      </c>
      <c r="L480" s="52">
        <f t="shared" si="156"/>
        <v>0</v>
      </c>
      <c r="M480" s="52">
        <f t="shared" si="157"/>
        <v>0</v>
      </c>
      <c r="N480" s="52">
        <f t="shared" si="158"/>
        <v>0</v>
      </c>
      <c r="O480" s="52">
        <f t="shared" si="159"/>
        <v>0</v>
      </c>
      <c r="P480" s="52">
        <f t="shared" si="165"/>
        <v>0</v>
      </c>
      <c r="Q480" s="52">
        <f t="shared" si="166"/>
        <v>0</v>
      </c>
      <c r="R480" s="52">
        <f t="shared" si="160"/>
        <v>0</v>
      </c>
      <c r="S480" s="52">
        <f t="shared" si="161"/>
        <v>0</v>
      </c>
      <c r="T480" s="52">
        <f t="shared" si="174"/>
        <v>0</v>
      </c>
      <c r="U480" s="56">
        <f t="shared" si="167"/>
        <v>166133.3333333334</v>
      </c>
      <c r="V480" s="52">
        <f t="shared" si="162"/>
        <v>166.13333333333341</v>
      </c>
      <c r="W480" s="57">
        <f t="shared" si="163"/>
        <v>0</v>
      </c>
      <c r="X480" s="52">
        <f t="shared" si="175"/>
        <v>0</v>
      </c>
      <c r="Y480" s="52">
        <f t="shared" si="168"/>
        <v>-149932.70686416159</v>
      </c>
      <c r="Z480" s="56">
        <f t="shared" si="169"/>
        <v>149932.70686416159</v>
      </c>
      <c r="AA480" s="52">
        <f t="shared" si="170"/>
        <v>149.93270686416159</v>
      </c>
      <c r="AB480" s="52">
        <f t="shared" si="171"/>
        <v>16200.62646917181</v>
      </c>
      <c r="AC480" s="52">
        <f t="shared" si="172"/>
        <v>22680.877056840531</v>
      </c>
      <c r="AD480" s="52">
        <f t="shared" si="173"/>
        <v>15876.613939788371</v>
      </c>
    </row>
    <row r="481" spans="1:30" x14ac:dyDescent="0.3">
      <c r="A481" s="1" t="s">
        <v>1</v>
      </c>
      <c r="B481" s="1">
        <v>476</v>
      </c>
      <c r="C481" s="1">
        <v>476</v>
      </c>
      <c r="D481" s="6">
        <v>0</v>
      </c>
      <c r="E481" s="17">
        <f t="shared" si="164"/>
        <v>0</v>
      </c>
      <c r="F481" s="18">
        <f t="shared" si="154"/>
        <v>0</v>
      </c>
      <c r="G481" s="10"/>
      <c r="K481" s="52" t="str">
        <f t="shared" si="155"/>
        <v>Stop</v>
      </c>
      <c r="L481" s="52">
        <f t="shared" si="156"/>
        <v>0</v>
      </c>
      <c r="M481" s="52">
        <f t="shared" si="157"/>
        <v>0</v>
      </c>
      <c r="N481" s="52">
        <f t="shared" si="158"/>
        <v>0</v>
      </c>
      <c r="O481" s="52">
        <f t="shared" si="159"/>
        <v>0</v>
      </c>
      <c r="P481" s="52">
        <f t="shared" si="165"/>
        <v>0</v>
      </c>
      <c r="Q481" s="52">
        <f t="shared" si="166"/>
        <v>0</v>
      </c>
      <c r="R481" s="52">
        <f t="shared" si="160"/>
        <v>0</v>
      </c>
      <c r="S481" s="52">
        <f t="shared" si="161"/>
        <v>0</v>
      </c>
      <c r="T481" s="52">
        <f t="shared" si="174"/>
        <v>0</v>
      </c>
      <c r="U481" s="56">
        <f t="shared" si="167"/>
        <v>166133.3333333334</v>
      </c>
      <c r="V481" s="52">
        <f t="shared" si="162"/>
        <v>166.13333333333341</v>
      </c>
      <c r="W481" s="57">
        <f t="shared" si="163"/>
        <v>0</v>
      </c>
      <c r="X481" s="52">
        <f t="shared" si="175"/>
        <v>0</v>
      </c>
      <c r="Y481" s="52">
        <f t="shared" si="168"/>
        <v>-149932.70686416159</v>
      </c>
      <c r="Z481" s="56">
        <f t="shared" si="169"/>
        <v>149932.70686416159</v>
      </c>
      <c r="AA481" s="52">
        <f t="shared" si="170"/>
        <v>149.93270686416159</v>
      </c>
      <c r="AB481" s="52">
        <f t="shared" si="171"/>
        <v>16200.62646917181</v>
      </c>
      <c r="AC481" s="52">
        <f t="shared" si="172"/>
        <v>22680.877056840531</v>
      </c>
      <c r="AD481" s="52">
        <f t="shared" si="173"/>
        <v>15876.613939788371</v>
      </c>
    </row>
    <row r="482" spans="1:30" x14ac:dyDescent="0.3">
      <c r="A482" s="1" t="s">
        <v>1</v>
      </c>
      <c r="B482" s="1">
        <v>477</v>
      </c>
      <c r="C482" s="1">
        <v>477</v>
      </c>
      <c r="D482" s="6">
        <v>0</v>
      </c>
      <c r="E482" s="17">
        <f t="shared" si="164"/>
        <v>0</v>
      </c>
      <c r="F482" s="18">
        <f t="shared" si="154"/>
        <v>0</v>
      </c>
      <c r="G482" s="10"/>
      <c r="K482" s="52" t="str">
        <f t="shared" si="155"/>
        <v>Stop</v>
      </c>
      <c r="L482" s="52">
        <f t="shared" si="156"/>
        <v>0</v>
      </c>
      <c r="M482" s="52">
        <f t="shared" si="157"/>
        <v>0</v>
      </c>
      <c r="N482" s="52">
        <f t="shared" si="158"/>
        <v>0</v>
      </c>
      <c r="O482" s="52">
        <f t="shared" si="159"/>
        <v>0</v>
      </c>
      <c r="P482" s="52">
        <f t="shared" si="165"/>
        <v>0</v>
      </c>
      <c r="Q482" s="52">
        <f t="shared" si="166"/>
        <v>0</v>
      </c>
      <c r="R482" s="52">
        <f t="shared" si="160"/>
        <v>0</v>
      </c>
      <c r="S482" s="52">
        <f t="shared" si="161"/>
        <v>0</v>
      </c>
      <c r="T482" s="52">
        <f t="shared" si="174"/>
        <v>0</v>
      </c>
      <c r="U482" s="56">
        <f t="shared" si="167"/>
        <v>166133.3333333334</v>
      </c>
      <c r="V482" s="52">
        <f t="shared" si="162"/>
        <v>166.13333333333341</v>
      </c>
      <c r="W482" s="57">
        <f t="shared" si="163"/>
        <v>0</v>
      </c>
      <c r="X482" s="52">
        <f t="shared" si="175"/>
        <v>0</v>
      </c>
      <c r="Y482" s="52">
        <f t="shared" si="168"/>
        <v>-149932.70686416159</v>
      </c>
      <c r="Z482" s="56">
        <f t="shared" si="169"/>
        <v>149932.70686416159</v>
      </c>
      <c r="AA482" s="52">
        <f t="shared" si="170"/>
        <v>149.93270686416159</v>
      </c>
      <c r="AB482" s="52">
        <f t="shared" si="171"/>
        <v>16200.62646917181</v>
      </c>
      <c r="AC482" s="52">
        <f t="shared" si="172"/>
        <v>22680.877056840531</v>
      </c>
      <c r="AD482" s="52">
        <f t="shared" si="173"/>
        <v>15876.613939788371</v>
      </c>
    </row>
    <row r="483" spans="1:30" x14ac:dyDescent="0.3">
      <c r="A483" s="1" t="s">
        <v>1</v>
      </c>
      <c r="B483" s="1">
        <v>478</v>
      </c>
      <c r="C483" s="1">
        <v>478</v>
      </c>
      <c r="D483" s="6">
        <v>0</v>
      </c>
      <c r="E483" s="17">
        <f t="shared" si="164"/>
        <v>0</v>
      </c>
      <c r="F483" s="18">
        <f t="shared" si="154"/>
        <v>0</v>
      </c>
      <c r="G483" s="10"/>
      <c r="K483" s="52" t="str">
        <f t="shared" si="155"/>
        <v>Stop</v>
      </c>
      <c r="L483" s="52">
        <f t="shared" si="156"/>
        <v>0</v>
      </c>
      <c r="M483" s="52">
        <f t="shared" si="157"/>
        <v>0</v>
      </c>
      <c r="N483" s="52">
        <f t="shared" si="158"/>
        <v>0</v>
      </c>
      <c r="O483" s="52">
        <f t="shared" si="159"/>
        <v>0</v>
      </c>
      <c r="P483" s="52">
        <f t="shared" si="165"/>
        <v>0</v>
      </c>
      <c r="Q483" s="52">
        <f t="shared" si="166"/>
        <v>0</v>
      </c>
      <c r="R483" s="52">
        <f t="shared" si="160"/>
        <v>0</v>
      </c>
      <c r="S483" s="52">
        <f t="shared" si="161"/>
        <v>0</v>
      </c>
      <c r="T483" s="52">
        <f t="shared" si="174"/>
        <v>0</v>
      </c>
      <c r="U483" s="56">
        <f t="shared" si="167"/>
        <v>166133.3333333334</v>
      </c>
      <c r="V483" s="52">
        <f t="shared" si="162"/>
        <v>166.13333333333341</v>
      </c>
      <c r="W483" s="57">
        <f t="shared" si="163"/>
        <v>0</v>
      </c>
      <c r="X483" s="52">
        <f t="shared" si="175"/>
        <v>0</v>
      </c>
      <c r="Y483" s="52">
        <f t="shared" si="168"/>
        <v>-149932.70686416159</v>
      </c>
      <c r="Z483" s="56">
        <f t="shared" si="169"/>
        <v>149932.70686416159</v>
      </c>
      <c r="AA483" s="52">
        <f t="shared" si="170"/>
        <v>149.93270686416159</v>
      </c>
      <c r="AB483" s="52">
        <f t="shared" si="171"/>
        <v>16200.62646917181</v>
      </c>
      <c r="AC483" s="52">
        <f t="shared" si="172"/>
        <v>22680.877056840531</v>
      </c>
      <c r="AD483" s="52">
        <f t="shared" si="173"/>
        <v>15876.613939788371</v>
      </c>
    </row>
    <row r="484" spans="1:30" x14ac:dyDescent="0.3">
      <c r="A484" s="1" t="s">
        <v>1</v>
      </c>
      <c r="B484" s="1">
        <v>479</v>
      </c>
      <c r="C484" s="1">
        <v>479</v>
      </c>
      <c r="D484" s="6">
        <v>0</v>
      </c>
      <c r="E484" s="17">
        <f t="shared" si="164"/>
        <v>0</v>
      </c>
      <c r="F484" s="18">
        <f t="shared" si="154"/>
        <v>0</v>
      </c>
      <c r="G484" s="10"/>
      <c r="K484" s="52" t="str">
        <f t="shared" si="155"/>
        <v>Stop</v>
      </c>
      <c r="L484" s="52">
        <f t="shared" si="156"/>
        <v>0</v>
      </c>
      <c r="M484" s="52">
        <f t="shared" si="157"/>
        <v>0</v>
      </c>
      <c r="N484" s="52">
        <f t="shared" si="158"/>
        <v>0</v>
      </c>
      <c r="O484" s="52">
        <f t="shared" si="159"/>
        <v>0</v>
      </c>
      <c r="P484" s="52">
        <f t="shared" si="165"/>
        <v>0</v>
      </c>
      <c r="Q484" s="52">
        <f t="shared" si="166"/>
        <v>0</v>
      </c>
      <c r="R484" s="52">
        <f t="shared" si="160"/>
        <v>0</v>
      </c>
      <c r="S484" s="52">
        <f t="shared" si="161"/>
        <v>0</v>
      </c>
      <c r="T484" s="52">
        <f t="shared" si="174"/>
        <v>0</v>
      </c>
      <c r="U484" s="56">
        <f t="shared" si="167"/>
        <v>166133.3333333334</v>
      </c>
      <c r="V484" s="52">
        <f t="shared" si="162"/>
        <v>166.13333333333341</v>
      </c>
      <c r="W484" s="57">
        <f t="shared" si="163"/>
        <v>0</v>
      </c>
      <c r="X484" s="52">
        <f t="shared" si="175"/>
        <v>0</v>
      </c>
      <c r="Y484" s="52">
        <f t="shared" si="168"/>
        <v>-149932.70686416159</v>
      </c>
      <c r="Z484" s="56">
        <f t="shared" si="169"/>
        <v>149932.70686416159</v>
      </c>
      <c r="AA484" s="52">
        <f t="shared" si="170"/>
        <v>149.93270686416159</v>
      </c>
      <c r="AB484" s="52">
        <f t="shared" si="171"/>
        <v>16200.62646917181</v>
      </c>
      <c r="AC484" s="52">
        <f t="shared" si="172"/>
        <v>22680.877056840531</v>
      </c>
      <c r="AD484" s="52">
        <f t="shared" si="173"/>
        <v>15876.613939788371</v>
      </c>
    </row>
    <row r="485" spans="1:30" x14ac:dyDescent="0.3">
      <c r="A485" s="1" t="s">
        <v>1</v>
      </c>
      <c r="B485" s="1">
        <v>480</v>
      </c>
      <c r="C485" s="1">
        <v>480</v>
      </c>
      <c r="D485" s="6">
        <v>0</v>
      </c>
      <c r="E485" s="17">
        <f t="shared" si="164"/>
        <v>0</v>
      </c>
      <c r="F485" s="18">
        <f t="shared" si="154"/>
        <v>0</v>
      </c>
      <c r="G485" s="10"/>
      <c r="K485" s="52" t="str">
        <f t="shared" si="155"/>
        <v>Stop</v>
      </c>
      <c r="L485" s="52">
        <f t="shared" si="156"/>
        <v>0</v>
      </c>
      <c r="M485" s="52">
        <f t="shared" si="157"/>
        <v>0</v>
      </c>
      <c r="N485" s="52">
        <f t="shared" si="158"/>
        <v>0</v>
      </c>
      <c r="O485" s="52">
        <f t="shared" si="159"/>
        <v>0</v>
      </c>
      <c r="P485" s="52">
        <f t="shared" si="165"/>
        <v>0</v>
      </c>
      <c r="Q485" s="52">
        <f t="shared" si="166"/>
        <v>0</v>
      </c>
      <c r="R485" s="52">
        <f t="shared" si="160"/>
        <v>0</v>
      </c>
      <c r="S485" s="52">
        <f t="shared" si="161"/>
        <v>0</v>
      </c>
      <c r="T485" s="52">
        <f t="shared" si="174"/>
        <v>0</v>
      </c>
      <c r="U485" s="56">
        <f t="shared" si="167"/>
        <v>166133.3333333334</v>
      </c>
      <c r="V485" s="52">
        <f t="shared" si="162"/>
        <v>166.13333333333341</v>
      </c>
      <c r="W485" s="57">
        <f t="shared" si="163"/>
        <v>0</v>
      </c>
      <c r="X485" s="52">
        <f t="shared" si="175"/>
        <v>0</v>
      </c>
      <c r="Y485" s="52">
        <f t="shared" si="168"/>
        <v>-149932.70686416159</v>
      </c>
      <c r="Z485" s="56">
        <f t="shared" si="169"/>
        <v>149932.70686416159</v>
      </c>
      <c r="AA485" s="52">
        <f t="shared" si="170"/>
        <v>149.93270686416159</v>
      </c>
      <c r="AB485" s="52">
        <f t="shared" si="171"/>
        <v>16200.62646917181</v>
      </c>
      <c r="AC485" s="52">
        <f t="shared" si="172"/>
        <v>22680.877056840531</v>
      </c>
      <c r="AD485" s="52">
        <f t="shared" si="173"/>
        <v>15876.613939788371</v>
      </c>
    </row>
    <row r="486" spans="1:30" x14ac:dyDescent="0.3">
      <c r="A486" s="1" t="s">
        <v>1</v>
      </c>
      <c r="B486" s="1">
        <v>481</v>
      </c>
      <c r="C486" s="1">
        <v>481</v>
      </c>
      <c r="D486" s="6">
        <v>0</v>
      </c>
      <c r="E486" s="17">
        <f t="shared" si="164"/>
        <v>0</v>
      </c>
      <c r="F486" s="18">
        <f t="shared" si="154"/>
        <v>0</v>
      </c>
      <c r="G486" s="10"/>
      <c r="K486" s="52" t="str">
        <f t="shared" si="155"/>
        <v>Stop</v>
      </c>
      <c r="L486" s="52">
        <f t="shared" si="156"/>
        <v>0</v>
      </c>
      <c r="M486" s="52">
        <f t="shared" si="157"/>
        <v>0</v>
      </c>
      <c r="N486" s="52">
        <f t="shared" si="158"/>
        <v>0</v>
      </c>
      <c r="O486" s="52">
        <f t="shared" si="159"/>
        <v>0</v>
      </c>
      <c r="P486" s="52">
        <f t="shared" si="165"/>
        <v>0</v>
      </c>
      <c r="Q486" s="52">
        <f t="shared" si="166"/>
        <v>0</v>
      </c>
      <c r="R486" s="52">
        <f t="shared" si="160"/>
        <v>0</v>
      </c>
      <c r="S486" s="52">
        <f t="shared" si="161"/>
        <v>0</v>
      </c>
      <c r="T486" s="52">
        <f t="shared" si="174"/>
        <v>0</v>
      </c>
      <c r="U486" s="56">
        <f t="shared" si="167"/>
        <v>166133.3333333334</v>
      </c>
      <c r="V486" s="52">
        <f t="shared" si="162"/>
        <v>166.13333333333341</v>
      </c>
      <c r="W486" s="57">
        <f t="shared" si="163"/>
        <v>0</v>
      </c>
      <c r="X486" s="52">
        <f t="shared" si="175"/>
        <v>0</v>
      </c>
      <c r="Y486" s="52">
        <f t="shared" si="168"/>
        <v>-149932.70686416159</v>
      </c>
      <c r="Z486" s="56">
        <f t="shared" si="169"/>
        <v>149932.70686416159</v>
      </c>
      <c r="AA486" s="52">
        <f t="shared" si="170"/>
        <v>149.93270686416159</v>
      </c>
      <c r="AB486" s="52">
        <f t="shared" si="171"/>
        <v>16200.62646917181</v>
      </c>
      <c r="AC486" s="52">
        <f t="shared" si="172"/>
        <v>22680.877056840531</v>
      </c>
      <c r="AD486" s="52">
        <f t="shared" si="173"/>
        <v>15876.613939788371</v>
      </c>
    </row>
    <row r="487" spans="1:30" x14ac:dyDescent="0.3">
      <c r="A487" s="1" t="s">
        <v>1</v>
      </c>
      <c r="B487" s="1">
        <v>482</v>
      </c>
      <c r="C487" s="1">
        <v>482</v>
      </c>
      <c r="D487" s="6">
        <v>0</v>
      </c>
      <c r="E487" s="17">
        <f t="shared" si="164"/>
        <v>0</v>
      </c>
      <c r="F487" s="18">
        <f t="shared" si="154"/>
        <v>0</v>
      </c>
      <c r="G487" s="10"/>
      <c r="K487" s="52" t="str">
        <f t="shared" si="155"/>
        <v>Stop</v>
      </c>
      <c r="L487" s="52">
        <f t="shared" si="156"/>
        <v>0</v>
      </c>
      <c r="M487" s="52">
        <f t="shared" si="157"/>
        <v>0</v>
      </c>
      <c r="N487" s="52">
        <f t="shared" si="158"/>
        <v>0</v>
      </c>
      <c r="O487" s="52">
        <f t="shared" si="159"/>
        <v>0</v>
      </c>
      <c r="P487" s="52">
        <f t="shared" si="165"/>
        <v>0</v>
      </c>
      <c r="Q487" s="52">
        <f t="shared" si="166"/>
        <v>0</v>
      </c>
      <c r="R487" s="52">
        <f t="shared" si="160"/>
        <v>0</v>
      </c>
      <c r="S487" s="52">
        <f t="shared" si="161"/>
        <v>0</v>
      </c>
      <c r="T487" s="52">
        <f t="shared" si="174"/>
        <v>0</v>
      </c>
      <c r="U487" s="56">
        <f t="shared" si="167"/>
        <v>166133.3333333334</v>
      </c>
      <c r="V487" s="52">
        <f t="shared" si="162"/>
        <v>166.13333333333341</v>
      </c>
      <c r="W487" s="57">
        <f t="shared" si="163"/>
        <v>0</v>
      </c>
      <c r="X487" s="52">
        <f t="shared" si="175"/>
        <v>0</v>
      </c>
      <c r="Y487" s="52">
        <f t="shared" si="168"/>
        <v>-149932.70686416159</v>
      </c>
      <c r="Z487" s="56">
        <f t="shared" si="169"/>
        <v>149932.70686416159</v>
      </c>
      <c r="AA487" s="52">
        <f t="shared" si="170"/>
        <v>149.93270686416159</v>
      </c>
      <c r="AB487" s="52">
        <f t="shared" si="171"/>
        <v>16200.62646917181</v>
      </c>
      <c r="AC487" s="52">
        <f t="shared" si="172"/>
        <v>22680.877056840531</v>
      </c>
      <c r="AD487" s="52">
        <f t="shared" si="173"/>
        <v>15876.613939788371</v>
      </c>
    </row>
    <row r="488" spans="1:30" x14ac:dyDescent="0.3">
      <c r="A488" s="1" t="s">
        <v>1</v>
      </c>
      <c r="B488" s="1">
        <v>483</v>
      </c>
      <c r="C488" s="1">
        <v>483</v>
      </c>
      <c r="D488" s="6">
        <v>0</v>
      </c>
      <c r="E488" s="17">
        <f t="shared" si="164"/>
        <v>0</v>
      </c>
      <c r="F488" s="18">
        <f t="shared" si="154"/>
        <v>0</v>
      </c>
      <c r="G488" s="10"/>
      <c r="K488" s="52" t="str">
        <f t="shared" si="155"/>
        <v>Stop</v>
      </c>
      <c r="L488" s="52">
        <f t="shared" si="156"/>
        <v>0</v>
      </c>
      <c r="M488" s="52">
        <f t="shared" si="157"/>
        <v>0</v>
      </c>
      <c r="N488" s="52">
        <f t="shared" si="158"/>
        <v>0</v>
      </c>
      <c r="O488" s="52">
        <f t="shared" si="159"/>
        <v>0</v>
      </c>
      <c r="P488" s="52">
        <f t="shared" si="165"/>
        <v>0</v>
      </c>
      <c r="Q488" s="52">
        <f t="shared" si="166"/>
        <v>0</v>
      </c>
      <c r="R488" s="52">
        <f t="shared" si="160"/>
        <v>0</v>
      </c>
      <c r="S488" s="52">
        <f t="shared" si="161"/>
        <v>0</v>
      </c>
      <c r="T488" s="52">
        <f t="shared" si="174"/>
        <v>0</v>
      </c>
      <c r="U488" s="56">
        <f t="shared" si="167"/>
        <v>166133.3333333334</v>
      </c>
      <c r="V488" s="52">
        <f t="shared" si="162"/>
        <v>166.13333333333341</v>
      </c>
      <c r="W488" s="57">
        <f t="shared" si="163"/>
        <v>0</v>
      </c>
      <c r="X488" s="52">
        <f t="shared" si="175"/>
        <v>0</v>
      </c>
      <c r="Y488" s="52">
        <f t="shared" si="168"/>
        <v>-149932.70686416159</v>
      </c>
      <c r="Z488" s="56">
        <f t="shared" si="169"/>
        <v>149932.70686416159</v>
      </c>
      <c r="AA488" s="52">
        <f t="shared" si="170"/>
        <v>149.93270686416159</v>
      </c>
      <c r="AB488" s="52">
        <f t="shared" si="171"/>
        <v>16200.62646917181</v>
      </c>
      <c r="AC488" s="52">
        <f t="shared" si="172"/>
        <v>22680.877056840531</v>
      </c>
      <c r="AD488" s="52">
        <f t="shared" si="173"/>
        <v>15876.613939788371</v>
      </c>
    </row>
    <row r="489" spans="1:30" x14ac:dyDescent="0.3">
      <c r="A489" s="1" t="s">
        <v>1</v>
      </c>
      <c r="B489" s="1">
        <v>484</v>
      </c>
      <c r="C489" s="1">
        <v>484</v>
      </c>
      <c r="D489" s="6">
        <v>0</v>
      </c>
      <c r="E489" s="17">
        <f t="shared" si="164"/>
        <v>0</v>
      </c>
      <c r="F489" s="18">
        <f t="shared" si="154"/>
        <v>0</v>
      </c>
      <c r="G489" s="10"/>
      <c r="K489" s="52" t="str">
        <f t="shared" si="155"/>
        <v>Stop</v>
      </c>
      <c r="L489" s="52">
        <f t="shared" si="156"/>
        <v>0</v>
      </c>
      <c r="M489" s="52">
        <f t="shared" si="157"/>
        <v>0</v>
      </c>
      <c r="N489" s="52">
        <f t="shared" si="158"/>
        <v>0</v>
      </c>
      <c r="O489" s="52">
        <f t="shared" si="159"/>
        <v>0</v>
      </c>
      <c r="P489" s="52">
        <f t="shared" si="165"/>
        <v>0</v>
      </c>
      <c r="Q489" s="52">
        <f t="shared" si="166"/>
        <v>0</v>
      </c>
      <c r="R489" s="52">
        <f t="shared" si="160"/>
        <v>0</v>
      </c>
      <c r="S489" s="52">
        <f t="shared" si="161"/>
        <v>0</v>
      </c>
      <c r="T489" s="52">
        <f t="shared" si="174"/>
        <v>0</v>
      </c>
      <c r="U489" s="56">
        <f t="shared" si="167"/>
        <v>166133.3333333334</v>
      </c>
      <c r="V489" s="52">
        <f t="shared" si="162"/>
        <v>166.13333333333341</v>
      </c>
      <c r="W489" s="57">
        <f t="shared" si="163"/>
        <v>0</v>
      </c>
      <c r="X489" s="52">
        <f t="shared" si="175"/>
        <v>0</v>
      </c>
      <c r="Y489" s="52">
        <f t="shared" si="168"/>
        <v>-149932.70686416159</v>
      </c>
      <c r="Z489" s="56">
        <f t="shared" si="169"/>
        <v>149932.70686416159</v>
      </c>
      <c r="AA489" s="52">
        <f t="shared" si="170"/>
        <v>149.93270686416159</v>
      </c>
      <c r="AB489" s="52">
        <f t="shared" si="171"/>
        <v>16200.62646917181</v>
      </c>
      <c r="AC489" s="52">
        <f t="shared" si="172"/>
        <v>22680.877056840531</v>
      </c>
      <c r="AD489" s="52">
        <f t="shared" si="173"/>
        <v>15876.613939788371</v>
      </c>
    </row>
    <row r="490" spans="1:30" x14ac:dyDescent="0.3">
      <c r="A490" s="1" t="s">
        <v>1</v>
      </c>
      <c r="B490" s="1">
        <v>485</v>
      </c>
      <c r="C490" s="1">
        <v>485</v>
      </c>
      <c r="D490" s="6">
        <v>0</v>
      </c>
      <c r="E490" s="17">
        <f t="shared" si="164"/>
        <v>0</v>
      </c>
      <c r="F490" s="18">
        <f t="shared" si="154"/>
        <v>0</v>
      </c>
      <c r="G490" s="10"/>
      <c r="K490" s="52" t="str">
        <f t="shared" si="155"/>
        <v>Stop</v>
      </c>
      <c r="L490" s="52">
        <f t="shared" si="156"/>
        <v>0</v>
      </c>
      <c r="M490" s="52">
        <f t="shared" si="157"/>
        <v>0</v>
      </c>
      <c r="N490" s="52">
        <f t="shared" si="158"/>
        <v>0</v>
      </c>
      <c r="O490" s="52">
        <f t="shared" si="159"/>
        <v>0</v>
      </c>
      <c r="P490" s="52">
        <f t="shared" si="165"/>
        <v>0</v>
      </c>
      <c r="Q490" s="52">
        <f t="shared" si="166"/>
        <v>0</v>
      </c>
      <c r="R490" s="52">
        <f t="shared" si="160"/>
        <v>0</v>
      </c>
      <c r="S490" s="52">
        <f t="shared" si="161"/>
        <v>0</v>
      </c>
      <c r="T490" s="52">
        <f t="shared" si="174"/>
        <v>0</v>
      </c>
      <c r="U490" s="56">
        <f t="shared" si="167"/>
        <v>166133.3333333334</v>
      </c>
      <c r="V490" s="52">
        <f t="shared" si="162"/>
        <v>166.13333333333341</v>
      </c>
      <c r="W490" s="57">
        <f t="shared" si="163"/>
        <v>0</v>
      </c>
      <c r="X490" s="52">
        <f t="shared" si="175"/>
        <v>0</v>
      </c>
      <c r="Y490" s="52">
        <f t="shared" si="168"/>
        <v>-149932.70686416159</v>
      </c>
      <c r="Z490" s="56">
        <f t="shared" si="169"/>
        <v>149932.70686416159</v>
      </c>
      <c r="AA490" s="52">
        <f t="shared" si="170"/>
        <v>149.93270686416159</v>
      </c>
      <c r="AB490" s="52">
        <f t="shared" si="171"/>
        <v>16200.62646917181</v>
      </c>
      <c r="AC490" s="52">
        <f t="shared" si="172"/>
        <v>22680.877056840531</v>
      </c>
      <c r="AD490" s="52">
        <f t="shared" si="173"/>
        <v>15876.613939788371</v>
      </c>
    </row>
    <row r="491" spans="1:30" x14ac:dyDescent="0.3">
      <c r="A491" s="1" t="s">
        <v>1</v>
      </c>
      <c r="B491" s="1">
        <v>486</v>
      </c>
      <c r="C491" s="1">
        <v>486</v>
      </c>
      <c r="D491" s="6">
        <v>0</v>
      </c>
      <c r="E491" s="17">
        <f t="shared" si="164"/>
        <v>0</v>
      </c>
      <c r="F491" s="18">
        <f t="shared" si="154"/>
        <v>0</v>
      </c>
      <c r="G491" s="10"/>
      <c r="K491" s="52" t="str">
        <f t="shared" si="155"/>
        <v>Stop</v>
      </c>
      <c r="L491" s="52">
        <f t="shared" si="156"/>
        <v>0</v>
      </c>
      <c r="M491" s="52">
        <f t="shared" si="157"/>
        <v>0</v>
      </c>
      <c r="N491" s="52">
        <f t="shared" si="158"/>
        <v>0</v>
      </c>
      <c r="O491" s="52">
        <f t="shared" si="159"/>
        <v>0</v>
      </c>
      <c r="P491" s="52">
        <f t="shared" si="165"/>
        <v>0</v>
      </c>
      <c r="Q491" s="52">
        <f t="shared" si="166"/>
        <v>0</v>
      </c>
      <c r="R491" s="52">
        <f t="shared" si="160"/>
        <v>0</v>
      </c>
      <c r="S491" s="52">
        <f t="shared" si="161"/>
        <v>0</v>
      </c>
      <c r="T491" s="52">
        <f t="shared" si="174"/>
        <v>0</v>
      </c>
      <c r="U491" s="56">
        <f t="shared" si="167"/>
        <v>166133.3333333334</v>
      </c>
      <c r="V491" s="52">
        <f t="shared" si="162"/>
        <v>166.13333333333341</v>
      </c>
      <c r="W491" s="57">
        <f t="shared" si="163"/>
        <v>0</v>
      </c>
      <c r="X491" s="52">
        <f t="shared" si="175"/>
        <v>0</v>
      </c>
      <c r="Y491" s="52">
        <f t="shared" si="168"/>
        <v>-149932.70686416159</v>
      </c>
      <c r="Z491" s="56">
        <f t="shared" si="169"/>
        <v>149932.70686416159</v>
      </c>
      <c r="AA491" s="52">
        <f t="shared" si="170"/>
        <v>149.93270686416159</v>
      </c>
      <c r="AB491" s="52">
        <f t="shared" si="171"/>
        <v>16200.62646917181</v>
      </c>
      <c r="AC491" s="52">
        <f t="shared" si="172"/>
        <v>22680.877056840531</v>
      </c>
      <c r="AD491" s="52">
        <f t="shared" si="173"/>
        <v>15876.613939788371</v>
      </c>
    </row>
    <row r="492" spans="1:30" x14ac:dyDescent="0.3">
      <c r="A492" s="1" t="s">
        <v>1</v>
      </c>
      <c r="B492" s="1">
        <v>487</v>
      </c>
      <c r="C492" s="1">
        <v>487</v>
      </c>
      <c r="D492" s="6">
        <v>0</v>
      </c>
      <c r="E492" s="17">
        <f t="shared" si="164"/>
        <v>0</v>
      </c>
      <c r="F492" s="18">
        <f t="shared" si="154"/>
        <v>0</v>
      </c>
      <c r="G492" s="10"/>
      <c r="K492" s="52" t="str">
        <f t="shared" si="155"/>
        <v>Stop</v>
      </c>
      <c r="L492" s="52">
        <f t="shared" si="156"/>
        <v>0</v>
      </c>
      <c r="M492" s="52">
        <f t="shared" si="157"/>
        <v>0</v>
      </c>
      <c r="N492" s="52">
        <f t="shared" si="158"/>
        <v>0</v>
      </c>
      <c r="O492" s="52">
        <f t="shared" si="159"/>
        <v>0</v>
      </c>
      <c r="P492" s="52">
        <f t="shared" si="165"/>
        <v>0</v>
      </c>
      <c r="Q492" s="52">
        <f t="shared" si="166"/>
        <v>0</v>
      </c>
      <c r="R492" s="52">
        <f t="shared" si="160"/>
        <v>0</v>
      </c>
      <c r="S492" s="52">
        <f t="shared" si="161"/>
        <v>0</v>
      </c>
      <c r="T492" s="52">
        <f t="shared" si="174"/>
        <v>0</v>
      </c>
      <c r="U492" s="56">
        <f t="shared" si="167"/>
        <v>166133.3333333334</v>
      </c>
      <c r="V492" s="52">
        <f t="shared" si="162"/>
        <v>166.13333333333341</v>
      </c>
      <c r="W492" s="57">
        <f t="shared" si="163"/>
        <v>0</v>
      </c>
      <c r="X492" s="52">
        <f t="shared" si="175"/>
        <v>0</v>
      </c>
      <c r="Y492" s="52">
        <f t="shared" si="168"/>
        <v>-149932.70686416159</v>
      </c>
      <c r="Z492" s="56">
        <f t="shared" si="169"/>
        <v>149932.70686416159</v>
      </c>
      <c r="AA492" s="52">
        <f t="shared" si="170"/>
        <v>149.93270686416159</v>
      </c>
      <c r="AB492" s="52">
        <f t="shared" si="171"/>
        <v>16200.62646917181</v>
      </c>
      <c r="AC492" s="52">
        <f t="shared" si="172"/>
        <v>22680.877056840531</v>
      </c>
      <c r="AD492" s="52">
        <f t="shared" si="173"/>
        <v>15876.613939788371</v>
      </c>
    </row>
    <row r="493" spans="1:30" x14ac:dyDescent="0.3">
      <c r="A493" s="1" t="s">
        <v>1</v>
      </c>
      <c r="B493" s="1">
        <v>488</v>
      </c>
      <c r="C493" s="1">
        <v>488</v>
      </c>
      <c r="D493" s="6">
        <v>0</v>
      </c>
      <c r="E493" s="17">
        <f t="shared" si="164"/>
        <v>0</v>
      </c>
      <c r="F493" s="18">
        <f t="shared" si="154"/>
        <v>0</v>
      </c>
      <c r="G493" s="10"/>
      <c r="K493" s="52" t="str">
        <f t="shared" si="155"/>
        <v>Stop</v>
      </c>
      <c r="L493" s="52">
        <f t="shared" si="156"/>
        <v>0</v>
      </c>
      <c r="M493" s="52">
        <f t="shared" si="157"/>
        <v>0</v>
      </c>
      <c r="N493" s="52">
        <f t="shared" si="158"/>
        <v>0</v>
      </c>
      <c r="O493" s="52">
        <f t="shared" si="159"/>
        <v>0</v>
      </c>
      <c r="P493" s="52">
        <f t="shared" si="165"/>
        <v>0</v>
      </c>
      <c r="Q493" s="52">
        <f t="shared" si="166"/>
        <v>0</v>
      </c>
      <c r="R493" s="52">
        <f t="shared" si="160"/>
        <v>0</v>
      </c>
      <c r="S493" s="52">
        <f t="shared" si="161"/>
        <v>0</v>
      </c>
      <c r="T493" s="52">
        <f t="shared" si="174"/>
        <v>0</v>
      </c>
      <c r="U493" s="56">
        <f t="shared" si="167"/>
        <v>166133.3333333334</v>
      </c>
      <c r="V493" s="52">
        <f t="shared" si="162"/>
        <v>166.13333333333341</v>
      </c>
      <c r="W493" s="57">
        <f t="shared" si="163"/>
        <v>0</v>
      </c>
      <c r="X493" s="52">
        <f t="shared" si="175"/>
        <v>0</v>
      </c>
      <c r="Y493" s="52">
        <f t="shared" si="168"/>
        <v>-149932.70686416159</v>
      </c>
      <c r="Z493" s="56">
        <f t="shared" si="169"/>
        <v>149932.70686416159</v>
      </c>
      <c r="AA493" s="52">
        <f t="shared" si="170"/>
        <v>149.93270686416159</v>
      </c>
      <c r="AB493" s="52">
        <f t="shared" si="171"/>
        <v>16200.62646917181</v>
      </c>
      <c r="AC493" s="52">
        <f t="shared" si="172"/>
        <v>22680.877056840531</v>
      </c>
      <c r="AD493" s="52">
        <f t="shared" si="173"/>
        <v>15876.613939788371</v>
      </c>
    </row>
    <row r="494" spans="1:30" x14ac:dyDescent="0.3">
      <c r="A494" s="1" t="s">
        <v>1</v>
      </c>
      <c r="B494" s="1">
        <v>489</v>
      </c>
      <c r="C494" s="1">
        <v>489</v>
      </c>
      <c r="D494" s="6">
        <v>0</v>
      </c>
      <c r="E494" s="17">
        <f t="shared" si="164"/>
        <v>0</v>
      </c>
      <c r="F494" s="18">
        <f t="shared" si="154"/>
        <v>0</v>
      </c>
      <c r="G494" s="10"/>
      <c r="K494" s="52" t="str">
        <f t="shared" si="155"/>
        <v>Stop</v>
      </c>
      <c r="L494" s="52">
        <f t="shared" si="156"/>
        <v>0</v>
      </c>
      <c r="M494" s="52">
        <f t="shared" si="157"/>
        <v>0</v>
      </c>
      <c r="N494" s="52">
        <f t="shared" si="158"/>
        <v>0</v>
      </c>
      <c r="O494" s="52">
        <f t="shared" si="159"/>
        <v>0</v>
      </c>
      <c r="P494" s="52">
        <f t="shared" si="165"/>
        <v>0</v>
      </c>
      <c r="Q494" s="52">
        <f t="shared" si="166"/>
        <v>0</v>
      </c>
      <c r="R494" s="52">
        <f t="shared" si="160"/>
        <v>0</v>
      </c>
      <c r="S494" s="52">
        <f t="shared" si="161"/>
        <v>0</v>
      </c>
      <c r="T494" s="52">
        <f t="shared" si="174"/>
        <v>0</v>
      </c>
      <c r="U494" s="56">
        <f t="shared" si="167"/>
        <v>166133.3333333334</v>
      </c>
      <c r="V494" s="52">
        <f t="shared" si="162"/>
        <v>166.13333333333341</v>
      </c>
      <c r="W494" s="57">
        <f t="shared" si="163"/>
        <v>0</v>
      </c>
      <c r="X494" s="52">
        <f t="shared" si="175"/>
        <v>0</v>
      </c>
      <c r="Y494" s="52">
        <f t="shared" si="168"/>
        <v>-149932.70686416159</v>
      </c>
      <c r="Z494" s="56">
        <f t="shared" si="169"/>
        <v>149932.70686416159</v>
      </c>
      <c r="AA494" s="52">
        <f t="shared" si="170"/>
        <v>149.93270686416159</v>
      </c>
      <c r="AB494" s="52">
        <f t="shared" si="171"/>
        <v>16200.62646917181</v>
      </c>
      <c r="AC494" s="52">
        <f t="shared" si="172"/>
        <v>22680.877056840531</v>
      </c>
      <c r="AD494" s="52">
        <f t="shared" si="173"/>
        <v>15876.613939788371</v>
      </c>
    </row>
    <row r="495" spans="1:30" x14ac:dyDescent="0.3">
      <c r="A495" s="1" t="s">
        <v>1</v>
      </c>
      <c r="B495" s="1">
        <v>490</v>
      </c>
      <c r="C495" s="1">
        <v>490</v>
      </c>
      <c r="D495" s="6">
        <v>0</v>
      </c>
      <c r="E495" s="17">
        <f t="shared" si="164"/>
        <v>0</v>
      </c>
      <c r="F495" s="18">
        <f t="shared" si="154"/>
        <v>0</v>
      </c>
      <c r="G495" s="10"/>
      <c r="K495" s="52" t="str">
        <f t="shared" si="155"/>
        <v>Stop</v>
      </c>
      <c r="L495" s="52">
        <f t="shared" si="156"/>
        <v>0</v>
      </c>
      <c r="M495" s="52">
        <f t="shared" si="157"/>
        <v>0</v>
      </c>
      <c r="N495" s="52">
        <f t="shared" si="158"/>
        <v>0</v>
      </c>
      <c r="O495" s="52">
        <f t="shared" si="159"/>
        <v>0</v>
      </c>
      <c r="P495" s="52">
        <f t="shared" si="165"/>
        <v>0</v>
      </c>
      <c r="Q495" s="52">
        <f t="shared" si="166"/>
        <v>0</v>
      </c>
      <c r="R495" s="52">
        <f t="shared" si="160"/>
        <v>0</v>
      </c>
      <c r="S495" s="52">
        <f t="shared" si="161"/>
        <v>0</v>
      </c>
      <c r="T495" s="52">
        <f t="shared" si="174"/>
        <v>0</v>
      </c>
      <c r="U495" s="56">
        <f t="shared" si="167"/>
        <v>166133.3333333334</v>
      </c>
      <c r="V495" s="52">
        <f t="shared" si="162"/>
        <v>166.13333333333341</v>
      </c>
      <c r="W495" s="57">
        <f t="shared" si="163"/>
        <v>0</v>
      </c>
      <c r="X495" s="52">
        <f t="shared" si="175"/>
        <v>0</v>
      </c>
      <c r="Y495" s="52">
        <f t="shared" si="168"/>
        <v>-149932.70686416159</v>
      </c>
      <c r="Z495" s="56">
        <f t="shared" si="169"/>
        <v>149932.70686416159</v>
      </c>
      <c r="AA495" s="52">
        <f t="shared" si="170"/>
        <v>149.93270686416159</v>
      </c>
      <c r="AB495" s="52">
        <f t="shared" si="171"/>
        <v>16200.62646917181</v>
      </c>
      <c r="AC495" s="52">
        <f t="shared" si="172"/>
        <v>22680.877056840531</v>
      </c>
      <c r="AD495" s="52">
        <f t="shared" si="173"/>
        <v>15876.613939788371</v>
      </c>
    </row>
    <row r="496" spans="1:30" x14ac:dyDescent="0.3">
      <c r="A496" s="1" t="s">
        <v>1</v>
      </c>
      <c r="B496" s="1">
        <v>491</v>
      </c>
      <c r="C496" s="1">
        <v>491</v>
      </c>
      <c r="D496" s="6">
        <v>0</v>
      </c>
      <c r="E496" s="17">
        <f t="shared" si="164"/>
        <v>0</v>
      </c>
      <c r="F496" s="18">
        <f t="shared" si="154"/>
        <v>0</v>
      </c>
      <c r="G496" s="10"/>
      <c r="K496" s="52" t="str">
        <f t="shared" si="155"/>
        <v>Stop</v>
      </c>
      <c r="L496" s="52">
        <f t="shared" si="156"/>
        <v>0</v>
      </c>
      <c r="M496" s="52">
        <f t="shared" si="157"/>
        <v>0</v>
      </c>
      <c r="N496" s="52">
        <f t="shared" si="158"/>
        <v>0</v>
      </c>
      <c r="O496" s="52">
        <f t="shared" si="159"/>
        <v>0</v>
      </c>
      <c r="P496" s="52">
        <f t="shared" si="165"/>
        <v>0</v>
      </c>
      <c r="Q496" s="52">
        <f t="shared" si="166"/>
        <v>0</v>
      </c>
      <c r="R496" s="52">
        <f t="shared" si="160"/>
        <v>0</v>
      </c>
      <c r="S496" s="52">
        <f t="shared" si="161"/>
        <v>0</v>
      </c>
      <c r="T496" s="52">
        <f t="shared" si="174"/>
        <v>0</v>
      </c>
      <c r="U496" s="56">
        <f t="shared" si="167"/>
        <v>166133.3333333334</v>
      </c>
      <c r="V496" s="52">
        <f t="shared" si="162"/>
        <v>166.13333333333341</v>
      </c>
      <c r="W496" s="57">
        <f t="shared" si="163"/>
        <v>0</v>
      </c>
      <c r="X496" s="52">
        <f t="shared" si="175"/>
        <v>0</v>
      </c>
      <c r="Y496" s="52">
        <f t="shared" si="168"/>
        <v>-149932.70686416159</v>
      </c>
      <c r="Z496" s="56">
        <f t="shared" si="169"/>
        <v>149932.70686416159</v>
      </c>
      <c r="AA496" s="52">
        <f t="shared" si="170"/>
        <v>149.93270686416159</v>
      </c>
      <c r="AB496" s="52">
        <f t="shared" si="171"/>
        <v>16200.62646917181</v>
      </c>
      <c r="AC496" s="52">
        <f t="shared" si="172"/>
        <v>22680.877056840531</v>
      </c>
      <c r="AD496" s="52">
        <f t="shared" si="173"/>
        <v>15876.613939788371</v>
      </c>
    </row>
    <row r="497" spans="1:30" x14ac:dyDescent="0.3">
      <c r="A497" s="1" t="s">
        <v>1</v>
      </c>
      <c r="B497" s="1">
        <v>492</v>
      </c>
      <c r="C497" s="1">
        <v>492</v>
      </c>
      <c r="D497" s="6">
        <v>0</v>
      </c>
      <c r="E497" s="17">
        <f t="shared" si="164"/>
        <v>0</v>
      </c>
      <c r="F497" s="18">
        <f t="shared" si="154"/>
        <v>0</v>
      </c>
      <c r="G497" s="10"/>
      <c r="K497" s="52" t="str">
        <f t="shared" si="155"/>
        <v>Stop</v>
      </c>
      <c r="L497" s="52">
        <f t="shared" si="156"/>
        <v>0</v>
      </c>
      <c r="M497" s="52">
        <f t="shared" si="157"/>
        <v>0</v>
      </c>
      <c r="N497" s="52">
        <f t="shared" si="158"/>
        <v>0</v>
      </c>
      <c r="O497" s="52">
        <f t="shared" si="159"/>
        <v>0</v>
      </c>
      <c r="P497" s="52">
        <f t="shared" si="165"/>
        <v>0</v>
      </c>
      <c r="Q497" s="52">
        <f t="shared" si="166"/>
        <v>0</v>
      </c>
      <c r="R497" s="52">
        <f t="shared" si="160"/>
        <v>0</v>
      </c>
      <c r="S497" s="52">
        <f t="shared" si="161"/>
        <v>0</v>
      </c>
      <c r="T497" s="52">
        <f t="shared" si="174"/>
        <v>0</v>
      </c>
      <c r="U497" s="56">
        <f t="shared" si="167"/>
        <v>166133.3333333334</v>
      </c>
      <c r="V497" s="52">
        <f t="shared" si="162"/>
        <v>166.13333333333341</v>
      </c>
      <c r="W497" s="57">
        <f t="shared" si="163"/>
        <v>0</v>
      </c>
      <c r="X497" s="52">
        <f t="shared" si="175"/>
        <v>0</v>
      </c>
      <c r="Y497" s="52">
        <f t="shared" si="168"/>
        <v>-149932.70686416159</v>
      </c>
      <c r="Z497" s="56">
        <f t="shared" si="169"/>
        <v>149932.70686416159</v>
      </c>
      <c r="AA497" s="52">
        <f t="shared" si="170"/>
        <v>149.93270686416159</v>
      </c>
      <c r="AB497" s="52">
        <f t="shared" si="171"/>
        <v>16200.62646917181</v>
      </c>
      <c r="AC497" s="52">
        <f t="shared" si="172"/>
        <v>22680.877056840531</v>
      </c>
      <c r="AD497" s="52">
        <f t="shared" si="173"/>
        <v>15876.613939788371</v>
      </c>
    </row>
    <row r="498" spans="1:30" x14ac:dyDescent="0.3">
      <c r="A498" s="1" t="s">
        <v>1</v>
      </c>
      <c r="B498" s="1">
        <v>493</v>
      </c>
      <c r="C498" s="1">
        <v>493</v>
      </c>
      <c r="D498" s="6">
        <v>0</v>
      </c>
      <c r="E498" s="17">
        <f t="shared" si="164"/>
        <v>0</v>
      </c>
      <c r="F498" s="18">
        <f t="shared" si="154"/>
        <v>0</v>
      </c>
      <c r="G498" s="10"/>
      <c r="K498" s="52" t="str">
        <f t="shared" si="155"/>
        <v>Stop</v>
      </c>
      <c r="L498" s="52">
        <f t="shared" si="156"/>
        <v>0</v>
      </c>
      <c r="M498" s="52">
        <f t="shared" si="157"/>
        <v>0</v>
      </c>
      <c r="N498" s="52">
        <f t="shared" si="158"/>
        <v>0</v>
      </c>
      <c r="O498" s="52">
        <f t="shared" si="159"/>
        <v>0</v>
      </c>
      <c r="P498" s="52">
        <f t="shared" si="165"/>
        <v>0</v>
      </c>
      <c r="Q498" s="52">
        <f t="shared" si="166"/>
        <v>0</v>
      </c>
      <c r="R498" s="52">
        <f t="shared" si="160"/>
        <v>0</v>
      </c>
      <c r="S498" s="52">
        <f t="shared" si="161"/>
        <v>0</v>
      </c>
      <c r="T498" s="52">
        <f t="shared" si="174"/>
        <v>0</v>
      </c>
      <c r="U498" s="56">
        <f t="shared" si="167"/>
        <v>166133.3333333334</v>
      </c>
      <c r="V498" s="52">
        <f t="shared" si="162"/>
        <v>166.13333333333341</v>
      </c>
      <c r="W498" s="57">
        <f t="shared" si="163"/>
        <v>0</v>
      </c>
      <c r="X498" s="52">
        <f t="shared" si="175"/>
        <v>0</v>
      </c>
      <c r="Y498" s="52">
        <f t="shared" si="168"/>
        <v>-149932.70686416159</v>
      </c>
      <c r="Z498" s="56">
        <f t="shared" si="169"/>
        <v>149932.70686416159</v>
      </c>
      <c r="AA498" s="52">
        <f t="shared" si="170"/>
        <v>149.93270686416159</v>
      </c>
      <c r="AB498" s="52">
        <f t="shared" si="171"/>
        <v>16200.62646917181</v>
      </c>
      <c r="AC498" s="52">
        <f t="shared" si="172"/>
        <v>22680.877056840531</v>
      </c>
      <c r="AD498" s="52">
        <f t="shared" si="173"/>
        <v>15876.613939788371</v>
      </c>
    </row>
    <row r="499" spans="1:30" x14ac:dyDescent="0.3">
      <c r="A499" s="1" t="s">
        <v>1</v>
      </c>
      <c r="B499" s="1">
        <v>494</v>
      </c>
      <c r="C499" s="1">
        <v>494</v>
      </c>
      <c r="D499" s="6">
        <v>0</v>
      </c>
      <c r="E499" s="17">
        <f t="shared" si="164"/>
        <v>0</v>
      </c>
      <c r="F499" s="18">
        <f t="shared" si="154"/>
        <v>0</v>
      </c>
      <c r="G499" s="10"/>
      <c r="K499" s="52" t="str">
        <f t="shared" si="155"/>
        <v>Stop</v>
      </c>
      <c r="L499" s="52">
        <f t="shared" si="156"/>
        <v>0</v>
      </c>
      <c r="M499" s="52">
        <f t="shared" si="157"/>
        <v>0</v>
      </c>
      <c r="N499" s="52">
        <f t="shared" si="158"/>
        <v>0</v>
      </c>
      <c r="O499" s="52">
        <f t="shared" si="159"/>
        <v>0</v>
      </c>
      <c r="P499" s="52">
        <f t="shared" si="165"/>
        <v>0</v>
      </c>
      <c r="Q499" s="52">
        <f t="shared" si="166"/>
        <v>0</v>
      </c>
      <c r="R499" s="52">
        <f t="shared" si="160"/>
        <v>0</v>
      </c>
      <c r="S499" s="52">
        <f t="shared" si="161"/>
        <v>0</v>
      </c>
      <c r="T499" s="52">
        <f t="shared" si="174"/>
        <v>0</v>
      </c>
      <c r="U499" s="56">
        <f t="shared" si="167"/>
        <v>166133.3333333334</v>
      </c>
      <c r="V499" s="52">
        <f t="shared" si="162"/>
        <v>166.13333333333341</v>
      </c>
      <c r="W499" s="57">
        <f t="shared" si="163"/>
        <v>0</v>
      </c>
      <c r="X499" s="52">
        <f t="shared" si="175"/>
        <v>0</v>
      </c>
      <c r="Y499" s="52">
        <f t="shared" si="168"/>
        <v>-149932.70686416159</v>
      </c>
      <c r="Z499" s="56">
        <f t="shared" si="169"/>
        <v>149932.70686416159</v>
      </c>
      <c r="AA499" s="52">
        <f t="shared" si="170"/>
        <v>149.93270686416159</v>
      </c>
      <c r="AB499" s="52">
        <f t="shared" si="171"/>
        <v>16200.62646917181</v>
      </c>
      <c r="AC499" s="52">
        <f t="shared" si="172"/>
        <v>22680.877056840531</v>
      </c>
      <c r="AD499" s="52">
        <f t="shared" si="173"/>
        <v>15876.613939788371</v>
      </c>
    </row>
    <row r="500" spans="1:30" x14ac:dyDescent="0.3">
      <c r="A500" s="1" t="s">
        <v>1</v>
      </c>
      <c r="B500" s="1">
        <v>495</v>
      </c>
      <c r="C500" s="1">
        <v>495</v>
      </c>
      <c r="D500" s="6">
        <v>0</v>
      </c>
      <c r="E500" s="17">
        <f t="shared" si="164"/>
        <v>0</v>
      </c>
      <c r="F500" s="18">
        <f t="shared" si="154"/>
        <v>0</v>
      </c>
      <c r="G500" s="10"/>
      <c r="K500" s="52" t="str">
        <f t="shared" si="155"/>
        <v>Stop</v>
      </c>
      <c r="L500" s="52">
        <f t="shared" si="156"/>
        <v>0</v>
      </c>
      <c r="M500" s="52">
        <f t="shared" si="157"/>
        <v>0</v>
      </c>
      <c r="N500" s="52">
        <f t="shared" si="158"/>
        <v>0</v>
      </c>
      <c r="O500" s="52">
        <f t="shared" si="159"/>
        <v>0</v>
      </c>
      <c r="P500" s="52">
        <f t="shared" si="165"/>
        <v>0</v>
      </c>
      <c r="Q500" s="52">
        <f t="shared" si="166"/>
        <v>0</v>
      </c>
      <c r="R500" s="52">
        <f t="shared" si="160"/>
        <v>0</v>
      </c>
      <c r="S500" s="52">
        <f t="shared" si="161"/>
        <v>0</v>
      </c>
      <c r="T500" s="52">
        <f t="shared" si="174"/>
        <v>0</v>
      </c>
      <c r="U500" s="56">
        <f t="shared" si="167"/>
        <v>166133.3333333334</v>
      </c>
      <c r="V500" s="52">
        <f t="shared" si="162"/>
        <v>166.13333333333341</v>
      </c>
      <c r="W500" s="57">
        <f t="shared" si="163"/>
        <v>0</v>
      </c>
      <c r="X500" s="52">
        <f t="shared" si="175"/>
        <v>0</v>
      </c>
      <c r="Y500" s="52">
        <f t="shared" si="168"/>
        <v>-149932.70686416159</v>
      </c>
      <c r="Z500" s="56">
        <f t="shared" si="169"/>
        <v>149932.70686416159</v>
      </c>
      <c r="AA500" s="52">
        <f t="shared" si="170"/>
        <v>149.93270686416159</v>
      </c>
      <c r="AB500" s="52">
        <f t="shared" si="171"/>
        <v>16200.62646917181</v>
      </c>
      <c r="AC500" s="52">
        <f t="shared" si="172"/>
        <v>22680.877056840531</v>
      </c>
      <c r="AD500" s="52">
        <f t="shared" si="173"/>
        <v>15876.613939788371</v>
      </c>
    </row>
    <row r="501" spans="1:30" x14ac:dyDescent="0.3">
      <c r="A501" s="1" t="s">
        <v>1</v>
      </c>
      <c r="B501" s="1">
        <v>496</v>
      </c>
      <c r="C501" s="1">
        <v>496</v>
      </c>
      <c r="D501" s="6">
        <v>0</v>
      </c>
      <c r="E501" s="17">
        <f t="shared" si="164"/>
        <v>0</v>
      </c>
      <c r="F501" s="18">
        <f t="shared" si="154"/>
        <v>0</v>
      </c>
      <c r="G501" s="10"/>
      <c r="K501" s="52" t="str">
        <f t="shared" si="155"/>
        <v>Stop</v>
      </c>
      <c r="L501" s="52">
        <f t="shared" si="156"/>
        <v>0</v>
      </c>
      <c r="M501" s="52">
        <f t="shared" si="157"/>
        <v>0</v>
      </c>
      <c r="N501" s="52">
        <f t="shared" si="158"/>
        <v>0</v>
      </c>
      <c r="O501" s="52">
        <f t="shared" si="159"/>
        <v>0</v>
      </c>
      <c r="P501" s="52">
        <f t="shared" si="165"/>
        <v>0</v>
      </c>
      <c r="Q501" s="52">
        <f t="shared" si="166"/>
        <v>0</v>
      </c>
      <c r="R501" s="52">
        <f t="shared" si="160"/>
        <v>0</v>
      </c>
      <c r="S501" s="52">
        <f t="shared" si="161"/>
        <v>0</v>
      </c>
      <c r="T501" s="52">
        <f t="shared" si="174"/>
        <v>0</v>
      </c>
      <c r="U501" s="56">
        <f t="shared" si="167"/>
        <v>166133.3333333334</v>
      </c>
      <c r="V501" s="52">
        <f t="shared" si="162"/>
        <v>166.13333333333341</v>
      </c>
      <c r="W501" s="57">
        <f t="shared" si="163"/>
        <v>0</v>
      </c>
      <c r="X501" s="52">
        <f t="shared" si="175"/>
        <v>0</v>
      </c>
      <c r="Y501" s="52">
        <f t="shared" si="168"/>
        <v>-149932.70686416159</v>
      </c>
      <c r="Z501" s="56">
        <f t="shared" si="169"/>
        <v>149932.70686416159</v>
      </c>
      <c r="AA501" s="52">
        <f t="shared" si="170"/>
        <v>149.93270686416159</v>
      </c>
      <c r="AB501" s="52">
        <f t="shared" si="171"/>
        <v>16200.62646917181</v>
      </c>
      <c r="AC501" s="52">
        <f t="shared" si="172"/>
        <v>22680.877056840531</v>
      </c>
      <c r="AD501" s="52">
        <f t="shared" si="173"/>
        <v>15876.613939788371</v>
      </c>
    </row>
    <row r="502" spans="1:30" x14ac:dyDescent="0.3">
      <c r="A502" s="1" t="s">
        <v>1</v>
      </c>
      <c r="B502" s="1">
        <v>497</v>
      </c>
      <c r="C502" s="1">
        <v>497</v>
      </c>
      <c r="D502" s="6">
        <v>0</v>
      </c>
      <c r="E502" s="17">
        <f t="shared" si="164"/>
        <v>0</v>
      </c>
      <c r="F502" s="18">
        <f t="shared" si="154"/>
        <v>0</v>
      </c>
      <c r="G502" s="10"/>
      <c r="K502" s="52" t="str">
        <f t="shared" si="155"/>
        <v>Stop</v>
      </c>
      <c r="L502" s="52">
        <f t="shared" si="156"/>
        <v>0</v>
      </c>
      <c r="M502" s="52">
        <f t="shared" si="157"/>
        <v>0</v>
      </c>
      <c r="N502" s="52">
        <f t="shared" si="158"/>
        <v>0</v>
      </c>
      <c r="O502" s="52">
        <f t="shared" si="159"/>
        <v>0</v>
      </c>
      <c r="P502" s="52">
        <f t="shared" si="165"/>
        <v>0</v>
      </c>
      <c r="Q502" s="52">
        <f t="shared" si="166"/>
        <v>0</v>
      </c>
      <c r="R502" s="52">
        <f t="shared" si="160"/>
        <v>0</v>
      </c>
      <c r="S502" s="52">
        <f t="shared" si="161"/>
        <v>0</v>
      </c>
      <c r="T502" s="52">
        <f t="shared" si="174"/>
        <v>0</v>
      </c>
      <c r="U502" s="56">
        <f t="shared" si="167"/>
        <v>166133.3333333334</v>
      </c>
      <c r="V502" s="52">
        <f t="shared" si="162"/>
        <v>166.13333333333341</v>
      </c>
      <c r="W502" s="57">
        <f t="shared" si="163"/>
        <v>0</v>
      </c>
      <c r="X502" s="52">
        <f t="shared" si="175"/>
        <v>0</v>
      </c>
      <c r="Y502" s="52">
        <f t="shared" si="168"/>
        <v>-149932.70686416159</v>
      </c>
      <c r="Z502" s="56">
        <f t="shared" si="169"/>
        <v>149932.70686416159</v>
      </c>
      <c r="AA502" s="52">
        <f t="shared" si="170"/>
        <v>149.93270686416159</v>
      </c>
      <c r="AB502" s="52">
        <f t="shared" si="171"/>
        <v>16200.62646917181</v>
      </c>
      <c r="AC502" s="52">
        <f t="shared" si="172"/>
        <v>22680.877056840531</v>
      </c>
      <c r="AD502" s="52">
        <f t="shared" si="173"/>
        <v>15876.613939788371</v>
      </c>
    </row>
    <row r="503" spans="1:30" x14ac:dyDescent="0.3">
      <c r="A503" s="1" t="s">
        <v>1</v>
      </c>
      <c r="B503" s="1">
        <v>498</v>
      </c>
      <c r="C503" s="1">
        <v>498</v>
      </c>
      <c r="D503" s="6">
        <v>0</v>
      </c>
      <c r="E503" s="17">
        <f t="shared" si="164"/>
        <v>0</v>
      </c>
      <c r="F503" s="18">
        <f t="shared" si="154"/>
        <v>0</v>
      </c>
      <c r="G503" s="10"/>
      <c r="K503" s="52" t="str">
        <f t="shared" si="155"/>
        <v>Stop</v>
      </c>
      <c r="L503" s="52">
        <f t="shared" si="156"/>
        <v>0</v>
      </c>
      <c r="M503" s="52">
        <f t="shared" si="157"/>
        <v>0</v>
      </c>
      <c r="N503" s="52">
        <f t="shared" si="158"/>
        <v>0</v>
      </c>
      <c r="O503" s="52">
        <f t="shared" si="159"/>
        <v>0</v>
      </c>
      <c r="P503" s="52">
        <f t="shared" si="165"/>
        <v>0</v>
      </c>
      <c r="Q503" s="52">
        <f t="shared" si="166"/>
        <v>0</v>
      </c>
      <c r="R503" s="52">
        <f t="shared" si="160"/>
        <v>0</v>
      </c>
      <c r="S503" s="52">
        <f t="shared" si="161"/>
        <v>0</v>
      </c>
      <c r="T503" s="52">
        <f t="shared" si="174"/>
        <v>0</v>
      </c>
      <c r="U503" s="56">
        <f t="shared" si="167"/>
        <v>166133.3333333334</v>
      </c>
      <c r="V503" s="52">
        <f t="shared" si="162"/>
        <v>166.13333333333341</v>
      </c>
      <c r="W503" s="57">
        <f t="shared" si="163"/>
        <v>0</v>
      </c>
      <c r="X503" s="52">
        <f t="shared" si="175"/>
        <v>0</v>
      </c>
      <c r="Y503" s="52">
        <f t="shared" si="168"/>
        <v>-149932.70686416159</v>
      </c>
      <c r="Z503" s="56">
        <f t="shared" si="169"/>
        <v>149932.70686416159</v>
      </c>
      <c r="AA503" s="52">
        <f t="shared" si="170"/>
        <v>149.93270686416159</v>
      </c>
      <c r="AB503" s="52">
        <f t="shared" si="171"/>
        <v>16200.62646917181</v>
      </c>
      <c r="AC503" s="52">
        <f t="shared" si="172"/>
        <v>22680.877056840531</v>
      </c>
      <c r="AD503" s="52">
        <f t="shared" si="173"/>
        <v>15876.613939788371</v>
      </c>
    </row>
    <row r="504" spans="1:30" x14ac:dyDescent="0.3">
      <c r="A504" s="1" t="s">
        <v>1</v>
      </c>
      <c r="B504" s="1">
        <v>499</v>
      </c>
      <c r="C504" s="1">
        <v>499</v>
      </c>
      <c r="D504" s="6">
        <v>0</v>
      </c>
      <c r="E504" s="17">
        <f t="shared" si="164"/>
        <v>0</v>
      </c>
      <c r="F504" s="18">
        <f t="shared" si="154"/>
        <v>0</v>
      </c>
      <c r="G504" s="10"/>
      <c r="K504" s="52" t="str">
        <f t="shared" si="155"/>
        <v>Stop</v>
      </c>
      <c r="L504" s="52">
        <f t="shared" si="156"/>
        <v>0</v>
      </c>
      <c r="M504" s="52">
        <f t="shared" si="157"/>
        <v>0</v>
      </c>
      <c r="N504" s="52">
        <f t="shared" si="158"/>
        <v>0</v>
      </c>
      <c r="O504" s="52">
        <f t="shared" si="159"/>
        <v>0</v>
      </c>
      <c r="P504" s="52">
        <f t="shared" si="165"/>
        <v>0</v>
      </c>
      <c r="Q504" s="52">
        <f t="shared" si="166"/>
        <v>0</v>
      </c>
      <c r="R504" s="52">
        <f t="shared" si="160"/>
        <v>0</v>
      </c>
      <c r="S504" s="52">
        <f t="shared" si="161"/>
        <v>0</v>
      </c>
      <c r="T504" s="52">
        <f t="shared" si="174"/>
        <v>0</v>
      </c>
      <c r="U504" s="56">
        <f t="shared" si="167"/>
        <v>166133.3333333334</v>
      </c>
      <c r="V504" s="52">
        <f t="shared" si="162"/>
        <v>166.13333333333341</v>
      </c>
      <c r="W504" s="57">
        <f t="shared" si="163"/>
        <v>0</v>
      </c>
      <c r="X504" s="52">
        <f t="shared" si="175"/>
        <v>0</v>
      </c>
      <c r="Y504" s="52">
        <f t="shared" si="168"/>
        <v>-149932.70686416159</v>
      </c>
      <c r="Z504" s="56">
        <f t="shared" si="169"/>
        <v>149932.70686416159</v>
      </c>
      <c r="AA504" s="52">
        <f t="shared" si="170"/>
        <v>149.93270686416159</v>
      </c>
      <c r="AB504" s="52">
        <f t="shared" si="171"/>
        <v>16200.62646917181</v>
      </c>
      <c r="AC504" s="52">
        <f t="shared" si="172"/>
        <v>22680.877056840531</v>
      </c>
      <c r="AD504" s="52">
        <f t="shared" si="173"/>
        <v>15876.613939788371</v>
      </c>
    </row>
    <row r="505" spans="1:30" x14ac:dyDescent="0.3">
      <c r="A505" s="1" t="s">
        <v>1</v>
      </c>
      <c r="B505" s="1">
        <v>500</v>
      </c>
      <c r="C505" s="1">
        <v>500</v>
      </c>
      <c r="D505" s="6">
        <v>0</v>
      </c>
      <c r="E505" s="17">
        <f t="shared" si="164"/>
        <v>0</v>
      </c>
      <c r="F505" s="18">
        <f t="shared" si="154"/>
        <v>0</v>
      </c>
      <c r="G505" s="10"/>
      <c r="K505" s="52" t="str">
        <f t="shared" si="155"/>
        <v>Stop</v>
      </c>
      <c r="L505" s="52">
        <f t="shared" si="156"/>
        <v>0</v>
      </c>
      <c r="M505" s="52">
        <f t="shared" si="157"/>
        <v>0</v>
      </c>
      <c r="N505" s="52">
        <f t="shared" si="158"/>
        <v>0</v>
      </c>
      <c r="O505" s="52">
        <f t="shared" si="159"/>
        <v>0</v>
      </c>
      <c r="P505" s="52">
        <f t="shared" si="165"/>
        <v>0</v>
      </c>
      <c r="Q505" s="52">
        <f t="shared" si="166"/>
        <v>0</v>
      </c>
      <c r="R505" s="52">
        <f t="shared" si="160"/>
        <v>0</v>
      </c>
      <c r="S505" s="52">
        <f t="shared" si="161"/>
        <v>0</v>
      </c>
      <c r="T505" s="52">
        <f t="shared" si="174"/>
        <v>0</v>
      </c>
      <c r="U505" s="56">
        <f t="shared" si="167"/>
        <v>166133.3333333334</v>
      </c>
      <c r="V505" s="52">
        <f t="shared" si="162"/>
        <v>166.13333333333341</v>
      </c>
      <c r="W505" s="57">
        <f t="shared" si="163"/>
        <v>0</v>
      </c>
      <c r="X505" s="52">
        <f t="shared" si="175"/>
        <v>0</v>
      </c>
      <c r="Y505" s="52">
        <f t="shared" si="168"/>
        <v>-149932.70686416159</v>
      </c>
      <c r="Z505" s="56">
        <f t="shared" si="169"/>
        <v>149932.70686416159</v>
      </c>
      <c r="AA505" s="52">
        <f t="shared" si="170"/>
        <v>149.93270686416159</v>
      </c>
      <c r="AB505" s="52">
        <f t="shared" si="171"/>
        <v>16200.62646917181</v>
      </c>
      <c r="AC505" s="52">
        <f t="shared" si="172"/>
        <v>22680.877056840531</v>
      </c>
      <c r="AD505" s="52">
        <f t="shared" si="173"/>
        <v>15876.613939788371</v>
      </c>
    </row>
    <row r="506" spans="1:30" x14ac:dyDescent="0.3">
      <c r="A506" s="1" t="s">
        <v>1</v>
      </c>
      <c r="B506" s="1">
        <v>501</v>
      </c>
      <c r="C506" s="1">
        <v>501</v>
      </c>
      <c r="D506" s="6">
        <v>0</v>
      </c>
      <c r="E506" s="17">
        <f t="shared" si="164"/>
        <v>0</v>
      </c>
      <c r="F506" s="18">
        <f t="shared" si="154"/>
        <v>0</v>
      </c>
      <c r="G506" s="10"/>
      <c r="K506" s="52" t="str">
        <f t="shared" si="155"/>
        <v>Stop</v>
      </c>
      <c r="L506" s="52">
        <f t="shared" si="156"/>
        <v>0</v>
      </c>
      <c r="M506" s="52">
        <f t="shared" si="157"/>
        <v>0</v>
      </c>
      <c r="N506" s="52">
        <f t="shared" si="158"/>
        <v>0</v>
      </c>
      <c r="O506" s="52">
        <f t="shared" si="159"/>
        <v>0</v>
      </c>
      <c r="P506" s="52">
        <f t="shared" si="165"/>
        <v>0</v>
      </c>
      <c r="Q506" s="52">
        <f t="shared" si="166"/>
        <v>0</v>
      </c>
      <c r="R506" s="52">
        <f t="shared" si="160"/>
        <v>0</v>
      </c>
      <c r="S506" s="52">
        <f t="shared" si="161"/>
        <v>0</v>
      </c>
      <c r="T506" s="52">
        <f t="shared" si="174"/>
        <v>0</v>
      </c>
      <c r="U506" s="56">
        <f t="shared" si="167"/>
        <v>166133.3333333334</v>
      </c>
      <c r="V506" s="52">
        <f t="shared" si="162"/>
        <v>166.13333333333341</v>
      </c>
      <c r="W506" s="57">
        <f t="shared" si="163"/>
        <v>0</v>
      </c>
      <c r="X506" s="52">
        <f t="shared" si="175"/>
        <v>0</v>
      </c>
      <c r="Y506" s="52">
        <f t="shared" si="168"/>
        <v>-149932.70686416159</v>
      </c>
      <c r="Z506" s="56">
        <f t="shared" si="169"/>
        <v>149932.70686416159</v>
      </c>
      <c r="AA506" s="52">
        <f t="shared" si="170"/>
        <v>149.93270686416159</v>
      </c>
      <c r="AB506" s="52">
        <f t="shared" si="171"/>
        <v>16200.62646917181</v>
      </c>
      <c r="AC506" s="52">
        <f t="shared" si="172"/>
        <v>22680.877056840531</v>
      </c>
      <c r="AD506" s="52">
        <f t="shared" si="173"/>
        <v>15876.613939788371</v>
      </c>
    </row>
    <row r="507" spans="1:30" x14ac:dyDescent="0.3">
      <c r="A507" s="1" t="s">
        <v>1</v>
      </c>
      <c r="B507" s="1">
        <v>502</v>
      </c>
      <c r="C507" s="1">
        <v>502</v>
      </c>
      <c r="D507" s="6">
        <v>0</v>
      </c>
      <c r="E507" s="17">
        <f t="shared" si="164"/>
        <v>0</v>
      </c>
      <c r="F507" s="18">
        <f t="shared" si="154"/>
        <v>0</v>
      </c>
      <c r="G507" s="10"/>
      <c r="K507" s="52" t="str">
        <f t="shared" si="155"/>
        <v>Stop</v>
      </c>
      <c r="L507" s="52">
        <f t="shared" si="156"/>
        <v>0</v>
      </c>
      <c r="M507" s="52">
        <f t="shared" si="157"/>
        <v>0</v>
      </c>
      <c r="N507" s="52">
        <f t="shared" si="158"/>
        <v>0</v>
      </c>
      <c r="O507" s="52">
        <f t="shared" si="159"/>
        <v>0</v>
      </c>
      <c r="P507" s="52">
        <f t="shared" si="165"/>
        <v>0</v>
      </c>
      <c r="Q507" s="52">
        <f t="shared" si="166"/>
        <v>0</v>
      </c>
      <c r="R507" s="52">
        <f t="shared" si="160"/>
        <v>0</v>
      </c>
      <c r="S507" s="52">
        <f t="shared" si="161"/>
        <v>0</v>
      </c>
      <c r="T507" s="52">
        <f t="shared" si="174"/>
        <v>0</v>
      </c>
      <c r="U507" s="56">
        <f t="shared" si="167"/>
        <v>166133.3333333334</v>
      </c>
      <c r="V507" s="52">
        <f t="shared" si="162"/>
        <v>166.13333333333341</v>
      </c>
      <c r="W507" s="57">
        <f t="shared" si="163"/>
        <v>0</v>
      </c>
      <c r="X507" s="52">
        <f t="shared" si="175"/>
        <v>0</v>
      </c>
      <c r="Y507" s="52">
        <f t="shared" si="168"/>
        <v>-149932.70686416159</v>
      </c>
      <c r="Z507" s="56">
        <f t="shared" si="169"/>
        <v>149932.70686416159</v>
      </c>
      <c r="AA507" s="52">
        <f t="shared" si="170"/>
        <v>149.93270686416159</v>
      </c>
      <c r="AB507" s="52">
        <f t="shared" si="171"/>
        <v>16200.62646917181</v>
      </c>
      <c r="AC507" s="52">
        <f t="shared" si="172"/>
        <v>22680.877056840531</v>
      </c>
      <c r="AD507" s="52">
        <f t="shared" si="173"/>
        <v>15876.613939788371</v>
      </c>
    </row>
    <row r="508" spans="1:30" x14ac:dyDescent="0.3">
      <c r="A508" s="1" t="s">
        <v>1</v>
      </c>
      <c r="B508" s="1">
        <v>503</v>
      </c>
      <c r="C508" s="1">
        <v>503</v>
      </c>
      <c r="D508" s="6">
        <v>0</v>
      </c>
      <c r="E508" s="17">
        <f t="shared" si="164"/>
        <v>0</v>
      </c>
      <c r="F508" s="18">
        <f t="shared" si="154"/>
        <v>0</v>
      </c>
      <c r="G508" s="10"/>
      <c r="K508" s="52" t="str">
        <f t="shared" si="155"/>
        <v>Stop</v>
      </c>
      <c r="L508" s="52">
        <f t="shared" si="156"/>
        <v>0</v>
      </c>
      <c r="M508" s="52">
        <f t="shared" si="157"/>
        <v>0</v>
      </c>
      <c r="N508" s="52">
        <f t="shared" si="158"/>
        <v>0</v>
      </c>
      <c r="O508" s="52">
        <f t="shared" si="159"/>
        <v>0</v>
      </c>
      <c r="P508" s="52">
        <f t="shared" si="165"/>
        <v>0</v>
      </c>
      <c r="Q508" s="52">
        <f t="shared" si="166"/>
        <v>0</v>
      </c>
      <c r="R508" s="52">
        <f t="shared" si="160"/>
        <v>0</v>
      </c>
      <c r="S508" s="52">
        <f t="shared" si="161"/>
        <v>0</v>
      </c>
      <c r="T508" s="52">
        <f t="shared" si="174"/>
        <v>0</v>
      </c>
      <c r="U508" s="56">
        <f t="shared" si="167"/>
        <v>166133.3333333334</v>
      </c>
      <c r="V508" s="52">
        <f t="shared" si="162"/>
        <v>166.13333333333341</v>
      </c>
      <c r="W508" s="57">
        <f t="shared" si="163"/>
        <v>0</v>
      </c>
      <c r="X508" s="52">
        <f t="shared" si="175"/>
        <v>0</v>
      </c>
      <c r="Y508" s="52">
        <f t="shared" si="168"/>
        <v>-149932.70686416159</v>
      </c>
      <c r="Z508" s="56">
        <f t="shared" si="169"/>
        <v>149932.70686416159</v>
      </c>
      <c r="AA508" s="52">
        <f t="shared" si="170"/>
        <v>149.93270686416159</v>
      </c>
      <c r="AB508" s="52">
        <f t="shared" si="171"/>
        <v>16200.62646917181</v>
      </c>
      <c r="AC508" s="52">
        <f t="shared" si="172"/>
        <v>22680.877056840531</v>
      </c>
      <c r="AD508" s="52">
        <f t="shared" si="173"/>
        <v>15876.613939788371</v>
      </c>
    </row>
    <row r="509" spans="1:30" x14ac:dyDescent="0.3">
      <c r="A509" s="1" t="s">
        <v>1</v>
      </c>
      <c r="B509" s="1">
        <v>504</v>
      </c>
      <c r="C509" s="1">
        <v>504</v>
      </c>
      <c r="D509" s="6">
        <v>0</v>
      </c>
      <c r="E509" s="17">
        <f t="shared" si="164"/>
        <v>0</v>
      </c>
      <c r="F509" s="18">
        <f t="shared" si="154"/>
        <v>0</v>
      </c>
      <c r="G509" s="10"/>
      <c r="K509" s="52" t="str">
        <f t="shared" si="155"/>
        <v>Stop</v>
      </c>
      <c r="L509" s="52">
        <f t="shared" si="156"/>
        <v>0</v>
      </c>
      <c r="M509" s="52">
        <f t="shared" si="157"/>
        <v>0</v>
      </c>
      <c r="N509" s="52">
        <f t="shared" si="158"/>
        <v>0</v>
      </c>
      <c r="O509" s="52">
        <f t="shared" si="159"/>
        <v>0</v>
      </c>
      <c r="P509" s="52">
        <f t="shared" si="165"/>
        <v>0</v>
      </c>
      <c r="Q509" s="52">
        <f t="shared" si="166"/>
        <v>0</v>
      </c>
      <c r="R509" s="52">
        <f t="shared" si="160"/>
        <v>0</v>
      </c>
      <c r="S509" s="52">
        <f t="shared" si="161"/>
        <v>0</v>
      </c>
      <c r="T509" s="52">
        <f t="shared" si="174"/>
        <v>0</v>
      </c>
      <c r="U509" s="56">
        <f t="shared" si="167"/>
        <v>166133.3333333334</v>
      </c>
      <c r="V509" s="52">
        <f t="shared" si="162"/>
        <v>166.13333333333341</v>
      </c>
      <c r="W509" s="57">
        <f t="shared" si="163"/>
        <v>0</v>
      </c>
      <c r="X509" s="52">
        <f t="shared" si="175"/>
        <v>0</v>
      </c>
      <c r="Y509" s="52">
        <f t="shared" si="168"/>
        <v>-149932.70686416159</v>
      </c>
      <c r="Z509" s="56">
        <f t="shared" si="169"/>
        <v>149932.70686416159</v>
      </c>
      <c r="AA509" s="52">
        <f t="shared" si="170"/>
        <v>149.93270686416159</v>
      </c>
      <c r="AB509" s="52">
        <f t="shared" si="171"/>
        <v>16200.62646917181</v>
      </c>
      <c r="AC509" s="52">
        <f t="shared" si="172"/>
        <v>22680.877056840531</v>
      </c>
      <c r="AD509" s="52">
        <f t="shared" si="173"/>
        <v>15876.613939788371</v>
      </c>
    </row>
    <row r="510" spans="1:30" x14ac:dyDescent="0.3">
      <c r="A510" s="1" t="s">
        <v>1</v>
      </c>
      <c r="B510" s="1">
        <v>505</v>
      </c>
      <c r="C510" s="1">
        <v>505</v>
      </c>
      <c r="D510" s="6">
        <v>0</v>
      </c>
      <c r="E510" s="17">
        <f t="shared" si="164"/>
        <v>0</v>
      </c>
      <c r="F510" s="18">
        <f t="shared" si="154"/>
        <v>0</v>
      </c>
      <c r="G510" s="10"/>
      <c r="K510" s="52" t="str">
        <f t="shared" si="155"/>
        <v>Stop</v>
      </c>
      <c r="L510" s="52">
        <f t="shared" si="156"/>
        <v>0</v>
      </c>
      <c r="M510" s="52">
        <f t="shared" si="157"/>
        <v>0</v>
      </c>
      <c r="N510" s="52">
        <f t="shared" si="158"/>
        <v>0</v>
      </c>
      <c r="O510" s="52">
        <f t="shared" si="159"/>
        <v>0</v>
      </c>
      <c r="P510" s="52">
        <f t="shared" si="165"/>
        <v>0</v>
      </c>
      <c r="Q510" s="52">
        <f t="shared" si="166"/>
        <v>0</v>
      </c>
      <c r="R510" s="52">
        <f t="shared" si="160"/>
        <v>0</v>
      </c>
      <c r="S510" s="52">
        <f t="shared" si="161"/>
        <v>0</v>
      </c>
      <c r="T510" s="52">
        <f t="shared" si="174"/>
        <v>0</v>
      </c>
      <c r="U510" s="56">
        <f t="shared" si="167"/>
        <v>166133.3333333334</v>
      </c>
      <c r="V510" s="52">
        <f t="shared" si="162"/>
        <v>166.13333333333341</v>
      </c>
      <c r="W510" s="57">
        <f t="shared" si="163"/>
        <v>0</v>
      </c>
      <c r="X510" s="52">
        <f t="shared" si="175"/>
        <v>0</v>
      </c>
      <c r="Y510" s="52">
        <f t="shared" si="168"/>
        <v>-149932.70686416159</v>
      </c>
      <c r="Z510" s="56">
        <f t="shared" si="169"/>
        <v>149932.70686416159</v>
      </c>
      <c r="AA510" s="52">
        <f t="shared" si="170"/>
        <v>149.93270686416159</v>
      </c>
      <c r="AB510" s="52">
        <f t="shared" si="171"/>
        <v>16200.62646917181</v>
      </c>
      <c r="AC510" s="52">
        <f t="shared" si="172"/>
        <v>22680.877056840531</v>
      </c>
      <c r="AD510" s="52">
        <f t="shared" si="173"/>
        <v>15876.613939788371</v>
      </c>
    </row>
    <row r="511" spans="1:30" x14ac:dyDescent="0.3">
      <c r="A511" s="1" t="s">
        <v>1</v>
      </c>
      <c r="B511" s="1">
        <v>506</v>
      </c>
      <c r="C511" s="1">
        <v>506</v>
      </c>
      <c r="D511" s="6">
        <v>0</v>
      </c>
      <c r="E511" s="17">
        <f t="shared" si="164"/>
        <v>0</v>
      </c>
      <c r="F511" s="18">
        <f t="shared" si="154"/>
        <v>0</v>
      </c>
      <c r="G511" s="10"/>
      <c r="K511" s="52" t="str">
        <f t="shared" si="155"/>
        <v>Stop</v>
      </c>
      <c r="L511" s="52">
        <f t="shared" si="156"/>
        <v>0</v>
      </c>
      <c r="M511" s="52">
        <f t="shared" si="157"/>
        <v>0</v>
      </c>
      <c r="N511" s="52">
        <f t="shared" si="158"/>
        <v>0</v>
      </c>
      <c r="O511" s="52">
        <f t="shared" si="159"/>
        <v>0</v>
      </c>
      <c r="P511" s="52">
        <f t="shared" si="165"/>
        <v>0</v>
      </c>
      <c r="Q511" s="52">
        <f t="shared" si="166"/>
        <v>0</v>
      </c>
      <c r="R511" s="52">
        <f t="shared" si="160"/>
        <v>0</v>
      </c>
      <c r="S511" s="52">
        <f t="shared" si="161"/>
        <v>0</v>
      </c>
      <c r="T511" s="52">
        <f t="shared" si="174"/>
        <v>0</v>
      </c>
      <c r="U511" s="56">
        <f t="shared" si="167"/>
        <v>166133.3333333334</v>
      </c>
      <c r="V511" s="52">
        <f t="shared" si="162"/>
        <v>166.13333333333341</v>
      </c>
      <c r="W511" s="57">
        <f t="shared" si="163"/>
        <v>0</v>
      </c>
      <c r="X511" s="52">
        <f t="shared" si="175"/>
        <v>0</v>
      </c>
      <c r="Y511" s="52">
        <f t="shared" si="168"/>
        <v>-149932.70686416159</v>
      </c>
      <c r="Z511" s="56">
        <f t="shared" si="169"/>
        <v>149932.70686416159</v>
      </c>
      <c r="AA511" s="52">
        <f t="shared" si="170"/>
        <v>149.93270686416159</v>
      </c>
      <c r="AB511" s="52">
        <f t="shared" si="171"/>
        <v>16200.62646917181</v>
      </c>
      <c r="AC511" s="52">
        <f t="shared" si="172"/>
        <v>22680.877056840531</v>
      </c>
      <c r="AD511" s="52">
        <f t="shared" si="173"/>
        <v>15876.613939788371</v>
      </c>
    </row>
    <row r="512" spans="1:30" x14ac:dyDescent="0.3">
      <c r="A512" s="1" t="s">
        <v>1</v>
      </c>
      <c r="B512" s="1">
        <v>507</v>
      </c>
      <c r="C512" s="1">
        <v>507</v>
      </c>
      <c r="D512" s="6">
        <v>0</v>
      </c>
      <c r="E512" s="17">
        <f t="shared" si="164"/>
        <v>0</v>
      </c>
      <c r="F512" s="18">
        <f t="shared" si="154"/>
        <v>0</v>
      </c>
      <c r="G512" s="10"/>
      <c r="K512" s="52" t="str">
        <f t="shared" si="155"/>
        <v>Stop</v>
      </c>
      <c r="L512" s="52">
        <f t="shared" si="156"/>
        <v>0</v>
      </c>
      <c r="M512" s="52">
        <f t="shared" si="157"/>
        <v>0</v>
      </c>
      <c r="N512" s="52">
        <f t="shared" si="158"/>
        <v>0</v>
      </c>
      <c r="O512" s="52">
        <f t="shared" si="159"/>
        <v>0</v>
      </c>
      <c r="P512" s="52">
        <f t="shared" si="165"/>
        <v>0</v>
      </c>
      <c r="Q512" s="52">
        <f t="shared" si="166"/>
        <v>0</v>
      </c>
      <c r="R512" s="52">
        <f t="shared" si="160"/>
        <v>0</v>
      </c>
      <c r="S512" s="52">
        <f t="shared" si="161"/>
        <v>0</v>
      </c>
      <c r="T512" s="52">
        <f t="shared" si="174"/>
        <v>0</v>
      </c>
      <c r="U512" s="56">
        <f t="shared" si="167"/>
        <v>166133.3333333334</v>
      </c>
      <c r="V512" s="52">
        <f t="shared" si="162"/>
        <v>166.13333333333341</v>
      </c>
      <c r="W512" s="57">
        <f t="shared" si="163"/>
        <v>0</v>
      </c>
      <c r="X512" s="52">
        <f t="shared" si="175"/>
        <v>0</v>
      </c>
      <c r="Y512" s="52">
        <f t="shared" si="168"/>
        <v>-149932.70686416159</v>
      </c>
      <c r="Z512" s="56">
        <f t="shared" si="169"/>
        <v>149932.70686416159</v>
      </c>
      <c r="AA512" s="52">
        <f t="shared" si="170"/>
        <v>149.93270686416159</v>
      </c>
      <c r="AB512" s="52">
        <f t="shared" si="171"/>
        <v>16200.62646917181</v>
      </c>
      <c r="AC512" s="52">
        <f t="shared" si="172"/>
        <v>22680.877056840531</v>
      </c>
      <c r="AD512" s="52">
        <f t="shared" si="173"/>
        <v>15876.613939788371</v>
      </c>
    </row>
    <row r="513" spans="1:30" x14ac:dyDescent="0.3">
      <c r="A513" s="1" t="s">
        <v>1</v>
      </c>
      <c r="B513" s="1">
        <v>508</v>
      </c>
      <c r="C513" s="1">
        <v>508</v>
      </c>
      <c r="D513" s="6">
        <v>0</v>
      </c>
      <c r="E513" s="17">
        <f t="shared" si="164"/>
        <v>0</v>
      </c>
      <c r="F513" s="18">
        <f t="shared" si="154"/>
        <v>0</v>
      </c>
      <c r="G513" s="10"/>
      <c r="K513" s="52" t="str">
        <f t="shared" si="155"/>
        <v>Stop</v>
      </c>
      <c r="L513" s="52">
        <f t="shared" si="156"/>
        <v>0</v>
      </c>
      <c r="M513" s="52">
        <f t="shared" si="157"/>
        <v>0</v>
      </c>
      <c r="N513" s="52">
        <f t="shared" si="158"/>
        <v>0</v>
      </c>
      <c r="O513" s="52">
        <f t="shared" si="159"/>
        <v>0</v>
      </c>
      <c r="P513" s="52">
        <f t="shared" si="165"/>
        <v>0</v>
      </c>
      <c r="Q513" s="52">
        <f t="shared" si="166"/>
        <v>0</v>
      </c>
      <c r="R513" s="52">
        <f t="shared" si="160"/>
        <v>0</v>
      </c>
      <c r="S513" s="52">
        <f t="shared" si="161"/>
        <v>0</v>
      </c>
      <c r="T513" s="52">
        <f t="shared" si="174"/>
        <v>0</v>
      </c>
      <c r="U513" s="56">
        <f t="shared" si="167"/>
        <v>166133.3333333334</v>
      </c>
      <c r="V513" s="52">
        <f t="shared" si="162"/>
        <v>166.13333333333341</v>
      </c>
      <c r="W513" s="57">
        <f t="shared" si="163"/>
        <v>0</v>
      </c>
      <c r="X513" s="52">
        <f t="shared" si="175"/>
        <v>0</v>
      </c>
      <c r="Y513" s="52">
        <f t="shared" si="168"/>
        <v>-149932.70686416159</v>
      </c>
      <c r="Z513" s="56">
        <f t="shared" si="169"/>
        <v>149932.70686416159</v>
      </c>
      <c r="AA513" s="52">
        <f t="shared" si="170"/>
        <v>149.93270686416159</v>
      </c>
      <c r="AB513" s="52">
        <f t="shared" si="171"/>
        <v>16200.62646917181</v>
      </c>
      <c r="AC513" s="52">
        <f t="shared" si="172"/>
        <v>22680.877056840531</v>
      </c>
      <c r="AD513" s="52">
        <f t="shared" si="173"/>
        <v>15876.613939788371</v>
      </c>
    </row>
    <row r="514" spans="1:30" x14ac:dyDescent="0.3">
      <c r="A514" s="1" t="s">
        <v>1</v>
      </c>
      <c r="B514" s="1">
        <v>509</v>
      </c>
      <c r="C514" s="1">
        <v>509</v>
      </c>
      <c r="D514" s="6">
        <v>0</v>
      </c>
      <c r="E514" s="17">
        <f t="shared" si="164"/>
        <v>0</v>
      </c>
      <c r="F514" s="18">
        <f t="shared" si="154"/>
        <v>0</v>
      </c>
      <c r="G514" s="10"/>
      <c r="K514" s="52" t="str">
        <f t="shared" si="155"/>
        <v>Stop</v>
      </c>
      <c r="L514" s="52">
        <f t="shared" si="156"/>
        <v>0</v>
      </c>
      <c r="M514" s="52">
        <f t="shared" si="157"/>
        <v>0</v>
      </c>
      <c r="N514" s="52">
        <f t="shared" si="158"/>
        <v>0</v>
      </c>
      <c r="O514" s="52">
        <f t="shared" si="159"/>
        <v>0</v>
      </c>
      <c r="P514" s="52">
        <f t="shared" si="165"/>
        <v>0</v>
      </c>
      <c r="Q514" s="52">
        <f t="shared" si="166"/>
        <v>0</v>
      </c>
      <c r="R514" s="52">
        <f t="shared" si="160"/>
        <v>0</v>
      </c>
      <c r="S514" s="52">
        <f t="shared" si="161"/>
        <v>0</v>
      </c>
      <c r="T514" s="52">
        <f t="shared" si="174"/>
        <v>0</v>
      </c>
      <c r="U514" s="56">
        <f t="shared" si="167"/>
        <v>166133.3333333334</v>
      </c>
      <c r="V514" s="52">
        <f t="shared" si="162"/>
        <v>166.13333333333341</v>
      </c>
      <c r="W514" s="57">
        <f t="shared" si="163"/>
        <v>0</v>
      </c>
      <c r="X514" s="52">
        <f t="shared" si="175"/>
        <v>0</v>
      </c>
      <c r="Y514" s="52">
        <f t="shared" si="168"/>
        <v>-149932.70686416159</v>
      </c>
      <c r="Z514" s="56">
        <f t="shared" si="169"/>
        <v>149932.70686416159</v>
      </c>
      <c r="AA514" s="52">
        <f t="shared" si="170"/>
        <v>149.93270686416159</v>
      </c>
      <c r="AB514" s="52">
        <f t="shared" si="171"/>
        <v>16200.62646917181</v>
      </c>
      <c r="AC514" s="52">
        <f t="shared" si="172"/>
        <v>22680.877056840531</v>
      </c>
      <c r="AD514" s="52">
        <f t="shared" si="173"/>
        <v>15876.613939788371</v>
      </c>
    </row>
    <row r="515" spans="1:30" x14ac:dyDescent="0.3">
      <c r="A515" s="1" t="s">
        <v>1</v>
      </c>
      <c r="B515" s="1">
        <v>510</v>
      </c>
      <c r="C515" s="1">
        <v>510</v>
      </c>
      <c r="D515" s="6">
        <v>0</v>
      </c>
      <c r="E515" s="17">
        <f t="shared" si="164"/>
        <v>0</v>
      </c>
      <c r="F515" s="18">
        <f t="shared" si="154"/>
        <v>0</v>
      </c>
      <c r="G515" s="10"/>
      <c r="K515" s="52" t="str">
        <f t="shared" si="155"/>
        <v>Stop</v>
      </c>
      <c r="L515" s="52">
        <f t="shared" si="156"/>
        <v>0</v>
      </c>
      <c r="M515" s="52">
        <f t="shared" si="157"/>
        <v>0</v>
      </c>
      <c r="N515" s="52">
        <f t="shared" si="158"/>
        <v>0</v>
      </c>
      <c r="O515" s="52">
        <f t="shared" si="159"/>
        <v>0</v>
      </c>
      <c r="P515" s="52">
        <f t="shared" si="165"/>
        <v>0</v>
      </c>
      <c r="Q515" s="52">
        <f t="shared" si="166"/>
        <v>0</v>
      </c>
      <c r="R515" s="52">
        <f t="shared" si="160"/>
        <v>0</v>
      </c>
      <c r="S515" s="52">
        <f t="shared" si="161"/>
        <v>0</v>
      </c>
      <c r="T515" s="52">
        <f t="shared" si="174"/>
        <v>0</v>
      </c>
      <c r="U515" s="56">
        <f t="shared" si="167"/>
        <v>166133.3333333334</v>
      </c>
      <c r="V515" s="52">
        <f t="shared" si="162"/>
        <v>166.13333333333341</v>
      </c>
      <c r="W515" s="57">
        <f t="shared" si="163"/>
        <v>0</v>
      </c>
      <c r="X515" s="52">
        <f t="shared" si="175"/>
        <v>0</v>
      </c>
      <c r="Y515" s="52">
        <f t="shared" si="168"/>
        <v>-149932.70686416159</v>
      </c>
      <c r="Z515" s="56">
        <f t="shared" si="169"/>
        <v>149932.70686416159</v>
      </c>
      <c r="AA515" s="52">
        <f t="shared" si="170"/>
        <v>149.93270686416159</v>
      </c>
      <c r="AB515" s="52">
        <f t="shared" si="171"/>
        <v>16200.62646917181</v>
      </c>
      <c r="AC515" s="52">
        <f t="shared" si="172"/>
        <v>22680.877056840531</v>
      </c>
      <c r="AD515" s="52">
        <f t="shared" si="173"/>
        <v>15876.613939788371</v>
      </c>
    </row>
    <row r="516" spans="1:30" x14ac:dyDescent="0.3">
      <c r="A516" s="1" t="s">
        <v>1</v>
      </c>
      <c r="B516" s="1">
        <v>511</v>
      </c>
      <c r="C516" s="1">
        <v>511</v>
      </c>
      <c r="D516" s="6">
        <v>0</v>
      </c>
      <c r="E516" s="17">
        <f t="shared" si="164"/>
        <v>1.9290123456790122E-2</v>
      </c>
      <c r="F516" s="18">
        <f t="shared" si="154"/>
        <v>0</v>
      </c>
      <c r="G516" s="10"/>
      <c r="K516" s="52" t="str">
        <f t="shared" si="155"/>
        <v>Accel</v>
      </c>
      <c r="L516" s="52">
        <f t="shared" si="156"/>
        <v>0</v>
      </c>
      <c r="M516" s="52">
        <f t="shared" si="157"/>
        <v>5.4012345679012341</v>
      </c>
      <c r="N516" s="52">
        <f t="shared" si="158"/>
        <v>74.071234567901229</v>
      </c>
      <c r="O516" s="52">
        <f t="shared" si="159"/>
        <v>0</v>
      </c>
      <c r="P516" s="52">
        <f t="shared" si="165"/>
        <v>0</v>
      </c>
      <c r="Q516" s="52">
        <f t="shared" si="166"/>
        <v>0</v>
      </c>
      <c r="R516" s="52">
        <f t="shared" si="160"/>
        <v>0</v>
      </c>
      <c r="S516" s="52">
        <f t="shared" si="161"/>
        <v>0</v>
      </c>
      <c r="T516" s="52">
        <f t="shared" si="174"/>
        <v>0</v>
      </c>
      <c r="U516" s="56">
        <f t="shared" si="167"/>
        <v>166133.3333333334</v>
      </c>
      <c r="V516" s="52">
        <f t="shared" si="162"/>
        <v>166.13333333333341</v>
      </c>
      <c r="W516" s="57">
        <f t="shared" si="163"/>
        <v>0</v>
      </c>
      <c r="X516" s="52">
        <f t="shared" si="175"/>
        <v>0</v>
      </c>
      <c r="Y516" s="52">
        <f t="shared" si="168"/>
        <v>-149932.70686416159</v>
      </c>
      <c r="Z516" s="56">
        <f t="shared" si="169"/>
        <v>149932.70686416159</v>
      </c>
      <c r="AA516" s="52">
        <f t="shared" si="170"/>
        <v>149.93270686416159</v>
      </c>
      <c r="AB516" s="52">
        <f t="shared" si="171"/>
        <v>16200.62646917181</v>
      </c>
      <c r="AC516" s="52">
        <f t="shared" si="172"/>
        <v>22680.877056840531</v>
      </c>
      <c r="AD516" s="52">
        <f t="shared" si="173"/>
        <v>15876.613939788371</v>
      </c>
    </row>
    <row r="517" spans="1:30" x14ac:dyDescent="0.3">
      <c r="A517" s="1" t="s">
        <v>1</v>
      </c>
      <c r="B517" s="1">
        <v>512</v>
      </c>
      <c r="C517" s="1">
        <v>512</v>
      </c>
      <c r="D517" s="6">
        <v>0.5</v>
      </c>
      <c r="E517" s="17">
        <f t="shared" si="164"/>
        <v>9.6450617283950615E-2</v>
      </c>
      <c r="F517" s="18">
        <f t="shared" ref="F517:F580" si="176">D517*(1000/3600)</f>
        <v>0.1388888888888889</v>
      </c>
      <c r="G517" s="10"/>
      <c r="K517" s="52" t="str">
        <f t="shared" ref="K517:K580" si="177">IF(E517=0,"Stop",IF(E517&lt;0,"Braking","Accel"))</f>
        <v>Accel</v>
      </c>
      <c r="L517" s="52">
        <f t="shared" ref="L517:L580" si="178">0.5*I$9*I$5*I$8*(F517^2)</f>
        <v>7.4955632716049384E-3</v>
      </c>
      <c r="M517" s="52">
        <f t="shared" ref="M517:M580" si="179">I$7*E517</f>
        <v>27.006172839506171</v>
      </c>
      <c r="N517" s="52">
        <f t="shared" ref="N517:N580" si="180">IF(M517+L517+I$6=I$6,0,M517+L517+I$6)</f>
        <v>95.683668402777784</v>
      </c>
      <c r="O517" s="52">
        <f t="shared" ref="O517:O580" si="181">N517*F517</f>
        <v>13.289398389274693</v>
      </c>
      <c r="P517" s="52">
        <f t="shared" si="165"/>
        <v>1.3289398389274693E-2</v>
      </c>
      <c r="Q517" s="52">
        <f t="shared" si="166"/>
        <v>6.9444444444444448E-2</v>
      </c>
      <c r="R517" s="52">
        <f t="shared" ref="R517:R580" si="182">N517*Q517</f>
        <v>6.6446991946373464</v>
      </c>
      <c r="S517" s="52">
        <f t="shared" ref="S517:S580" si="183">0.5*I$7*(F517*F517)</f>
        <v>2.7006172839506175</v>
      </c>
      <c r="T517" s="52">
        <f t="shared" si="174"/>
        <v>2.7006172839506175</v>
      </c>
      <c r="U517" s="56">
        <f t="shared" si="167"/>
        <v>166136.03395061736</v>
      </c>
      <c r="V517" s="52">
        <f t="shared" ref="V517:V580" si="184">U517/1000</f>
        <v>166.13603395061736</v>
      </c>
      <c r="W517" s="57">
        <f t="shared" ref="W517:W580" si="185">S517-R517</f>
        <v>-3.9440819106867289</v>
      </c>
      <c r="X517" s="52">
        <f t="shared" si="175"/>
        <v>-3.9440819106867289</v>
      </c>
      <c r="Y517" s="52">
        <f t="shared" si="168"/>
        <v>-149936.65094607227</v>
      </c>
      <c r="Z517" s="56">
        <f t="shared" si="169"/>
        <v>149936.65094607227</v>
      </c>
      <c r="AA517" s="52">
        <f t="shared" si="170"/>
        <v>149.93665094607226</v>
      </c>
      <c r="AB517" s="52">
        <f t="shared" si="171"/>
        <v>16199.383004545089</v>
      </c>
      <c r="AC517" s="52">
        <f t="shared" si="172"/>
        <v>22679.136206363124</v>
      </c>
      <c r="AD517" s="52">
        <f t="shared" si="173"/>
        <v>15875.395344454186</v>
      </c>
    </row>
    <row r="518" spans="1:30" x14ac:dyDescent="0.3">
      <c r="A518" s="1" t="s">
        <v>1</v>
      </c>
      <c r="B518" s="1">
        <v>513</v>
      </c>
      <c r="C518" s="1">
        <v>513</v>
      </c>
      <c r="D518" s="6">
        <v>2.5</v>
      </c>
      <c r="E518" s="17">
        <f t="shared" ref="E518:E581" si="186">($F519-$F517)/2/3.6</f>
        <v>0.2353395061728395</v>
      </c>
      <c r="F518" s="18">
        <f t="shared" si="176"/>
        <v>0.69444444444444442</v>
      </c>
      <c r="G518" s="10"/>
      <c r="K518" s="52" t="str">
        <f t="shared" si="177"/>
        <v>Accel</v>
      </c>
      <c r="L518" s="52">
        <f t="shared" si="178"/>
        <v>0.18738908179012342</v>
      </c>
      <c r="M518" s="52">
        <f t="shared" si="179"/>
        <v>65.895061728395063</v>
      </c>
      <c r="N518" s="52">
        <f t="shared" si="180"/>
        <v>134.75245081018519</v>
      </c>
      <c r="O518" s="52">
        <f t="shared" si="181"/>
        <v>93.578090840406375</v>
      </c>
      <c r="P518" s="52">
        <f t="shared" ref="P518:P581" si="187">O518/1000</f>
        <v>9.3578090840406372E-2</v>
      </c>
      <c r="Q518" s="52">
        <f t="shared" ref="Q518:Q581" si="188">F517+F518/2</f>
        <v>0.4861111111111111</v>
      </c>
      <c r="R518" s="52">
        <f t="shared" si="182"/>
        <v>65.504663588284473</v>
      </c>
      <c r="S518" s="52">
        <f t="shared" si="183"/>
        <v>67.51543209876543</v>
      </c>
      <c r="T518" s="52">
        <f t="shared" si="174"/>
        <v>64.81481481481481</v>
      </c>
      <c r="U518" s="56">
        <f t="shared" ref="U518:U581" si="189">IF(T518&gt;0,T518+U517,U517)</f>
        <v>166200.84876543217</v>
      </c>
      <c r="V518" s="52">
        <f t="shared" si="184"/>
        <v>166.20084876543217</v>
      </c>
      <c r="W518" s="57">
        <f t="shared" si="185"/>
        <v>2.0107685104809576</v>
      </c>
      <c r="X518" s="52">
        <f t="shared" si="175"/>
        <v>5.954850421167686</v>
      </c>
      <c r="Y518" s="52">
        <f t="shared" ref="Y518:Y581" si="190">IF(X518&lt;0,X518+Y517,Y517)</f>
        <v>-149936.65094607227</v>
      </c>
      <c r="Z518" s="56">
        <f t="shared" ref="Z518:Z581" si="191">Y518*(-1)</f>
        <v>149936.65094607227</v>
      </c>
      <c r="AA518" s="52">
        <f t="shared" ref="AA518:AA581" si="192">Z518/1000</f>
        <v>149.93665094607226</v>
      </c>
      <c r="AB518" s="52">
        <f t="shared" ref="AB518:AB581" si="193">U518-Z518</f>
        <v>16264.197819359892</v>
      </c>
      <c r="AC518" s="52">
        <f t="shared" ref="AC518:AC581" si="194">AB518*I$11</f>
        <v>22769.876947103847</v>
      </c>
      <c r="AD518" s="52">
        <f t="shared" ref="AD518:AD581" si="195">AC518*0.7</f>
        <v>15938.913862972691</v>
      </c>
    </row>
    <row r="519" spans="1:30" x14ac:dyDescent="0.3">
      <c r="A519" s="1" t="s">
        <v>1</v>
      </c>
      <c r="B519" s="1">
        <v>514</v>
      </c>
      <c r="C519" s="1">
        <v>514</v>
      </c>
      <c r="D519" s="6">
        <v>6.6</v>
      </c>
      <c r="E519" s="17">
        <f t="shared" si="186"/>
        <v>0.35879629629629639</v>
      </c>
      <c r="F519" s="18">
        <f t="shared" si="176"/>
        <v>1.8333333333333333</v>
      </c>
      <c r="G519" s="10"/>
      <c r="K519" s="52" t="str">
        <f t="shared" si="177"/>
        <v>Accel</v>
      </c>
      <c r="L519" s="52">
        <f t="shared" si="178"/>
        <v>1.3060269444444441</v>
      </c>
      <c r="M519" s="52">
        <f t="shared" si="179"/>
        <v>100.46296296296299</v>
      </c>
      <c r="N519" s="52">
        <f t="shared" si="180"/>
        <v>170.43898990740743</v>
      </c>
      <c r="O519" s="52">
        <f t="shared" si="181"/>
        <v>312.47148149691361</v>
      </c>
      <c r="P519" s="52">
        <f t="shared" si="187"/>
        <v>0.31247148149691362</v>
      </c>
      <c r="Q519" s="52">
        <f t="shared" si="188"/>
        <v>1.6111111111111112</v>
      </c>
      <c r="R519" s="52">
        <f t="shared" si="182"/>
        <v>274.59615040637863</v>
      </c>
      <c r="S519" s="52">
        <f t="shared" si="183"/>
        <v>470.55555555555549</v>
      </c>
      <c r="T519" s="52">
        <f t="shared" ref="T519:T582" si="196">S519-S518</f>
        <v>403.04012345679007</v>
      </c>
      <c r="U519" s="56">
        <f t="shared" si="189"/>
        <v>166603.88888888896</v>
      </c>
      <c r="V519" s="52">
        <f t="shared" si="184"/>
        <v>166.60388888888897</v>
      </c>
      <c r="W519" s="57">
        <f t="shared" si="185"/>
        <v>195.95940514917686</v>
      </c>
      <c r="X519" s="52">
        <f t="shared" ref="X519:X582" si="197">W519-W518</f>
        <v>193.94863663869592</v>
      </c>
      <c r="Y519" s="52">
        <f t="shared" si="190"/>
        <v>-149936.65094607227</v>
      </c>
      <c r="Z519" s="56">
        <f t="shared" si="191"/>
        <v>149936.65094607227</v>
      </c>
      <c r="AA519" s="52">
        <f t="shared" si="192"/>
        <v>149.93665094607226</v>
      </c>
      <c r="AB519" s="52">
        <f t="shared" si="193"/>
        <v>16667.23794281669</v>
      </c>
      <c r="AC519" s="52">
        <f t="shared" si="194"/>
        <v>23334.133119943363</v>
      </c>
      <c r="AD519" s="52">
        <f t="shared" si="195"/>
        <v>16333.893183960352</v>
      </c>
    </row>
    <row r="520" spans="1:30" x14ac:dyDescent="0.3">
      <c r="A520" s="1" t="s">
        <v>1</v>
      </c>
      <c r="B520" s="1">
        <v>515</v>
      </c>
      <c r="C520" s="1">
        <v>515</v>
      </c>
      <c r="D520" s="6">
        <v>11.8</v>
      </c>
      <c r="E520" s="17">
        <f t="shared" si="186"/>
        <v>0.3935185185185186</v>
      </c>
      <c r="F520" s="18">
        <f t="shared" si="176"/>
        <v>3.2777777777777781</v>
      </c>
      <c r="G520" s="10"/>
      <c r="K520" s="52" t="str">
        <f t="shared" si="177"/>
        <v>Accel</v>
      </c>
      <c r="L520" s="52">
        <f t="shared" si="178"/>
        <v>4.174728919753087</v>
      </c>
      <c r="M520" s="52">
        <f t="shared" si="179"/>
        <v>110.1851851851852</v>
      </c>
      <c r="N520" s="52">
        <f t="shared" si="180"/>
        <v>183.02991410493831</v>
      </c>
      <c r="O520" s="52">
        <f t="shared" si="181"/>
        <v>599.93138512174232</v>
      </c>
      <c r="P520" s="52">
        <f t="shared" si="187"/>
        <v>0.59993138512174238</v>
      </c>
      <c r="Q520" s="52">
        <f t="shared" si="188"/>
        <v>3.4722222222222223</v>
      </c>
      <c r="R520" s="52">
        <f t="shared" si="182"/>
        <v>635.52053508659139</v>
      </c>
      <c r="S520" s="52">
        <f t="shared" si="183"/>
        <v>1504.135802469136</v>
      </c>
      <c r="T520" s="52">
        <f t="shared" si="196"/>
        <v>1033.5802469135806</v>
      </c>
      <c r="U520" s="56">
        <f t="shared" si="189"/>
        <v>167637.46913580253</v>
      </c>
      <c r="V520" s="52">
        <f t="shared" si="184"/>
        <v>167.63746913580252</v>
      </c>
      <c r="W520" s="57">
        <f t="shared" si="185"/>
        <v>868.61526738254463</v>
      </c>
      <c r="X520" s="52">
        <f t="shared" si="197"/>
        <v>672.65586223336777</v>
      </c>
      <c r="Y520" s="52">
        <f t="shared" si="190"/>
        <v>-149936.65094607227</v>
      </c>
      <c r="Z520" s="56">
        <f t="shared" si="191"/>
        <v>149936.65094607227</v>
      </c>
      <c r="AA520" s="52">
        <f t="shared" si="192"/>
        <v>149.93665094607226</v>
      </c>
      <c r="AB520" s="52">
        <f t="shared" si="193"/>
        <v>17700.818189730257</v>
      </c>
      <c r="AC520" s="52">
        <f t="shared" si="194"/>
        <v>24781.145465622358</v>
      </c>
      <c r="AD520" s="52">
        <f t="shared" si="195"/>
        <v>17346.80182593565</v>
      </c>
    </row>
    <row r="521" spans="1:30" x14ac:dyDescent="0.3">
      <c r="A521" s="1" t="s">
        <v>1</v>
      </c>
      <c r="B521" s="1">
        <v>516</v>
      </c>
      <c r="C521" s="1">
        <v>516</v>
      </c>
      <c r="D521" s="6">
        <v>16.8</v>
      </c>
      <c r="E521" s="17">
        <f t="shared" si="186"/>
        <v>0.33564814814814814</v>
      </c>
      <c r="F521" s="18">
        <f t="shared" si="176"/>
        <v>4.666666666666667</v>
      </c>
      <c r="G521" s="10"/>
      <c r="K521" s="52" t="str">
        <f t="shared" si="177"/>
        <v>Accel</v>
      </c>
      <c r="L521" s="52">
        <f t="shared" si="178"/>
        <v>8.4621911111111121</v>
      </c>
      <c r="M521" s="52">
        <f t="shared" si="179"/>
        <v>93.981481481481481</v>
      </c>
      <c r="N521" s="52">
        <f t="shared" si="180"/>
        <v>171.11367259259259</v>
      </c>
      <c r="O521" s="52">
        <f t="shared" si="181"/>
        <v>798.53047209876547</v>
      </c>
      <c r="P521" s="52">
        <f t="shared" si="187"/>
        <v>0.79853047209876549</v>
      </c>
      <c r="Q521" s="52">
        <f t="shared" si="188"/>
        <v>5.6111111111111116</v>
      </c>
      <c r="R521" s="52">
        <f t="shared" si="182"/>
        <v>960.13782954732517</v>
      </c>
      <c r="S521" s="52">
        <f t="shared" si="183"/>
        <v>3048.8888888888896</v>
      </c>
      <c r="T521" s="52">
        <f t="shared" si="196"/>
        <v>1544.7530864197536</v>
      </c>
      <c r="U521" s="56">
        <f t="shared" si="189"/>
        <v>169182.22222222228</v>
      </c>
      <c r="V521" s="52">
        <f t="shared" si="184"/>
        <v>169.18222222222226</v>
      </c>
      <c r="W521" s="57">
        <f t="shared" si="185"/>
        <v>2088.7510593415645</v>
      </c>
      <c r="X521" s="52">
        <f t="shared" si="197"/>
        <v>1220.13579195902</v>
      </c>
      <c r="Y521" s="52">
        <f t="shared" si="190"/>
        <v>-149936.65094607227</v>
      </c>
      <c r="Z521" s="56">
        <f t="shared" si="191"/>
        <v>149936.65094607227</v>
      </c>
      <c r="AA521" s="52">
        <f t="shared" si="192"/>
        <v>149.93665094607226</v>
      </c>
      <c r="AB521" s="52">
        <f t="shared" si="193"/>
        <v>19245.571276150004</v>
      </c>
      <c r="AC521" s="52">
        <f t="shared" si="194"/>
        <v>26943.799786610005</v>
      </c>
      <c r="AD521" s="52">
        <f t="shared" si="195"/>
        <v>18860.659850627002</v>
      </c>
    </row>
    <row r="522" spans="1:30" x14ac:dyDescent="0.3">
      <c r="A522" s="1" t="s">
        <v>1</v>
      </c>
      <c r="B522" s="1">
        <v>517</v>
      </c>
      <c r="C522" s="1">
        <v>517</v>
      </c>
      <c r="D522" s="6">
        <v>20.5</v>
      </c>
      <c r="E522" s="17">
        <f t="shared" si="186"/>
        <v>0.19675925925925916</v>
      </c>
      <c r="F522" s="18">
        <f t="shared" si="176"/>
        <v>5.6944444444444446</v>
      </c>
      <c r="G522" s="10"/>
      <c r="K522" s="52" t="str">
        <f t="shared" si="177"/>
        <v>Accel</v>
      </c>
      <c r="L522" s="52">
        <f t="shared" si="178"/>
        <v>12.600041859567902</v>
      </c>
      <c r="M522" s="52">
        <f t="shared" si="179"/>
        <v>55.092592592592567</v>
      </c>
      <c r="N522" s="52">
        <f t="shared" si="180"/>
        <v>136.36263445216048</v>
      </c>
      <c r="O522" s="52">
        <f t="shared" si="181"/>
        <v>776.50944618591382</v>
      </c>
      <c r="P522" s="52">
        <f t="shared" si="187"/>
        <v>0.77650944618591378</v>
      </c>
      <c r="Q522" s="52">
        <f t="shared" si="188"/>
        <v>7.5138888888888893</v>
      </c>
      <c r="R522" s="52">
        <f t="shared" si="182"/>
        <v>1024.6136838697059</v>
      </c>
      <c r="S522" s="52">
        <f t="shared" si="183"/>
        <v>4539.7376543209884</v>
      </c>
      <c r="T522" s="52">
        <f t="shared" si="196"/>
        <v>1490.8487654320988</v>
      </c>
      <c r="U522" s="56">
        <f t="shared" si="189"/>
        <v>170673.07098765438</v>
      </c>
      <c r="V522" s="52">
        <f t="shared" si="184"/>
        <v>170.6730709876544</v>
      </c>
      <c r="W522" s="57">
        <f t="shared" si="185"/>
        <v>3515.1239704512827</v>
      </c>
      <c r="X522" s="52">
        <f t="shared" si="197"/>
        <v>1426.3729111097182</v>
      </c>
      <c r="Y522" s="52">
        <f t="shared" si="190"/>
        <v>-149936.65094607227</v>
      </c>
      <c r="Z522" s="56">
        <f t="shared" si="191"/>
        <v>149936.65094607227</v>
      </c>
      <c r="AA522" s="52">
        <f t="shared" si="192"/>
        <v>149.93665094607226</v>
      </c>
      <c r="AB522" s="52">
        <f t="shared" si="193"/>
        <v>20736.420041582111</v>
      </c>
      <c r="AC522" s="52">
        <f t="shared" si="194"/>
        <v>29030.988058214953</v>
      </c>
      <c r="AD522" s="52">
        <f t="shared" si="195"/>
        <v>20321.691640750465</v>
      </c>
    </row>
    <row r="523" spans="1:30" x14ac:dyDescent="0.3">
      <c r="A523" s="1" t="s">
        <v>1</v>
      </c>
      <c r="B523" s="1">
        <v>518</v>
      </c>
      <c r="C523" s="1">
        <v>518</v>
      </c>
      <c r="D523" s="6">
        <v>21.9</v>
      </c>
      <c r="E523" s="17">
        <f t="shared" si="186"/>
        <v>5.4012345679012273E-2</v>
      </c>
      <c r="F523" s="18">
        <f t="shared" si="176"/>
        <v>6.083333333333333</v>
      </c>
      <c r="G523" s="10"/>
      <c r="K523" s="52" t="str">
        <f t="shared" si="177"/>
        <v>Accel</v>
      </c>
      <c r="L523" s="52">
        <f t="shared" si="178"/>
        <v>14.379788402777777</v>
      </c>
      <c r="M523" s="52">
        <f t="shared" si="179"/>
        <v>15.123456790123436</v>
      </c>
      <c r="N523" s="52">
        <f t="shared" si="180"/>
        <v>98.17324519290122</v>
      </c>
      <c r="O523" s="52">
        <f t="shared" si="181"/>
        <v>597.22057492348245</v>
      </c>
      <c r="P523" s="52">
        <f t="shared" si="187"/>
        <v>0.59722057492348246</v>
      </c>
      <c r="Q523" s="52">
        <f t="shared" si="188"/>
        <v>8.7361111111111107</v>
      </c>
      <c r="R523" s="52">
        <f t="shared" si="182"/>
        <v>857.65237814353975</v>
      </c>
      <c r="S523" s="52">
        <f t="shared" si="183"/>
        <v>5180.9722222222217</v>
      </c>
      <c r="T523" s="52">
        <f t="shared" si="196"/>
        <v>641.23456790123328</v>
      </c>
      <c r="U523" s="56">
        <f t="shared" si="189"/>
        <v>171314.30555555562</v>
      </c>
      <c r="V523" s="52">
        <f t="shared" si="184"/>
        <v>171.31430555555562</v>
      </c>
      <c r="W523" s="57">
        <f t="shared" si="185"/>
        <v>4323.3198440786819</v>
      </c>
      <c r="X523" s="52">
        <f t="shared" si="197"/>
        <v>808.19587362739912</v>
      </c>
      <c r="Y523" s="52">
        <f t="shared" si="190"/>
        <v>-149936.65094607227</v>
      </c>
      <c r="Z523" s="56">
        <f t="shared" si="191"/>
        <v>149936.65094607227</v>
      </c>
      <c r="AA523" s="52">
        <f t="shared" si="192"/>
        <v>149.93665094607226</v>
      </c>
      <c r="AB523" s="52">
        <f t="shared" si="193"/>
        <v>21377.654609483347</v>
      </c>
      <c r="AC523" s="52">
        <f t="shared" si="194"/>
        <v>29928.716453276684</v>
      </c>
      <c r="AD523" s="52">
        <f t="shared" si="195"/>
        <v>20950.101517293679</v>
      </c>
    </row>
    <row r="524" spans="1:30" x14ac:dyDescent="0.3">
      <c r="A524" s="1" t="s">
        <v>1</v>
      </c>
      <c r="B524" s="1">
        <v>519</v>
      </c>
      <c r="C524" s="1">
        <v>519</v>
      </c>
      <c r="D524" s="6">
        <v>21.9</v>
      </c>
      <c r="E524" s="17">
        <f t="shared" si="186"/>
        <v>-2.3148148148148067E-2</v>
      </c>
      <c r="F524" s="18">
        <f t="shared" si="176"/>
        <v>6.083333333333333</v>
      </c>
      <c r="G524" s="10"/>
      <c r="K524" s="52" t="str">
        <f t="shared" si="177"/>
        <v>Braking</v>
      </c>
      <c r="L524" s="52">
        <f t="shared" si="178"/>
        <v>14.379788402777777</v>
      </c>
      <c r="M524" s="52">
        <f t="shared" si="179"/>
        <v>-6.4814814814814588</v>
      </c>
      <c r="N524" s="52">
        <f t="shared" si="180"/>
        <v>76.568306921296326</v>
      </c>
      <c r="O524" s="52">
        <f t="shared" si="181"/>
        <v>465.79053377121932</v>
      </c>
      <c r="P524" s="52">
        <f t="shared" si="187"/>
        <v>0.46579053377121932</v>
      </c>
      <c r="Q524" s="52">
        <f t="shared" si="188"/>
        <v>9.125</v>
      </c>
      <c r="R524" s="52">
        <f t="shared" si="182"/>
        <v>698.68580065682897</v>
      </c>
      <c r="S524" s="52">
        <f t="shared" si="183"/>
        <v>5180.9722222222217</v>
      </c>
      <c r="T524" s="52">
        <f t="shared" si="196"/>
        <v>0</v>
      </c>
      <c r="U524" s="56">
        <f t="shared" si="189"/>
        <v>171314.30555555562</v>
      </c>
      <c r="V524" s="52">
        <f t="shared" si="184"/>
        <v>171.31430555555562</v>
      </c>
      <c r="W524" s="57">
        <f t="shared" si="185"/>
        <v>4482.2864215653926</v>
      </c>
      <c r="X524" s="52">
        <f t="shared" si="197"/>
        <v>158.96657748671078</v>
      </c>
      <c r="Y524" s="52">
        <f t="shared" si="190"/>
        <v>-149936.65094607227</v>
      </c>
      <c r="Z524" s="56">
        <f t="shared" si="191"/>
        <v>149936.65094607227</v>
      </c>
      <c r="AA524" s="52">
        <f t="shared" si="192"/>
        <v>149.93665094607226</v>
      </c>
      <c r="AB524" s="52">
        <f t="shared" si="193"/>
        <v>21377.654609483347</v>
      </c>
      <c r="AC524" s="52">
        <f t="shared" si="194"/>
        <v>29928.716453276684</v>
      </c>
      <c r="AD524" s="52">
        <f t="shared" si="195"/>
        <v>20950.101517293679</v>
      </c>
    </row>
    <row r="525" spans="1:30" x14ac:dyDescent="0.3">
      <c r="A525" s="1" t="s">
        <v>1</v>
      </c>
      <c r="B525" s="1">
        <v>520</v>
      </c>
      <c r="C525" s="1">
        <v>520</v>
      </c>
      <c r="D525" s="6">
        <v>21.3</v>
      </c>
      <c r="E525" s="17">
        <f t="shared" si="186"/>
        <v>-6.1728395061728294E-2</v>
      </c>
      <c r="F525" s="18">
        <f t="shared" si="176"/>
        <v>5.916666666666667</v>
      </c>
      <c r="G525" s="10"/>
      <c r="K525" s="52" t="str">
        <f t="shared" si="177"/>
        <v>Braking</v>
      </c>
      <c r="L525" s="52">
        <f t="shared" si="178"/>
        <v>13.602648402777779</v>
      </c>
      <c r="M525" s="52">
        <f t="shared" si="179"/>
        <v>-17.283950617283921</v>
      </c>
      <c r="N525" s="52">
        <f t="shared" si="180"/>
        <v>64.988697785493855</v>
      </c>
      <c r="O525" s="52">
        <f t="shared" si="181"/>
        <v>384.51646189750534</v>
      </c>
      <c r="P525" s="52">
        <f t="shared" si="187"/>
        <v>0.38451646189750532</v>
      </c>
      <c r="Q525" s="52">
        <f t="shared" si="188"/>
        <v>9.0416666666666661</v>
      </c>
      <c r="R525" s="52">
        <f t="shared" si="182"/>
        <v>587.60614247717353</v>
      </c>
      <c r="S525" s="52">
        <f t="shared" si="183"/>
        <v>4900.9722222222226</v>
      </c>
      <c r="T525" s="52">
        <f t="shared" si="196"/>
        <v>-279.99999999999909</v>
      </c>
      <c r="U525" s="56">
        <f t="shared" si="189"/>
        <v>171314.30555555562</v>
      </c>
      <c r="V525" s="52">
        <f t="shared" si="184"/>
        <v>171.31430555555562</v>
      </c>
      <c r="W525" s="57">
        <f t="shared" si="185"/>
        <v>4313.3660797450493</v>
      </c>
      <c r="X525" s="52">
        <f t="shared" si="197"/>
        <v>-168.92034182034331</v>
      </c>
      <c r="Y525" s="52">
        <f t="shared" si="190"/>
        <v>-150105.57128789261</v>
      </c>
      <c r="Z525" s="56">
        <f t="shared" si="191"/>
        <v>150105.57128789261</v>
      </c>
      <c r="AA525" s="52">
        <f t="shared" si="192"/>
        <v>150.10557128789262</v>
      </c>
      <c r="AB525" s="52">
        <f t="shared" si="193"/>
        <v>21208.734267663007</v>
      </c>
      <c r="AC525" s="52">
        <f t="shared" si="194"/>
        <v>29692.227974728208</v>
      </c>
      <c r="AD525" s="52">
        <f t="shared" si="195"/>
        <v>20784.559582309743</v>
      </c>
    </row>
    <row r="526" spans="1:30" x14ac:dyDescent="0.3">
      <c r="A526" s="1" t="s">
        <v>1</v>
      </c>
      <c r="B526" s="1">
        <v>521</v>
      </c>
      <c r="C526" s="1">
        <v>521</v>
      </c>
      <c r="D526" s="6">
        <v>20.3</v>
      </c>
      <c r="E526" s="17">
        <f t="shared" si="186"/>
        <v>-8.1018518518518601E-2</v>
      </c>
      <c r="F526" s="18">
        <f t="shared" si="176"/>
        <v>5.6388888888888893</v>
      </c>
      <c r="G526" s="10"/>
      <c r="K526" s="52" t="str">
        <f t="shared" si="177"/>
        <v>Braking</v>
      </c>
      <c r="L526" s="52">
        <f t="shared" si="178"/>
        <v>12.355386674382718</v>
      </c>
      <c r="M526" s="52">
        <f t="shared" si="179"/>
        <v>-22.685185185185208</v>
      </c>
      <c r="N526" s="52">
        <f t="shared" si="180"/>
        <v>58.340201489197511</v>
      </c>
      <c r="O526" s="52">
        <f t="shared" si="181"/>
        <v>328.9739139529749</v>
      </c>
      <c r="P526" s="52">
        <f t="shared" si="187"/>
        <v>0.32897391395297487</v>
      </c>
      <c r="Q526" s="52">
        <f t="shared" si="188"/>
        <v>8.7361111111111107</v>
      </c>
      <c r="R526" s="52">
        <f t="shared" si="182"/>
        <v>509.66648245423937</v>
      </c>
      <c r="S526" s="52">
        <f t="shared" si="183"/>
        <v>4451.5895061728406</v>
      </c>
      <c r="T526" s="52">
        <f t="shared" si="196"/>
        <v>-449.382716049382</v>
      </c>
      <c r="U526" s="56">
        <f t="shared" si="189"/>
        <v>171314.30555555562</v>
      </c>
      <c r="V526" s="52">
        <f t="shared" si="184"/>
        <v>171.31430555555562</v>
      </c>
      <c r="W526" s="57">
        <f t="shared" si="185"/>
        <v>3941.9230237186011</v>
      </c>
      <c r="X526" s="52">
        <f t="shared" si="197"/>
        <v>-371.44305602644818</v>
      </c>
      <c r="Y526" s="52">
        <f t="shared" si="190"/>
        <v>-150477.01434391906</v>
      </c>
      <c r="Z526" s="56">
        <f t="shared" si="191"/>
        <v>150477.01434391906</v>
      </c>
      <c r="AA526" s="52">
        <f t="shared" si="192"/>
        <v>150.47701434391905</v>
      </c>
      <c r="AB526" s="52">
        <f t="shared" si="193"/>
        <v>20837.291211636562</v>
      </c>
      <c r="AC526" s="52">
        <f t="shared" si="194"/>
        <v>29172.207696291185</v>
      </c>
      <c r="AD526" s="52">
        <f t="shared" si="195"/>
        <v>20420.545387403828</v>
      </c>
    </row>
    <row r="527" spans="1:30" x14ac:dyDescent="0.3">
      <c r="A527" s="1" t="s">
        <v>1</v>
      </c>
      <c r="B527" s="1">
        <v>522</v>
      </c>
      <c r="C527" s="1">
        <v>522</v>
      </c>
      <c r="D527" s="6">
        <v>19.2</v>
      </c>
      <c r="E527" s="17">
        <f t="shared" si="186"/>
        <v>-9.6450617283950643E-2</v>
      </c>
      <c r="F527" s="18">
        <f t="shared" si="176"/>
        <v>5.333333333333333</v>
      </c>
      <c r="G527" s="10"/>
      <c r="K527" s="52" t="str">
        <f t="shared" si="177"/>
        <v>Braking</v>
      </c>
      <c r="L527" s="52">
        <f t="shared" si="178"/>
        <v>11.052657777777776</v>
      </c>
      <c r="M527" s="52">
        <f t="shared" si="179"/>
        <v>-27.006172839506181</v>
      </c>
      <c r="N527" s="52">
        <f t="shared" si="180"/>
        <v>52.716484938271599</v>
      </c>
      <c r="O527" s="52">
        <f t="shared" si="181"/>
        <v>281.15458633744851</v>
      </c>
      <c r="P527" s="52">
        <f t="shared" si="187"/>
        <v>0.2811545863374485</v>
      </c>
      <c r="Q527" s="52">
        <f t="shared" si="188"/>
        <v>8.3055555555555554</v>
      </c>
      <c r="R527" s="52">
        <f t="shared" si="182"/>
        <v>437.83969434842243</v>
      </c>
      <c r="S527" s="52">
        <f t="shared" si="183"/>
        <v>3982.2222222222222</v>
      </c>
      <c r="T527" s="52">
        <f t="shared" si="196"/>
        <v>-469.36728395061846</v>
      </c>
      <c r="U527" s="56">
        <f t="shared" si="189"/>
        <v>171314.30555555562</v>
      </c>
      <c r="V527" s="52">
        <f t="shared" si="184"/>
        <v>171.31430555555562</v>
      </c>
      <c r="W527" s="57">
        <f t="shared" si="185"/>
        <v>3544.3825278737995</v>
      </c>
      <c r="X527" s="52">
        <f t="shared" si="197"/>
        <v>-397.54049584480163</v>
      </c>
      <c r="Y527" s="52">
        <f t="shared" si="190"/>
        <v>-150874.55483976385</v>
      </c>
      <c r="Z527" s="56">
        <f t="shared" si="191"/>
        <v>150874.55483976385</v>
      </c>
      <c r="AA527" s="52">
        <f t="shared" si="192"/>
        <v>150.87455483976385</v>
      </c>
      <c r="AB527" s="52">
        <f t="shared" si="193"/>
        <v>20439.750715791772</v>
      </c>
      <c r="AC527" s="52">
        <f t="shared" si="194"/>
        <v>28615.65100210848</v>
      </c>
      <c r="AD527" s="52">
        <f t="shared" si="195"/>
        <v>20030.955701475934</v>
      </c>
    </row>
    <row r="528" spans="1:30" x14ac:dyDescent="0.3">
      <c r="A528" s="1" t="s">
        <v>1</v>
      </c>
      <c r="B528" s="1">
        <v>523</v>
      </c>
      <c r="C528" s="1">
        <v>523</v>
      </c>
      <c r="D528" s="6">
        <v>17.8</v>
      </c>
      <c r="E528" s="17">
        <f t="shared" si="186"/>
        <v>-0.14274691358024691</v>
      </c>
      <c r="F528" s="18">
        <f t="shared" si="176"/>
        <v>4.9444444444444446</v>
      </c>
      <c r="G528" s="10"/>
      <c r="K528" s="52" t="str">
        <f t="shared" si="177"/>
        <v>Braking</v>
      </c>
      <c r="L528" s="52">
        <f t="shared" si="178"/>
        <v>9.4995770679012335</v>
      </c>
      <c r="M528" s="52">
        <f t="shared" si="179"/>
        <v>-39.969135802469133</v>
      </c>
      <c r="N528" s="52">
        <f t="shared" si="180"/>
        <v>38.200441265432104</v>
      </c>
      <c r="O528" s="52">
        <f t="shared" si="181"/>
        <v>188.87995959019207</v>
      </c>
      <c r="P528" s="52">
        <f t="shared" si="187"/>
        <v>0.18887995959019208</v>
      </c>
      <c r="Q528" s="52">
        <f t="shared" si="188"/>
        <v>7.8055555555555554</v>
      </c>
      <c r="R528" s="52">
        <f t="shared" si="182"/>
        <v>298.17566654406727</v>
      </c>
      <c r="S528" s="52">
        <f t="shared" si="183"/>
        <v>3422.6543209876545</v>
      </c>
      <c r="T528" s="52">
        <f t="shared" si="196"/>
        <v>-559.56790123456767</v>
      </c>
      <c r="U528" s="56">
        <f t="shared" si="189"/>
        <v>171314.30555555562</v>
      </c>
      <c r="V528" s="52">
        <f t="shared" si="184"/>
        <v>171.31430555555562</v>
      </c>
      <c r="W528" s="57">
        <f t="shared" si="185"/>
        <v>3124.4786544435874</v>
      </c>
      <c r="X528" s="52">
        <f t="shared" si="197"/>
        <v>-419.90387343021212</v>
      </c>
      <c r="Y528" s="52">
        <f t="shared" si="190"/>
        <v>-151294.45871319406</v>
      </c>
      <c r="Z528" s="56">
        <f t="shared" si="191"/>
        <v>151294.45871319406</v>
      </c>
      <c r="AA528" s="52">
        <f t="shared" si="192"/>
        <v>151.29445871319408</v>
      </c>
      <c r="AB528" s="52">
        <f t="shared" si="193"/>
        <v>20019.846842361556</v>
      </c>
      <c r="AC528" s="52">
        <f t="shared" si="194"/>
        <v>28027.785579306175</v>
      </c>
      <c r="AD528" s="52">
        <f t="shared" si="195"/>
        <v>19619.449905514321</v>
      </c>
    </row>
    <row r="529" spans="1:30" x14ac:dyDescent="0.3">
      <c r="A529" s="1" t="s">
        <v>1</v>
      </c>
      <c r="B529" s="1">
        <v>524</v>
      </c>
      <c r="C529" s="1">
        <v>524</v>
      </c>
      <c r="D529" s="6">
        <v>15.5</v>
      </c>
      <c r="E529" s="17">
        <f t="shared" si="186"/>
        <v>-0.22762345679012344</v>
      </c>
      <c r="F529" s="18">
        <f t="shared" si="176"/>
        <v>4.3055555555555554</v>
      </c>
      <c r="G529" s="10"/>
      <c r="K529" s="52" t="str">
        <f t="shared" si="177"/>
        <v>Braking</v>
      </c>
      <c r="L529" s="52">
        <f t="shared" si="178"/>
        <v>7.2032363040123446</v>
      </c>
      <c r="M529" s="52">
        <f t="shared" si="179"/>
        <v>-63.734567901234563</v>
      </c>
      <c r="N529" s="52">
        <f t="shared" si="180"/>
        <v>12.138668402777782</v>
      </c>
      <c r="O529" s="52">
        <f t="shared" si="181"/>
        <v>52.263711178626558</v>
      </c>
      <c r="P529" s="52">
        <f t="shared" si="187"/>
        <v>5.2263711178626555E-2</v>
      </c>
      <c r="Q529" s="52">
        <f t="shared" si="188"/>
        <v>7.0972222222222223</v>
      </c>
      <c r="R529" s="52">
        <f t="shared" si="182"/>
        <v>86.150827136381196</v>
      </c>
      <c r="S529" s="52">
        <f t="shared" si="183"/>
        <v>2595.2932098765427</v>
      </c>
      <c r="T529" s="52">
        <f t="shared" si="196"/>
        <v>-827.36111111111177</v>
      </c>
      <c r="U529" s="56">
        <f t="shared" si="189"/>
        <v>171314.30555555562</v>
      </c>
      <c r="V529" s="52">
        <f t="shared" si="184"/>
        <v>171.31430555555562</v>
      </c>
      <c r="W529" s="57">
        <f t="shared" si="185"/>
        <v>2509.1423827401613</v>
      </c>
      <c r="X529" s="52">
        <f t="shared" si="197"/>
        <v>-615.33627170342606</v>
      </c>
      <c r="Y529" s="52">
        <f t="shared" si="190"/>
        <v>-151909.79498489748</v>
      </c>
      <c r="Z529" s="56">
        <f t="shared" si="191"/>
        <v>151909.79498489748</v>
      </c>
      <c r="AA529" s="52">
        <f t="shared" si="192"/>
        <v>151.90979498489747</v>
      </c>
      <c r="AB529" s="52">
        <f t="shared" si="193"/>
        <v>19404.510570658138</v>
      </c>
      <c r="AC529" s="52">
        <f t="shared" si="194"/>
        <v>27166.31479892139</v>
      </c>
      <c r="AD529" s="52">
        <f t="shared" si="195"/>
        <v>19016.42035924497</v>
      </c>
    </row>
    <row r="530" spans="1:30" x14ac:dyDescent="0.3">
      <c r="A530" s="1" t="s">
        <v>1</v>
      </c>
      <c r="B530" s="1">
        <v>525</v>
      </c>
      <c r="C530" s="1">
        <v>525</v>
      </c>
      <c r="D530" s="6">
        <v>11.9</v>
      </c>
      <c r="E530" s="17">
        <f t="shared" si="186"/>
        <v>-0.30478395061728392</v>
      </c>
      <c r="F530" s="18">
        <f t="shared" si="176"/>
        <v>3.3055555555555558</v>
      </c>
      <c r="G530" s="10"/>
      <c r="K530" s="52" t="str">
        <f t="shared" si="177"/>
        <v>Braking</v>
      </c>
      <c r="L530" s="52">
        <f t="shared" si="178"/>
        <v>4.245786859567902</v>
      </c>
      <c r="M530" s="52">
        <f t="shared" si="179"/>
        <v>-85.339506172839492</v>
      </c>
      <c r="N530" s="52">
        <f t="shared" si="180"/>
        <v>-12.42371931327159</v>
      </c>
      <c r="O530" s="52">
        <f t="shared" si="181"/>
        <v>-41.06729439664776</v>
      </c>
      <c r="P530" s="52">
        <f t="shared" si="187"/>
        <v>-4.106729439664776E-2</v>
      </c>
      <c r="Q530" s="52">
        <f t="shared" si="188"/>
        <v>5.958333333333333</v>
      </c>
      <c r="R530" s="52">
        <f t="shared" si="182"/>
        <v>-74.02466090824322</v>
      </c>
      <c r="S530" s="52">
        <f t="shared" si="183"/>
        <v>1529.737654320988</v>
      </c>
      <c r="T530" s="52">
        <f t="shared" si="196"/>
        <v>-1065.5555555555547</v>
      </c>
      <c r="U530" s="56">
        <f t="shared" si="189"/>
        <v>171314.30555555562</v>
      </c>
      <c r="V530" s="52">
        <f t="shared" si="184"/>
        <v>171.31430555555562</v>
      </c>
      <c r="W530" s="57">
        <f t="shared" si="185"/>
        <v>1603.7623152292313</v>
      </c>
      <c r="X530" s="52">
        <f t="shared" si="197"/>
        <v>-905.38006751093008</v>
      </c>
      <c r="Y530" s="52">
        <f t="shared" si="190"/>
        <v>-152815.17505240842</v>
      </c>
      <c r="Z530" s="56">
        <f t="shared" si="191"/>
        <v>152815.17505240842</v>
      </c>
      <c r="AA530" s="52">
        <f t="shared" si="192"/>
        <v>152.81517505240842</v>
      </c>
      <c r="AB530" s="52">
        <f t="shared" si="193"/>
        <v>18499.1305031472</v>
      </c>
      <c r="AC530" s="52">
        <f t="shared" si="194"/>
        <v>25898.78270440608</v>
      </c>
      <c r="AD530" s="52">
        <f t="shared" si="195"/>
        <v>18129.147893084253</v>
      </c>
    </row>
    <row r="531" spans="1:30" x14ac:dyDescent="0.3">
      <c r="A531" s="1" t="s">
        <v>1</v>
      </c>
      <c r="B531" s="1">
        <v>526</v>
      </c>
      <c r="C531" s="1">
        <v>526</v>
      </c>
      <c r="D531" s="6">
        <v>7.6</v>
      </c>
      <c r="E531" s="17">
        <f t="shared" si="186"/>
        <v>-0.30478395061728397</v>
      </c>
      <c r="F531" s="18">
        <f t="shared" si="176"/>
        <v>2.1111111111111112</v>
      </c>
      <c r="G531" s="10"/>
      <c r="K531" s="52" t="str">
        <f t="shared" si="177"/>
        <v>Braking</v>
      </c>
      <c r="L531" s="52">
        <f t="shared" si="178"/>
        <v>1.731774938271605</v>
      </c>
      <c r="M531" s="52">
        <f t="shared" si="179"/>
        <v>-85.339506172839506</v>
      </c>
      <c r="N531" s="52">
        <f t="shared" si="180"/>
        <v>-14.937731234567906</v>
      </c>
      <c r="O531" s="52">
        <f t="shared" si="181"/>
        <v>-31.535210384087801</v>
      </c>
      <c r="P531" s="52">
        <f t="shared" si="187"/>
        <v>-3.1535210384087804E-2</v>
      </c>
      <c r="Q531" s="52">
        <f t="shared" si="188"/>
        <v>4.3611111111111116</v>
      </c>
      <c r="R531" s="52">
        <f t="shared" si="182"/>
        <v>-65.1451056618656</v>
      </c>
      <c r="S531" s="52">
        <f t="shared" si="183"/>
        <v>623.95061728395069</v>
      </c>
      <c r="T531" s="52">
        <f t="shared" si="196"/>
        <v>-905.78703703703729</v>
      </c>
      <c r="U531" s="56">
        <f t="shared" si="189"/>
        <v>171314.30555555562</v>
      </c>
      <c r="V531" s="52">
        <f t="shared" si="184"/>
        <v>171.31430555555562</v>
      </c>
      <c r="W531" s="57">
        <f t="shared" si="185"/>
        <v>689.09572294581631</v>
      </c>
      <c r="X531" s="52">
        <f t="shared" si="197"/>
        <v>-914.66659228341496</v>
      </c>
      <c r="Y531" s="52">
        <f t="shared" si="190"/>
        <v>-153729.84164469183</v>
      </c>
      <c r="Z531" s="56">
        <f t="shared" si="191"/>
        <v>153729.84164469183</v>
      </c>
      <c r="AA531" s="52">
        <f t="shared" si="192"/>
        <v>153.72984164469182</v>
      </c>
      <c r="AB531" s="52">
        <f t="shared" si="193"/>
        <v>17584.463910863793</v>
      </c>
      <c r="AC531" s="52">
        <f t="shared" si="194"/>
        <v>24618.249475209308</v>
      </c>
      <c r="AD531" s="52">
        <f t="shared" si="195"/>
        <v>17232.774632646513</v>
      </c>
    </row>
    <row r="532" spans="1:30" x14ac:dyDescent="0.3">
      <c r="A532" s="1" t="s">
        <v>1</v>
      </c>
      <c r="B532" s="1">
        <v>527</v>
      </c>
      <c r="C532" s="1">
        <v>527</v>
      </c>
      <c r="D532" s="6">
        <v>4</v>
      </c>
      <c r="E532" s="17">
        <f t="shared" si="186"/>
        <v>-0.21604938271604937</v>
      </c>
      <c r="F532" s="18">
        <f t="shared" si="176"/>
        <v>1.1111111111111112</v>
      </c>
      <c r="G532" s="10"/>
      <c r="K532" s="52" t="str">
        <f t="shared" si="177"/>
        <v>Braking</v>
      </c>
      <c r="L532" s="52">
        <f t="shared" si="178"/>
        <v>0.47971604938271606</v>
      </c>
      <c r="M532" s="52">
        <f t="shared" si="179"/>
        <v>-60.493827160493822</v>
      </c>
      <c r="N532" s="52">
        <f t="shared" si="180"/>
        <v>8.6558888888888958</v>
      </c>
      <c r="O532" s="52">
        <f t="shared" si="181"/>
        <v>9.617654320987663</v>
      </c>
      <c r="P532" s="52">
        <f t="shared" si="187"/>
        <v>9.6176543209876633E-3</v>
      </c>
      <c r="Q532" s="52">
        <f t="shared" si="188"/>
        <v>2.666666666666667</v>
      </c>
      <c r="R532" s="52">
        <f t="shared" si="182"/>
        <v>23.082370370370391</v>
      </c>
      <c r="S532" s="52">
        <f t="shared" si="183"/>
        <v>172.83950617283952</v>
      </c>
      <c r="T532" s="52">
        <f t="shared" si="196"/>
        <v>-451.1111111111112</v>
      </c>
      <c r="U532" s="56">
        <f t="shared" si="189"/>
        <v>171314.30555555562</v>
      </c>
      <c r="V532" s="52">
        <f t="shared" si="184"/>
        <v>171.31430555555562</v>
      </c>
      <c r="W532" s="57">
        <f t="shared" si="185"/>
        <v>149.75713580246912</v>
      </c>
      <c r="X532" s="52">
        <f t="shared" si="197"/>
        <v>-539.33858714334724</v>
      </c>
      <c r="Y532" s="52">
        <f t="shared" si="190"/>
        <v>-154269.18023183517</v>
      </c>
      <c r="Z532" s="56">
        <f t="shared" si="191"/>
        <v>154269.18023183517</v>
      </c>
      <c r="AA532" s="52">
        <f t="shared" si="192"/>
        <v>154.26918023183518</v>
      </c>
      <c r="AB532" s="52">
        <f t="shared" si="193"/>
        <v>17045.125323720451</v>
      </c>
      <c r="AC532" s="52">
        <f t="shared" si="194"/>
        <v>23863.175453208631</v>
      </c>
      <c r="AD532" s="52">
        <f t="shared" si="195"/>
        <v>16704.222817246042</v>
      </c>
    </row>
    <row r="533" spans="1:30" x14ac:dyDescent="0.3">
      <c r="A533" s="1" t="s">
        <v>1</v>
      </c>
      <c r="B533" s="1">
        <v>528</v>
      </c>
      <c r="C533" s="1">
        <v>528</v>
      </c>
      <c r="D533" s="6">
        <v>2</v>
      </c>
      <c r="E533" s="17">
        <f t="shared" si="186"/>
        <v>-0.11574074074074074</v>
      </c>
      <c r="F533" s="18">
        <f t="shared" si="176"/>
        <v>0.55555555555555558</v>
      </c>
      <c r="G533" s="10"/>
      <c r="K533" s="52" t="str">
        <f t="shared" si="177"/>
        <v>Braking</v>
      </c>
      <c r="L533" s="52">
        <f t="shared" si="178"/>
        <v>0.11992901234567901</v>
      </c>
      <c r="M533" s="52">
        <f t="shared" si="179"/>
        <v>-32.407407407407405</v>
      </c>
      <c r="N533" s="52">
        <f t="shared" si="180"/>
        <v>36.382521604938276</v>
      </c>
      <c r="O533" s="52">
        <f t="shared" si="181"/>
        <v>20.212512002743487</v>
      </c>
      <c r="P533" s="52">
        <f t="shared" si="187"/>
        <v>2.0212512002743488E-2</v>
      </c>
      <c r="Q533" s="52">
        <f t="shared" si="188"/>
        <v>1.3888888888888888</v>
      </c>
      <c r="R533" s="52">
        <f t="shared" si="182"/>
        <v>50.531280006858715</v>
      </c>
      <c r="S533" s="52">
        <f t="shared" si="183"/>
        <v>43.20987654320988</v>
      </c>
      <c r="T533" s="52">
        <f t="shared" si="196"/>
        <v>-129.62962962962965</v>
      </c>
      <c r="U533" s="56">
        <f t="shared" si="189"/>
        <v>171314.30555555562</v>
      </c>
      <c r="V533" s="52">
        <f t="shared" si="184"/>
        <v>171.31430555555562</v>
      </c>
      <c r="W533" s="57">
        <f t="shared" si="185"/>
        <v>-7.321403463648835</v>
      </c>
      <c r="X533" s="52">
        <f t="shared" si="197"/>
        <v>-157.07853926611796</v>
      </c>
      <c r="Y533" s="52">
        <f t="shared" si="190"/>
        <v>-154426.25877110127</v>
      </c>
      <c r="Z533" s="56">
        <f t="shared" si="191"/>
        <v>154426.25877110127</v>
      </c>
      <c r="AA533" s="52">
        <f t="shared" si="192"/>
        <v>154.42625877110129</v>
      </c>
      <c r="AB533" s="52">
        <f t="shared" si="193"/>
        <v>16888.046784454345</v>
      </c>
      <c r="AC533" s="52">
        <f t="shared" si="194"/>
        <v>23643.265498236084</v>
      </c>
      <c r="AD533" s="52">
        <f t="shared" si="195"/>
        <v>16550.285848765259</v>
      </c>
    </row>
    <row r="534" spans="1:30" x14ac:dyDescent="0.3">
      <c r="A534" s="1" t="s">
        <v>1</v>
      </c>
      <c r="B534" s="1">
        <v>529</v>
      </c>
      <c r="C534" s="1">
        <v>529</v>
      </c>
      <c r="D534" s="6">
        <v>1</v>
      </c>
      <c r="E534" s="17">
        <f t="shared" si="186"/>
        <v>-7.716049382716049E-2</v>
      </c>
      <c r="F534" s="18">
        <f t="shared" si="176"/>
        <v>0.27777777777777779</v>
      </c>
      <c r="G534" s="10"/>
      <c r="K534" s="52" t="str">
        <f t="shared" si="177"/>
        <v>Braking</v>
      </c>
      <c r="L534" s="52">
        <f t="shared" si="178"/>
        <v>2.9982253086419754E-2</v>
      </c>
      <c r="M534" s="52">
        <f t="shared" si="179"/>
        <v>-21.604938271604937</v>
      </c>
      <c r="N534" s="52">
        <f t="shared" si="180"/>
        <v>47.095043981481481</v>
      </c>
      <c r="O534" s="52">
        <f t="shared" si="181"/>
        <v>13.081956661522634</v>
      </c>
      <c r="P534" s="52">
        <f t="shared" si="187"/>
        <v>1.3081956661522634E-2</v>
      </c>
      <c r="Q534" s="52">
        <f t="shared" si="188"/>
        <v>0.69444444444444442</v>
      </c>
      <c r="R534" s="52">
        <f t="shared" si="182"/>
        <v>32.704891653806584</v>
      </c>
      <c r="S534" s="52">
        <f t="shared" si="183"/>
        <v>10.80246913580247</v>
      </c>
      <c r="T534" s="52">
        <f t="shared" si="196"/>
        <v>-32.407407407407412</v>
      </c>
      <c r="U534" s="56">
        <f t="shared" si="189"/>
        <v>171314.30555555562</v>
      </c>
      <c r="V534" s="52">
        <f t="shared" si="184"/>
        <v>171.31430555555562</v>
      </c>
      <c r="W534" s="57">
        <f t="shared" si="185"/>
        <v>-21.902422518004116</v>
      </c>
      <c r="X534" s="52">
        <f t="shared" si="197"/>
        <v>-14.581019054355281</v>
      </c>
      <c r="Y534" s="52">
        <f t="shared" si="190"/>
        <v>-154440.83979015562</v>
      </c>
      <c r="Z534" s="56">
        <f t="shared" si="191"/>
        <v>154440.83979015562</v>
      </c>
      <c r="AA534" s="52">
        <f t="shared" si="192"/>
        <v>154.44083979015562</v>
      </c>
      <c r="AB534" s="52">
        <f t="shared" si="193"/>
        <v>16873.465765400004</v>
      </c>
      <c r="AC534" s="52">
        <f t="shared" si="194"/>
        <v>23622.852071560003</v>
      </c>
      <c r="AD534" s="52">
        <f t="shared" si="195"/>
        <v>16535.996450092</v>
      </c>
    </row>
    <row r="535" spans="1:30" x14ac:dyDescent="0.3">
      <c r="A535" s="1" t="s">
        <v>1</v>
      </c>
      <c r="B535" s="1">
        <v>530</v>
      </c>
      <c r="C535" s="1">
        <v>530</v>
      </c>
      <c r="D535" s="6">
        <v>0</v>
      </c>
      <c r="E535" s="17">
        <f t="shared" si="186"/>
        <v>-3.8580246913580245E-2</v>
      </c>
      <c r="F535" s="18">
        <f t="shared" si="176"/>
        <v>0</v>
      </c>
      <c r="G535" s="10"/>
      <c r="K535" s="52" t="str">
        <f t="shared" si="177"/>
        <v>Braking</v>
      </c>
      <c r="L535" s="52">
        <f t="shared" si="178"/>
        <v>0</v>
      </c>
      <c r="M535" s="52">
        <f t="shared" si="179"/>
        <v>-10.802469135802468</v>
      </c>
      <c r="N535" s="52">
        <f t="shared" si="180"/>
        <v>57.867530864197533</v>
      </c>
      <c r="O535" s="52">
        <f t="shared" si="181"/>
        <v>0</v>
      </c>
      <c r="P535" s="52">
        <f t="shared" si="187"/>
        <v>0</v>
      </c>
      <c r="Q535" s="52">
        <f t="shared" si="188"/>
        <v>0.27777777777777779</v>
      </c>
      <c r="R535" s="52">
        <f t="shared" si="182"/>
        <v>16.074314128943762</v>
      </c>
      <c r="S535" s="52">
        <f t="shared" si="183"/>
        <v>0</v>
      </c>
      <c r="T535" s="52">
        <f t="shared" si="196"/>
        <v>-10.80246913580247</v>
      </c>
      <c r="U535" s="56">
        <f t="shared" si="189"/>
        <v>171314.30555555562</v>
      </c>
      <c r="V535" s="52">
        <f t="shared" si="184"/>
        <v>171.31430555555562</v>
      </c>
      <c r="W535" s="57">
        <f t="shared" si="185"/>
        <v>-16.074314128943762</v>
      </c>
      <c r="X535" s="52">
        <f t="shared" si="197"/>
        <v>5.828108389060354</v>
      </c>
      <c r="Y535" s="52">
        <f t="shared" si="190"/>
        <v>-154440.83979015562</v>
      </c>
      <c r="Z535" s="56">
        <f t="shared" si="191"/>
        <v>154440.83979015562</v>
      </c>
      <c r="AA535" s="52">
        <f t="shared" si="192"/>
        <v>154.44083979015562</v>
      </c>
      <c r="AB535" s="52">
        <f t="shared" si="193"/>
        <v>16873.465765400004</v>
      </c>
      <c r="AC535" s="52">
        <f t="shared" si="194"/>
        <v>23622.852071560003</v>
      </c>
      <c r="AD535" s="52">
        <f t="shared" si="195"/>
        <v>16535.996450092</v>
      </c>
    </row>
    <row r="536" spans="1:30" x14ac:dyDescent="0.3">
      <c r="A536" s="1" t="s">
        <v>1</v>
      </c>
      <c r="B536" s="1">
        <v>531</v>
      </c>
      <c r="C536" s="1">
        <v>531</v>
      </c>
      <c r="D536" s="6">
        <v>0</v>
      </c>
      <c r="E536" s="17">
        <f t="shared" si="186"/>
        <v>0</v>
      </c>
      <c r="F536" s="18">
        <f t="shared" si="176"/>
        <v>0</v>
      </c>
      <c r="G536" s="10"/>
      <c r="K536" s="52" t="str">
        <f t="shared" si="177"/>
        <v>Stop</v>
      </c>
      <c r="L536" s="52">
        <f t="shared" si="178"/>
        <v>0</v>
      </c>
      <c r="M536" s="52">
        <f t="shared" si="179"/>
        <v>0</v>
      </c>
      <c r="N536" s="52">
        <f t="shared" si="180"/>
        <v>0</v>
      </c>
      <c r="O536" s="52">
        <f t="shared" si="181"/>
        <v>0</v>
      </c>
      <c r="P536" s="52">
        <f t="shared" si="187"/>
        <v>0</v>
      </c>
      <c r="Q536" s="52">
        <f t="shared" si="188"/>
        <v>0</v>
      </c>
      <c r="R536" s="52">
        <f t="shared" si="182"/>
        <v>0</v>
      </c>
      <c r="S536" s="52">
        <f t="shared" si="183"/>
        <v>0</v>
      </c>
      <c r="T536" s="52">
        <f t="shared" si="196"/>
        <v>0</v>
      </c>
      <c r="U536" s="56">
        <f t="shared" si="189"/>
        <v>171314.30555555562</v>
      </c>
      <c r="V536" s="52">
        <f t="shared" si="184"/>
        <v>171.31430555555562</v>
      </c>
      <c r="W536" s="57">
        <f t="shared" si="185"/>
        <v>0</v>
      </c>
      <c r="X536" s="52">
        <f t="shared" si="197"/>
        <v>16.074314128943762</v>
      </c>
      <c r="Y536" s="52">
        <f t="shared" si="190"/>
        <v>-154440.83979015562</v>
      </c>
      <c r="Z536" s="56">
        <f t="shared" si="191"/>
        <v>154440.83979015562</v>
      </c>
      <c r="AA536" s="52">
        <f t="shared" si="192"/>
        <v>154.44083979015562</v>
      </c>
      <c r="AB536" s="52">
        <f t="shared" si="193"/>
        <v>16873.465765400004</v>
      </c>
      <c r="AC536" s="52">
        <f t="shared" si="194"/>
        <v>23622.852071560003</v>
      </c>
      <c r="AD536" s="52">
        <f t="shared" si="195"/>
        <v>16535.996450092</v>
      </c>
    </row>
    <row r="537" spans="1:30" x14ac:dyDescent="0.3">
      <c r="A537" s="1" t="s">
        <v>1</v>
      </c>
      <c r="B537" s="1">
        <v>532</v>
      </c>
      <c r="C537" s="1">
        <v>532</v>
      </c>
      <c r="D537" s="6">
        <v>0</v>
      </c>
      <c r="E537" s="17">
        <f t="shared" si="186"/>
        <v>7.7160493827160498E-3</v>
      </c>
      <c r="F537" s="18">
        <f t="shared" si="176"/>
        <v>0</v>
      </c>
      <c r="G537" s="10"/>
      <c r="K537" s="52" t="str">
        <f t="shared" si="177"/>
        <v>Accel</v>
      </c>
      <c r="L537" s="52">
        <f t="shared" si="178"/>
        <v>0</v>
      </c>
      <c r="M537" s="52">
        <f t="shared" si="179"/>
        <v>2.1604938271604941</v>
      </c>
      <c r="N537" s="52">
        <f t="shared" si="180"/>
        <v>70.830493827160495</v>
      </c>
      <c r="O537" s="52">
        <f t="shared" si="181"/>
        <v>0</v>
      </c>
      <c r="P537" s="52">
        <f t="shared" si="187"/>
        <v>0</v>
      </c>
      <c r="Q537" s="52">
        <f t="shared" si="188"/>
        <v>0</v>
      </c>
      <c r="R537" s="52">
        <f t="shared" si="182"/>
        <v>0</v>
      </c>
      <c r="S537" s="52">
        <f t="shared" si="183"/>
        <v>0</v>
      </c>
      <c r="T537" s="52">
        <f t="shared" si="196"/>
        <v>0</v>
      </c>
      <c r="U537" s="56">
        <f t="shared" si="189"/>
        <v>171314.30555555562</v>
      </c>
      <c r="V537" s="52">
        <f t="shared" si="184"/>
        <v>171.31430555555562</v>
      </c>
      <c r="W537" s="57">
        <f t="shared" si="185"/>
        <v>0</v>
      </c>
      <c r="X537" s="52">
        <f t="shared" si="197"/>
        <v>0</v>
      </c>
      <c r="Y537" s="52">
        <f t="shared" si="190"/>
        <v>-154440.83979015562</v>
      </c>
      <c r="Z537" s="56">
        <f t="shared" si="191"/>
        <v>154440.83979015562</v>
      </c>
      <c r="AA537" s="52">
        <f t="shared" si="192"/>
        <v>154.44083979015562</v>
      </c>
      <c r="AB537" s="52">
        <f t="shared" si="193"/>
        <v>16873.465765400004</v>
      </c>
      <c r="AC537" s="52">
        <f t="shared" si="194"/>
        <v>23622.852071560003</v>
      </c>
      <c r="AD537" s="52">
        <f t="shared" si="195"/>
        <v>16535.996450092</v>
      </c>
    </row>
    <row r="538" spans="1:30" x14ac:dyDescent="0.3">
      <c r="A538" s="1" t="s">
        <v>1</v>
      </c>
      <c r="B538" s="1">
        <v>533</v>
      </c>
      <c r="C538" s="1">
        <v>533</v>
      </c>
      <c r="D538" s="6">
        <v>0.2</v>
      </c>
      <c r="E538" s="17">
        <f t="shared" si="186"/>
        <v>4.6296296296296294E-2</v>
      </c>
      <c r="F538" s="18">
        <f t="shared" si="176"/>
        <v>5.5555555555555559E-2</v>
      </c>
      <c r="G538" s="10"/>
      <c r="K538" s="52" t="str">
        <f t="shared" si="177"/>
        <v>Accel</v>
      </c>
      <c r="L538" s="52">
        <f t="shared" si="178"/>
        <v>1.1992901234567901E-3</v>
      </c>
      <c r="M538" s="52">
        <f t="shared" si="179"/>
        <v>12.962962962962962</v>
      </c>
      <c r="N538" s="52">
        <f t="shared" si="180"/>
        <v>81.634162253086416</v>
      </c>
      <c r="O538" s="52">
        <f t="shared" si="181"/>
        <v>4.5352312362825788</v>
      </c>
      <c r="P538" s="52">
        <f t="shared" si="187"/>
        <v>4.5352312362825793E-3</v>
      </c>
      <c r="Q538" s="52">
        <f t="shared" si="188"/>
        <v>2.777777777777778E-2</v>
      </c>
      <c r="R538" s="52">
        <f t="shared" si="182"/>
        <v>2.2676156181412894</v>
      </c>
      <c r="S538" s="52">
        <f t="shared" si="183"/>
        <v>0.4320987654320988</v>
      </c>
      <c r="T538" s="52">
        <f t="shared" si="196"/>
        <v>0.4320987654320988</v>
      </c>
      <c r="U538" s="56">
        <f t="shared" si="189"/>
        <v>171314.73765432104</v>
      </c>
      <c r="V538" s="52">
        <f t="shared" si="184"/>
        <v>171.31473765432105</v>
      </c>
      <c r="W538" s="57">
        <f t="shared" si="185"/>
        <v>-1.8355168527091905</v>
      </c>
      <c r="X538" s="52">
        <f t="shared" si="197"/>
        <v>-1.8355168527091905</v>
      </c>
      <c r="Y538" s="52">
        <f t="shared" si="190"/>
        <v>-154442.67530700832</v>
      </c>
      <c r="Z538" s="56">
        <f t="shared" si="191"/>
        <v>154442.67530700832</v>
      </c>
      <c r="AA538" s="52">
        <f t="shared" si="192"/>
        <v>154.44267530700833</v>
      </c>
      <c r="AB538" s="52">
        <f t="shared" si="193"/>
        <v>16872.06234731272</v>
      </c>
      <c r="AC538" s="52">
        <f t="shared" si="194"/>
        <v>23620.887286237805</v>
      </c>
      <c r="AD538" s="52">
        <f t="shared" si="195"/>
        <v>16534.621100366461</v>
      </c>
    </row>
    <row r="539" spans="1:30" x14ac:dyDescent="0.3">
      <c r="A539" s="1" t="s">
        <v>1</v>
      </c>
      <c r="B539" s="1">
        <v>534</v>
      </c>
      <c r="C539" s="1">
        <v>534</v>
      </c>
      <c r="D539" s="6">
        <v>1.2</v>
      </c>
      <c r="E539" s="17">
        <f t="shared" si="186"/>
        <v>0.11574074074074074</v>
      </c>
      <c r="F539" s="18">
        <f t="shared" si="176"/>
        <v>0.33333333333333331</v>
      </c>
      <c r="G539" s="10"/>
      <c r="K539" s="52" t="str">
        <f t="shared" si="177"/>
        <v>Accel</v>
      </c>
      <c r="L539" s="52">
        <f t="shared" si="178"/>
        <v>4.3174444444444439E-2</v>
      </c>
      <c r="M539" s="52">
        <f t="shared" si="179"/>
        <v>32.407407407407405</v>
      </c>
      <c r="N539" s="52">
        <f t="shared" si="180"/>
        <v>101.12058185185185</v>
      </c>
      <c r="O539" s="52">
        <f t="shared" si="181"/>
        <v>33.706860617283951</v>
      </c>
      <c r="P539" s="52">
        <f t="shared" si="187"/>
        <v>3.3706860617283951E-2</v>
      </c>
      <c r="Q539" s="52">
        <f t="shared" si="188"/>
        <v>0.22222222222222221</v>
      </c>
      <c r="R539" s="52">
        <f t="shared" si="182"/>
        <v>22.471240411522633</v>
      </c>
      <c r="S539" s="52">
        <f t="shared" si="183"/>
        <v>15.555555555555555</v>
      </c>
      <c r="T539" s="52">
        <f t="shared" si="196"/>
        <v>15.123456790123457</v>
      </c>
      <c r="U539" s="56">
        <f t="shared" si="189"/>
        <v>171329.86111111115</v>
      </c>
      <c r="V539" s="52">
        <f t="shared" si="184"/>
        <v>171.32986111111114</v>
      </c>
      <c r="W539" s="57">
        <f t="shared" si="185"/>
        <v>-6.9156848559670774</v>
      </c>
      <c r="X539" s="52">
        <f t="shared" si="197"/>
        <v>-5.0801680032578869</v>
      </c>
      <c r="Y539" s="52">
        <f t="shared" si="190"/>
        <v>-154447.75547501157</v>
      </c>
      <c r="Z539" s="56">
        <f t="shared" si="191"/>
        <v>154447.75547501157</v>
      </c>
      <c r="AA539" s="52">
        <f t="shared" si="192"/>
        <v>154.44775547501158</v>
      </c>
      <c r="AB539" s="52">
        <f t="shared" si="193"/>
        <v>16882.105636099586</v>
      </c>
      <c r="AC539" s="52">
        <f t="shared" si="194"/>
        <v>23634.947890539421</v>
      </c>
      <c r="AD539" s="52">
        <f t="shared" si="195"/>
        <v>16544.463523377595</v>
      </c>
    </row>
    <row r="540" spans="1:30" x14ac:dyDescent="0.3">
      <c r="A540" s="1" t="s">
        <v>1</v>
      </c>
      <c r="B540" s="1">
        <v>535</v>
      </c>
      <c r="C540" s="1">
        <v>535</v>
      </c>
      <c r="D540" s="6">
        <v>3.2</v>
      </c>
      <c r="E540" s="17">
        <f t="shared" si="186"/>
        <v>0.15432098765432103</v>
      </c>
      <c r="F540" s="18">
        <f t="shared" si="176"/>
        <v>0.88888888888888895</v>
      </c>
      <c r="G540" s="10"/>
      <c r="K540" s="52" t="str">
        <f t="shared" si="177"/>
        <v>Accel</v>
      </c>
      <c r="L540" s="52">
        <f t="shared" si="178"/>
        <v>0.30701827160493828</v>
      </c>
      <c r="M540" s="52">
        <f t="shared" si="179"/>
        <v>43.209876543209887</v>
      </c>
      <c r="N540" s="52">
        <f t="shared" si="180"/>
        <v>112.18689481481482</v>
      </c>
      <c r="O540" s="52">
        <f t="shared" si="181"/>
        <v>99.721684279835401</v>
      </c>
      <c r="P540" s="52">
        <f t="shared" si="187"/>
        <v>9.9721684279835396E-2</v>
      </c>
      <c r="Q540" s="52">
        <f t="shared" si="188"/>
        <v>0.77777777777777779</v>
      </c>
      <c r="R540" s="52">
        <f t="shared" si="182"/>
        <v>87.256473744855967</v>
      </c>
      <c r="S540" s="52">
        <f t="shared" si="183"/>
        <v>110.61728395061729</v>
      </c>
      <c r="T540" s="52">
        <f t="shared" si="196"/>
        <v>95.061728395061735</v>
      </c>
      <c r="U540" s="56">
        <f t="shared" si="189"/>
        <v>171424.92283950621</v>
      </c>
      <c r="V540" s="52">
        <f t="shared" si="184"/>
        <v>171.42492283950622</v>
      </c>
      <c r="W540" s="57">
        <f t="shared" si="185"/>
        <v>23.360810205761325</v>
      </c>
      <c r="X540" s="52">
        <f t="shared" si="197"/>
        <v>30.276495061728404</v>
      </c>
      <c r="Y540" s="52">
        <f t="shared" si="190"/>
        <v>-154447.75547501157</v>
      </c>
      <c r="Z540" s="56">
        <f t="shared" si="191"/>
        <v>154447.75547501157</v>
      </c>
      <c r="AA540" s="52">
        <f t="shared" si="192"/>
        <v>154.44775547501158</v>
      </c>
      <c r="AB540" s="52">
        <f t="shared" si="193"/>
        <v>16977.167364494642</v>
      </c>
      <c r="AC540" s="52">
        <f t="shared" si="194"/>
        <v>23768.034310292496</v>
      </c>
      <c r="AD540" s="52">
        <f t="shared" si="195"/>
        <v>16637.624017204747</v>
      </c>
    </row>
    <row r="541" spans="1:30" x14ac:dyDescent="0.3">
      <c r="A541" s="1" t="s">
        <v>1</v>
      </c>
      <c r="B541" s="1">
        <v>536</v>
      </c>
      <c r="C541" s="1">
        <v>536</v>
      </c>
      <c r="D541" s="6">
        <v>5.2</v>
      </c>
      <c r="E541" s="17">
        <f t="shared" si="186"/>
        <v>0.19290123456790123</v>
      </c>
      <c r="F541" s="18">
        <f t="shared" si="176"/>
        <v>1.4444444444444446</v>
      </c>
      <c r="G541" s="10"/>
      <c r="K541" s="52" t="str">
        <f t="shared" si="177"/>
        <v>Accel</v>
      </c>
      <c r="L541" s="52">
        <f t="shared" si="178"/>
        <v>0.81072012345679023</v>
      </c>
      <c r="M541" s="52">
        <f t="shared" si="179"/>
        <v>54.012345679012341</v>
      </c>
      <c r="N541" s="52">
        <f t="shared" si="180"/>
        <v>123.49306580246913</v>
      </c>
      <c r="O541" s="52">
        <f t="shared" si="181"/>
        <v>178.37887282578876</v>
      </c>
      <c r="P541" s="52">
        <f t="shared" si="187"/>
        <v>0.17837887282578876</v>
      </c>
      <c r="Q541" s="52">
        <f t="shared" si="188"/>
        <v>1.6111111111111112</v>
      </c>
      <c r="R541" s="52">
        <f t="shared" si="182"/>
        <v>198.9610504595336</v>
      </c>
      <c r="S541" s="52">
        <f t="shared" si="183"/>
        <v>292.09876543209884</v>
      </c>
      <c r="T541" s="52">
        <f t="shared" si="196"/>
        <v>181.48148148148155</v>
      </c>
      <c r="U541" s="56">
        <f t="shared" si="189"/>
        <v>171606.4043209877</v>
      </c>
      <c r="V541" s="52">
        <f t="shared" si="184"/>
        <v>171.60640432098771</v>
      </c>
      <c r="W541" s="57">
        <f t="shared" si="185"/>
        <v>93.137714972565249</v>
      </c>
      <c r="X541" s="52">
        <f t="shared" si="197"/>
        <v>69.776904766803924</v>
      </c>
      <c r="Y541" s="52">
        <f t="shared" si="190"/>
        <v>-154447.75547501157</v>
      </c>
      <c r="Z541" s="56">
        <f t="shared" si="191"/>
        <v>154447.75547501157</v>
      </c>
      <c r="AA541" s="52">
        <f t="shared" si="192"/>
        <v>154.44775547501158</v>
      </c>
      <c r="AB541" s="52">
        <f t="shared" si="193"/>
        <v>17158.648845976131</v>
      </c>
      <c r="AC541" s="52">
        <f t="shared" si="194"/>
        <v>24022.108384366584</v>
      </c>
      <c r="AD541" s="52">
        <f t="shared" si="195"/>
        <v>16815.475869056609</v>
      </c>
    </row>
    <row r="542" spans="1:30" x14ac:dyDescent="0.3">
      <c r="A542" s="1" t="s">
        <v>1</v>
      </c>
      <c r="B542" s="1">
        <v>537</v>
      </c>
      <c r="C542" s="1">
        <v>537</v>
      </c>
      <c r="D542" s="6">
        <v>8.1999999999999993</v>
      </c>
      <c r="E542" s="17">
        <f t="shared" si="186"/>
        <v>0.30092592592592587</v>
      </c>
      <c r="F542" s="18">
        <f t="shared" si="176"/>
        <v>2.2777777777777777</v>
      </c>
      <c r="G542" s="10"/>
      <c r="K542" s="52" t="str">
        <f t="shared" si="177"/>
        <v>Accel</v>
      </c>
      <c r="L542" s="52">
        <f t="shared" si="178"/>
        <v>2.0160066975308641</v>
      </c>
      <c r="M542" s="52">
        <f t="shared" si="179"/>
        <v>84.259259259259238</v>
      </c>
      <c r="N542" s="52">
        <f t="shared" si="180"/>
        <v>154.94526595679011</v>
      </c>
      <c r="O542" s="52">
        <f t="shared" si="181"/>
        <v>352.9308835682441</v>
      </c>
      <c r="P542" s="52">
        <f t="shared" si="187"/>
        <v>0.35293088356824409</v>
      </c>
      <c r="Q542" s="52">
        <f t="shared" si="188"/>
        <v>2.5833333333333335</v>
      </c>
      <c r="R542" s="52">
        <f t="shared" si="182"/>
        <v>400.27527038837445</v>
      </c>
      <c r="S542" s="52">
        <f t="shared" si="183"/>
        <v>726.35802469135797</v>
      </c>
      <c r="T542" s="52">
        <f t="shared" si="196"/>
        <v>434.25925925925912</v>
      </c>
      <c r="U542" s="56">
        <f t="shared" si="189"/>
        <v>172040.66358024697</v>
      </c>
      <c r="V542" s="52">
        <f t="shared" si="184"/>
        <v>172.04066358024696</v>
      </c>
      <c r="W542" s="57">
        <f t="shared" si="185"/>
        <v>326.08275430298352</v>
      </c>
      <c r="X542" s="52">
        <f t="shared" si="197"/>
        <v>232.94503933041827</v>
      </c>
      <c r="Y542" s="52">
        <f t="shared" si="190"/>
        <v>-154447.75547501157</v>
      </c>
      <c r="Z542" s="56">
        <f t="shared" si="191"/>
        <v>154447.75547501157</v>
      </c>
      <c r="AA542" s="52">
        <f t="shared" si="192"/>
        <v>154.44775547501158</v>
      </c>
      <c r="AB542" s="52">
        <f t="shared" si="193"/>
        <v>17592.908105235401</v>
      </c>
      <c r="AC542" s="52">
        <f t="shared" si="194"/>
        <v>24630.071347329562</v>
      </c>
      <c r="AD542" s="52">
        <f t="shared" si="195"/>
        <v>17241.049943130693</v>
      </c>
    </row>
    <row r="543" spans="1:30" x14ac:dyDescent="0.3">
      <c r="A543" s="1" t="s">
        <v>1</v>
      </c>
      <c r="B543" s="1">
        <v>538</v>
      </c>
      <c r="C543" s="1">
        <v>538</v>
      </c>
      <c r="D543" s="6">
        <v>13</v>
      </c>
      <c r="E543" s="17">
        <f t="shared" si="186"/>
        <v>0.40895061728395066</v>
      </c>
      <c r="F543" s="18">
        <f t="shared" si="176"/>
        <v>3.6111111111111112</v>
      </c>
      <c r="G543" s="10"/>
      <c r="K543" s="52" t="str">
        <f t="shared" si="177"/>
        <v>Accel</v>
      </c>
      <c r="L543" s="52">
        <f t="shared" si="178"/>
        <v>5.0670007716049374</v>
      </c>
      <c r="M543" s="52">
        <f t="shared" si="179"/>
        <v>114.50617283950618</v>
      </c>
      <c r="N543" s="52">
        <f t="shared" si="180"/>
        <v>188.2431736111111</v>
      </c>
      <c r="O543" s="52">
        <f t="shared" si="181"/>
        <v>679.76701581790121</v>
      </c>
      <c r="P543" s="52">
        <f t="shared" si="187"/>
        <v>0.67976701581790122</v>
      </c>
      <c r="Q543" s="52">
        <f t="shared" si="188"/>
        <v>4.083333333333333</v>
      </c>
      <c r="R543" s="52">
        <f t="shared" si="182"/>
        <v>768.65962557870364</v>
      </c>
      <c r="S543" s="52">
        <f t="shared" si="183"/>
        <v>1825.6172839506173</v>
      </c>
      <c r="T543" s="52">
        <f t="shared" si="196"/>
        <v>1099.2592592592594</v>
      </c>
      <c r="U543" s="56">
        <f t="shared" si="189"/>
        <v>173139.92283950624</v>
      </c>
      <c r="V543" s="52">
        <f t="shared" si="184"/>
        <v>173.13992283950623</v>
      </c>
      <c r="W543" s="57">
        <f t="shared" si="185"/>
        <v>1056.9576583719136</v>
      </c>
      <c r="X543" s="52">
        <f t="shared" si="197"/>
        <v>730.87490406893005</v>
      </c>
      <c r="Y543" s="52">
        <f t="shared" si="190"/>
        <v>-154447.75547501157</v>
      </c>
      <c r="Z543" s="56">
        <f t="shared" si="191"/>
        <v>154447.75547501157</v>
      </c>
      <c r="AA543" s="52">
        <f t="shared" si="192"/>
        <v>154.44775547501158</v>
      </c>
      <c r="AB543" s="52">
        <f t="shared" si="193"/>
        <v>18692.167364494671</v>
      </c>
      <c r="AC543" s="52">
        <f t="shared" si="194"/>
        <v>26169.03431029254</v>
      </c>
      <c r="AD543" s="52">
        <f t="shared" si="195"/>
        <v>18318.324017204777</v>
      </c>
    </row>
    <row r="544" spans="1:30" x14ac:dyDescent="0.3">
      <c r="A544" s="1" t="s">
        <v>1</v>
      </c>
      <c r="B544" s="1">
        <v>539</v>
      </c>
      <c r="C544" s="1">
        <v>539</v>
      </c>
      <c r="D544" s="6">
        <v>18.8</v>
      </c>
      <c r="E544" s="17">
        <f t="shared" si="186"/>
        <v>0.3896604938271605</v>
      </c>
      <c r="F544" s="18">
        <f t="shared" si="176"/>
        <v>5.2222222222222223</v>
      </c>
      <c r="G544" s="10"/>
      <c r="K544" s="52" t="str">
        <f t="shared" si="177"/>
        <v>Accel</v>
      </c>
      <c r="L544" s="52">
        <f t="shared" si="178"/>
        <v>10.596927530864196</v>
      </c>
      <c r="M544" s="52">
        <f t="shared" si="179"/>
        <v>109.10493827160494</v>
      </c>
      <c r="N544" s="52">
        <f t="shared" si="180"/>
        <v>188.37186580246913</v>
      </c>
      <c r="O544" s="52">
        <f t="shared" si="181"/>
        <v>983.71974363511663</v>
      </c>
      <c r="P544" s="52">
        <f t="shared" si="187"/>
        <v>0.98371974363511661</v>
      </c>
      <c r="Q544" s="52">
        <f t="shared" si="188"/>
        <v>6.2222222222222223</v>
      </c>
      <c r="R544" s="52">
        <f t="shared" si="182"/>
        <v>1172.0916094375857</v>
      </c>
      <c r="S544" s="52">
        <f t="shared" si="183"/>
        <v>3818.0246913580245</v>
      </c>
      <c r="T544" s="52">
        <f t="shared" si="196"/>
        <v>1992.4074074074072</v>
      </c>
      <c r="U544" s="56">
        <f t="shared" si="189"/>
        <v>175132.33024691365</v>
      </c>
      <c r="V544" s="52">
        <f t="shared" si="184"/>
        <v>175.13233024691365</v>
      </c>
      <c r="W544" s="57">
        <f t="shared" si="185"/>
        <v>2645.9330819204388</v>
      </c>
      <c r="X544" s="52">
        <f t="shared" si="197"/>
        <v>1588.9754235485252</v>
      </c>
      <c r="Y544" s="52">
        <f t="shared" si="190"/>
        <v>-154447.75547501157</v>
      </c>
      <c r="Z544" s="56">
        <f t="shared" si="191"/>
        <v>154447.75547501157</v>
      </c>
      <c r="AA544" s="52">
        <f t="shared" si="192"/>
        <v>154.44775547501158</v>
      </c>
      <c r="AB544" s="52">
        <f t="shared" si="193"/>
        <v>20684.574771902087</v>
      </c>
      <c r="AC544" s="52">
        <f t="shared" si="194"/>
        <v>28958.404680662919</v>
      </c>
      <c r="AD544" s="52">
        <f t="shared" si="195"/>
        <v>20270.883276464043</v>
      </c>
    </row>
    <row r="545" spans="1:30" x14ac:dyDescent="0.3">
      <c r="A545" s="1" t="s">
        <v>1</v>
      </c>
      <c r="B545" s="1">
        <v>540</v>
      </c>
      <c r="C545" s="1">
        <v>540</v>
      </c>
      <c r="D545" s="6">
        <v>23.1</v>
      </c>
      <c r="E545" s="17">
        <f t="shared" si="186"/>
        <v>0.2199074074074075</v>
      </c>
      <c r="F545" s="18">
        <f t="shared" si="176"/>
        <v>6.416666666666667</v>
      </c>
      <c r="G545" s="10"/>
      <c r="K545" s="52" t="str">
        <f t="shared" si="177"/>
        <v>Accel</v>
      </c>
      <c r="L545" s="52">
        <f t="shared" si="178"/>
        <v>15.998830069444445</v>
      </c>
      <c r="M545" s="52">
        <f t="shared" si="179"/>
        <v>61.574074074074097</v>
      </c>
      <c r="N545" s="52">
        <f t="shared" si="180"/>
        <v>146.24290414351856</v>
      </c>
      <c r="O545" s="52">
        <f t="shared" si="181"/>
        <v>938.39196825424415</v>
      </c>
      <c r="P545" s="52">
        <f t="shared" si="187"/>
        <v>0.9383919682542442</v>
      </c>
      <c r="Q545" s="52">
        <f t="shared" si="188"/>
        <v>8.4305555555555554</v>
      </c>
      <c r="R545" s="52">
        <f t="shared" si="182"/>
        <v>1232.9089279877189</v>
      </c>
      <c r="S545" s="52">
        <f t="shared" si="183"/>
        <v>5764.3055555555557</v>
      </c>
      <c r="T545" s="52">
        <f t="shared" si="196"/>
        <v>1946.2808641975312</v>
      </c>
      <c r="U545" s="56">
        <f t="shared" si="189"/>
        <v>177078.61111111118</v>
      </c>
      <c r="V545" s="52">
        <f t="shared" si="184"/>
        <v>177.07861111111117</v>
      </c>
      <c r="W545" s="57">
        <f t="shared" si="185"/>
        <v>4531.3966275678367</v>
      </c>
      <c r="X545" s="52">
        <f t="shared" si="197"/>
        <v>1885.463545647398</v>
      </c>
      <c r="Y545" s="52">
        <f t="shared" si="190"/>
        <v>-154447.75547501157</v>
      </c>
      <c r="Z545" s="56">
        <f t="shared" si="191"/>
        <v>154447.75547501157</v>
      </c>
      <c r="AA545" s="52">
        <f t="shared" si="192"/>
        <v>154.44775547501158</v>
      </c>
      <c r="AB545" s="52">
        <f t="shared" si="193"/>
        <v>22630.855636099615</v>
      </c>
      <c r="AC545" s="52">
        <f t="shared" si="194"/>
        <v>31683.197890539461</v>
      </c>
      <c r="AD545" s="52">
        <f t="shared" si="195"/>
        <v>22178.238523377622</v>
      </c>
    </row>
    <row r="546" spans="1:30" x14ac:dyDescent="0.3">
      <c r="A546" s="1" t="s">
        <v>1</v>
      </c>
      <c r="B546" s="1">
        <v>541</v>
      </c>
      <c r="C546" s="1">
        <v>541</v>
      </c>
      <c r="D546" s="6">
        <v>24.5</v>
      </c>
      <c r="E546" s="17">
        <f t="shared" si="186"/>
        <v>5.4012345679012398E-2</v>
      </c>
      <c r="F546" s="18">
        <f t="shared" si="176"/>
        <v>6.8055555555555562</v>
      </c>
      <c r="G546" s="10"/>
      <c r="K546" s="52" t="str">
        <f t="shared" si="177"/>
        <v>Accel</v>
      </c>
      <c r="L546" s="52">
        <f t="shared" si="178"/>
        <v>17.996847415123458</v>
      </c>
      <c r="M546" s="52">
        <f t="shared" si="179"/>
        <v>15.123456790123472</v>
      </c>
      <c r="N546" s="52">
        <f t="shared" si="180"/>
        <v>101.79030420524694</v>
      </c>
      <c r="O546" s="52">
        <f t="shared" si="181"/>
        <v>692.7395702857084</v>
      </c>
      <c r="P546" s="52">
        <f t="shared" si="187"/>
        <v>0.69273957028570843</v>
      </c>
      <c r="Q546" s="52">
        <f t="shared" si="188"/>
        <v>9.8194444444444446</v>
      </c>
      <c r="R546" s="52">
        <f t="shared" si="182"/>
        <v>999.52423712652205</v>
      </c>
      <c r="S546" s="52">
        <f t="shared" si="183"/>
        <v>6484.1820987654337</v>
      </c>
      <c r="T546" s="52">
        <f t="shared" si="196"/>
        <v>719.87654320987804</v>
      </c>
      <c r="U546" s="56">
        <f t="shared" si="189"/>
        <v>177798.48765432107</v>
      </c>
      <c r="V546" s="52">
        <f t="shared" si="184"/>
        <v>177.79848765432106</v>
      </c>
      <c r="W546" s="57">
        <f t="shared" si="185"/>
        <v>5484.6578616389115</v>
      </c>
      <c r="X546" s="52">
        <f t="shared" si="197"/>
        <v>953.2612340710748</v>
      </c>
      <c r="Y546" s="52">
        <f t="shared" si="190"/>
        <v>-154447.75547501157</v>
      </c>
      <c r="Z546" s="56">
        <f t="shared" si="191"/>
        <v>154447.75547501157</v>
      </c>
      <c r="AA546" s="52">
        <f t="shared" si="192"/>
        <v>154.44775547501158</v>
      </c>
      <c r="AB546" s="52">
        <f t="shared" si="193"/>
        <v>23350.732179309503</v>
      </c>
      <c r="AC546" s="52">
        <f t="shared" si="194"/>
        <v>32691.025051033303</v>
      </c>
      <c r="AD546" s="52">
        <f t="shared" si="195"/>
        <v>22883.71753572331</v>
      </c>
    </row>
    <row r="547" spans="1:30" x14ac:dyDescent="0.3">
      <c r="A547" s="1" t="s">
        <v>1</v>
      </c>
      <c r="B547" s="1">
        <v>542</v>
      </c>
      <c r="C547" s="1">
        <v>542</v>
      </c>
      <c r="D547" s="6">
        <v>24.5</v>
      </c>
      <c r="E547" s="17">
        <f t="shared" si="186"/>
        <v>-7.7160493827160221E-3</v>
      </c>
      <c r="F547" s="18">
        <f t="shared" si="176"/>
        <v>6.8055555555555562</v>
      </c>
      <c r="G547" s="10"/>
      <c r="K547" s="52" t="str">
        <f t="shared" si="177"/>
        <v>Braking</v>
      </c>
      <c r="L547" s="52">
        <f t="shared" si="178"/>
        <v>17.996847415123458</v>
      </c>
      <c r="M547" s="52">
        <f t="shared" si="179"/>
        <v>-2.1604938271604861</v>
      </c>
      <c r="N547" s="52">
        <f t="shared" si="180"/>
        <v>84.506353587962977</v>
      </c>
      <c r="O547" s="52">
        <f t="shared" si="181"/>
        <v>575.1126841403036</v>
      </c>
      <c r="P547" s="52">
        <f t="shared" si="187"/>
        <v>0.57511268414030359</v>
      </c>
      <c r="Q547" s="52">
        <f t="shared" si="188"/>
        <v>10.208333333333334</v>
      </c>
      <c r="R547" s="52">
        <f t="shared" si="182"/>
        <v>862.6690262104554</v>
      </c>
      <c r="S547" s="52">
        <f t="shared" si="183"/>
        <v>6484.1820987654337</v>
      </c>
      <c r="T547" s="52">
        <f t="shared" si="196"/>
        <v>0</v>
      </c>
      <c r="U547" s="56">
        <f t="shared" si="189"/>
        <v>177798.48765432107</v>
      </c>
      <c r="V547" s="52">
        <f t="shared" si="184"/>
        <v>177.79848765432106</v>
      </c>
      <c r="W547" s="57">
        <f t="shared" si="185"/>
        <v>5621.513072554978</v>
      </c>
      <c r="X547" s="52">
        <f t="shared" si="197"/>
        <v>136.85521091606643</v>
      </c>
      <c r="Y547" s="52">
        <f t="shared" si="190"/>
        <v>-154447.75547501157</v>
      </c>
      <c r="Z547" s="56">
        <f t="shared" si="191"/>
        <v>154447.75547501157</v>
      </c>
      <c r="AA547" s="52">
        <f t="shared" si="192"/>
        <v>154.44775547501158</v>
      </c>
      <c r="AB547" s="52">
        <f t="shared" si="193"/>
        <v>23350.732179309503</v>
      </c>
      <c r="AC547" s="52">
        <f t="shared" si="194"/>
        <v>32691.025051033303</v>
      </c>
      <c r="AD547" s="52">
        <f t="shared" si="195"/>
        <v>22883.71753572331</v>
      </c>
    </row>
    <row r="548" spans="1:30" x14ac:dyDescent="0.3">
      <c r="A548" s="1" t="s">
        <v>1</v>
      </c>
      <c r="B548" s="1">
        <v>543</v>
      </c>
      <c r="C548" s="1">
        <v>543</v>
      </c>
      <c r="D548" s="6">
        <v>24.3</v>
      </c>
      <c r="E548" s="17">
        <f t="shared" si="186"/>
        <v>-3.4722222222222224E-2</v>
      </c>
      <c r="F548" s="18">
        <f t="shared" si="176"/>
        <v>6.7500000000000009</v>
      </c>
      <c r="G548" s="10"/>
      <c r="K548" s="52" t="str">
        <f t="shared" si="177"/>
        <v>Braking</v>
      </c>
      <c r="L548" s="52">
        <f t="shared" si="178"/>
        <v>17.704220625000005</v>
      </c>
      <c r="M548" s="52">
        <f t="shared" si="179"/>
        <v>-9.7222222222222232</v>
      </c>
      <c r="N548" s="52">
        <f t="shared" si="180"/>
        <v>76.651998402777778</v>
      </c>
      <c r="O548" s="52">
        <f t="shared" si="181"/>
        <v>517.40098921875006</v>
      </c>
      <c r="P548" s="52">
        <f t="shared" si="187"/>
        <v>0.51740098921875011</v>
      </c>
      <c r="Q548" s="52">
        <f t="shared" si="188"/>
        <v>10.180555555555557</v>
      </c>
      <c r="R548" s="52">
        <f t="shared" si="182"/>
        <v>780.359928183835</v>
      </c>
      <c r="S548" s="52">
        <f t="shared" si="183"/>
        <v>6378.7500000000018</v>
      </c>
      <c r="T548" s="52">
        <f t="shared" si="196"/>
        <v>-105.43209876543187</v>
      </c>
      <c r="U548" s="56">
        <f t="shared" si="189"/>
        <v>177798.48765432107</v>
      </c>
      <c r="V548" s="52">
        <f t="shared" si="184"/>
        <v>177.79848765432106</v>
      </c>
      <c r="W548" s="57">
        <f t="shared" si="185"/>
        <v>5598.3900718161667</v>
      </c>
      <c r="X548" s="52">
        <f t="shared" si="197"/>
        <v>-23.123000738811243</v>
      </c>
      <c r="Y548" s="52">
        <f t="shared" si="190"/>
        <v>-154470.87847575039</v>
      </c>
      <c r="Z548" s="56">
        <f t="shared" si="191"/>
        <v>154470.87847575039</v>
      </c>
      <c r="AA548" s="52">
        <f t="shared" si="192"/>
        <v>154.4708784757504</v>
      </c>
      <c r="AB548" s="52">
        <f t="shared" si="193"/>
        <v>23327.609178570681</v>
      </c>
      <c r="AC548" s="52">
        <f t="shared" si="194"/>
        <v>32658.652849998951</v>
      </c>
      <c r="AD548" s="52">
        <f t="shared" si="195"/>
        <v>22861.056994999264</v>
      </c>
    </row>
    <row r="549" spans="1:30" x14ac:dyDescent="0.3">
      <c r="A549" s="1" t="s">
        <v>1</v>
      </c>
      <c r="B549" s="1">
        <v>544</v>
      </c>
      <c r="C549" s="1">
        <v>544</v>
      </c>
      <c r="D549" s="6">
        <v>23.6</v>
      </c>
      <c r="E549" s="17">
        <f t="shared" si="186"/>
        <v>-7.7160493827160587E-2</v>
      </c>
      <c r="F549" s="18">
        <f t="shared" si="176"/>
        <v>6.5555555555555562</v>
      </c>
      <c r="G549" s="10"/>
      <c r="K549" s="52" t="str">
        <f t="shared" si="177"/>
        <v>Braking</v>
      </c>
      <c r="L549" s="52">
        <f t="shared" si="178"/>
        <v>16.698915679012348</v>
      </c>
      <c r="M549" s="52">
        <f t="shared" si="179"/>
        <v>-21.604938271604965</v>
      </c>
      <c r="N549" s="52">
        <f t="shared" si="180"/>
        <v>63.763977407407381</v>
      </c>
      <c r="O549" s="52">
        <f t="shared" si="181"/>
        <v>418.00829633744843</v>
      </c>
      <c r="P549" s="52">
        <f t="shared" si="187"/>
        <v>0.4180082963374484</v>
      </c>
      <c r="Q549" s="52">
        <f t="shared" si="188"/>
        <v>10.027777777777779</v>
      </c>
      <c r="R549" s="52">
        <f t="shared" si="182"/>
        <v>639.41099566872401</v>
      </c>
      <c r="S549" s="52">
        <f t="shared" si="183"/>
        <v>6016.5432098765441</v>
      </c>
      <c r="T549" s="52">
        <f t="shared" si="196"/>
        <v>-362.20679012345772</v>
      </c>
      <c r="U549" s="56">
        <f t="shared" si="189"/>
        <v>177798.48765432107</v>
      </c>
      <c r="V549" s="52">
        <f t="shared" si="184"/>
        <v>177.79848765432106</v>
      </c>
      <c r="W549" s="57">
        <f t="shared" si="185"/>
        <v>5377.1322142078197</v>
      </c>
      <c r="X549" s="52">
        <f t="shared" si="197"/>
        <v>-221.25785760834697</v>
      </c>
      <c r="Y549" s="52">
        <f t="shared" si="190"/>
        <v>-154692.13633335874</v>
      </c>
      <c r="Z549" s="56">
        <f t="shared" si="191"/>
        <v>154692.13633335874</v>
      </c>
      <c r="AA549" s="52">
        <f t="shared" si="192"/>
        <v>154.69213633335875</v>
      </c>
      <c r="AB549" s="52">
        <f t="shared" si="193"/>
        <v>23106.351320962334</v>
      </c>
      <c r="AC549" s="52">
        <f t="shared" si="194"/>
        <v>32348.891849347267</v>
      </c>
      <c r="AD549" s="52">
        <f t="shared" si="195"/>
        <v>22644.224294543084</v>
      </c>
    </row>
    <row r="550" spans="1:30" x14ac:dyDescent="0.3">
      <c r="A550" s="1" t="s">
        <v>1</v>
      </c>
      <c r="B550" s="1">
        <v>545</v>
      </c>
      <c r="C550" s="1">
        <v>545</v>
      </c>
      <c r="D550" s="6">
        <v>22.3</v>
      </c>
      <c r="E550" s="17">
        <f t="shared" si="186"/>
        <v>-0.13503086419753088</v>
      </c>
      <c r="F550" s="18">
        <f t="shared" si="176"/>
        <v>6.1944444444444446</v>
      </c>
      <c r="G550" s="10"/>
      <c r="K550" s="52" t="str">
        <f t="shared" si="177"/>
        <v>Braking</v>
      </c>
      <c r="L550" s="52">
        <f t="shared" si="178"/>
        <v>14.909874637345679</v>
      </c>
      <c r="M550" s="52">
        <f t="shared" si="179"/>
        <v>-37.808641975308646</v>
      </c>
      <c r="N550" s="52">
        <f t="shared" si="180"/>
        <v>45.771232662037036</v>
      </c>
      <c r="O550" s="52">
        <f t="shared" si="181"/>
        <v>283.52735787872945</v>
      </c>
      <c r="P550" s="52">
        <f t="shared" si="187"/>
        <v>0.28352735787872946</v>
      </c>
      <c r="Q550" s="52">
        <f t="shared" si="188"/>
        <v>9.6527777777777786</v>
      </c>
      <c r="R550" s="52">
        <f t="shared" si="182"/>
        <v>441.81953750160756</v>
      </c>
      <c r="S550" s="52">
        <f t="shared" si="183"/>
        <v>5371.9598765432102</v>
      </c>
      <c r="T550" s="52">
        <f t="shared" si="196"/>
        <v>-644.58333333333394</v>
      </c>
      <c r="U550" s="56">
        <f t="shared" si="189"/>
        <v>177798.48765432107</v>
      </c>
      <c r="V550" s="52">
        <f t="shared" si="184"/>
        <v>177.79848765432106</v>
      </c>
      <c r="W550" s="57">
        <f t="shared" si="185"/>
        <v>4930.1403390416026</v>
      </c>
      <c r="X550" s="52">
        <f t="shared" si="197"/>
        <v>-446.99187516621714</v>
      </c>
      <c r="Y550" s="52">
        <f t="shared" si="190"/>
        <v>-155139.12820852495</v>
      </c>
      <c r="Z550" s="56">
        <f t="shared" si="191"/>
        <v>155139.12820852495</v>
      </c>
      <c r="AA550" s="52">
        <f t="shared" si="192"/>
        <v>155.13912820852497</v>
      </c>
      <c r="AB550" s="52">
        <f t="shared" si="193"/>
        <v>22659.359445796115</v>
      </c>
      <c r="AC550" s="52">
        <f t="shared" si="194"/>
        <v>31723.103224114559</v>
      </c>
      <c r="AD550" s="52">
        <f t="shared" si="195"/>
        <v>22206.172256880189</v>
      </c>
    </row>
    <row r="551" spans="1:30" x14ac:dyDescent="0.3">
      <c r="A551" s="1" t="s">
        <v>1</v>
      </c>
      <c r="B551" s="1">
        <v>546</v>
      </c>
      <c r="C551" s="1">
        <v>546</v>
      </c>
      <c r="D551" s="6">
        <v>20.100000000000001</v>
      </c>
      <c r="E551" s="17">
        <f t="shared" si="186"/>
        <v>-0.1466049382716049</v>
      </c>
      <c r="F551" s="18">
        <f t="shared" si="176"/>
        <v>5.5833333333333339</v>
      </c>
      <c r="G551" s="10"/>
      <c r="K551" s="52" t="str">
        <f t="shared" si="177"/>
        <v>Braking</v>
      </c>
      <c r="L551" s="52">
        <f t="shared" si="178"/>
        <v>12.113130069444447</v>
      </c>
      <c r="M551" s="52">
        <f t="shared" si="179"/>
        <v>-41.049382716049372</v>
      </c>
      <c r="N551" s="52">
        <f t="shared" si="180"/>
        <v>39.733747353395074</v>
      </c>
      <c r="O551" s="52">
        <f t="shared" si="181"/>
        <v>221.84675605645586</v>
      </c>
      <c r="P551" s="52">
        <f t="shared" si="187"/>
        <v>0.22184675605645585</v>
      </c>
      <c r="Q551" s="52">
        <f t="shared" si="188"/>
        <v>8.9861111111111107</v>
      </c>
      <c r="R551" s="52">
        <f t="shared" si="182"/>
        <v>357.05186857842517</v>
      </c>
      <c r="S551" s="52">
        <f t="shared" si="183"/>
        <v>4364.3055555555566</v>
      </c>
      <c r="T551" s="52">
        <f t="shared" si="196"/>
        <v>-1007.6543209876536</v>
      </c>
      <c r="U551" s="56">
        <f t="shared" si="189"/>
        <v>177798.48765432107</v>
      </c>
      <c r="V551" s="52">
        <f t="shared" si="184"/>
        <v>177.79848765432106</v>
      </c>
      <c r="W551" s="57">
        <f t="shared" si="185"/>
        <v>4007.2536869771316</v>
      </c>
      <c r="X551" s="52">
        <f t="shared" si="197"/>
        <v>-922.88665206447104</v>
      </c>
      <c r="Y551" s="52">
        <f t="shared" si="190"/>
        <v>-156062.01486058944</v>
      </c>
      <c r="Z551" s="56">
        <f t="shared" si="191"/>
        <v>156062.01486058944</v>
      </c>
      <c r="AA551" s="52">
        <f t="shared" si="192"/>
        <v>156.06201486058944</v>
      </c>
      <c r="AB551" s="52">
        <f t="shared" si="193"/>
        <v>21736.472793731635</v>
      </c>
      <c r="AC551" s="52">
        <f t="shared" si="194"/>
        <v>30431.061911224286</v>
      </c>
      <c r="AD551" s="52">
        <f t="shared" si="195"/>
        <v>21301.743337856999</v>
      </c>
    </row>
    <row r="552" spans="1:30" x14ac:dyDescent="0.3">
      <c r="A552" s="1" t="s">
        <v>1</v>
      </c>
      <c r="B552" s="1">
        <v>547</v>
      </c>
      <c r="C552" s="1">
        <v>547</v>
      </c>
      <c r="D552" s="6">
        <v>18.5</v>
      </c>
      <c r="E552" s="17">
        <f t="shared" si="186"/>
        <v>-0.11188271604938281</v>
      </c>
      <c r="F552" s="18">
        <f t="shared" si="176"/>
        <v>5.1388888888888893</v>
      </c>
      <c r="G552" s="10"/>
      <c r="K552" s="52" t="str">
        <f t="shared" si="177"/>
        <v>Braking</v>
      </c>
      <c r="L552" s="52">
        <f t="shared" si="178"/>
        <v>10.261426118827162</v>
      </c>
      <c r="M552" s="52">
        <f t="shared" si="179"/>
        <v>-31.327160493827186</v>
      </c>
      <c r="N552" s="52">
        <f t="shared" si="180"/>
        <v>47.604265624999975</v>
      </c>
      <c r="O552" s="52">
        <f t="shared" si="181"/>
        <v>244.63303168402766</v>
      </c>
      <c r="P552" s="52">
        <f t="shared" si="187"/>
        <v>0.24463303168402767</v>
      </c>
      <c r="Q552" s="52">
        <f t="shared" si="188"/>
        <v>8.1527777777777786</v>
      </c>
      <c r="R552" s="52">
        <f t="shared" si="182"/>
        <v>388.10699891493039</v>
      </c>
      <c r="S552" s="52">
        <f t="shared" si="183"/>
        <v>3697.1450617283958</v>
      </c>
      <c r="T552" s="52">
        <f t="shared" si="196"/>
        <v>-667.16049382716074</v>
      </c>
      <c r="U552" s="56">
        <f t="shared" si="189"/>
        <v>177798.48765432107</v>
      </c>
      <c r="V552" s="52">
        <f t="shared" si="184"/>
        <v>177.79848765432106</v>
      </c>
      <c r="W552" s="57">
        <f t="shared" si="185"/>
        <v>3309.0380628134653</v>
      </c>
      <c r="X552" s="52">
        <f t="shared" si="197"/>
        <v>-698.21562416366623</v>
      </c>
      <c r="Y552" s="52">
        <f t="shared" si="190"/>
        <v>-156760.23048475309</v>
      </c>
      <c r="Z552" s="56">
        <f t="shared" si="191"/>
        <v>156760.23048475309</v>
      </c>
      <c r="AA552" s="52">
        <f t="shared" si="192"/>
        <v>156.76023048475309</v>
      </c>
      <c r="AB552" s="52">
        <f t="shared" si="193"/>
        <v>21038.25716956798</v>
      </c>
      <c r="AC552" s="52">
        <f t="shared" si="194"/>
        <v>29453.560037395171</v>
      </c>
      <c r="AD552" s="52">
        <f t="shared" si="195"/>
        <v>20617.49202617662</v>
      </c>
    </row>
    <row r="553" spans="1:30" x14ac:dyDescent="0.3">
      <c r="A553" s="1" t="s">
        <v>1</v>
      </c>
      <c r="B553" s="1">
        <v>548</v>
      </c>
      <c r="C553" s="1">
        <v>548</v>
      </c>
      <c r="D553" s="6">
        <v>17.2</v>
      </c>
      <c r="E553" s="17">
        <f t="shared" si="186"/>
        <v>-8.487654320987649E-2</v>
      </c>
      <c r="F553" s="18">
        <f t="shared" si="176"/>
        <v>4.7777777777777777</v>
      </c>
      <c r="G553" s="10"/>
      <c r="K553" s="52" t="str">
        <f t="shared" si="177"/>
        <v>Braking</v>
      </c>
      <c r="L553" s="52">
        <f t="shared" si="178"/>
        <v>8.8699497530864182</v>
      </c>
      <c r="M553" s="52">
        <f t="shared" si="179"/>
        <v>-23.765432098765416</v>
      </c>
      <c r="N553" s="52">
        <f t="shared" si="180"/>
        <v>53.774517654321002</v>
      </c>
      <c r="O553" s="52">
        <f t="shared" si="181"/>
        <v>256.92269545953366</v>
      </c>
      <c r="P553" s="52">
        <f t="shared" si="187"/>
        <v>0.25692269545953367</v>
      </c>
      <c r="Q553" s="52">
        <f t="shared" si="188"/>
        <v>7.5277777777777786</v>
      </c>
      <c r="R553" s="52">
        <f t="shared" si="182"/>
        <v>404.80261900891645</v>
      </c>
      <c r="S553" s="52">
        <f t="shared" si="183"/>
        <v>3195.8024691358023</v>
      </c>
      <c r="T553" s="52">
        <f t="shared" si="196"/>
        <v>-501.34259259259352</v>
      </c>
      <c r="U553" s="56">
        <f t="shared" si="189"/>
        <v>177798.48765432107</v>
      </c>
      <c r="V553" s="52">
        <f t="shared" si="184"/>
        <v>177.79848765432106</v>
      </c>
      <c r="W553" s="57">
        <f t="shared" si="185"/>
        <v>2790.999850126886</v>
      </c>
      <c r="X553" s="52">
        <f t="shared" si="197"/>
        <v>-518.0382126865793</v>
      </c>
      <c r="Y553" s="52">
        <f t="shared" si="190"/>
        <v>-157278.26869743966</v>
      </c>
      <c r="Z553" s="56">
        <f t="shared" si="191"/>
        <v>157278.26869743966</v>
      </c>
      <c r="AA553" s="52">
        <f t="shared" si="192"/>
        <v>157.27826869743967</v>
      </c>
      <c r="AB553" s="52">
        <f t="shared" si="193"/>
        <v>20520.218956881406</v>
      </c>
      <c r="AC553" s="52">
        <f t="shared" si="194"/>
        <v>28728.306539633966</v>
      </c>
      <c r="AD553" s="52">
        <f t="shared" si="195"/>
        <v>20109.814577743775</v>
      </c>
    </row>
    <row r="554" spans="1:30" x14ac:dyDescent="0.3">
      <c r="A554" s="1" t="s">
        <v>1</v>
      </c>
      <c r="B554" s="1">
        <v>549</v>
      </c>
      <c r="C554" s="1">
        <v>549</v>
      </c>
      <c r="D554" s="6">
        <v>16.3</v>
      </c>
      <c r="E554" s="17">
        <f t="shared" si="186"/>
        <v>-6.9444444444444448E-2</v>
      </c>
      <c r="F554" s="18">
        <f t="shared" si="176"/>
        <v>4.5277777777777786</v>
      </c>
      <c r="G554" s="10"/>
      <c r="K554" s="52" t="str">
        <f t="shared" si="177"/>
        <v>Braking</v>
      </c>
      <c r="L554" s="52">
        <f t="shared" si="178"/>
        <v>7.9659848225308663</v>
      </c>
      <c r="M554" s="52">
        <f t="shared" si="179"/>
        <v>-19.444444444444446</v>
      </c>
      <c r="N554" s="52">
        <f t="shared" si="180"/>
        <v>57.191540378086422</v>
      </c>
      <c r="O554" s="52">
        <f t="shared" si="181"/>
        <v>258.95058560078024</v>
      </c>
      <c r="P554" s="52">
        <f t="shared" si="187"/>
        <v>0.25895058560078027</v>
      </c>
      <c r="Q554" s="52">
        <f t="shared" si="188"/>
        <v>7.041666666666667</v>
      </c>
      <c r="R554" s="52">
        <f t="shared" si="182"/>
        <v>402.72376349569191</v>
      </c>
      <c r="S554" s="52">
        <f t="shared" si="183"/>
        <v>2870.1080246913589</v>
      </c>
      <c r="T554" s="52">
        <f t="shared" si="196"/>
        <v>-325.69444444444343</v>
      </c>
      <c r="U554" s="56">
        <f t="shared" si="189"/>
        <v>177798.48765432107</v>
      </c>
      <c r="V554" s="52">
        <f t="shared" si="184"/>
        <v>177.79848765432106</v>
      </c>
      <c r="W554" s="57">
        <f t="shared" si="185"/>
        <v>2467.384261195667</v>
      </c>
      <c r="X554" s="52">
        <f t="shared" si="197"/>
        <v>-323.61558893121901</v>
      </c>
      <c r="Y554" s="52">
        <f t="shared" si="190"/>
        <v>-157601.88428637089</v>
      </c>
      <c r="Z554" s="56">
        <f t="shared" si="191"/>
        <v>157601.88428637089</v>
      </c>
      <c r="AA554" s="52">
        <f t="shared" si="192"/>
        <v>157.60188428637088</v>
      </c>
      <c r="AB554" s="52">
        <f t="shared" si="193"/>
        <v>20196.603367950185</v>
      </c>
      <c r="AC554" s="52">
        <f t="shared" si="194"/>
        <v>28275.244715130259</v>
      </c>
      <c r="AD554" s="52">
        <f t="shared" si="195"/>
        <v>19792.671300591181</v>
      </c>
    </row>
    <row r="555" spans="1:30" x14ac:dyDescent="0.3">
      <c r="A555" s="1" t="s">
        <v>1</v>
      </c>
      <c r="B555" s="1">
        <v>550</v>
      </c>
      <c r="C555" s="1">
        <v>550</v>
      </c>
      <c r="D555" s="6">
        <v>15.4</v>
      </c>
      <c r="E555" s="17">
        <f t="shared" si="186"/>
        <v>-6.1728395061728544E-2</v>
      </c>
      <c r="F555" s="18">
        <f t="shared" si="176"/>
        <v>4.2777777777777777</v>
      </c>
      <c r="G555" s="10"/>
      <c r="K555" s="52" t="str">
        <f t="shared" si="177"/>
        <v>Braking</v>
      </c>
      <c r="L555" s="52">
        <f t="shared" si="178"/>
        <v>7.1105911419753083</v>
      </c>
      <c r="M555" s="52">
        <f t="shared" si="179"/>
        <v>-17.283950617283992</v>
      </c>
      <c r="N555" s="52">
        <f t="shared" si="180"/>
        <v>58.496640524691315</v>
      </c>
      <c r="O555" s="52">
        <f t="shared" si="181"/>
        <v>250.2356289111795</v>
      </c>
      <c r="P555" s="52">
        <f t="shared" si="187"/>
        <v>0.25023562891117951</v>
      </c>
      <c r="Q555" s="52">
        <f t="shared" si="188"/>
        <v>6.6666666666666679</v>
      </c>
      <c r="R555" s="52">
        <f t="shared" si="182"/>
        <v>389.9776034979422</v>
      </c>
      <c r="S555" s="52">
        <f t="shared" si="183"/>
        <v>2561.9135802469136</v>
      </c>
      <c r="T555" s="52">
        <f t="shared" si="196"/>
        <v>-308.19444444444525</v>
      </c>
      <c r="U555" s="56">
        <f t="shared" si="189"/>
        <v>177798.48765432107</v>
      </c>
      <c r="V555" s="52">
        <f t="shared" si="184"/>
        <v>177.79848765432106</v>
      </c>
      <c r="W555" s="57">
        <f t="shared" si="185"/>
        <v>2171.9359767489714</v>
      </c>
      <c r="X555" s="52">
        <f t="shared" si="197"/>
        <v>-295.44828444669565</v>
      </c>
      <c r="Y555" s="52">
        <f t="shared" si="190"/>
        <v>-157897.33257081758</v>
      </c>
      <c r="Z555" s="56">
        <f t="shared" si="191"/>
        <v>157897.33257081758</v>
      </c>
      <c r="AA555" s="52">
        <f t="shared" si="192"/>
        <v>157.89733257081758</v>
      </c>
      <c r="AB555" s="52">
        <f t="shared" si="193"/>
        <v>19901.155083503487</v>
      </c>
      <c r="AC555" s="52">
        <f t="shared" si="194"/>
        <v>27861.617116904879</v>
      </c>
      <c r="AD555" s="52">
        <f t="shared" si="195"/>
        <v>19503.131981833416</v>
      </c>
    </row>
    <row r="556" spans="1:30" x14ac:dyDescent="0.3">
      <c r="A556" s="1" t="s">
        <v>1</v>
      </c>
      <c r="B556" s="1">
        <v>551</v>
      </c>
      <c r="C556" s="1">
        <v>551</v>
      </c>
      <c r="D556" s="6">
        <v>14.7</v>
      </c>
      <c r="E556" s="17">
        <f t="shared" si="186"/>
        <v>-4.2438271604938183E-2</v>
      </c>
      <c r="F556" s="18">
        <f t="shared" si="176"/>
        <v>4.083333333333333</v>
      </c>
      <c r="G556" s="10"/>
      <c r="K556" s="52" t="str">
        <f t="shared" si="177"/>
        <v>Braking</v>
      </c>
      <c r="L556" s="52">
        <f t="shared" si="178"/>
        <v>6.4788650694444421</v>
      </c>
      <c r="M556" s="52">
        <f t="shared" si="179"/>
        <v>-11.88271604938269</v>
      </c>
      <c r="N556" s="52">
        <f t="shared" si="180"/>
        <v>63.266149020061754</v>
      </c>
      <c r="O556" s="52">
        <f t="shared" si="181"/>
        <v>258.33677516525216</v>
      </c>
      <c r="P556" s="52">
        <f t="shared" si="187"/>
        <v>0.25833677516525216</v>
      </c>
      <c r="Q556" s="52">
        <f t="shared" si="188"/>
        <v>6.3194444444444446</v>
      </c>
      <c r="R556" s="52">
        <f t="shared" si="182"/>
        <v>399.80691394622357</v>
      </c>
      <c r="S556" s="52">
        <f t="shared" si="183"/>
        <v>2334.3055555555552</v>
      </c>
      <c r="T556" s="52">
        <f t="shared" si="196"/>
        <v>-227.60802469135842</v>
      </c>
      <c r="U556" s="56">
        <f t="shared" si="189"/>
        <v>177798.48765432107</v>
      </c>
      <c r="V556" s="52">
        <f t="shared" si="184"/>
        <v>177.79848765432106</v>
      </c>
      <c r="W556" s="57">
        <f t="shared" si="185"/>
        <v>1934.4986416093316</v>
      </c>
      <c r="X556" s="52">
        <f t="shared" si="197"/>
        <v>-237.4373351396398</v>
      </c>
      <c r="Y556" s="52">
        <f t="shared" si="190"/>
        <v>-158134.76990595722</v>
      </c>
      <c r="Z556" s="56">
        <f t="shared" si="191"/>
        <v>158134.76990595722</v>
      </c>
      <c r="AA556" s="52">
        <f t="shared" si="192"/>
        <v>158.13476990595723</v>
      </c>
      <c r="AB556" s="52">
        <f t="shared" si="193"/>
        <v>19663.717748363852</v>
      </c>
      <c r="AC556" s="52">
        <f t="shared" si="194"/>
        <v>27529.204847709392</v>
      </c>
      <c r="AD556" s="52">
        <f t="shared" si="195"/>
        <v>19270.443393396574</v>
      </c>
    </row>
    <row r="557" spans="1:30" x14ac:dyDescent="0.3">
      <c r="A557" s="1" t="s">
        <v>1</v>
      </c>
      <c r="B557" s="1">
        <v>552</v>
      </c>
      <c r="C557" s="1">
        <v>552</v>
      </c>
      <c r="D557" s="6">
        <v>14.3</v>
      </c>
      <c r="E557" s="17">
        <f t="shared" si="186"/>
        <v>-3.8580246913580231E-2</v>
      </c>
      <c r="F557" s="18">
        <f t="shared" si="176"/>
        <v>3.9722222222222228</v>
      </c>
      <c r="G557" s="10"/>
      <c r="K557" s="52" t="str">
        <f t="shared" si="177"/>
        <v>Braking</v>
      </c>
      <c r="L557" s="52">
        <f t="shared" si="178"/>
        <v>6.1310709336419764</v>
      </c>
      <c r="M557" s="52">
        <f t="shared" si="179"/>
        <v>-10.802469135802465</v>
      </c>
      <c r="N557" s="52">
        <f t="shared" si="180"/>
        <v>63.998601797839513</v>
      </c>
      <c r="O557" s="52">
        <f t="shared" si="181"/>
        <v>254.21666825252922</v>
      </c>
      <c r="P557" s="52">
        <f t="shared" si="187"/>
        <v>0.2542166682525292</v>
      </c>
      <c r="Q557" s="52">
        <f t="shared" si="188"/>
        <v>6.0694444444444446</v>
      </c>
      <c r="R557" s="52">
        <f t="shared" si="182"/>
        <v>388.43595813410928</v>
      </c>
      <c r="S557" s="52">
        <f t="shared" si="183"/>
        <v>2208.9969135802476</v>
      </c>
      <c r="T557" s="52">
        <f t="shared" si="196"/>
        <v>-125.30864197530764</v>
      </c>
      <c r="U557" s="56">
        <f t="shared" si="189"/>
        <v>177798.48765432107</v>
      </c>
      <c r="V557" s="52">
        <f t="shared" si="184"/>
        <v>177.79848765432106</v>
      </c>
      <c r="W557" s="57">
        <f t="shared" si="185"/>
        <v>1820.5609554461382</v>
      </c>
      <c r="X557" s="52">
        <f t="shared" si="197"/>
        <v>-113.93768616319335</v>
      </c>
      <c r="Y557" s="52">
        <f t="shared" si="190"/>
        <v>-158248.70759212042</v>
      </c>
      <c r="Z557" s="56">
        <f t="shared" si="191"/>
        <v>158248.70759212042</v>
      </c>
      <c r="AA557" s="52">
        <f t="shared" si="192"/>
        <v>158.24870759212041</v>
      </c>
      <c r="AB557" s="52">
        <f t="shared" si="193"/>
        <v>19549.780062200647</v>
      </c>
      <c r="AC557" s="52">
        <f t="shared" si="194"/>
        <v>27369.692087080904</v>
      </c>
      <c r="AD557" s="52">
        <f t="shared" si="195"/>
        <v>19158.784460956631</v>
      </c>
    </row>
    <row r="558" spans="1:30" x14ac:dyDescent="0.3">
      <c r="A558" s="1" t="s">
        <v>1</v>
      </c>
      <c r="B558" s="1">
        <v>553</v>
      </c>
      <c r="C558" s="1">
        <v>553</v>
      </c>
      <c r="D558" s="6">
        <v>13.7</v>
      </c>
      <c r="E558" s="17">
        <f t="shared" si="186"/>
        <v>-3.8580246913580293E-2</v>
      </c>
      <c r="F558" s="18">
        <f t="shared" si="176"/>
        <v>3.8055555555555554</v>
      </c>
      <c r="G558" s="10"/>
      <c r="K558" s="52" t="str">
        <f t="shared" si="177"/>
        <v>Braking</v>
      </c>
      <c r="L558" s="52">
        <f t="shared" si="178"/>
        <v>5.6273690817901221</v>
      </c>
      <c r="M558" s="52">
        <f t="shared" si="179"/>
        <v>-10.802469135802482</v>
      </c>
      <c r="N558" s="52">
        <f t="shared" si="180"/>
        <v>63.49489994598764</v>
      </c>
      <c r="O558" s="52">
        <f t="shared" si="181"/>
        <v>241.63336923889739</v>
      </c>
      <c r="P558" s="52">
        <f t="shared" si="187"/>
        <v>0.24163336923889739</v>
      </c>
      <c r="Q558" s="52">
        <f t="shared" si="188"/>
        <v>5.875</v>
      </c>
      <c r="R558" s="52">
        <f t="shared" si="182"/>
        <v>373.0325371826774</v>
      </c>
      <c r="S558" s="52">
        <f t="shared" si="183"/>
        <v>2027.5154320987651</v>
      </c>
      <c r="T558" s="52">
        <f t="shared" si="196"/>
        <v>-181.48148148148243</v>
      </c>
      <c r="U558" s="56">
        <f t="shared" si="189"/>
        <v>177798.48765432107</v>
      </c>
      <c r="V558" s="52">
        <f t="shared" si="184"/>
        <v>177.79848765432106</v>
      </c>
      <c r="W558" s="57">
        <f t="shared" si="185"/>
        <v>1654.4828949160878</v>
      </c>
      <c r="X558" s="52">
        <f t="shared" si="197"/>
        <v>-166.07806053005038</v>
      </c>
      <c r="Y558" s="52">
        <f t="shared" si="190"/>
        <v>-158414.78565265046</v>
      </c>
      <c r="Z558" s="56">
        <f t="shared" si="191"/>
        <v>158414.78565265046</v>
      </c>
      <c r="AA558" s="52">
        <f t="shared" si="192"/>
        <v>158.41478565265047</v>
      </c>
      <c r="AB558" s="52">
        <f t="shared" si="193"/>
        <v>19383.702001670608</v>
      </c>
      <c r="AC558" s="52">
        <f t="shared" si="194"/>
        <v>27137.182802338852</v>
      </c>
      <c r="AD558" s="52">
        <f t="shared" si="195"/>
        <v>18996.027961637195</v>
      </c>
    </row>
    <row r="559" spans="1:30" x14ac:dyDescent="0.3">
      <c r="A559" s="1" t="s">
        <v>1</v>
      </c>
      <c r="B559" s="1">
        <v>554</v>
      </c>
      <c r="C559" s="1">
        <v>554</v>
      </c>
      <c r="D559" s="6">
        <v>13.3</v>
      </c>
      <c r="E559" s="17">
        <f t="shared" si="186"/>
        <v>-2.3148148148148126E-2</v>
      </c>
      <c r="F559" s="18">
        <f t="shared" si="176"/>
        <v>3.6944444444444446</v>
      </c>
      <c r="G559" s="10"/>
      <c r="K559" s="52" t="str">
        <f t="shared" si="177"/>
        <v>Braking</v>
      </c>
      <c r="L559" s="52">
        <f t="shared" si="178"/>
        <v>5.3035607484567899</v>
      </c>
      <c r="M559" s="52">
        <f t="shared" si="179"/>
        <v>-6.4814814814814756</v>
      </c>
      <c r="N559" s="52">
        <f t="shared" si="180"/>
        <v>67.49207926697531</v>
      </c>
      <c r="O559" s="52">
        <f t="shared" si="181"/>
        <v>249.34573729188102</v>
      </c>
      <c r="P559" s="52">
        <f t="shared" si="187"/>
        <v>0.24934573729188103</v>
      </c>
      <c r="Q559" s="52">
        <f t="shared" si="188"/>
        <v>5.6527777777777777</v>
      </c>
      <c r="R559" s="52">
        <f t="shared" si="182"/>
        <v>381.51772585637434</v>
      </c>
      <c r="S559" s="52">
        <f t="shared" si="183"/>
        <v>1910.8487654320988</v>
      </c>
      <c r="T559" s="52">
        <f t="shared" si="196"/>
        <v>-116.66666666666629</v>
      </c>
      <c r="U559" s="56">
        <f t="shared" si="189"/>
        <v>177798.48765432107</v>
      </c>
      <c r="V559" s="52">
        <f t="shared" si="184"/>
        <v>177.79848765432106</v>
      </c>
      <c r="W559" s="57">
        <f t="shared" si="185"/>
        <v>1529.3310395757244</v>
      </c>
      <c r="X559" s="52">
        <f t="shared" si="197"/>
        <v>-125.15185534036345</v>
      </c>
      <c r="Y559" s="52">
        <f t="shared" si="190"/>
        <v>-158539.93750799084</v>
      </c>
      <c r="Z559" s="56">
        <f t="shared" si="191"/>
        <v>158539.93750799084</v>
      </c>
      <c r="AA559" s="52">
        <f t="shared" si="192"/>
        <v>158.53993750799083</v>
      </c>
      <c r="AB559" s="52">
        <f t="shared" si="193"/>
        <v>19258.550146330235</v>
      </c>
      <c r="AC559" s="52">
        <f t="shared" si="194"/>
        <v>26961.970204862329</v>
      </c>
      <c r="AD559" s="52">
        <f t="shared" si="195"/>
        <v>18873.379143403628</v>
      </c>
    </row>
    <row r="560" spans="1:30" x14ac:dyDescent="0.3">
      <c r="A560" s="1" t="s">
        <v>1</v>
      </c>
      <c r="B560" s="1">
        <v>555</v>
      </c>
      <c r="C560" s="1">
        <v>555</v>
      </c>
      <c r="D560" s="6">
        <v>13.1</v>
      </c>
      <c r="E560" s="17">
        <f t="shared" si="186"/>
        <v>-7.7160493827160836E-3</v>
      </c>
      <c r="F560" s="18">
        <f t="shared" si="176"/>
        <v>3.6388888888888888</v>
      </c>
      <c r="G560" s="10"/>
      <c r="K560" s="52" t="str">
        <f t="shared" si="177"/>
        <v>Braking</v>
      </c>
      <c r="L560" s="52">
        <f t="shared" si="178"/>
        <v>5.1452544521604935</v>
      </c>
      <c r="M560" s="52">
        <f t="shared" si="179"/>
        <v>-2.1604938271605034</v>
      </c>
      <c r="N560" s="52">
        <f t="shared" si="180"/>
        <v>71.654760624999994</v>
      </c>
      <c r="O560" s="52">
        <f t="shared" si="181"/>
        <v>260.74371227430555</v>
      </c>
      <c r="P560" s="52">
        <f t="shared" si="187"/>
        <v>0.26074371227430554</v>
      </c>
      <c r="Q560" s="52">
        <f t="shared" si="188"/>
        <v>5.5138888888888893</v>
      </c>
      <c r="R560" s="52">
        <f t="shared" si="182"/>
        <v>395.09638844618053</v>
      </c>
      <c r="S560" s="52">
        <f t="shared" si="183"/>
        <v>1853.8117283950619</v>
      </c>
      <c r="T560" s="52">
        <f t="shared" si="196"/>
        <v>-57.037037037036953</v>
      </c>
      <c r="U560" s="56">
        <f t="shared" si="189"/>
        <v>177798.48765432107</v>
      </c>
      <c r="V560" s="52">
        <f t="shared" si="184"/>
        <v>177.79848765432106</v>
      </c>
      <c r="W560" s="57">
        <f t="shared" si="185"/>
        <v>1458.7153399488814</v>
      </c>
      <c r="X560" s="52">
        <f t="shared" si="197"/>
        <v>-70.615699626843025</v>
      </c>
      <c r="Y560" s="52">
        <f t="shared" si="190"/>
        <v>-158610.55320761769</v>
      </c>
      <c r="Z560" s="56">
        <f t="shared" si="191"/>
        <v>158610.55320761769</v>
      </c>
      <c r="AA560" s="52">
        <f t="shared" si="192"/>
        <v>158.6105532076177</v>
      </c>
      <c r="AB560" s="52">
        <f t="shared" si="193"/>
        <v>19187.934446703381</v>
      </c>
      <c r="AC560" s="52">
        <f t="shared" si="194"/>
        <v>26863.108225384731</v>
      </c>
      <c r="AD560" s="52">
        <f t="shared" si="195"/>
        <v>18804.17575776931</v>
      </c>
    </row>
    <row r="561" spans="1:30" x14ac:dyDescent="0.3">
      <c r="A561" s="1" t="s">
        <v>1</v>
      </c>
      <c r="B561" s="1">
        <v>556</v>
      </c>
      <c r="C561" s="1">
        <v>556</v>
      </c>
      <c r="D561" s="6">
        <v>13.1</v>
      </c>
      <c r="E561" s="17">
        <f t="shared" si="186"/>
        <v>7.7160493827160836E-3</v>
      </c>
      <c r="F561" s="18">
        <f t="shared" si="176"/>
        <v>3.6388888888888888</v>
      </c>
      <c r="G561" s="10"/>
      <c r="K561" s="52" t="str">
        <f t="shared" si="177"/>
        <v>Accel</v>
      </c>
      <c r="L561" s="52">
        <f t="shared" si="178"/>
        <v>5.1452544521604935</v>
      </c>
      <c r="M561" s="52">
        <f t="shared" si="179"/>
        <v>2.1604938271605034</v>
      </c>
      <c r="N561" s="52">
        <f t="shared" si="180"/>
        <v>75.975748279320996</v>
      </c>
      <c r="O561" s="52">
        <f t="shared" si="181"/>
        <v>276.46730623864028</v>
      </c>
      <c r="P561" s="52">
        <f t="shared" si="187"/>
        <v>0.2764673062386403</v>
      </c>
      <c r="Q561" s="52">
        <f t="shared" si="188"/>
        <v>5.458333333333333</v>
      </c>
      <c r="R561" s="52">
        <f t="shared" si="182"/>
        <v>414.70095935796041</v>
      </c>
      <c r="S561" s="52">
        <f t="shared" si="183"/>
        <v>1853.8117283950619</v>
      </c>
      <c r="T561" s="52">
        <f t="shared" si="196"/>
        <v>0</v>
      </c>
      <c r="U561" s="56">
        <f t="shared" si="189"/>
        <v>177798.48765432107</v>
      </c>
      <c r="V561" s="52">
        <f t="shared" si="184"/>
        <v>177.79848765432106</v>
      </c>
      <c r="W561" s="57">
        <f t="shared" si="185"/>
        <v>1439.1107690371014</v>
      </c>
      <c r="X561" s="52">
        <f t="shared" si="197"/>
        <v>-19.604570911780002</v>
      </c>
      <c r="Y561" s="52">
        <f t="shared" si="190"/>
        <v>-158630.15777852948</v>
      </c>
      <c r="Z561" s="56">
        <f t="shared" si="191"/>
        <v>158630.15777852948</v>
      </c>
      <c r="AA561" s="52">
        <f t="shared" si="192"/>
        <v>158.63015777852948</v>
      </c>
      <c r="AB561" s="52">
        <f t="shared" si="193"/>
        <v>19168.329875791591</v>
      </c>
      <c r="AC561" s="52">
        <f t="shared" si="194"/>
        <v>26835.661826108226</v>
      </c>
      <c r="AD561" s="52">
        <f t="shared" si="195"/>
        <v>18784.963278275758</v>
      </c>
    </row>
    <row r="562" spans="1:30" x14ac:dyDescent="0.3">
      <c r="A562" s="1" t="s">
        <v>1</v>
      </c>
      <c r="B562" s="1">
        <v>557</v>
      </c>
      <c r="C562" s="1">
        <v>557</v>
      </c>
      <c r="D562" s="6">
        <v>13.3</v>
      </c>
      <c r="E562" s="17">
        <f t="shared" si="186"/>
        <v>2.7006172839506199E-2</v>
      </c>
      <c r="F562" s="18">
        <f t="shared" si="176"/>
        <v>3.6944444444444446</v>
      </c>
      <c r="G562" s="10"/>
      <c r="K562" s="52" t="str">
        <f t="shared" si="177"/>
        <v>Accel</v>
      </c>
      <c r="L562" s="52">
        <f t="shared" si="178"/>
        <v>5.3035607484567899</v>
      </c>
      <c r="M562" s="52">
        <f t="shared" si="179"/>
        <v>7.5617283950617358</v>
      </c>
      <c r="N562" s="52">
        <f t="shared" si="180"/>
        <v>81.535289143518526</v>
      </c>
      <c r="O562" s="52">
        <f t="shared" si="181"/>
        <v>301.22759600244348</v>
      </c>
      <c r="P562" s="52">
        <f t="shared" si="187"/>
        <v>0.30122759600244348</v>
      </c>
      <c r="Q562" s="52">
        <f t="shared" si="188"/>
        <v>5.4861111111111107</v>
      </c>
      <c r="R562" s="52">
        <f t="shared" si="182"/>
        <v>447.31165571791411</v>
      </c>
      <c r="S562" s="52">
        <f t="shared" si="183"/>
        <v>1910.8487654320988</v>
      </c>
      <c r="T562" s="52">
        <f t="shared" si="196"/>
        <v>57.037037037036953</v>
      </c>
      <c r="U562" s="56">
        <f t="shared" si="189"/>
        <v>177855.52469135812</v>
      </c>
      <c r="V562" s="52">
        <f t="shared" si="184"/>
        <v>177.85552469135811</v>
      </c>
      <c r="W562" s="57">
        <f t="shared" si="185"/>
        <v>1463.5371097141847</v>
      </c>
      <c r="X562" s="52">
        <f t="shared" si="197"/>
        <v>24.426340677083317</v>
      </c>
      <c r="Y562" s="52">
        <f t="shared" si="190"/>
        <v>-158630.15777852948</v>
      </c>
      <c r="Z562" s="56">
        <f t="shared" si="191"/>
        <v>158630.15777852948</v>
      </c>
      <c r="AA562" s="52">
        <f t="shared" si="192"/>
        <v>158.63015777852948</v>
      </c>
      <c r="AB562" s="52">
        <f t="shared" si="193"/>
        <v>19225.366912828642</v>
      </c>
      <c r="AC562" s="52">
        <f t="shared" si="194"/>
        <v>26915.513677960098</v>
      </c>
      <c r="AD562" s="52">
        <f t="shared" si="195"/>
        <v>18840.859574572067</v>
      </c>
    </row>
    <row r="563" spans="1:30" x14ac:dyDescent="0.3">
      <c r="A563" s="1" t="s">
        <v>1</v>
      </c>
      <c r="B563" s="1">
        <v>558</v>
      </c>
      <c r="C563" s="1">
        <v>558</v>
      </c>
      <c r="D563" s="6">
        <v>13.8</v>
      </c>
      <c r="E563" s="17">
        <f t="shared" si="186"/>
        <v>4.6296296296296252E-2</v>
      </c>
      <c r="F563" s="18">
        <f t="shared" si="176"/>
        <v>3.8333333333333335</v>
      </c>
      <c r="G563" s="10"/>
      <c r="K563" s="52" t="str">
        <f t="shared" si="177"/>
        <v>Accel</v>
      </c>
      <c r="L563" s="52">
        <f t="shared" si="178"/>
        <v>5.7098202777777782</v>
      </c>
      <c r="M563" s="52">
        <f t="shared" si="179"/>
        <v>12.962962962962951</v>
      </c>
      <c r="N563" s="52">
        <f t="shared" si="180"/>
        <v>87.342783240740729</v>
      </c>
      <c r="O563" s="52">
        <f t="shared" si="181"/>
        <v>334.81400242283945</v>
      </c>
      <c r="P563" s="52">
        <f t="shared" si="187"/>
        <v>0.33481400242283943</v>
      </c>
      <c r="Q563" s="52">
        <f t="shared" si="188"/>
        <v>5.6111111111111116</v>
      </c>
      <c r="R563" s="52">
        <f t="shared" si="182"/>
        <v>490.09006151748969</v>
      </c>
      <c r="S563" s="52">
        <f t="shared" si="183"/>
        <v>2057.2222222222226</v>
      </c>
      <c r="T563" s="52">
        <f t="shared" si="196"/>
        <v>146.37345679012378</v>
      </c>
      <c r="U563" s="56">
        <f t="shared" si="189"/>
        <v>178001.89814814823</v>
      </c>
      <c r="V563" s="52">
        <f t="shared" si="184"/>
        <v>178.00189814814823</v>
      </c>
      <c r="W563" s="57">
        <f t="shared" si="185"/>
        <v>1567.132160704733</v>
      </c>
      <c r="X563" s="52">
        <f t="shared" si="197"/>
        <v>103.59505099054832</v>
      </c>
      <c r="Y563" s="52">
        <f t="shared" si="190"/>
        <v>-158630.15777852948</v>
      </c>
      <c r="Z563" s="56">
        <f t="shared" si="191"/>
        <v>158630.15777852948</v>
      </c>
      <c r="AA563" s="52">
        <f t="shared" si="192"/>
        <v>158.63015777852948</v>
      </c>
      <c r="AB563" s="52">
        <f t="shared" si="193"/>
        <v>19371.740369618754</v>
      </c>
      <c r="AC563" s="52">
        <f t="shared" si="194"/>
        <v>27120.436517466253</v>
      </c>
      <c r="AD563" s="52">
        <f t="shared" si="195"/>
        <v>18984.305562226375</v>
      </c>
    </row>
    <row r="564" spans="1:30" x14ac:dyDescent="0.3">
      <c r="A564" s="1" t="s">
        <v>1</v>
      </c>
      <c r="B564" s="1">
        <v>559</v>
      </c>
      <c r="C564" s="1">
        <v>559</v>
      </c>
      <c r="D564" s="6">
        <v>14.5</v>
      </c>
      <c r="E564" s="17">
        <f t="shared" si="186"/>
        <v>0.10416666666666673</v>
      </c>
      <c r="F564" s="18">
        <f t="shared" si="176"/>
        <v>4.0277777777777777</v>
      </c>
      <c r="G564" s="10"/>
      <c r="K564" s="52" t="str">
        <f t="shared" si="177"/>
        <v>Accel</v>
      </c>
      <c r="L564" s="52">
        <f t="shared" si="178"/>
        <v>6.3037687114197523</v>
      </c>
      <c r="M564" s="52">
        <f t="shared" si="179"/>
        <v>29.166666666666682</v>
      </c>
      <c r="N564" s="52">
        <f t="shared" si="180"/>
        <v>104.14043537808644</v>
      </c>
      <c r="O564" s="52">
        <f t="shared" si="181"/>
        <v>419.45453138395925</v>
      </c>
      <c r="P564" s="52">
        <f t="shared" si="187"/>
        <v>0.41945453138395927</v>
      </c>
      <c r="Q564" s="52">
        <f t="shared" si="188"/>
        <v>5.8472222222222223</v>
      </c>
      <c r="R564" s="52">
        <f t="shared" si="182"/>
        <v>608.93226797464433</v>
      </c>
      <c r="S564" s="52">
        <f t="shared" si="183"/>
        <v>2271.2191358024693</v>
      </c>
      <c r="T564" s="52">
        <f t="shared" si="196"/>
        <v>213.99691358024666</v>
      </c>
      <c r="U564" s="56">
        <f t="shared" si="189"/>
        <v>178215.89506172849</v>
      </c>
      <c r="V564" s="52">
        <f t="shared" si="184"/>
        <v>178.21589506172847</v>
      </c>
      <c r="W564" s="57">
        <f t="shared" si="185"/>
        <v>1662.2868678278251</v>
      </c>
      <c r="X564" s="52">
        <f t="shared" si="197"/>
        <v>95.154707123092066</v>
      </c>
      <c r="Y564" s="52">
        <f t="shared" si="190"/>
        <v>-158630.15777852948</v>
      </c>
      <c r="Z564" s="56">
        <f t="shared" si="191"/>
        <v>158630.15777852948</v>
      </c>
      <c r="AA564" s="52">
        <f t="shared" si="192"/>
        <v>158.63015777852948</v>
      </c>
      <c r="AB564" s="52">
        <f t="shared" si="193"/>
        <v>19585.737283199007</v>
      </c>
      <c r="AC564" s="52">
        <f t="shared" si="194"/>
        <v>27420.032196478609</v>
      </c>
      <c r="AD564" s="52">
        <f t="shared" si="195"/>
        <v>19194.022537535024</v>
      </c>
    </row>
    <row r="565" spans="1:30" x14ac:dyDescent="0.3">
      <c r="A565" s="1" t="s">
        <v>1</v>
      </c>
      <c r="B565" s="1">
        <v>560</v>
      </c>
      <c r="C565" s="1">
        <v>560</v>
      </c>
      <c r="D565" s="6">
        <v>16.5</v>
      </c>
      <c r="E565" s="17">
        <f t="shared" si="186"/>
        <v>9.6450617283950643E-2</v>
      </c>
      <c r="F565" s="18">
        <f t="shared" si="176"/>
        <v>4.5833333333333339</v>
      </c>
      <c r="G565" s="10"/>
      <c r="K565" s="52" t="str">
        <f t="shared" si="177"/>
        <v>Accel</v>
      </c>
      <c r="L565" s="52">
        <f t="shared" si="178"/>
        <v>8.1626684027777792</v>
      </c>
      <c r="M565" s="52">
        <f t="shared" si="179"/>
        <v>27.006172839506181</v>
      </c>
      <c r="N565" s="52">
        <f t="shared" si="180"/>
        <v>103.83884124228396</v>
      </c>
      <c r="O565" s="52">
        <f t="shared" si="181"/>
        <v>475.92802236046822</v>
      </c>
      <c r="P565" s="52">
        <f t="shared" si="187"/>
        <v>0.47592802236046822</v>
      </c>
      <c r="Q565" s="52">
        <f t="shared" si="188"/>
        <v>6.3194444444444446</v>
      </c>
      <c r="R565" s="52">
        <f t="shared" si="182"/>
        <v>656.2037884061001</v>
      </c>
      <c r="S565" s="52">
        <f t="shared" si="183"/>
        <v>2940.9722222222231</v>
      </c>
      <c r="T565" s="52">
        <f t="shared" si="196"/>
        <v>669.7530864197538</v>
      </c>
      <c r="U565" s="56">
        <f t="shared" si="189"/>
        <v>178885.64814814823</v>
      </c>
      <c r="V565" s="52">
        <f t="shared" si="184"/>
        <v>178.88564814814822</v>
      </c>
      <c r="W565" s="57">
        <f t="shared" si="185"/>
        <v>2284.768433816123</v>
      </c>
      <c r="X565" s="52">
        <f t="shared" si="197"/>
        <v>622.48156598829792</v>
      </c>
      <c r="Y565" s="52">
        <f t="shared" si="190"/>
        <v>-158630.15777852948</v>
      </c>
      <c r="Z565" s="56">
        <f t="shared" si="191"/>
        <v>158630.15777852948</v>
      </c>
      <c r="AA565" s="52">
        <f t="shared" si="192"/>
        <v>158.63015777852948</v>
      </c>
      <c r="AB565" s="52">
        <f t="shared" si="193"/>
        <v>20255.490369618754</v>
      </c>
      <c r="AC565" s="52">
        <f t="shared" si="194"/>
        <v>28357.686517466253</v>
      </c>
      <c r="AD565" s="52">
        <f t="shared" si="195"/>
        <v>19850.380562226375</v>
      </c>
    </row>
    <row r="566" spans="1:30" x14ac:dyDescent="0.3">
      <c r="A566" s="1" t="s">
        <v>1</v>
      </c>
      <c r="B566" s="1">
        <v>561</v>
      </c>
      <c r="C566" s="1">
        <v>561</v>
      </c>
      <c r="D566" s="6">
        <v>17</v>
      </c>
      <c r="E566" s="17">
        <f t="shared" si="186"/>
        <v>1.9290123456790053E-2</v>
      </c>
      <c r="F566" s="18">
        <f t="shared" si="176"/>
        <v>4.7222222222222223</v>
      </c>
      <c r="G566" s="10"/>
      <c r="K566" s="52" t="str">
        <f t="shared" si="177"/>
        <v>Accel</v>
      </c>
      <c r="L566" s="52">
        <f t="shared" si="178"/>
        <v>8.6648711419753077</v>
      </c>
      <c r="M566" s="52">
        <f t="shared" si="179"/>
        <v>5.4012345679012146</v>
      </c>
      <c r="N566" s="52">
        <f t="shared" si="180"/>
        <v>82.736105709876526</v>
      </c>
      <c r="O566" s="52">
        <f t="shared" si="181"/>
        <v>390.69827696330583</v>
      </c>
      <c r="P566" s="52">
        <f t="shared" si="187"/>
        <v>0.39069827696330583</v>
      </c>
      <c r="Q566" s="52">
        <f t="shared" si="188"/>
        <v>6.9444444444444446</v>
      </c>
      <c r="R566" s="52">
        <f t="shared" si="182"/>
        <v>574.55628965192034</v>
      </c>
      <c r="S566" s="52">
        <f t="shared" si="183"/>
        <v>3121.9135802469136</v>
      </c>
      <c r="T566" s="52">
        <f t="shared" si="196"/>
        <v>180.94135802469054</v>
      </c>
      <c r="U566" s="56">
        <f t="shared" si="189"/>
        <v>179066.58950617292</v>
      </c>
      <c r="V566" s="52">
        <f t="shared" si="184"/>
        <v>179.06658950617293</v>
      </c>
      <c r="W566" s="57">
        <f t="shared" si="185"/>
        <v>2547.3572905949932</v>
      </c>
      <c r="X566" s="52">
        <f t="shared" si="197"/>
        <v>262.58885677887019</v>
      </c>
      <c r="Y566" s="52">
        <f t="shared" si="190"/>
        <v>-158630.15777852948</v>
      </c>
      <c r="Z566" s="56">
        <f t="shared" si="191"/>
        <v>158630.15777852948</v>
      </c>
      <c r="AA566" s="52">
        <f t="shared" si="192"/>
        <v>158.63015777852948</v>
      </c>
      <c r="AB566" s="52">
        <f t="shared" si="193"/>
        <v>20436.431727643445</v>
      </c>
      <c r="AC566" s="52">
        <f t="shared" si="194"/>
        <v>28611.004418700821</v>
      </c>
      <c r="AD566" s="52">
        <f t="shared" si="195"/>
        <v>20027.703093090575</v>
      </c>
    </row>
    <row r="567" spans="1:30" x14ac:dyDescent="0.3">
      <c r="A567" s="1" t="s">
        <v>1</v>
      </c>
      <c r="B567" s="1">
        <v>562</v>
      </c>
      <c r="C567" s="1">
        <v>562</v>
      </c>
      <c r="D567" s="6">
        <v>17</v>
      </c>
      <c r="E567" s="17">
        <f t="shared" si="186"/>
        <v>0</v>
      </c>
      <c r="F567" s="18">
        <f t="shared" si="176"/>
        <v>4.7222222222222223</v>
      </c>
      <c r="G567" s="10"/>
      <c r="K567" s="52" t="str">
        <f t="shared" si="177"/>
        <v>Stop</v>
      </c>
      <c r="L567" s="52">
        <f t="shared" si="178"/>
        <v>8.6648711419753077</v>
      </c>
      <c r="M567" s="52">
        <f t="shared" si="179"/>
        <v>0</v>
      </c>
      <c r="N567" s="52">
        <f t="shared" si="180"/>
        <v>77.334871141975313</v>
      </c>
      <c r="O567" s="52">
        <f t="shared" si="181"/>
        <v>365.19244705932789</v>
      </c>
      <c r="P567" s="52">
        <f t="shared" si="187"/>
        <v>0.36519244705932791</v>
      </c>
      <c r="Q567" s="52">
        <f t="shared" si="188"/>
        <v>7.0833333333333339</v>
      </c>
      <c r="R567" s="52">
        <f t="shared" si="182"/>
        <v>547.78867058899186</v>
      </c>
      <c r="S567" s="52">
        <f t="shared" si="183"/>
        <v>3121.9135802469136</v>
      </c>
      <c r="T567" s="52">
        <f t="shared" si="196"/>
        <v>0</v>
      </c>
      <c r="U567" s="56">
        <f t="shared" si="189"/>
        <v>179066.58950617292</v>
      </c>
      <c r="V567" s="52">
        <f t="shared" si="184"/>
        <v>179.06658950617293</v>
      </c>
      <c r="W567" s="57">
        <f t="shared" si="185"/>
        <v>2574.1249096579218</v>
      </c>
      <c r="X567" s="52">
        <f t="shared" si="197"/>
        <v>26.767619062928588</v>
      </c>
      <c r="Y567" s="52">
        <f t="shared" si="190"/>
        <v>-158630.15777852948</v>
      </c>
      <c r="Z567" s="56">
        <f t="shared" si="191"/>
        <v>158630.15777852948</v>
      </c>
      <c r="AA567" s="52">
        <f t="shared" si="192"/>
        <v>158.63015777852948</v>
      </c>
      <c r="AB567" s="52">
        <f t="shared" si="193"/>
        <v>20436.431727643445</v>
      </c>
      <c r="AC567" s="52">
        <f t="shared" si="194"/>
        <v>28611.004418700821</v>
      </c>
      <c r="AD567" s="52">
        <f t="shared" si="195"/>
        <v>20027.703093090575</v>
      </c>
    </row>
    <row r="568" spans="1:30" x14ac:dyDescent="0.3">
      <c r="A568" s="1" t="s">
        <v>1</v>
      </c>
      <c r="B568" s="1">
        <v>563</v>
      </c>
      <c r="C568" s="1">
        <v>563</v>
      </c>
      <c r="D568" s="6">
        <v>17</v>
      </c>
      <c r="E568" s="17">
        <f t="shared" si="186"/>
        <v>-6.1728395061728419E-2</v>
      </c>
      <c r="F568" s="18">
        <f t="shared" si="176"/>
        <v>4.7222222222222223</v>
      </c>
      <c r="G568" s="10"/>
      <c r="K568" s="52" t="str">
        <f t="shared" si="177"/>
        <v>Braking</v>
      </c>
      <c r="L568" s="52">
        <f t="shared" si="178"/>
        <v>8.6648711419753077</v>
      </c>
      <c r="M568" s="52">
        <f t="shared" si="179"/>
        <v>-17.283950617283956</v>
      </c>
      <c r="N568" s="52">
        <f t="shared" si="180"/>
        <v>60.05092052469135</v>
      </c>
      <c r="O568" s="52">
        <f t="shared" si="181"/>
        <v>283.57379136659807</v>
      </c>
      <c r="P568" s="52">
        <f t="shared" si="187"/>
        <v>0.28357379136659805</v>
      </c>
      <c r="Q568" s="52">
        <f t="shared" si="188"/>
        <v>7.0833333333333339</v>
      </c>
      <c r="R568" s="52">
        <f t="shared" si="182"/>
        <v>425.36068704989708</v>
      </c>
      <c r="S568" s="52">
        <f t="shared" si="183"/>
        <v>3121.9135802469136</v>
      </c>
      <c r="T568" s="52">
        <f t="shared" si="196"/>
        <v>0</v>
      </c>
      <c r="U568" s="56">
        <f t="shared" si="189"/>
        <v>179066.58950617292</v>
      </c>
      <c r="V568" s="52">
        <f t="shared" si="184"/>
        <v>179.06658950617293</v>
      </c>
      <c r="W568" s="57">
        <f t="shared" si="185"/>
        <v>2696.5528931970166</v>
      </c>
      <c r="X568" s="52">
        <f t="shared" si="197"/>
        <v>122.42798353909484</v>
      </c>
      <c r="Y568" s="52">
        <f t="shared" si="190"/>
        <v>-158630.15777852948</v>
      </c>
      <c r="Z568" s="56">
        <f t="shared" si="191"/>
        <v>158630.15777852948</v>
      </c>
      <c r="AA568" s="52">
        <f t="shared" si="192"/>
        <v>158.63015777852948</v>
      </c>
      <c r="AB568" s="52">
        <f t="shared" si="193"/>
        <v>20436.431727643445</v>
      </c>
      <c r="AC568" s="52">
        <f t="shared" si="194"/>
        <v>28611.004418700821</v>
      </c>
      <c r="AD568" s="52">
        <f t="shared" si="195"/>
        <v>20027.703093090575</v>
      </c>
    </row>
    <row r="569" spans="1:30" x14ac:dyDescent="0.3">
      <c r="A569" s="1" t="s">
        <v>1</v>
      </c>
      <c r="B569" s="1">
        <v>564</v>
      </c>
      <c r="C569" s="1">
        <v>564</v>
      </c>
      <c r="D569" s="6">
        <v>15.4</v>
      </c>
      <c r="E569" s="17">
        <f t="shared" si="186"/>
        <v>-0.26620370370370366</v>
      </c>
      <c r="F569" s="18">
        <f t="shared" si="176"/>
        <v>4.2777777777777777</v>
      </c>
      <c r="G569" s="10"/>
      <c r="K569" s="52" t="str">
        <f t="shared" si="177"/>
        <v>Braking</v>
      </c>
      <c r="L569" s="52">
        <f t="shared" si="178"/>
        <v>7.1105911419753083</v>
      </c>
      <c r="M569" s="52">
        <f t="shared" si="179"/>
        <v>-74.537037037037024</v>
      </c>
      <c r="N569" s="52">
        <f t="shared" si="180"/>
        <v>1.2435541049382834</v>
      </c>
      <c r="O569" s="52">
        <f t="shared" si="181"/>
        <v>5.3196481155693238</v>
      </c>
      <c r="P569" s="52">
        <f t="shared" si="187"/>
        <v>5.3196481155693238E-3</v>
      </c>
      <c r="Q569" s="52">
        <f t="shared" si="188"/>
        <v>6.8611111111111107</v>
      </c>
      <c r="R569" s="52">
        <f t="shared" si="182"/>
        <v>8.5321628866598882</v>
      </c>
      <c r="S569" s="52">
        <f t="shared" si="183"/>
        <v>2561.9135802469136</v>
      </c>
      <c r="T569" s="52">
        <f t="shared" si="196"/>
        <v>-560</v>
      </c>
      <c r="U569" s="56">
        <f t="shared" si="189"/>
        <v>179066.58950617292</v>
      </c>
      <c r="V569" s="52">
        <f t="shared" si="184"/>
        <v>179.06658950617293</v>
      </c>
      <c r="W569" s="57">
        <f t="shared" si="185"/>
        <v>2553.3814173602536</v>
      </c>
      <c r="X569" s="52">
        <f t="shared" si="197"/>
        <v>-143.17147583676297</v>
      </c>
      <c r="Y569" s="52">
        <f t="shared" si="190"/>
        <v>-158773.32925436625</v>
      </c>
      <c r="Z569" s="56">
        <f t="shared" si="191"/>
        <v>158773.32925436625</v>
      </c>
      <c r="AA569" s="52">
        <f t="shared" si="192"/>
        <v>158.77332925436625</v>
      </c>
      <c r="AB569" s="52">
        <f t="shared" si="193"/>
        <v>20293.260251806671</v>
      </c>
      <c r="AC569" s="52">
        <f t="shared" si="194"/>
        <v>28410.564352529338</v>
      </c>
      <c r="AD569" s="52">
        <f t="shared" si="195"/>
        <v>19887.395046770536</v>
      </c>
    </row>
    <row r="570" spans="1:30" x14ac:dyDescent="0.3">
      <c r="A570" s="1" t="s">
        <v>1</v>
      </c>
      <c r="B570" s="1">
        <v>565</v>
      </c>
      <c r="C570" s="1">
        <v>565</v>
      </c>
      <c r="D570" s="6">
        <v>10.1</v>
      </c>
      <c r="E570" s="17">
        <f t="shared" si="186"/>
        <v>-0.40895061728395066</v>
      </c>
      <c r="F570" s="18">
        <f t="shared" si="176"/>
        <v>2.8055555555555558</v>
      </c>
      <c r="G570" s="10"/>
      <c r="K570" s="52" t="str">
        <f t="shared" si="177"/>
        <v>Braking</v>
      </c>
      <c r="L570" s="52">
        <f t="shared" si="178"/>
        <v>3.0584896373456791</v>
      </c>
      <c r="M570" s="52">
        <f t="shared" si="179"/>
        <v>-114.50617283950618</v>
      </c>
      <c r="N570" s="52">
        <f t="shared" si="180"/>
        <v>-42.777683202160503</v>
      </c>
      <c r="O570" s="52">
        <f t="shared" si="181"/>
        <v>-120.01516676161698</v>
      </c>
      <c r="P570" s="52">
        <f t="shared" si="187"/>
        <v>-0.12001516676161698</v>
      </c>
      <c r="Q570" s="52">
        <f t="shared" si="188"/>
        <v>5.6805555555555554</v>
      </c>
      <c r="R570" s="52">
        <f t="shared" si="182"/>
        <v>-243.00100596782841</v>
      </c>
      <c r="S570" s="52">
        <f t="shared" si="183"/>
        <v>1101.9598765432102</v>
      </c>
      <c r="T570" s="52">
        <f t="shared" si="196"/>
        <v>-1459.9537037037035</v>
      </c>
      <c r="U570" s="56">
        <f t="shared" si="189"/>
        <v>179066.58950617292</v>
      </c>
      <c r="V570" s="52">
        <f t="shared" si="184"/>
        <v>179.06658950617293</v>
      </c>
      <c r="W570" s="57">
        <f t="shared" si="185"/>
        <v>1344.9608825110386</v>
      </c>
      <c r="X570" s="52">
        <f t="shared" si="197"/>
        <v>-1208.4205348492151</v>
      </c>
      <c r="Y570" s="52">
        <f t="shared" si="190"/>
        <v>-159981.74978921548</v>
      </c>
      <c r="Z570" s="56">
        <f t="shared" si="191"/>
        <v>159981.74978921548</v>
      </c>
      <c r="AA570" s="52">
        <f t="shared" si="192"/>
        <v>159.98174978921548</v>
      </c>
      <c r="AB570" s="52">
        <f t="shared" si="193"/>
        <v>19084.839716957445</v>
      </c>
      <c r="AC570" s="52">
        <f t="shared" si="194"/>
        <v>26718.775603740422</v>
      </c>
      <c r="AD570" s="52">
        <f t="shared" si="195"/>
        <v>18703.142922618295</v>
      </c>
    </row>
    <row r="571" spans="1:30" x14ac:dyDescent="0.3">
      <c r="A571" s="1" t="s">
        <v>1</v>
      </c>
      <c r="B571" s="1">
        <v>566</v>
      </c>
      <c r="C571" s="1">
        <v>566</v>
      </c>
      <c r="D571" s="6">
        <v>4.8</v>
      </c>
      <c r="E571" s="17">
        <f t="shared" si="186"/>
        <v>-0.3896604938271605</v>
      </c>
      <c r="F571" s="18">
        <f t="shared" si="176"/>
        <v>1.3333333333333333</v>
      </c>
      <c r="G571" s="10"/>
      <c r="K571" s="52" t="str">
        <f t="shared" si="177"/>
        <v>Braking</v>
      </c>
      <c r="L571" s="52">
        <f t="shared" si="178"/>
        <v>0.69079111111111102</v>
      </c>
      <c r="M571" s="52">
        <f t="shared" si="179"/>
        <v>-109.10493827160494</v>
      </c>
      <c r="N571" s="52">
        <f t="shared" si="180"/>
        <v>-39.744147160493824</v>
      </c>
      <c r="O571" s="52">
        <f t="shared" si="181"/>
        <v>-52.992196213991761</v>
      </c>
      <c r="P571" s="52">
        <f t="shared" si="187"/>
        <v>-5.299219621399176E-2</v>
      </c>
      <c r="Q571" s="52">
        <f t="shared" si="188"/>
        <v>3.4722222222222223</v>
      </c>
      <c r="R571" s="52">
        <f t="shared" si="182"/>
        <v>-138.00051097393688</v>
      </c>
      <c r="S571" s="52">
        <f t="shared" si="183"/>
        <v>248.88888888888889</v>
      </c>
      <c r="T571" s="52">
        <f t="shared" si="196"/>
        <v>-853.07098765432124</v>
      </c>
      <c r="U571" s="56">
        <f t="shared" si="189"/>
        <v>179066.58950617292</v>
      </c>
      <c r="V571" s="52">
        <f t="shared" si="184"/>
        <v>179.06658950617293</v>
      </c>
      <c r="W571" s="57">
        <f t="shared" si="185"/>
        <v>386.88939986282577</v>
      </c>
      <c r="X571" s="52">
        <f t="shared" si="197"/>
        <v>-958.07148264821285</v>
      </c>
      <c r="Y571" s="52">
        <f t="shared" si="190"/>
        <v>-160939.82127186368</v>
      </c>
      <c r="Z571" s="56">
        <f t="shared" si="191"/>
        <v>160939.82127186368</v>
      </c>
      <c r="AA571" s="52">
        <f t="shared" si="192"/>
        <v>160.93982127186368</v>
      </c>
      <c r="AB571" s="52">
        <f t="shared" si="193"/>
        <v>18126.768234309246</v>
      </c>
      <c r="AC571" s="52">
        <f t="shared" si="194"/>
        <v>25377.475528032941</v>
      </c>
      <c r="AD571" s="52">
        <f t="shared" si="195"/>
        <v>17764.232869623058</v>
      </c>
    </row>
    <row r="572" spans="1:30" x14ac:dyDescent="0.3">
      <c r="A572" s="1" t="s">
        <v>1</v>
      </c>
      <c r="B572" s="1">
        <v>567</v>
      </c>
      <c r="C572" s="1">
        <v>567</v>
      </c>
      <c r="D572" s="6">
        <v>0</v>
      </c>
      <c r="E572" s="17">
        <f t="shared" si="186"/>
        <v>-0.18518518518518517</v>
      </c>
      <c r="F572" s="18">
        <f t="shared" si="176"/>
        <v>0</v>
      </c>
      <c r="G572" s="10"/>
      <c r="K572" s="52" t="str">
        <f t="shared" si="177"/>
        <v>Braking</v>
      </c>
      <c r="L572" s="52">
        <f t="shared" si="178"/>
        <v>0</v>
      </c>
      <c r="M572" s="52">
        <f t="shared" si="179"/>
        <v>-51.851851851851848</v>
      </c>
      <c r="N572" s="52">
        <f t="shared" si="180"/>
        <v>16.818148148148154</v>
      </c>
      <c r="O572" s="52">
        <f t="shared" si="181"/>
        <v>0</v>
      </c>
      <c r="P572" s="52">
        <f t="shared" si="187"/>
        <v>0</v>
      </c>
      <c r="Q572" s="52">
        <f t="shared" si="188"/>
        <v>1.3333333333333333</v>
      </c>
      <c r="R572" s="52">
        <f t="shared" si="182"/>
        <v>22.424197530864205</v>
      </c>
      <c r="S572" s="52">
        <f t="shared" si="183"/>
        <v>0</v>
      </c>
      <c r="T572" s="52">
        <f t="shared" si="196"/>
        <v>-248.88888888888889</v>
      </c>
      <c r="U572" s="56">
        <f t="shared" si="189"/>
        <v>179066.58950617292</v>
      </c>
      <c r="V572" s="52">
        <f t="shared" si="184"/>
        <v>179.06658950617293</v>
      </c>
      <c r="W572" s="57">
        <f t="shared" si="185"/>
        <v>-22.424197530864205</v>
      </c>
      <c r="X572" s="52">
        <f t="shared" si="197"/>
        <v>-409.31359739368997</v>
      </c>
      <c r="Y572" s="52">
        <f t="shared" si="190"/>
        <v>-161349.13486925737</v>
      </c>
      <c r="Z572" s="56">
        <f t="shared" si="191"/>
        <v>161349.13486925737</v>
      </c>
      <c r="AA572" s="52">
        <f t="shared" si="192"/>
        <v>161.34913486925737</v>
      </c>
      <c r="AB572" s="52">
        <f t="shared" si="193"/>
        <v>17717.454636915558</v>
      </c>
      <c r="AC572" s="52">
        <f t="shared" si="194"/>
        <v>24804.436491681779</v>
      </c>
      <c r="AD572" s="52">
        <f t="shared" si="195"/>
        <v>17363.105544177244</v>
      </c>
    </row>
    <row r="573" spans="1:30" x14ac:dyDescent="0.3">
      <c r="A573" s="1" t="s">
        <v>1</v>
      </c>
      <c r="B573" s="1">
        <v>568</v>
      </c>
      <c r="C573" s="1">
        <v>568</v>
      </c>
      <c r="D573" s="6">
        <v>0</v>
      </c>
      <c r="E573" s="17">
        <f t="shared" si="186"/>
        <v>0</v>
      </c>
      <c r="F573" s="18">
        <f t="shared" si="176"/>
        <v>0</v>
      </c>
      <c r="G573" s="10"/>
      <c r="K573" s="52" t="str">
        <f t="shared" si="177"/>
        <v>Stop</v>
      </c>
      <c r="L573" s="52">
        <f t="shared" si="178"/>
        <v>0</v>
      </c>
      <c r="M573" s="52">
        <f t="shared" si="179"/>
        <v>0</v>
      </c>
      <c r="N573" s="52">
        <f t="shared" si="180"/>
        <v>0</v>
      </c>
      <c r="O573" s="52">
        <f t="shared" si="181"/>
        <v>0</v>
      </c>
      <c r="P573" s="52">
        <f t="shared" si="187"/>
        <v>0</v>
      </c>
      <c r="Q573" s="52">
        <f t="shared" si="188"/>
        <v>0</v>
      </c>
      <c r="R573" s="52">
        <f t="shared" si="182"/>
        <v>0</v>
      </c>
      <c r="S573" s="52">
        <f t="shared" si="183"/>
        <v>0</v>
      </c>
      <c r="T573" s="52">
        <f t="shared" si="196"/>
        <v>0</v>
      </c>
      <c r="U573" s="56">
        <f t="shared" si="189"/>
        <v>179066.58950617292</v>
      </c>
      <c r="V573" s="52">
        <f t="shared" si="184"/>
        <v>179.06658950617293</v>
      </c>
      <c r="W573" s="57">
        <f t="shared" si="185"/>
        <v>0</v>
      </c>
      <c r="X573" s="52">
        <f t="shared" si="197"/>
        <v>22.424197530864205</v>
      </c>
      <c r="Y573" s="52">
        <f t="shared" si="190"/>
        <v>-161349.13486925737</v>
      </c>
      <c r="Z573" s="56">
        <f t="shared" si="191"/>
        <v>161349.13486925737</v>
      </c>
      <c r="AA573" s="52">
        <f t="shared" si="192"/>
        <v>161.34913486925737</v>
      </c>
      <c r="AB573" s="52">
        <f t="shared" si="193"/>
        <v>17717.454636915558</v>
      </c>
      <c r="AC573" s="52">
        <f t="shared" si="194"/>
        <v>24804.436491681779</v>
      </c>
      <c r="AD573" s="52">
        <f t="shared" si="195"/>
        <v>17363.105544177244</v>
      </c>
    </row>
    <row r="574" spans="1:30" x14ac:dyDescent="0.3">
      <c r="A574" s="1" t="s">
        <v>1</v>
      </c>
      <c r="B574" s="1">
        <v>569</v>
      </c>
      <c r="C574" s="1">
        <v>569</v>
      </c>
      <c r="D574" s="6">
        <v>0</v>
      </c>
      <c r="E574" s="17">
        <f t="shared" si="186"/>
        <v>0</v>
      </c>
      <c r="F574" s="18">
        <f t="shared" si="176"/>
        <v>0</v>
      </c>
      <c r="G574" s="10"/>
      <c r="K574" s="52" t="str">
        <f t="shared" si="177"/>
        <v>Stop</v>
      </c>
      <c r="L574" s="52">
        <f t="shared" si="178"/>
        <v>0</v>
      </c>
      <c r="M574" s="52">
        <f t="shared" si="179"/>
        <v>0</v>
      </c>
      <c r="N574" s="52">
        <f t="shared" si="180"/>
        <v>0</v>
      </c>
      <c r="O574" s="52">
        <f t="shared" si="181"/>
        <v>0</v>
      </c>
      <c r="P574" s="52">
        <f t="shared" si="187"/>
        <v>0</v>
      </c>
      <c r="Q574" s="52">
        <f t="shared" si="188"/>
        <v>0</v>
      </c>
      <c r="R574" s="52">
        <f t="shared" si="182"/>
        <v>0</v>
      </c>
      <c r="S574" s="52">
        <f t="shared" si="183"/>
        <v>0</v>
      </c>
      <c r="T574" s="52">
        <f t="shared" si="196"/>
        <v>0</v>
      </c>
      <c r="U574" s="56">
        <f t="shared" si="189"/>
        <v>179066.58950617292</v>
      </c>
      <c r="V574" s="52">
        <f t="shared" si="184"/>
        <v>179.06658950617293</v>
      </c>
      <c r="W574" s="57">
        <f t="shared" si="185"/>
        <v>0</v>
      </c>
      <c r="X574" s="52">
        <f t="shared" si="197"/>
        <v>0</v>
      </c>
      <c r="Y574" s="52">
        <f t="shared" si="190"/>
        <v>-161349.13486925737</v>
      </c>
      <c r="Z574" s="56">
        <f t="shared" si="191"/>
        <v>161349.13486925737</v>
      </c>
      <c r="AA574" s="52">
        <f t="shared" si="192"/>
        <v>161.34913486925737</v>
      </c>
      <c r="AB574" s="52">
        <f t="shared" si="193"/>
        <v>17717.454636915558</v>
      </c>
      <c r="AC574" s="52">
        <f t="shared" si="194"/>
        <v>24804.436491681779</v>
      </c>
      <c r="AD574" s="52">
        <f t="shared" si="195"/>
        <v>17363.105544177244</v>
      </c>
    </row>
    <row r="575" spans="1:30" x14ac:dyDescent="0.3">
      <c r="A575" s="1" t="s">
        <v>1</v>
      </c>
      <c r="B575" s="1">
        <v>570</v>
      </c>
      <c r="C575" s="1">
        <v>570</v>
      </c>
      <c r="D575" s="6">
        <v>0</v>
      </c>
      <c r="E575" s="17">
        <f t="shared" si="186"/>
        <v>0</v>
      </c>
      <c r="F575" s="18">
        <f t="shared" si="176"/>
        <v>0</v>
      </c>
      <c r="G575" s="10"/>
      <c r="K575" s="52" t="str">
        <f t="shared" si="177"/>
        <v>Stop</v>
      </c>
      <c r="L575" s="52">
        <f t="shared" si="178"/>
        <v>0</v>
      </c>
      <c r="M575" s="52">
        <f t="shared" si="179"/>
        <v>0</v>
      </c>
      <c r="N575" s="52">
        <f t="shared" si="180"/>
        <v>0</v>
      </c>
      <c r="O575" s="52">
        <f t="shared" si="181"/>
        <v>0</v>
      </c>
      <c r="P575" s="52">
        <f t="shared" si="187"/>
        <v>0</v>
      </c>
      <c r="Q575" s="52">
        <f t="shared" si="188"/>
        <v>0</v>
      </c>
      <c r="R575" s="52">
        <f t="shared" si="182"/>
        <v>0</v>
      </c>
      <c r="S575" s="52">
        <f t="shared" si="183"/>
        <v>0</v>
      </c>
      <c r="T575" s="52">
        <f t="shared" si="196"/>
        <v>0</v>
      </c>
      <c r="U575" s="56">
        <f t="shared" si="189"/>
        <v>179066.58950617292</v>
      </c>
      <c r="V575" s="52">
        <f t="shared" si="184"/>
        <v>179.06658950617293</v>
      </c>
      <c r="W575" s="57">
        <f t="shared" si="185"/>
        <v>0</v>
      </c>
      <c r="X575" s="52">
        <f t="shared" si="197"/>
        <v>0</v>
      </c>
      <c r="Y575" s="52">
        <f t="shared" si="190"/>
        <v>-161349.13486925737</v>
      </c>
      <c r="Z575" s="56">
        <f t="shared" si="191"/>
        <v>161349.13486925737</v>
      </c>
      <c r="AA575" s="52">
        <f t="shared" si="192"/>
        <v>161.34913486925737</v>
      </c>
      <c r="AB575" s="52">
        <f t="shared" si="193"/>
        <v>17717.454636915558</v>
      </c>
      <c r="AC575" s="52">
        <f t="shared" si="194"/>
        <v>24804.436491681779</v>
      </c>
      <c r="AD575" s="52">
        <f t="shared" si="195"/>
        <v>17363.105544177244</v>
      </c>
    </row>
    <row r="576" spans="1:30" x14ac:dyDescent="0.3">
      <c r="A576" s="1" t="s">
        <v>1</v>
      </c>
      <c r="B576" s="1">
        <v>571</v>
      </c>
      <c r="C576" s="1">
        <v>571</v>
      </c>
      <c r="D576" s="6">
        <v>0</v>
      </c>
      <c r="E576" s="17">
        <f t="shared" si="186"/>
        <v>0</v>
      </c>
      <c r="F576" s="18">
        <f t="shared" si="176"/>
        <v>0</v>
      </c>
      <c r="G576" s="10"/>
      <c r="K576" s="52" t="str">
        <f t="shared" si="177"/>
        <v>Stop</v>
      </c>
      <c r="L576" s="52">
        <f t="shared" si="178"/>
        <v>0</v>
      </c>
      <c r="M576" s="52">
        <f t="shared" si="179"/>
        <v>0</v>
      </c>
      <c r="N576" s="52">
        <f t="shared" si="180"/>
        <v>0</v>
      </c>
      <c r="O576" s="52">
        <f t="shared" si="181"/>
        <v>0</v>
      </c>
      <c r="P576" s="52">
        <f t="shared" si="187"/>
        <v>0</v>
      </c>
      <c r="Q576" s="52">
        <f t="shared" si="188"/>
        <v>0</v>
      </c>
      <c r="R576" s="52">
        <f t="shared" si="182"/>
        <v>0</v>
      </c>
      <c r="S576" s="52">
        <f t="shared" si="183"/>
        <v>0</v>
      </c>
      <c r="T576" s="52">
        <f t="shared" si="196"/>
        <v>0</v>
      </c>
      <c r="U576" s="56">
        <f t="shared" si="189"/>
        <v>179066.58950617292</v>
      </c>
      <c r="V576" s="52">
        <f t="shared" si="184"/>
        <v>179.06658950617293</v>
      </c>
      <c r="W576" s="57">
        <f t="shared" si="185"/>
        <v>0</v>
      </c>
      <c r="X576" s="52">
        <f t="shared" si="197"/>
        <v>0</v>
      </c>
      <c r="Y576" s="52">
        <f t="shared" si="190"/>
        <v>-161349.13486925737</v>
      </c>
      <c r="Z576" s="56">
        <f t="shared" si="191"/>
        <v>161349.13486925737</v>
      </c>
      <c r="AA576" s="52">
        <f t="shared" si="192"/>
        <v>161.34913486925737</v>
      </c>
      <c r="AB576" s="52">
        <f t="shared" si="193"/>
        <v>17717.454636915558</v>
      </c>
      <c r="AC576" s="52">
        <f t="shared" si="194"/>
        <v>24804.436491681779</v>
      </c>
      <c r="AD576" s="52">
        <f t="shared" si="195"/>
        <v>17363.105544177244</v>
      </c>
    </row>
    <row r="577" spans="1:30" x14ac:dyDescent="0.3">
      <c r="A577" s="1" t="s">
        <v>1</v>
      </c>
      <c r="B577" s="1">
        <v>572</v>
      </c>
      <c r="C577" s="1">
        <v>572</v>
      </c>
      <c r="D577" s="6">
        <v>0</v>
      </c>
      <c r="E577" s="17">
        <f t="shared" si="186"/>
        <v>0</v>
      </c>
      <c r="F577" s="18">
        <f t="shared" si="176"/>
        <v>0</v>
      </c>
      <c r="G577" s="10"/>
      <c r="K577" s="52" t="str">
        <f t="shared" si="177"/>
        <v>Stop</v>
      </c>
      <c r="L577" s="52">
        <f t="shared" si="178"/>
        <v>0</v>
      </c>
      <c r="M577" s="52">
        <f t="shared" si="179"/>
        <v>0</v>
      </c>
      <c r="N577" s="52">
        <f t="shared" si="180"/>
        <v>0</v>
      </c>
      <c r="O577" s="52">
        <f t="shared" si="181"/>
        <v>0</v>
      </c>
      <c r="P577" s="52">
        <f t="shared" si="187"/>
        <v>0</v>
      </c>
      <c r="Q577" s="52">
        <f t="shared" si="188"/>
        <v>0</v>
      </c>
      <c r="R577" s="52">
        <f t="shared" si="182"/>
        <v>0</v>
      </c>
      <c r="S577" s="52">
        <f t="shared" si="183"/>
        <v>0</v>
      </c>
      <c r="T577" s="52">
        <f t="shared" si="196"/>
        <v>0</v>
      </c>
      <c r="U577" s="56">
        <f t="shared" si="189"/>
        <v>179066.58950617292</v>
      </c>
      <c r="V577" s="52">
        <f t="shared" si="184"/>
        <v>179.06658950617293</v>
      </c>
      <c r="W577" s="57">
        <f t="shared" si="185"/>
        <v>0</v>
      </c>
      <c r="X577" s="52">
        <f t="shared" si="197"/>
        <v>0</v>
      </c>
      <c r="Y577" s="52">
        <f t="shared" si="190"/>
        <v>-161349.13486925737</v>
      </c>
      <c r="Z577" s="56">
        <f t="shared" si="191"/>
        <v>161349.13486925737</v>
      </c>
      <c r="AA577" s="52">
        <f t="shared" si="192"/>
        <v>161.34913486925737</v>
      </c>
      <c r="AB577" s="52">
        <f t="shared" si="193"/>
        <v>17717.454636915558</v>
      </c>
      <c r="AC577" s="52">
        <f t="shared" si="194"/>
        <v>24804.436491681779</v>
      </c>
      <c r="AD577" s="52">
        <f t="shared" si="195"/>
        <v>17363.105544177244</v>
      </c>
    </row>
    <row r="578" spans="1:30" x14ac:dyDescent="0.3">
      <c r="A578" s="1" t="s">
        <v>1</v>
      </c>
      <c r="B578" s="1">
        <v>573</v>
      </c>
      <c r="C578" s="1">
        <v>573</v>
      </c>
      <c r="D578" s="6">
        <v>0</v>
      </c>
      <c r="E578" s="17">
        <f t="shared" si="186"/>
        <v>0</v>
      </c>
      <c r="F578" s="18">
        <f t="shared" si="176"/>
        <v>0</v>
      </c>
      <c r="G578" s="10"/>
      <c r="K578" s="52" t="str">
        <f t="shared" si="177"/>
        <v>Stop</v>
      </c>
      <c r="L578" s="52">
        <f t="shared" si="178"/>
        <v>0</v>
      </c>
      <c r="M578" s="52">
        <f t="shared" si="179"/>
        <v>0</v>
      </c>
      <c r="N578" s="52">
        <f t="shared" si="180"/>
        <v>0</v>
      </c>
      <c r="O578" s="52">
        <f t="shared" si="181"/>
        <v>0</v>
      </c>
      <c r="P578" s="52">
        <f t="shared" si="187"/>
        <v>0</v>
      </c>
      <c r="Q578" s="52">
        <f t="shared" si="188"/>
        <v>0</v>
      </c>
      <c r="R578" s="52">
        <f t="shared" si="182"/>
        <v>0</v>
      </c>
      <c r="S578" s="52">
        <f t="shared" si="183"/>
        <v>0</v>
      </c>
      <c r="T578" s="52">
        <f t="shared" si="196"/>
        <v>0</v>
      </c>
      <c r="U578" s="56">
        <f t="shared" si="189"/>
        <v>179066.58950617292</v>
      </c>
      <c r="V578" s="52">
        <f t="shared" si="184"/>
        <v>179.06658950617293</v>
      </c>
      <c r="W578" s="57">
        <f t="shared" si="185"/>
        <v>0</v>
      </c>
      <c r="X578" s="52">
        <f t="shared" si="197"/>
        <v>0</v>
      </c>
      <c r="Y578" s="52">
        <f t="shared" si="190"/>
        <v>-161349.13486925737</v>
      </c>
      <c r="Z578" s="56">
        <f t="shared" si="191"/>
        <v>161349.13486925737</v>
      </c>
      <c r="AA578" s="52">
        <f t="shared" si="192"/>
        <v>161.34913486925737</v>
      </c>
      <c r="AB578" s="52">
        <f t="shared" si="193"/>
        <v>17717.454636915558</v>
      </c>
      <c r="AC578" s="52">
        <f t="shared" si="194"/>
        <v>24804.436491681779</v>
      </c>
      <c r="AD578" s="52">
        <f t="shared" si="195"/>
        <v>17363.105544177244</v>
      </c>
    </row>
    <row r="579" spans="1:30" x14ac:dyDescent="0.3">
      <c r="A579" s="1" t="s">
        <v>1</v>
      </c>
      <c r="B579" s="1">
        <v>574</v>
      </c>
      <c r="C579" s="1">
        <v>574</v>
      </c>
      <c r="D579" s="6">
        <v>0</v>
      </c>
      <c r="E579" s="17">
        <f t="shared" si="186"/>
        <v>0</v>
      </c>
      <c r="F579" s="18">
        <f t="shared" si="176"/>
        <v>0</v>
      </c>
      <c r="G579" s="10"/>
      <c r="K579" s="52" t="str">
        <f t="shared" si="177"/>
        <v>Stop</v>
      </c>
      <c r="L579" s="52">
        <f t="shared" si="178"/>
        <v>0</v>
      </c>
      <c r="M579" s="52">
        <f t="shared" si="179"/>
        <v>0</v>
      </c>
      <c r="N579" s="52">
        <f t="shared" si="180"/>
        <v>0</v>
      </c>
      <c r="O579" s="52">
        <f t="shared" si="181"/>
        <v>0</v>
      </c>
      <c r="P579" s="52">
        <f t="shared" si="187"/>
        <v>0</v>
      </c>
      <c r="Q579" s="52">
        <f t="shared" si="188"/>
        <v>0</v>
      </c>
      <c r="R579" s="52">
        <f t="shared" si="182"/>
        <v>0</v>
      </c>
      <c r="S579" s="52">
        <f t="shared" si="183"/>
        <v>0</v>
      </c>
      <c r="T579" s="52">
        <f t="shared" si="196"/>
        <v>0</v>
      </c>
      <c r="U579" s="56">
        <f t="shared" si="189"/>
        <v>179066.58950617292</v>
      </c>
      <c r="V579" s="52">
        <f t="shared" si="184"/>
        <v>179.06658950617293</v>
      </c>
      <c r="W579" s="57">
        <f t="shared" si="185"/>
        <v>0</v>
      </c>
      <c r="X579" s="52">
        <f t="shared" si="197"/>
        <v>0</v>
      </c>
      <c r="Y579" s="52">
        <f t="shared" si="190"/>
        <v>-161349.13486925737</v>
      </c>
      <c r="Z579" s="56">
        <f t="shared" si="191"/>
        <v>161349.13486925737</v>
      </c>
      <c r="AA579" s="52">
        <f t="shared" si="192"/>
        <v>161.34913486925737</v>
      </c>
      <c r="AB579" s="52">
        <f t="shared" si="193"/>
        <v>17717.454636915558</v>
      </c>
      <c r="AC579" s="52">
        <f t="shared" si="194"/>
        <v>24804.436491681779</v>
      </c>
      <c r="AD579" s="52">
        <f t="shared" si="195"/>
        <v>17363.105544177244</v>
      </c>
    </row>
    <row r="580" spans="1:30" x14ac:dyDescent="0.3">
      <c r="A580" s="1" t="s">
        <v>1</v>
      </c>
      <c r="B580" s="1">
        <v>575</v>
      </c>
      <c r="C580" s="1">
        <v>575</v>
      </c>
      <c r="D580" s="6">
        <v>0</v>
      </c>
      <c r="E580" s="17">
        <f t="shared" si="186"/>
        <v>0</v>
      </c>
      <c r="F580" s="18">
        <f t="shared" si="176"/>
        <v>0</v>
      </c>
      <c r="G580" s="10"/>
      <c r="K580" s="52" t="str">
        <f t="shared" si="177"/>
        <v>Stop</v>
      </c>
      <c r="L580" s="52">
        <f t="shared" si="178"/>
        <v>0</v>
      </c>
      <c r="M580" s="52">
        <f t="shared" si="179"/>
        <v>0</v>
      </c>
      <c r="N580" s="52">
        <f t="shared" si="180"/>
        <v>0</v>
      </c>
      <c r="O580" s="52">
        <f t="shared" si="181"/>
        <v>0</v>
      </c>
      <c r="P580" s="52">
        <f t="shared" si="187"/>
        <v>0</v>
      </c>
      <c r="Q580" s="52">
        <f t="shared" si="188"/>
        <v>0</v>
      </c>
      <c r="R580" s="52">
        <f t="shared" si="182"/>
        <v>0</v>
      </c>
      <c r="S580" s="52">
        <f t="shared" si="183"/>
        <v>0</v>
      </c>
      <c r="T580" s="52">
        <f t="shared" si="196"/>
        <v>0</v>
      </c>
      <c r="U580" s="56">
        <f t="shared" si="189"/>
        <v>179066.58950617292</v>
      </c>
      <c r="V580" s="52">
        <f t="shared" si="184"/>
        <v>179.06658950617293</v>
      </c>
      <c r="W580" s="57">
        <f t="shared" si="185"/>
        <v>0</v>
      </c>
      <c r="X580" s="52">
        <f t="shared" si="197"/>
        <v>0</v>
      </c>
      <c r="Y580" s="52">
        <f t="shared" si="190"/>
        <v>-161349.13486925737</v>
      </c>
      <c r="Z580" s="56">
        <f t="shared" si="191"/>
        <v>161349.13486925737</v>
      </c>
      <c r="AA580" s="52">
        <f t="shared" si="192"/>
        <v>161.34913486925737</v>
      </c>
      <c r="AB580" s="52">
        <f t="shared" si="193"/>
        <v>17717.454636915558</v>
      </c>
      <c r="AC580" s="52">
        <f t="shared" si="194"/>
        <v>24804.436491681779</v>
      </c>
      <c r="AD580" s="52">
        <f t="shared" si="195"/>
        <v>17363.105544177244</v>
      </c>
    </row>
    <row r="581" spans="1:30" x14ac:dyDescent="0.3">
      <c r="A581" s="1" t="s">
        <v>1</v>
      </c>
      <c r="B581" s="1">
        <v>576</v>
      </c>
      <c r="C581" s="1">
        <v>576</v>
      </c>
      <c r="D581" s="6">
        <v>0</v>
      </c>
      <c r="E581" s="17">
        <f t="shared" si="186"/>
        <v>0</v>
      </c>
      <c r="F581" s="18">
        <f t="shared" ref="F581:F644" si="198">D581*(1000/3600)</f>
        <v>0</v>
      </c>
      <c r="G581" s="10"/>
      <c r="K581" s="52" t="str">
        <f t="shared" ref="K581:K644" si="199">IF(E581=0,"Stop",IF(E581&lt;0,"Braking","Accel"))</f>
        <v>Stop</v>
      </c>
      <c r="L581" s="52">
        <f t="shared" ref="L581:L644" si="200">0.5*I$9*I$5*I$8*(F581^2)</f>
        <v>0</v>
      </c>
      <c r="M581" s="52">
        <f t="shared" ref="M581:M644" si="201">I$7*E581</f>
        <v>0</v>
      </c>
      <c r="N581" s="52">
        <f t="shared" ref="N581:N644" si="202">IF(M581+L581+I$6=I$6,0,M581+L581+I$6)</f>
        <v>0</v>
      </c>
      <c r="O581" s="52">
        <f t="shared" ref="O581:O644" si="203">N581*F581</f>
        <v>0</v>
      </c>
      <c r="P581" s="52">
        <f t="shared" si="187"/>
        <v>0</v>
      </c>
      <c r="Q581" s="52">
        <f t="shared" si="188"/>
        <v>0</v>
      </c>
      <c r="R581" s="52">
        <f t="shared" ref="R581:R644" si="204">N581*Q581</f>
        <v>0</v>
      </c>
      <c r="S581" s="52">
        <f t="shared" ref="S581:S644" si="205">0.5*I$7*(F581*F581)</f>
        <v>0</v>
      </c>
      <c r="T581" s="52">
        <f t="shared" si="196"/>
        <v>0</v>
      </c>
      <c r="U581" s="56">
        <f t="shared" si="189"/>
        <v>179066.58950617292</v>
      </c>
      <c r="V581" s="52">
        <f t="shared" ref="V581:V644" si="206">U581/1000</f>
        <v>179.06658950617293</v>
      </c>
      <c r="W581" s="57">
        <f t="shared" ref="W581:W644" si="207">S581-R581</f>
        <v>0</v>
      </c>
      <c r="X581" s="52">
        <f t="shared" si="197"/>
        <v>0</v>
      </c>
      <c r="Y581" s="52">
        <f t="shared" si="190"/>
        <v>-161349.13486925737</v>
      </c>
      <c r="Z581" s="56">
        <f t="shared" si="191"/>
        <v>161349.13486925737</v>
      </c>
      <c r="AA581" s="52">
        <f t="shared" si="192"/>
        <v>161.34913486925737</v>
      </c>
      <c r="AB581" s="52">
        <f t="shared" si="193"/>
        <v>17717.454636915558</v>
      </c>
      <c r="AC581" s="52">
        <f t="shared" si="194"/>
        <v>24804.436491681779</v>
      </c>
      <c r="AD581" s="52">
        <f t="shared" si="195"/>
        <v>17363.105544177244</v>
      </c>
    </row>
    <row r="582" spans="1:30" x14ac:dyDescent="0.3">
      <c r="A582" s="1" t="s">
        <v>1</v>
      </c>
      <c r="B582" s="1">
        <v>577</v>
      </c>
      <c r="C582" s="1">
        <v>577</v>
      </c>
      <c r="D582" s="6">
        <v>0</v>
      </c>
      <c r="E582" s="17">
        <f t="shared" ref="E582:E645" si="208">($F583-$F581)/2/3.6</f>
        <v>0</v>
      </c>
      <c r="F582" s="18">
        <f t="shared" si="198"/>
        <v>0</v>
      </c>
      <c r="G582" s="10"/>
      <c r="K582" s="52" t="str">
        <f t="shared" si="199"/>
        <v>Stop</v>
      </c>
      <c r="L582" s="52">
        <f t="shared" si="200"/>
        <v>0</v>
      </c>
      <c r="M582" s="52">
        <f t="shared" si="201"/>
        <v>0</v>
      </c>
      <c r="N582" s="52">
        <f t="shared" si="202"/>
        <v>0</v>
      </c>
      <c r="O582" s="52">
        <f t="shared" si="203"/>
        <v>0</v>
      </c>
      <c r="P582" s="52">
        <f t="shared" ref="P582:P645" si="209">O582/1000</f>
        <v>0</v>
      </c>
      <c r="Q582" s="52">
        <f t="shared" ref="Q582:Q645" si="210">F581+F582/2</f>
        <v>0</v>
      </c>
      <c r="R582" s="52">
        <f t="shared" si="204"/>
        <v>0</v>
      </c>
      <c r="S582" s="52">
        <f t="shared" si="205"/>
        <v>0</v>
      </c>
      <c r="T582" s="52">
        <f t="shared" si="196"/>
        <v>0</v>
      </c>
      <c r="U582" s="56">
        <f t="shared" ref="U582:U645" si="211">IF(T582&gt;0,T582+U581,U581)</f>
        <v>179066.58950617292</v>
      </c>
      <c r="V582" s="52">
        <f t="shared" si="206"/>
        <v>179.06658950617293</v>
      </c>
      <c r="W582" s="57">
        <f t="shared" si="207"/>
        <v>0</v>
      </c>
      <c r="X582" s="52">
        <f t="shared" si="197"/>
        <v>0</v>
      </c>
      <c r="Y582" s="52">
        <f t="shared" ref="Y582:Y645" si="212">IF(X582&lt;0,X582+Y581,Y581)</f>
        <v>-161349.13486925737</v>
      </c>
      <c r="Z582" s="56">
        <f t="shared" ref="Z582:Z645" si="213">Y582*(-1)</f>
        <v>161349.13486925737</v>
      </c>
      <c r="AA582" s="52">
        <f t="shared" ref="AA582:AA645" si="214">Z582/1000</f>
        <v>161.34913486925737</v>
      </c>
      <c r="AB582" s="52">
        <f t="shared" ref="AB582:AB645" si="215">U582-Z582</f>
        <v>17717.454636915558</v>
      </c>
      <c r="AC582" s="52">
        <f t="shared" ref="AC582:AC645" si="216">AB582*I$11</f>
        <v>24804.436491681779</v>
      </c>
      <c r="AD582" s="52">
        <f t="shared" ref="AD582:AD645" si="217">AC582*0.7</f>
        <v>17363.105544177244</v>
      </c>
    </row>
    <row r="583" spans="1:30" x14ac:dyDescent="0.3">
      <c r="A583" s="1" t="s">
        <v>1</v>
      </c>
      <c r="B583" s="1">
        <v>578</v>
      </c>
      <c r="C583" s="1">
        <v>578</v>
      </c>
      <c r="D583" s="6">
        <v>0</v>
      </c>
      <c r="E583" s="17">
        <f t="shared" si="208"/>
        <v>0</v>
      </c>
      <c r="F583" s="18">
        <f t="shared" si="198"/>
        <v>0</v>
      </c>
      <c r="G583" s="10"/>
      <c r="K583" s="52" t="str">
        <f t="shared" si="199"/>
        <v>Stop</v>
      </c>
      <c r="L583" s="52">
        <f t="shared" si="200"/>
        <v>0</v>
      </c>
      <c r="M583" s="52">
        <f t="shared" si="201"/>
        <v>0</v>
      </c>
      <c r="N583" s="52">
        <f t="shared" si="202"/>
        <v>0</v>
      </c>
      <c r="O583" s="52">
        <f t="shared" si="203"/>
        <v>0</v>
      </c>
      <c r="P583" s="52">
        <f t="shared" si="209"/>
        <v>0</v>
      </c>
      <c r="Q583" s="52">
        <f t="shared" si="210"/>
        <v>0</v>
      </c>
      <c r="R583" s="52">
        <f t="shared" si="204"/>
        <v>0</v>
      </c>
      <c r="S583" s="52">
        <f t="shared" si="205"/>
        <v>0</v>
      </c>
      <c r="T583" s="52">
        <f t="shared" ref="T583:T646" si="218">S583-S582</f>
        <v>0</v>
      </c>
      <c r="U583" s="56">
        <f t="shared" si="211"/>
        <v>179066.58950617292</v>
      </c>
      <c r="V583" s="52">
        <f t="shared" si="206"/>
        <v>179.06658950617293</v>
      </c>
      <c r="W583" s="57">
        <f t="shared" si="207"/>
        <v>0</v>
      </c>
      <c r="X583" s="52">
        <f t="shared" ref="X583:X646" si="219">W583-W582</f>
        <v>0</v>
      </c>
      <c r="Y583" s="52">
        <f t="shared" si="212"/>
        <v>-161349.13486925737</v>
      </c>
      <c r="Z583" s="56">
        <f t="shared" si="213"/>
        <v>161349.13486925737</v>
      </c>
      <c r="AA583" s="52">
        <f t="shared" si="214"/>
        <v>161.34913486925737</v>
      </c>
      <c r="AB583" s="52">
        <f t="shared" si="215"/>
        <v>17717.454636915558</v>
      </c>
      <c r="AC583" s="52">
        <f t="shared" si="216"/>
        <v>24804.436491681779</v>
      </c>
      <c r="AD583" s="52">
        <f t="shared" si="217"/>
        <v>17363.105544177244</v>
      </c>
    </row>
    <row r="584" spans="1:30" x14ac:dyDescent="0.3">
      <c r="A584" s="1" t="s">
        <v>1</v>
      </c>
      <c r="B584" s="1">
        <v>579</v>
      </c>
      <c r="C584" s="1">
        <v>579</v>
      </c>
      <c r="D584" s="6">
        <v>0</v>
      </c>
      <c r="E584" s="17">
        <f t="shared" si="208"/>
        <v>0</v>
      </c>
      <c r="F584" s="18">
        <f t="shared" si="198"/>
        <v>0</v>
      </c>
      <c r="G584" s="10"/>
      <c r="K584" s="52" t="str">
        <f t="shared" si="199"/>
        <v>Stop</v>
      </c>
      <c r="L584" s="52">
        <f t="shared" si="200"/>
        <v>0</v>
      </c>
      <c r="M584" s="52">
        <f t="shared" si="201"/>
        <v>0</v>
      </c>
      <c r="N584" s="52">
        <f t="shared" si="202"/>
        <v>0</v>
      </c>
      <c r="O584" s="52">
        <f t="shared" si="203"/>
        <v>0</v>
      </c>
      <c r="P584" s="52">
        <f t="shared" si="209"/>
        <v>0</v>
      </c>
      <c r="Q584" s="52">
        <f t="shared" si="210"/>
        <v>0</v>
      </c>
      <c r="R584" s="52">
        <f t="shared" si="204"/>
        <v>0</v>
      </c>
      <c r="S584" s="52">
        <f t="shared" si="205"/>
        <v>0</v>
      </c>
      <c r="T584" s="52">
        <f t="shared" si="218"/>
        <v>0</v>
      </c>
      <c r="U584" s="56">
        <f t="shared" si="211"/>
        <v>179066.58950617292</v>
      </c>
      <c r="V584" s="52">
        <f t="shared" si="206"/>
        <v>179.06658950617293</v>
      </c>
      <c r="W584" s="57">
        <f t="shared" si="207"/>
        <v>0</v>
      </c>
      <c r="X584" s="52">
        <f t="shared" si="219"/>
        <v>0</v>
      </c>
      <c r="Y584" s="52">
        <f t="shared" si="212"/>
        <v>-161349.13486925737</v>
      </c>
      <c r="Z584" s="56">
        <f t="shared" si="213"/>
        <v>161349.13486925737</v>
      </c>
      <c r="AA584" s="52">
        <f t="shared" si="214"/>
        <v>161.34913486925737</v>
      </c>
      <c r="AB584" s="52">
        <f t="shared" si="215"/>
        <v>17717.454636915558</v>
      </c>
      <c r="AC584" s="52">
        <f t="shared" si="216"/>
        <v>24804.436491681779</v>
      </c>
      <c r="AD584" s="52">
        <f t="shared" si="217"/>
        <v>17363.105544177244</v>
      </c>
    </row>
    <row r="585" spans="1:30" x14ac:dyDescent="0.3">
      <c r="A585" s="1" t="s">
        <v>1</v>
      </c>
      <c r="B585" s="1">
        <v>580</v>
      </c>
      <c r="C585" s="1">
        <v>580</v>
      </c>
      <c r="D585" s="6">
        <v>0</v>
      </c>
      <c r="E585" s="17">
        <f t="shared" si="208"/>
        <v>0</v>
      </c>
      <c r="F585" s="18">
        <f t="shared" si="198"/>
        <v>0</v>
      </c>
      <c r="G585" s="10"/>
      <c r="K585" s="52" t="str">
        <f t="shared" si="199"/>
        <v>Stop</v>
      </c>
      <c r="L585" s="52">
        <f t="shared" si="200"/>
        <v>0</v>
      </c>
      <c r="M585" s="52">
        <f t="shared" si="201"/>
        <v>0</v>
      </c>
      <c r="N585" s="52">
        <f t="shared" si="202"/>
        <v>0</v>
      </c>
      <c r="O585" s="52">
        <f t="shared" si="203"/>
        <v>0</v>
      </c>
      <c r="P585" s="52">
        <f t="shared" si="209"/>
        <v>0</v>
      </c>
      <c r="Q585" s="52">
        <f t="shared" si="210"/>
        <v>0</v>
      </c>
      <c r="R585" s="52">
        <f t="shared" si="204"/>
        <v>0</v>
      </c>
      <c r="S585" s="52">
        <f t="shared" si="205"/>
        <v>0</v>
      </c>
      <c r="T585" s="52">
        <f t="shared" si="218"/>
        <v>0</v>
      </c>
      <c r="U585" s="56">
        <f t="shared" si="211"/>
        <v>179066.58950617292</v>
      </c>
      <c r="V585" s="52">
        <f t="shared" si="206"/>
        <v>179.06658950617293</v>
      </c>
      <c r="W585" s="57">
        <f t="shared" si="207"/>
        <v>0</v>
      </c>
      <c r="X585" s="52">
        <f t="shared" si="219"/>
        <v>0</v>
      </c>
      <c r="Y585" s="52">
        <f t="shared" si="212"/>
        <v>-161349.13486925737</v>
      </c>
      <c r="Z585" s="56">
        <f t="shared" si="213"/>
        <v>161349.13486925737</v>
      </c>
      <c r="AA585" s="52">
        <f t="shared" si="214"/>
        <v>161.34913486925737</v>
      </c>
      <c r="AB585" s="52">
        <f t="shared" si="215"/>
        <v>17717.454636915558</v>
      </c>
      <c r="AC585" s="52">
        <f t="shared" si="216"/>
        <v>24804.436491681779</v>
      </c>
      <c r="AD585" s="52">
        <f t="shared" si="217"/>
        <v>17363.105544177244</v>
      </c>
    </row>
    <row r="586" spans="1:30" x14ac:dyDescent="0.3">
      <c r="A586" s="1" t="s">
        <v>1</v>
      </c>
      <c r="B586" s="1">
        <v>581</v>
      </c>
      <c r="C586" s="1">
        <v>581</v>
      </c>
      <c r="D586" s="6">
        <v>0</v>
      </c>
      <c r="E586" s="17">
        <f t="shared" si="208"/>
        <v>0</v>
      </c>
      <c r="F586" s="18">
        <f t="shared" si="198"/>
        <v>0</v>
      </c>
      <c r="G586" s="10"/>
      <c r="K586" s="52" t="str">
        <f t="shared" si="199"/>
        <v>Stop</v>
      </c>
      <c r="L586" s="52">
        <f t="shared" si="200"/>
        <v>0</v>
      </c>
      <c r="M586" s="52">
        <f t="shared" si="201"/>
        <v>0</v>
      </c>
      <c r="N586" s="52">
        <f t="shared" si="202"/>
        <v>0</v>
      </c>
      <c r="O586" s="52">
        <f t="shared" si="203"/>
        <v>0</v>
      </c>
      <c r="P586" s="52">
        <f t="shared" si="209"/>
        <v>0</v>
      </c>
      <c r="Q586" s="52">
        <f t="shared" si="210"/>
        <v>0</v>
      </c>
      <c r="R586" s="52">
        <f t="shared" si="204"/>
        <v>0</v>
      </c>
      <c r="S586" s="52">
        <f t="shared" si="205"/>
        <v>0</v>
      </c>
      <c r="T586" s="52">
        <f t="shared" si="218"/>
        <v>0</v>
      </c>
      <c r="U586" s="56">
        <f t="shared" si="211"/>
        <v>179066.58950617292</v>
      </c>
      <c r="V586" s="52">
        <f t="shared" si="206"/>
        <v>179.06658950617293</v>
      </c>
      <c r="W586" s="57">
        <f t="shared" si="207"/>
        <v>0</v>
      </c>
      <c r="X586" s="52">
        <f t="shared" si="219"/>
        <v>0</v>
      </c>
      <c r="Y586" s="52">
        <f t="shared" si="212"/>
        <v>-161349.13486925737</v>
      </c>
      <c r="Z586" s="56">
        <f t="shared" si="213"/>
        <v>161349.13486925737</v>
      </c>
      <c r="AA586" s="52">
        <f t="shared" si="214"/>
        <v>161.34913486925737</v>
      </c>
      <c r="AB586" s="52">
        <f t="shared" si="215"/>
        <v>17717.454636915558</v>
      </c>
      <c r="AC586" s="52">
        <f t="shared" si="216"/>
        <v>24804.436491681779</v>
      </c>
      <c r="AD586" s="52">
        <f t="shared" si="217"/>
        <v>17363.105544177244</v>
      </c>
    </row>
    <row r="587" spans="1:30" x14ac:dyDescent="0.3">
      <c r="A587" s="1" t="s">
        <v>1</v>
      </c>
      <c r="B587" s="1">
        <v>582</v>
      </c>
      <c r="C587" s="1">
        <v>582</v>
      </c>
      <c r="D587" s="6">
        <v>0</v>
      </c>
      <c r="E587" s="17">
        <f t="shared" si="208"/>
        <v>0</v>
      </c>
      <c r="F587" s="18">
        <f t="shared" si="198"/>
        <v>0</v>
      </c>
      <c r="G587" s="10"/>
      <c r="K587" s="52" t="str">
        <f t="shared" si="199"/>
        <v>Stop</v>
      </c>
      <c r="L587" s="52">
        <f t="shared" si="200"/>
        <v>0</v>
      </c>
      <c r="M587" s="52">
        <f t="shared" si="201"/>
        <v>0</v>
      </c>
      <c r="N587" s="52">
        <f t="shared" si="202"/>
        <v>0</v>
      </c>
      <c r="O587" s="52">
        <f t="shared" si="203"/>
        <v>0</v>
      </c>
      <c r="P587" s="52">
        <f t="shared" si="209"/>
        <v>0</v>
      </c>
      <c r="Q587" s="52">
        <f t="shared" si="210"/>
        <v>0</v>
      </c>
      <c r="R587" s="52">
        <f t="shared" si="204"/>
        <v>0</v>
      </c>
      <c r="S587" s="52">
        <f t="shared" si="205"/>
        <v>0</v>
      </c>
      <c r="T587" s="52">
        <f t="shared" si="218"/>
        <v>0</v>
      </c>
      <c r="U587" s="56">
        <f t="shared" si="211"/>
        <v>179066.58950617292</v>
      </c>
      <c r="V587" s="52">
        <f t="shared" si="206"/>
        <v>179.06658950617293</v>
      </c>
      <c r="W587" s="57">
        <f t="shared" si="207"/>
        <v>0</v>
      </c>
      <c r="X587" s="52">
        <f t="shared" si="219"/>
        <v>0</v>
      </c>
      <c r="Y587" s="52">
        <f t="shared" si="212"/>
        <v>-161349.13486925737</v>
      </c>
      <c r="Z587" s="56">
        <f t="shared" si="213"/>
        <v>161349.13486925737</v>
      </c>
      <c r="AA587" s="52">
        <f t="shared" si="214"/>
        <v>161.34913486925737</v>
      </c>
      <c r="AB587" s="52">
        <f t="shared" si="215"/>
        <v>17717.454636915558</v>
      </c>
      <c r="AC587" s="52">
        <f t="shared" si="216"/>
        <v>24804.436491681779</v>
      </c>
      <c r="AD587" s="52">
        <f t="shared" si="217"/>
        <v>17363.105544177244</v>
      </c>
    </row>
    <row r="588" spans="1:30" x14ac:dyDescent="0.3">
      <c r="A588" s="1" t="s">
        <v>1</v>
      </c>
      <c r="B588" s="1">
        <v>583</v>
      </c>
      <c r="C588" s="1">
        <v>583</v>
      </c>
      <c r="D588" s="6">
        <v>0</v>
      </c>
      <c r="E588" s="17">
        <f t="shared" si="208"/>
        <v>0</v>
      </c>
      <c r="F588" s="18">
        <f t="shared" si="198"/>
        <v>0</v>
      </c>
      <c r="G588" s="10"/>
      <c r="K588" s="52" t="str">
        <f t="shared" si="199"/>
        <v>Stop</v>
      </c>
      <c r="L588" s="52">
        <f t="shared" si="200"/>
        <v>0</v>
      </c>
      <c r="M588" s="52">
        <f t="shared" si="201"/>
        <v>0</v>
      </c>
      <c r="N588" s="52">
        <f t="shared" si="202"/>
        <v>0</v>
      </c>
      <c r="O588" s="52">
        <f t="shared" si="203"/>
        <v>0</v>
      </c>
      <c r="P588" s="52">
        <f t="shared" si="209"/>
        <v>0</v>
      </c>
      <c r="Q588" s="52">
        <f t="shared" si="210"/>
        <v>0</v>
      </c>
      <c r="R588" s="52">
        <f t="shared" si="204"/>
        <v>0</v>
      </c>
      <c r="S588" s="52">
        <f t="shared" si="205"/>
        <v>0</v>
      </c>
      <c r="T588" s="52">
        <f t="shared" si="218"/>
        <v>0</v>
      </c>
      <c r="U588" s="56">
        <f t="shared" si="211"/>
        <v>179066.58950617292</v>
      </c>
      <c r="V588" s="52">
        <f t="shared" si="206"/>
        <v>179.06658950617293</v>
      </c>
      <c r="W588" s="57">
        <f t="shared" si="207"/>
        <v>0</v>
      </c>
      <c r="X588" s="52">
        <f t="shared" si="219"/>
        <v>0</v>
      </c>
      <c r="Y588" s="52">
        <f t="shared" si="212"/>
        <v>-161349.13486925737</v>
      </c>
      <c r="Z588" s="56">
        <f t="shared" si="213"/>
        <v>161349.13486925737</v>
      </c>
      <c r="AA588" s="52">
        <f t="shared" si="214"/>
        <v>161.34913486925737</v>
      </c>
      <c r="AB588" s="52">
        <f t="shared" si="215"/>
        <v>17717.454636915558</v>
      </c>
      <c r="AC588" s="52">
        <f t="shared" si="216"/>
        <v>24804.436491681779</v>
      </c>
      <c r="AD588" s="52">
        <f t="shared" si="217"/>
        <v>17363.105544177244</v>
      </c>
    </row>
    <row r="589" spans="1:30" x14ac:dyDescent="0.3">
      <c r="A589" s="1" t="s">
        <v>1</v>
      </c>
      <c r="B589" s="1">
        <v>584</v>
      </c>
      <c r="C589" s="1">
        <v>584</v>
      </c>
      <c r="D589" s="6">
        <v>0</v>
      </c>
      <c r="E589" s="17">
        <f t="shared" si="208"/>
        <v>0</v>
      </c>
      <c r="F589" s="18">
        <f t="shared" si="198"/>
        <v>0</v>
      </c>
      <c r="G589" s="10"/>
      <c r="K589" s="52" t="str">
        <f t="shared" si="199"/>
        <v>Stop</v>
      </c>
      <c r="L589" s="52">
        <f t="shared" si="200"/>
        <v>0</v>
      </c>
      <c r="M589" s="52">
        <f t="shared" si="201"/>
        <v>0</v>
      </c>
      <c r="N589" s="52">
        <f t="shared" si="202"/>
        <v>0</v>
      </c>
      <c r="O589" s="52">
        <f t="shared" si="203"/>
        <v>0</v>
      </c>
      <c r="P589" s="52">
        <f t="shared" si="209"/>
        <v>0</v>
      </c>
      <c r="Q589" s="52">
        <f t="shared" si="210"/>
        <v>0</v>
      </c>
      <c r="R589" s="52">
        <f t="shared" si="204"/>
        <v>0</v>
      </c>
      <c r="S589" s="52">
        <f t="shared" si="205"/>
        <v>0</v>
      </c>
      <c r="T589" s="52">
        <f t="shared" si="218"/>
        <v>0</v>
      </c>
      <c r="U589" s="56">
        <f t="shared" si="211"/>
        <v>179066.58950617292</v>
      </c>
      <c r="V589" s="52">
        <f t="shared" si="206"/>
        <v>179.06658950617293</v>
      </c>
      <c r="W589" s="57">
        <f t="shared" si="207"/>
        <v>0</v>
      </c>
      <c r="X589" s="52">
        <f t="shared" si="219"/>
        <v>0</v>
      </c>
      <c r="Y589" s="52">
        <f t="shared" si="212"/>
        <v>-161349.13486925737</v>
      </c>
      <c r="Z589" s="56">
        <f t="shared" si="213"/>
        <v>161349.13486925737</v>
      </c>
      <c r="AA589" s="52">
        <f t="shared" si="214"/>
        <v>161.34913486925737</v>
      </c>
      <c r="AB589" s="52">
        <f t="shared" si="215"/>
        <v>17717.454636915558</v>
      </c>
      <c r="AC589" s="52">
        <f t="shared" si="216"/>
        <v>24804.436491681779</v>
      </c>
      <c r="AD589" s="52">
        <f t="shared" si="217"/>
        <v>17363.105544177244</v>
      </c>
    </row>
    <row r="590" spans="1:30" x14ac:dyDescent="0.3">
      <c r="A590" s="1" t="s">
        <v>1</v>
      </c>
      <c r="B590" s="1">
        <v>585</v>
      </c>
      <c r="C590" s="1">
        <v>585</v>
      </c>
      <c r="D590" s="6">
        <v>0</v>
      </c>
      <c r="E590" s="17">
        <f t="shared" si="208"/>
        <v>0</v>
      </c>
      <c r="F590" s="18">
        <f t="shared" si="198"/>
        <v>0</v>
      </c>
      <c r="G590" s="10"/>
      <c r="K590" s="52" t="str">
        <f t="shared" si="199"/>
        <v>Stop</v>
      </c>
      <c r="L590" s="52">
        <f t="shared" si="200"/>
        <v>0</v>
      </c>
      <c r="M590" s="52">
        <f t="shared" si="201"/>
        <v>0</v>
      </c>
      <c r="N590" s="52">
        <f t="shared" si="202"/>
        <v>0</v>
      </c>
      <c r="O590" s="52">
        <f t="shared" si="203"/>
        <v>0</v>
      </c>
      <c r="P590" s="52">
        <f t="shared" si="209"/>
        <v>0</v>
      </c>
      <c r="Q590" s="52">
        <f t="shared" si="210"/>
        <v>0</v>
      </c>
      <c r="R590" s="52">
        <f t="shared" si="204"/>
        <v>0</v>
      </c>
      <c r="S590" s="52">
        <f t="shared" si="205"/>
        <v>0</v>
      </c>
      <c r="T590" s="52">
        <f t="shared" si="218"/>
        <v>0</v>
      </c>
      <c r="U590" s="56">
        <f t="shared" si="211"/>
        <v>179066.58950617292</v>
      </c>
      <c r="V590" s="52">
        <f t="shared" si="206"/>
        <v>179.06658950617293</v>
      </c>
      <c r="W590" s="57">
        <f t="shared" si="207"/>
        <v>0</v>
      </c>
      <c r="X590" s="52">
        <f t="shared" si="219"/>
        <v>0</v>
      </c>
      <c r="Y590" s="52">
        <f t="shared" si="212"/>
        <v>-161349.13486925737</v>
      </c>
      <c r="Z590" s="56">
        <f t="shared" si="213"/>
        <v>161349.13486925737</v>
      </c>
      <c r="AA590" s="52">
        <f t="shared" si="214"/>
        <v>161.34913486925737</v>
      </c>
      <c r="AB590" s="52">
        <f t="shared" si="215"/>
        <v>17717.454636915558</v>
      </c>
      <c r="AC590" s="52">
        <f t="shared" si="216"/>
        <v>24804.436491681779</v>
      </c>
      <c r="AD590" s="52">
        <f t="shared" si="217"/>
        <v>17363.105544177244</v>
      </c>
    </row>
    <row r="591" spans="1:30" x14ac:dyDescent="0.3">
      <c r="A591" s="1" t="s">
        <v>1</v>
      </c>
      <c r="B591" s="1">
        <v>586</v>
      </c>
      <c r="C591" s="1">
        <v>586</v>
      </c>
      <c r="D591" s="6">
        <v>0</v>
      </c>
      <c r="E591" s="17">
        <f t="shared" si="208"/>
        <v>0</v>
      </c>
      <c r="F591" s="18">
        <f t="shared" si="198"/>
        <v>0</v>
      </c>
      <c r="G591" s="10"/>
      <c r="K591" s="52" t="str">
        <f t="shared" si="199"/>
        <v>Stop</v>
      </c>
      <c r="L591" s="52">
        <f t="shared" si="200"/>
        <v>0</v>
      </c>
      <c r="M591" s="52">
        <f t="shared" si="201"/>
        <v>0</v>
      </c>
      <c r="N591" s="52">
        <f t="shared" si="202"/>
        <v>0</v>
      </c>
      <c r="O591" s="52">
        <f t="shared" si="203"/>
        <v>0</v>
      </c>
      <c r="P591" s="52">
        <f t="shared" si="209"/>
        <v>0</v>
      </c>
      <c r="Q591" s="52">
        <f t="shared" si="210"/>
        <v>0</v>
      </c>
      <c r="R591" s="52">
        <f t="shared" si="204"/>
        <v>0</v>
      </c>
      <c r="S591" s="52">
        <f t="shared" si="205"/>
        <v>0</v>
      </c>
      <c r="T591" s="52">
        <f t="shared" si="218"/>
        <v>0</v>
      </c>
      <c r="U591" s="56">
        <f t="shared" si="211"/>
        <v>179066.58950617292</v>
      </c>
      <c r="V591" s="52">
        <f t="shared" si="206"/>
        <v>179.06658950617293</v>
      </c>
      <c r="W591" s="57">
        <f t="shared" si="207"/>
        <v>0</v>
      </c>
      <c r="X591" s="52">
        <f t="shared" si="219"/>
        <v>0</v>
      </c>
      <c r="Y591" s="52">
        <f t="shared" si="212"/>
        <v>-161349.13486925737</v>
      </c>
      <c r="Z591" s="56">
        <f t="shared" si="213"/>
        <v>161349.13486925737</v>
      </c>
      <c r="AA591" s="52">
        <f t="shared" si="214"/>
        <v>161.34913486925737</v>
      </c>
      <c r="AB591" s="52">
        <f t="shared" si="215"/>
        <v>17717.454636915558</v>
      </c>
      <c r="AC591" s="52">
        <f t="shared" si="216"/>
        <v>24804.436491681779</v>
      </c>
      <c r="AD591" s="52">
        <f t="shared" si="217"/>
        <v>17363.105544177244</v>
      </c>
    </row>
    <row r="592" spans="1:30" x14ac:dyDescent="0.3">
      <c r="A592" s="1" t="s">
        <v>1</v>
      </c>
      <c r="B592" s="1">
        <v>587</v>
      </c>
      <c r="C592" s="1">
        <v>587</v>
      </c>
      <c r="D592" s="6">
        <v>0</v>
      </c>
      <c r="E592" s="17">
        <f t="shared" si="208"/>
        <v>0</v>
      </c>
      <c r="F592" s="18">
        <f t="shared" si="198"/>
        <v>0</v>
      </c>
      <c r="G592" s="10"/>
      <c r="K592" s="52" t="str">
        <f t="shared" si="199"/>
        <v>Stop</v>
      </c>
      <c r="L592" s="52">
        <f t="shared" si="200"/>
        <v>0</v>
      </c>
      <c r="M592" s="52">
        <f t="shared" si="201"/>
        <v>0</v>
      </c>
      <c r="N592" s="52">
        <f t="shared" si="202"/>
        <v>0</v>
      </c>
      <c r="O592" s="52">
        <f t="shared" si="203"/>
        <v>0</v>
      </c>
      <c r="P592" s="52">
        <f t="shared" si="209"/>
        <v>0</v>
      </c>
      <c r="Q592" s="52">
        <f t="shared" si="210"/>
        <v>0</v>
      </c>
      <c r="R592" s="52">
        <f t="shared" si="204"/>
        <v>0</v>
      </c>
      <c r="S592" s="52">
        <f t="shared" si="205"/>
        <v>0</v>
      </c>
      <c r="T592" s="52">
        <f t="shared" si="218"/>
        <v>0</v>
      </c>
      <c r="U592" s="56">
        <f t="shared" si="211"/>
        <v>179066.58950617292</v>
      </c>
      <c r="V592" s="52">
        <f t="shared" si="206"/>
        <v>179.06658950617293</v>
      </c>
      <c r="W592" s="57">
        <f t="shared" si="207"/>
        <v>0</v>
      </c>
      <c r="X592" s="52">
        <f t="shared" si="219"/>
        <v>0</v>
      </c>
      <c r="Y592" s="52">
        <f t="shared" si="212"/>
        <v>-161349.13486925737</v>
      </c>
      <c r="Z592" s="56">
        <f t="shared" si="213"/>
        <v>161349.13486925737</v>
      </c>
      <c r="AA592" s="52">
        <f t="shared" si="214"/>
        <v>161.34913486925737</v>
      </c>
      <c r="AB592" s="52">
        <f t="shared" si="215"/>
        <v>17717.454636915558</v>
      </c>
      <c r="AC592" s="52">
        <f t="shared" si="216"/>
        <v>24804.436491681779</v>
      </c>
      <c r="AD592" s="52">
        <f t="shared" si="217"/>
        <v>17363.105544177244</v>
      </c>
    </row>
    <row r="593" spans="1:30" x14ac:dyDescent="0.3">
      <c r="A593" s="1" t="s">
        <v>1</v>
      </c>
      <c r="B593" s="1">
        <v>588</v>
      </c>
      <c r="C593" s="1">
        <v>588</v>
      </c>
      <c r="D593" s="6">
        <v>0</v>
      </c>
      <c r="E593" s="17">
        <f t="shared" si="208"/>
        <v>0</v>
      </c>
      <c r="F593" s="18">
        <f t="shared" si="198"/>
        <v>0</v>
      </c>
      <c r="G593" s="10"/>
      <c r="K593" s="52" t="str">
        <f t="shared" si="199"/>
        <v>Stop</v>
      </c>
      <c r="L593" s="52">
        <f t="shared" si="200"/>
        <v>0</v>
      </c>
      <c r="M593" s="52">
        <f t="shared" si="201"/>
        <v>0</v>
      </c>
      <c r="N593" s="52">
        <f t="shared" si="202"/>
        <v>0</v>
      </c>
      <c r="O593" s="52">
        <f t="shared" si="203"/>
        <v>0</v>
      </c>
      <c r="P593" s="52">
        <f t="shared" si="209"/>
        <v>0</v>
      </c>
      <c r="Q593" s="52">
        <f t="shared" si="210"/>
        <v>0</v>
      </c>
      <c r="R593" s="52">
        <f t="shared" si="204"/>
        <v>0</v>
      </c>
      <c r="S593" s="52">
        <f t="shared" si="205"/>
        <v>0</v>
      </c>
      <c r="T593" s="52">
        <f t="shared" si="218"/>
        <v>0</v>
      </c>
      <c r="U593" s="56">
        <f t="shared" si="211"/>
        <v>179066.58950617292</v>
      </c>
      <c r="V593" s="52">
        <f t="shared" si="206"/>
        <v>179.06658950617293</v>
      </c>
      <c r="W593" s="57">
        <f t="shared" si="207"/>
        <v>0</v>
      </c>
      <c r="X593" s="52">
        <f t="shared" si="219"/>
        <v>0</v>
      </c>
      <c r="Y593" s="52">
        <f t="shared" si="212"/>
        <v>-161349.13486925737</v>
      </c>
      <c r="Z593" s="56">
        <f t="shared" si="213"/>
        <v>161349.13486925737</v>
      </c>
      <c r="AA593" s="52">
        <f t="shared" si="214"/>
        <v>161.34913486925737</v>
      </c>
      <c r="AB593" s="52">
        <f t="shared" si="215"/>
        <v>17717.454636915558</v>
      </c>
      <c r="AC593" s="52">
        <f t="shared" si="216"/>
        <v>24804.436491681779</v>
      </c>
      <c r="AD593" s="52">
        <f t="shared" si="217"/>
        <v>17363.105544177244</v>
      </c>
    </row>
    <row r="594" spans="1:30" x14ac:dyDescent="0.3">
      <c r="A594" s="1" t="s">
        <v>1</v>
      </c>
      <c r="B594" s="1">
        <v>589</v>
      </c>
      <c r="C594" s="1">
        <v>589</v>
      </c>
      <c r="D594" s="6">
        <v>0</v>
      </c>
      <c r="E594" s="17">
        <f t="shared" si="208"/>
        <v>0</v>
      </c>
      <c r="F594" s="18">
        <f t="shared" si="198"/>
        <v>0</v>
      </c>
      <c r="G594" s="10"/>
      <c r="K594" s="52" t="str">
        <f t="shared" si="199"/>
        <v>Stop</v>
      </c>
      <c r="L594" s="52">
        <f t="shared" si="200"/>
        <v>0</v>
      </c>
      <c r="M594" s="52">
        <f t="shared" si="201"/>
        <v>0</v>
      </c>
      <c r="N594" s="52">
        <f t="shared" si="202"/>
        <v>0</v>
      </c>
      <c r="O594" s="52">
        <f t="shared" si="203"/>
        <v>0</v>
      </c>
      <c r="P594" s="52">
        <f t="shared" si="209"/>
        <v>0</v>
      </c>
      <c r="Q594" s="52">
        <f t="shared" si="210"/>
        <v>0</v>
      </c>
      <c r="R594" s="52">
        <f t="shared" si="204"/>
        <v>0</v>
      </c>
      <c r="S594" s="52">
        <f t="shared" si="205"/>
        <v>0</v>
      </c>
      <c r="T594" s="52">
        <f t="shared" si="218"/>
        <v>0</v>
      </c>
      <c r="U594" s="56">
        <f t="shared" si="211"/>
        <v>179066.58950617292</v>
      </c>
      <c r="V594" s="52">
        <f t="shared" si="206"/>
        <v>179.06658950617293</v>
      </c>
      <c r="W594" s="57">
        <f t="shared" si="207"/>
        <v>0</v>
      </c>
      <c r="X594" s="52">
        <f t="shared" si="219"/>
        <v>0</v>
      </c>
      <c r="Y594" s="52">
        <f t="shared" si="212"/>
        <v>-161349.13486925737</v>
      </c>
      <c r="Z594" s="56">
        <f t="shared" si="213"/>
        <v>161349.13486925737</v>
      </c>
      <c r="AA594" s="52">
        <f t="shared" si="214"/>
        <v>161.34913486925737</v>
      </c>
      <c r="AB594" s="52">
        <f t="shared" si="215"/>
        <v>17717.454636915558</v>
      </c>
      <c r="AC594" s="52">
        <f t="shared" si="216"/>
        <v>24804.436491681779</v>
      </c>
      <c r="AD594" s="52">
        <f t="shared" si="217"/>
        <v>17363.105544177244</v>
      </c>
    </row>
    <row r="595" spans="1:30" x14ac:dyDescent="0.3">
      <c r="A595" s="2" t="s">
        <v>2</v>
      </c>
      <c r="B595" s="2">
        <v>590</v>
      </c>
      <c r="C595" s="2">
        <v>1</v>
      </c>
      <c r="D595" s="7">
        <v>0</v>
      </c>
      <c r="E595" s="19">
        <f t="shared" si="208"/>
        <v>0</v>
      </c>
      <c r="F595" s="20">
        <f t="shared" si="198"/>
        <v>0</v>
      </c>
      <c r="G595" s="10"/>
      <c r="K595" s="58" t="str">
        <f t="shared" si="199"/>
        <v>Stop</v>
      </c>
      <c r="L595" s="58">
        <f t="shared" si="200"/>
        <v>0</v>
      </c>
      <c r="M595" s="58">
        <f t="shared" si="201"/>
        <v>0</v>
      </c>
      <c r="N595" s="58">
        <f t="shared" si="202"/>
        <v>0</v>
      </c>
      <c r="O595" s="58">
        <f t="shared" si="203"/>
        <v>0</v>
      </c>
      <c r="P595" s="58">
        <f t="shared" si="209"/>
        <v>0</v>
      </c>
      <c r="Q595" s="58">
        <f t="shared" si="210"/>
        <v>0</v>
      </c>
      <c r="R595" s="58">
        <f t="shared" si="204"/>
        <v>0</v>
      </c>
      <c r="S595" s="58">
        <f t="shared" si="205"/>
        <v>0</v>
      </c>
      <c r="T595" s="58">
        <f t="shared" si="218"/>
        <v>0</v>
      </c>
      <c r="U595" s="59">
        <f t="shared" si="211"/>
        <v>179066.58950617292</v>
      </c>
      <c r="V595" s="58">
        <f t="shared" si="206"/>
        <v>179.06658950617293</v>
      </c>
      <c r="W595" s="60">
        <f t="shared" si="207"/>
        <v>0</v>
      </c>
      <c r="X595" s="58">
        <f t="shared" si="219"/>
        <v>0</v>
      </c>
      <c r="Y595" s="58">
        <f t="shared" si="212"/>
        <v>-161349.13486925737</v>
      </c>
      <c r="Z595" s="59">
        <f t="shared" si="213"/>
        <v>161349.13486925737</v>
      </c>
      <c r="AA595" s="58">
        <f t="shared" si="214"/>
        <v>161.34913486925737</v>
      </c>
      <c r="AB595" s="58">
        <f t="shared" si="215"/>
        <v>17717.454636915558</v>
      </c>
      <c r="AC595" s="52">
        <f t="shared" si="216"/>
        <v>24804.436491681779</v>
      </c>
      <c r="AD595" s="52">
        <f t="shared" si="217"/>
        <v>17363.105544177244</v>
      </c>
    </row>
    <row r="596" spans="1:30" x14ac:dyDescent="0.3">
      <c r="A596" s="2" t="s">
        <v>2</v>
      </c>
      <c r="B596" s="2">
        <v>591</v>
      </c>
      <c r="C596" s="2">
        <v>2</v>
      </c>
      <c r="D596" s="7">
        <v>0</v>
      </c>
      <c r="E596" s="19">
        <f t="shared" si="208"/>
        <v>0</v>
      </c>
      <c r="F596" s="20">
        <f t="shared" si="198"/>
        <v>0</v>
      </c>
      <c r="G596" s="10"/>
      <c r="K596" s="58" t="str">
        <f t="shared" si="199"/>
        <v>Stop</v>
      </c>
      <c r="L596" s="58">
        <f t="shared" si="200"/>
        <v>0</v>
      </c>
      <c r="M596" s="58">
        <f t="shared" si="201"/>
        <v>0</v>
      </c>
      <c r="N596" s="58">
        <f t="shared" si="202"/>
        <v>0</v>
      </c>
      <c r="O596" s="58">
        <f t="shared" si="203"/>
        <v>0</v>
      </c>
      <c r="P596" s="58">
        <f t="shared" si="209"/>
        <v>0</v>
      </c>
      <c r="Q596" s="58">
        <f t="shared" si="210"/>
        <v>0</v>
      </c>
      <c r="R596" s="58">
        <f t="shared" si="204"/>
        <v>0</v>
      </c>
      <c r="S596" s="58">
        <f t="shared" si="205"/>
        <v>0</v>
      </c>
      <c r="T596" s="58">
        <f t="shared" si="218"/>
        <v>0</v>
      </c>
      <c r="U596" s="59">
        <f t="shared" si="211"/>
        <v>179066.58950617292</v>
      </c>
      <c r="V596" s="58">
        <f t="shared" si="206"/>
        <v>179.06658950617293</v>
      </c>
      <c r="W596" s="60">
        <f t="shared" si="207"/>
        <v>0</v>
      </c>
      <c r="X596" s="58">
        <f t="shared" si="219"/>
        <v>0</v>
      </c>
      <c r="Y596" s="58">
        <f t="shared" si="212"/>
        <v>-161349.13486925737</v>
      </c>
      <c r="Z596" s="59">
        <f t="shared" si="213"/>
        <v>161349.13486925737</v>
      </c>
      <c r="AA596" s="58">
        <f t="shared" si="214"/>
        <v>161.34913486925737</v>
      </c>
      <c r="AB596" s="58">
        <f t="shared" si="215"/>
        <v>17717.454636915558</v>
      </c>
      <c r="AC596" s="52">
        <f t="shared" si="216"/>
        <v>24804.436491681779</v>
      </c>
      <c r="AD596" s="52">
        <f t="shared" si="217"/>
        <v>17363.105544177244</v>
      </c>
    </row>
    <row r="597" spans="1:30" x14ac:dyDescent="0.3">
      <c r="A597" s="2" t="s">
        <v>2</v>
      </c>
      <c r="B597" s="2">
        <v>592</v>
      </c>
      <c r="C597" s="2">
        <v>3</v>
      </c>
      <c r="D597" s="7">
        <v>0</v>
      </c>
      <c r="E597" s="19">
        <f t="shared" si="208"/>
        <v>0</v>
      </c>
      <c r="F597" s="20">
        <f t="shared" si="198"/>
        <v>0</v>
      </c>
      <c r="G597" s="10"/>
      <c r="K597" s="58" t="str">
        <f t="shared" si="199"/>
        <v>Stop</v>
      </c>
      <c r="L597" s="58">
        <f t="shared" si="200"/>
        <v>0</v>
      </c>
      <c r="M597" s="58">
        <f t="shared" si="201"/>
        <v>0</v>
      </c>
      <c r="N597" s="58">
        <f t="shared" si="202"/>
        <v>0</v>
      </c>
      <c r="O597" s="58">
        <f t="shared" si="203"/>
        <v>0</v>
      </c>
      <c r="P597" s="58">
        <f t="shared" si="209"/>
        <v>0</v>
      </c>
      <c r="Q597" s="58">
        <f t="shared" si="210"/>
        <v>0</v>
      </c>
      <c r="R597" s="58">
        <f t="shared" si="204"/>
        <v>0</v>
      </c>
      <c r="S597" s="58">
        <f t="shared" si="205"/>
        <v>0</v>
      </c>
      <c r="T597" s="58">
        <f t="shared" si="218"/>
        <v>0</v>
      </c>
      <c r="U597" s="59">
        <f t="shared" si="211"/>
        <v>179066.58950617292</v>
      </c>
      <c r="V597" s="58">
        <f t="shared" si="206"/>
        <v>179.06658950617293</v>
      </c>
      <c r="W597" s="60">
        <f t="shared" si="207"/>
        <v>0</v>
      </c>
      <c r="X597" s="58">
        <f t="shared" si="219"/>
        <v>0</v>
      </c>
      <c r="Y597" s="58">
        <f t="shared" si="212"/>
        <v>-161349.13486925737</v>
      </c>
      <c r="Z597" s="59">
        <f t="shared" si="213"/>
        <v>161349.13486925737</v>
      </c>
      <c r="AA597" s="58">
        <f t="shared" si="214"/>
        <v>161.34913486925737</v>
      </c>
      <c r="AB597" s="58">
        <f t="shared" si="215"/>
        <v>17717.454636915558</v>
      </c>
      <c r="AC597" s="52">
        <f t="shared" si="216"/>
        <v>24804.436491681779</v>
      </c>
      <c r="AD597" s="52">
        <f t="shared" si="217"/>
        <v>17363.105544177244</v>
      </c>
    </row>
    <row r="598" spans="1:30" x14ac:dyDescent="0.3">
      <c r="A598" s="2" t="s">
        <v>2</v>
      </c>
      <c r="B598" s="2">
        <v>593</v>
      </c>
      <c r="C598" s="2">
        <v>4</v>
      </c>
      <c r="D598" s="7">
        <v>0</v>
      </c>
      <c r="E598" s="19">
        <f t="shared" si="208"/>
        <v>0</v>
      </c>
      <c r="F598" s="20">
        <f t="shared" si="198"/>
        <v>0</v>
      </c>
      <c r="G598" s="10"/>
      <c r="K598" s="58" t="str">
        <f t="shared" si="199"/>
        <v>Stop</v>
      </c>
      <c r="L598" s="58">
        <f t="shared" si="200"/>
        <v>0</v>
      </c>
      <c r="M598" s="58">
        <f t="shared" si="201"/>
        <v>0</v>
      </c>
      <c r="N598" s="58">
        <f t="shared" si="202"/>
        <v>0</v>
      </c>
      <c r="O598" s="58">
        <f t="shared" si="203"/>
        <v>0</v>
      </c>
      <c r="P598" s="58">
        <f t="shared" si="209"/>
        <v>0</v>
      </c>
      <c r="Q598" s="58">
        <f t="shared" si="210"/>
        <v>0</v>
      </c>
      <c r="R598" s="58">
        <f t="shared" si="204"/>
        <v>0</v>
      </c>
      <c r="S598" s="58">
        <f t="shared" si="205"/>
        <v>0</v>
      </c>
      <c r="T598" s="58">
        <f t="shared" si="218"/>
        <v>0</v>
      </c>
      <c r="U598" s="59">
        <f t="shared" si="211"/>
        <v>179066.58950617292</v>
      </c>
      <c r="V598" s="58">
        <f t="shared" si="206"/>
        <v>179.06658950617293</v>
      </c>
      <c r="W598" s="60">
        <f t="shared" si="207"/>
        <v>0</v>
      </c>
      <c r="X598" s="58">
        <f t="shared" si="219"/>
        <v>0</v>
      </c>
      <c r="Y598" s="58">
        <f t="shared" si="212"/>
        <v>-161349.13486925737</v>
      </c>
      <c r="Z598" s="59">
        <f t="shared" si="213"/>
        <v>161349.13486925737</v>
      </c>
      <c r="AA598" s="58">
        <f t="shared" si="214"/>
        <v>161.34913486925737</v>
      </c>
      <c r="AB598" s="58">
        <f t="shared" si="215"/>
        <v>17717.454636915558</v>
      </c>
      <c r="AC598" s="52">
        <f t="shared" si="216"/>
        <v>24804.436491681779</v>
      </c>
      <c r="AD598" s="52">
        <f t="shared" si="217"/>
        <v>17363.105544177244</v>
      </c>
    </row>
    <row r="599" spans="1:30" x14ac:dyDescent="0.3">
      <c r="A599" s="2" t="s">
        <v>2</v>
      </c>
      <c r="B599" s="2">
        <v>594</v>
      </c>
      <c r="C599" s="2">
        <v>5</v>
      </c>
      <c r="D599" s="7">
        <v>0</v>
      </c>
      <c r="E599" s="19">
        <f t="shared" si="208"/>
        <v>0</v>
      </c>
      <c r="F599" s="20">
        <f t="shared" si="198"/>
        <v>0</v>
      </c>
      <c r="G599" s="10"/>
      <c r="K599" s="58" t="str">
        <f t="shared" si="199"/>
        <v>Stop</v>
      </c>
      <c r="L599" s="58">
        <f t="shared" si="200"/>
        <v>0</v>
      </c>
      <c r="M599" s="58">
        <f t="shared" si="201"/>
        <v>0</v>
      </c>
      <c r="N599" s="58">
        <f t="shared" si="202"/>
        <v>0</v>
      </c>
      <c r="O599" s="58">
        <f t="shared" si="203"/>
        <v>0</v>
      </c>
      <c r="P599" s="58">
        <f t="shared" si="209"/>
        <v>0</v>
      </c>
      <c r="Q599" s="58">
        <f t="shared" si="210"/>
        <v>0</v>
      </c>
      <c r="R599" s="58">
        <f t="shared" si="204"/>
        <v>0</v>
      </c>
      <c r="S599" s="58">
        <f t="shared" si="205"/>
        <v>0</v>
      </c>
      <c r="T599" s="58">
        <f t="shared" si="218"/>
        <v>0</v>
      </c>
      <c r="U599" s="59">
        <f t="shared" si="211"/>
        <v>179066.58950617292</v>
      </c>
      <c r="V599" s="58">
        <f t="shared" si="206"/>
        <v>179.06658950617293</v>
      </c>
      <c r="W599" s="60">
        <f t="shared" si="207"/>
        <v>0</v>
      </c>
      <c r="X599" s="58">
        <f t="shared" si="219"/>
        <v>0</v>
      </c>
      <c r="Y599" s="58">
        <f t="shared" si="212"/>
        <v>-161349.13486925737</v>
      </c>
      <c r="Z599" s="59">
        <f t="shared" si="213"/>
        <v>161349.13486925737</v>
      </c>
      <c r="AA599" s="58">
        <f t="shared" si="214"/>
        <v>161.34913486925737</v>
      </c>
      <c r="AB599" s="58">
        <f t="shared" si="215"/>
        <v>17717.454636915558</v>
      </c>
      <c r="AC599" s="52">
        <f t="shared" si="216"/>
        <v>24804.436491681779</v>
      </c>
      <c r="AD599" s="52">
        <f t="shared" si="217"/>
        <v>17363.105544177244</v>
      </c>
    </row>
    <row r="600" spans="1:30" x14ac:dyDescent="0.3">
      <c r="A600" s="2" t="s">
        <v>2</v>
      </c>
      <c r="B600" s="2">
        <v>595</v>
      </c>
      <c r="C600" s="2">
        <v>6</v>
      </c>
      <c r="D600" s="7">
        <v>0</v>
      </c>
      <c r="E600" s="19">
        <f t="shared" si="208"/>
        <v>0</v>
      </c>
      <c r="F600" s="20">
        <f t="shared" si="198"/>
        <v>0</v>
      </c>
      <c r="G600" s="10"/>
      <c r="K600" s="58" t="str">
        <f t="shared" si="199"/>
        <v>Stop</v>
      </c>
      <c r="L600" s="58">
        <f t="shared" si="200"/>
        <v>0</v>
      </c>
      <c r="M600" s="58">
        <f t="shared" si="201"/>
        <v>0</v>
      </c>
      <c r="N600" s="58">
        <f t="shared" si="202"/>
        <v>0</v>
      </c>
      <c r="O600" s="58">
        <f t="shared" si="203"/>
        <v>0</v>
      </c>
      <c r="P600" s="58">
        <f t="shared" si="209"/>
        <v>0</v>
      </c>
      <c r="Q600" s="58">
        <f t="shared" si="210"/>
        <v>0</v>
      </c>
      <c r="R600" s="58">
        <f t="shared" si="204"/>
        <v>0</v>
      </c>
      <c r="S600" s="58">
        <f t="shared" si="205"/>
        <v>0</v>
      </c>
      <c r="T600" s="58">
        <f t="shared" si="218"/>
        <v>0</v>
      </c>
      <c r="U600" s="59">
        <f t="shared" si="211"/>
        <v>179066.58950617292</v>
      </c>
      <c r="V600" s="58">
        <f t="shared" si="206"/>
        <v>179.06658950617293</v>
      </c>
      <c r="W600" s="60">
        <f t="shared" si="207"/>
        <v>0</v>
      </c>
      <c r="X600" s="58">
        <f t="shared" si="219"/>
        <v>0</v>
      </c>
      <c r="Y600" s="58">
        <f t="shared" si="212"/>
        <v>-161349.13486925737</v>
      </c>
      <c r="Z600" s="59">
        <f t="shared" si="213"/>
        <v>161349.13486925737</v>
      </c>
      <c r="AA600" s="58">
        <f t="shared" si="214"/>
        <v>161.34913486925737</v>
      </c>
      <c r="AB600" s="58">
        <f t="shared" si="215"/>
        <v>17717.454636915558</v>
      </c>
      <c r="AC600" s="52">
        <f t="shared" si="216"/>
        <v>24804.436491681779</v>
      </c>
      <c r="AD600" s="52">
        <f t="shared" si="217"/>
        <v>17363.105544177244</v>
      </c>
    </row>
    <row r="601" spans="1:30" x14ac:dyDescent="0.3">
      <c r="A601" s="2" t="s">
        <v>2</v>
      </c>
      <c r="B601" s="2">
        <v>596</v>
      </c>
      <c r="C601" s="2">
        <v>7</v>
      </c>
      <c r="D601" s="7">
        <v>0</v>
      </c>
      <c r="E601" s="19">
        <f t="shared" si="208"/>
        <v>0</v>
      </c>
      <c r="F601" s="20">
        <f t="shared" si="198"/>
        <v>0</v>
      </c>
      <c r="G601" s="10"/>
      <c r="K601" s="58" t="str">
        <f t="shared" si="199"/>
        <v>Stop</v>
      </c>
      <c r="L601" s="58">
        <f t="shared" si="200"/>
        <v>0</v>
      </c>
      <c r="M601" s="58">
        <f t="shared" si="201"/>
        <v>0</v>
      </c>
      <c r="N601" s="58">
        <f t="shared" si="202"/>
        <v>0</v>
      </c>
      <c r="O601" s="58">
        <f t="shared" si="203"/>
        <v>0</v>
      </c>
      <c r="P601" s="58">
        <f t="shared" si="209"/>
        <v>0</v>
      </c>
      <c r="Q601" s="58">
        <f t="shared" si="210"/>
        <v>0</v>
      </c>
      <c r="R601" s="58">
        <f t="shared" si="204"/>
        <v>0</v>
      </c>
      <c r="S601" s="58">
        <f t="shared" si="205"/>
        <v>0</v>
      </c>
      <c r="T601" s="58">
        <f t="shared" si="218"/>
        <v>0</v>
      </c>
      <c r="U601" s="59">
        <f t="shared" si="211"/>
        <v>179066.58950617292</v>
      </c>
      <c r="V601" s="58">
        <f t="shared" si="206"/>
        <v>179.06658950617293</v>
      </c>
      <c r="W601" s="60">
        <f t="shared" si="207"/>
        <v>0</v>
      </c>
      <c r="X601" s="58">
        <f t="shared" si="219"/>
        <v>0</v>
      </c>
      <c r="Y601" s="58">
        <f t="shared" si="212"/>
        <v>-161349.13486925737</v>
      </c>
      <c r="Z601" s="59">
        <f t="shared" si="213"/>
        <v>161349.13486925737</v>
      </c>
      <c r="AA601" s="58">
        <f t="shared" si="214"/>
        <v>161.34913486925737</v>
      </c>
      <c r="AB601" s="58">
        <f t="shared" si="215"/>
        <v>17717.454636915558</v>
      </c>
      <c r="AC601" s="52">
        <f t="shared" si="216"/>
        <v>24804.436491681779</v>
      </c>
      <c r="AD601" s="52">
        <f t="shared" si="217"/>
        <v>17363.105544177244</v>
      </c>
    </row>
    <row r="602" spans="1:30" x14ac:dyDescent="0.3">
      <c r="A602" s="2" t="s">
        <v>2</v>
      </c>
      <c r="B602" s="2">
        <v>597</v>
      </c>
      <c r="C602" s="2">
        <v>8</v>
      </c>
      <c r="D602" s="7">
        <v>0</v>
      </c>
      <c r="E602" s="19">
        <f t="shared" si="208"/>
        <v>0</v>
      </c>
      <c r="F602" s="20">
        <f t="shared" si="198"/>
        <v>0</v>
      </c>
      <c r="G602" s="10"/>
      <c r="K602" s="58" t="str">
        <f t="shared" si="199"/>
        <v>Stop</v>
      </c>
      <c r="L602" s="58">
        <f t="shared" si="200"/>
        <v>0</v>
      </c>
      <c r="M602" s="58">
        <f t="shared" si="201"/>
        <v>0</v>
      </c>
      <c r="N602" s="58">
        <f t="shared" si="202"/>
        <v>0</v>
      </c>
      <c r="O602" s="58">
        <f t="shared" si="203"/>
        <v>0</v>
      </c>
      <c r="P602" s="58">
        <f t="shared" si="209"/>
        <v>0</v>
      </c>
      <c r="Q602" s="58">
        <f t="shared" si="210"/>
        <v>0</v>
      </c>
      <c r="R602" s="58">
        <f t="shared" si="204"/>
        <v>0</v>
      </c>
      <c r="S602" s="58">
        <f t="shared" si="205"/>
        <v>0</v>
      </c>
      <c r="T602" s="58">
        <f t="shared" si="218"/>
        <v>0</v>
      </c>
      <c r="U602" s="59">
        <f t="shared" si="211"/>
        <v>179066.58950617292</v>
      </c>
      <c r="V602" s="58">
        <f t="shared" si="206"/>
        <v>179.06658950617293</v>
      </c>
      <c r="W602" s="60">
        <f t="shared" si="207"/>
        <v>0</v>
      </c>
      <c r="X602" s="58">
        <f t="shared" si="219"/>
        <v>0</v>
      </c>
      <c r="Y602" s="58">
        <f t="shared" si="212"/>
        <v>-161349.13486925737</v>
      </c>
      <c r="Z602" s="59">
        <f t="shared" si="213"/>
        <v>161349.13486925737</v>
      </c>
      <c r="AA602" s="58">
        <f t="shared" si="214"/>
        <v>161.34913486925737</v>
      </c>
      <c r="AB602" s="58">
        <f t="shared" si="215"/>
        <v>17717.454636915558</v>
      </c>
      <c r="AC602" s="52">
        <f t="shared" si="216"/>
        <v>24804.436491681779</v>
      </c>
      <c r="AD602" s="52">
        <f t="shared" si="217"/>
        <v>17363.105544177244</v>
      </c>
    </row>
    <row r="603" spans="1:30" x14ac:dyDescent="0.3">
      <c r="A603" s="2" t="s">
        <v>2</v>
      </c>
      <c r="B603" s="2">
        <v>598</v>
      </c>
      <c r="C603" s="2">
        <v>9</v>
      </c>
      <c r="D603" s="7">
        <v>0</v>
      </c>
      <c r="E603" s="19">
        <f t="shared" si="208"/>
        <v>0</v>
      </c>
      <c r="F603" s="20">
        <f t="shared" si="198"/>
        <v>0</v>
      </c>
      <c r="G603" s="10"/>
      <c r="K603" s="58" t="str">
        <f t="shared" si="199"/>
        <v>Stop</v>
      </c>
      <c r="L603" s="58">
        <f t="shared" si="200"/>
        <v>0</v>
      </c>
      <c r="M603" s="58">
        <f t="shared" si="201"/>
        <v>0</v>
      </c>
      <c r="N603" s="58">
        <f t="shared" si="202"/>
        <v>0</v>
      </c>
      <c r="O603" s="58">
        <f t="shared" si="203"/>
        <v>0</v>
      </c>
      <c r="P603" s="58">
        <f t="shared" si="209"/>
        <v>0</v>
      </c>
      <c r="Q603" s="58">
        <f t="shared" si="210"/>
        <v>0</v>
      </c>
      <c r="R603" s="58">
        <f t="shared" si="204"/>
        <v>0</v>
      </c>
      <c r="S603" s="58">
        <f t="shared" si="205"/>
        <v>0</v>
      </c>
      <c r="T603" s="58">
        <f t="shared" si="218"/>
        <v>0</v>
      </c>
      <c r="U603" s="59">
        <f t="shared" si="211"/>
        <v>179066.58950617292</v>
      </c>
      <c r="V603" s="58">
        <f t="shared" si="206"/>
        <v>179.06658950617293</v>
      </c>
      <c r="W603" s="60">
        <f t="shared" si="207"/>
        <v>0</v>
      </c>
      <c r="X603" s="58">
        <f t="shared" si="219"/>
        <v>0</v>
      </c>
      <c r="Y603" s="58">
        <f t="shared" si="212"/>
        <v>-161349.13486925737</v>
      </c>
      <c r="Z603" s="59">
        <f t="shared" si="213"/>
        <v>161349.13486925737</v>
      </c>
      <c r="AA603" s="58">
        <f t="shared" si="214"/>
        <v>161.34913486925737</v>
      </c>
      <c r="AB603" s="58">
        <f t="shared" si="215"/>
        <v>17717.454636915558</v>
      </c>
      <c r="AC603" s="52">
        <f t="shared" si="216"/>
        <v>24804.436491681779</v>
      </c>
      <c r="AD603" s="52">
        <f t="shared" si="217"/>
        <v>17363.105544177244</v>
      </c>
    </row>
    <row r="604" spans="1:30" x14ac:dyDescent="0.3">
      <c r="A604" s="2" t="s">
        <v>2</v>
      </c>
      <c r="B604" s="2">
        <v>599</v>
      </c>
      <c r="C604" s="2">
        <v>10</v>
      </c>
      <c r="D604" s="7">
        <v>0</v>
      </c>
      <c r="E604" s="19">
        <f t="shared" si="208"/>
        <v>0</v>
      </c>
      <c r="F604" s="20">
        <f t="shared" si="198"/>
        <v>0</v>
      </c>
      <c r="G604" s="10"/>
      <c r="K604" s="58" t="str">
        <f t="shared" si="199"/>
        <v>Stop</v>
      </c>
      <c r="L604" s="58">
        <f t="shared" si="200"/>
        <v>0</v>
      </c>
      <c r="M604" s="58">
        <f t="shared" si="201"/>
        <v>0</v>
      </c>
      <c r="N604" s="58">
        <f t="shared" si="202"/>
        <v>0</v>
      </c>
      <c r="O604" s="58">
        <f t="shared" si="203"/>
        <v>0</v>
      </c>
      <c r="P604" s="58">
        <f t="shared" si="209"/>
        <v>0</v>
      </c>
      <c r="Q604" s="58">
        <f t="shared" si="210"/>
        <v>0</v>
      </c>
      <c r="R604" s="58">
        <f t="shared" si="204"/>
        <v>0</v>
      </c>
      <c r="S604" s="58">
        <f t="shared" si="205"/>
        <v>0</v>
      </c>
      <c r="T604" s="58">
        <f t="shared" si="218"/>
        <v>0</v>
      </c>
      <c r="U604" s="59">
        <f t="shared" si="211"/>
        <v>179066.58950617292</v>
      </c>
      <c r="V604" s="58">
        <f t="shared" si="206"/>
        <v>179.06658950617293</v>
      </c>
      <c r="W604" s="60">
        <f t="shared" si="207"/>
        <v>0</v>
      </c>
      <c r="X604" s="58">
        <f t="shared" si="219"/>
        <v>0</v>
      </c>
      <c r="Y604" s="58">
        <f t="shared" si="212"/>
        <v>-161349.13486925737</v>
      </c>
      <c r="Z604" s="59">
        <f t="shared" si="213"/>
        <v>161349.13486925737</v>
      </c>
      <c r="AA604" s="58">
        <f t="shared" si="214"/>
        <v>161.34913486925737</v>
      </c>
      <c r="AB604" s="58">
        <f t="shared" si="215"/>
        <v>17717.454636915558</v>
      </c>
      <c r="AC604" s="52">
        <f t="shared" si="216"/>
        <v>24804.436491681779</v>
      </c>
      <c r="AD604" s="52">
        <f t="shared" si="217"/>
        <v>17363.105544177244</v>
      </c>
    </row>
    <row r="605" spans="1:30" x14ac:dyDescent="0.3">
      <c r="A605" s="2" t="s">
        <v>2</v>
      </c>
      <c r="B605" s="2">
        <v>600</v>
      </c>
      <c r="C605" s="2">
        <v>11</v>
      </c>
      <c r="D605" s="7">
        <v>0</v>
      </c>
      <c r="E605" s="19">
        <f t="shared" si="208"/>
        <v>3.8580246913580245E-2</v>
      </c>
      <c r="F605" s="20">
        <f t="shared" si="198"/>
        <v>0</v>
      </c>
      <c r="G605" s="10"/>
      <c r="K605" s="58" t="str">
        <f t="shared" si="199"/>
        <v>Accel</v>
      </c>
      <c r="L605" s="58">
        <f t="shared" si="200"/>
        <v>0</v>
      </c>
      <c r="M605" s="58">
        <f t="shared" si="201"/>
        <v>10.802469135802468</v>
      </c>
      <c r="N605" s="58">
        <f t="shared" si="202"/>
        <v>79.47246913580247</v>
      </c>
      <c r="O605" s="58">
        <f t="shared" si="203"/>
        <v>0</v>
      </c>
      <c r="P605" s="58">
        <f t="shared" si="209"/>
        <v>0</v>
      </c>
      <c r="Q605" s="58">
        <f t="shared" si="210"/>
        <v>0</v>
      </c>
      <c r="R605" s="58">
        <f t="shared" si="204"/>
        <v>0</v>
      </c>
      <c r="S605" s="58">
        <f t="shared" si="205"/>
        <v>0</v>
      </c>
      <c r="T605" s="58">
        <f t="shared" si="218"/>
        <v>0</v>
      </c>
      <c r="U605" s="59">
        <f t="shared" si="211"/>
        <v>179066.58950617292</v>
      </c>
      <c r="V605" s="58">
        <f t="shared" si="206"/>
        <v>179.06658950617293</v>
      </c>
      <c r="W605" s="60">
        <f t="shared" si="207"/>
        <v>0</v>
      </c>
      <c r="X605" s="58">
        <f t="shared" si="219"/>
        <v>0</v>
      </c>
      <c r="Y605" s="58">
        <f t="shared" si="212"/>
        <v>-161349.13486925737</v>
      </c>
      <c r="Z605" s="59">
        <f t="shared" si="213"/>
        <v>161349.13486925737</v>
      </c>
      <c r="AA605" s="58">
        <f t="shared" si="214"/>
        <v>161.34913486925737</v>
      </c>
      <c r="AB605" s="58">
        <f t="shared" si="215"/>
        <v>17717.454636915558</v>
      </c>
      <c r="AC605" s="52">
        <f t="shared" si="216"/>
        <v>24804.436491681779</v>
      </c>
      <c r="AD605" s="52">
        <f t="shared" si="217"/>
        <v>17363.105544177244</v>
      </c>
    </row>
    <row r="606" spans="1:30" x14ac:dyDescent="0.3">
      <c r="A606" s="2" t="s">
        <v>2</v>
      </c>
      <c r="B606" s="2">
        <v>601</v>
      </c>
      <c r="C606" s="2">
        <v>12</v>
      </c>
      <c r="D606" s="7">
        <v>1</v>
      </c>
      <c r="E606" s="19">
        <f t="shared" si="208"/>
        <v>8.1018518518518517E-2</v>
      </c>
      <c r="F606" s="20">
        <f t="shared" si="198"/>
        <v>0.27777777777777779</v>
      </c>
      <c r="G606" s="10"/>
      <c r="K606" s="58" t="str">
        <f t="shared" si="199"/>
        <v>Accel</v>
      </c>
      <c r="L606" s="58">
        <f t="shared" si="200"/>
        <v>2.9982253086419754E-2</v>
      </c>
      <c r="M606" s="58">
        <f t="shared" si="201"/>
        <v>22.685185185185183</v>
      </c>
      <c r="N606" s="58">
        <f t="shared" si="202"/>
        <v>91.385167438271608</v>
      </c>
      <c r="O606" s="58">
        <f t="shared" si="203"/>
        <v>25.384768732853225</v>
      </c>
      <c r="P606" s="58">
        <f t="shared" si="209"/>
        <v>2.5384768732853225E-2</v>
      </c>
      <c r="Q606" s="58">
        <f t="shared" si="210"/>
        <v>0.1388888888888889</v>
      </c>
      <c r="R606" s="58">
        <f t="shared" si="204"/>
        <v>12.692384366426612</v>
      </c>
      <c r="S606" s="58">
        <f t="shared" si="205"/>
        <v>10.80246913580247</v>
      </c>
      <c r="T606" s="58">
        <f t="shared" si="218"/>
        <v>10.80246913580247</v>
      </c>
      <c r="U606" s="59">
        <f t="shared" si="211"/>
        <v>179077.39197530874</v>
      </c>
      <c r="V606" s="58">
        <f t="shared" si="206"/>
        <v>179.07739197530873</v>
      </c>
      <c r="W606" s="60">
        <f t="shared" si="207"/>
        <v>-1.8899152306241422</v>
      </c>
      <c r="X606" s="58">
        <f t="shared" si="219"/>
        <v>-1.8899152306241422</v>
      </c>
      <c r="Y606" s="58">
        <f t="shared" si="212"/>
        <v>-161351.02478448799</v>
      </c>
      <c r="Z606" s="59">
        <f t="shared" si="213"/>
        <v>161351.02478448799</v>
      </c>
      <c r="AA606" s="58">
        <f t="shared" si="214"/>
        <v>161.351024784488</v>
      </c>
      <c r="AB606" s="58">
        <f t="shared" si="215"/>
        <v>17726.367190820747</v>
      </c>
      <c r="AC606" s="52">
        <f t="shared" si="216"/>
        <v>24816.914067149046</v>
      </c>
      <c r="AD606" s="52">
        <f t="shared" si="217"/>
        <v>17371.839847004332</v>
      </c>
    </row>
    <row r="607" spans="1:30" x14ac:dyDescent="0.3">
      <c r="A607" s="2" t="s">
        <v>2</v>
      </c>
      <c r="B607" s="2">
        <v>602</v>
      </c>
      <c r="C607" s="2">
        <v>13</v>
      </c>
      <c r="D607" s="7">
        <v>2.1</v>
      </c>
      <c r="E607" s="19">
        <f t="shared" si="208"/>
        <v>0.1466049382716049</v>
      </c>
      <c r="F607" s="20">
        <f t="shared" si="198"/>
        <v>0.58333333333333337</v>
      </c>
      <c r="G607" s="10"/>
      <c r="K607" s="58" t="str">
        <f t="shared" si="199"/>
        <v>Accel</v>
      </c>
      <c r="L607" s="58">
        <f t="shared" si="200"/>
        <v>0.13222173611111113</v>
      </c>
      <c r="M607" s="58">
        <f t="shared" si="201"/>
        <v>41.049382716049372</v>
      </c>
      <c r="N607" s="58">
        <f t="shared" si="202"/>
        <v>109.85160445216049</v>
      </c>
      <c r="O607" s="58">
        <f t="shared" si="203"/>
        <v>64.080102597093628</v>
      </c>
      <c r="P607" s="58">
        <f t="shared" si="209"/>
        <v>6.4080102597093624E-2</v>
      </c>
      <c r="Q607" s="58">
        <f t="shared" si="210"/>
        <v>0.56944444444444442</v>
      </c>
      <c r="R607" s="58">
        <f t="shared" si="204"/>
        <v>62.554385868591389</v>
      </c>
      <c r="S607" s="58">
        <f t="shared" si="205"/>
        <v>47.6388888888889</v>
      </c>
      <c r="T607" s="58">
        <f t="shared" si="218"/>
        <v>36.836419753086432</v>
      </c>
      <c r="U607" s="59">
        <f t="shared" si="211"/>
        <v>179114.22839506183</v>
      </c>
      <c r="V607" s="58">
        <f t="shared" si="206"/>
        <v>179.11422839506184</v>
      </c>
      <c r="W607" s="60">
        <f t="shared" si="207"/>
        <v>-14.915496979702489</v>
      </c>
      <c r="X607" s="58">
        <f t="shared" si="219"/>
        <v>-13.025581749078347</v>
      </c>
      <c r="Y607" s="58">
        <f t="shared" si="212"/>
        <v>-161364.05036623706</v>
      </c>
      <c r="Z607" s="59">
        <f t="shared" si="213"/>
        <v>161364.05036623706</v>
      </c>
      <c r="AA607" s="58">
        <f t="shared" si="214"/>
        <v>161.36405036623705</v>
      </c>
      <c r="AB607" s="58">
        <f t="shared" si="215"/>
        <v>17750.178028824768</v>
      </c>
      <c r="AC607" s="52">
        <f t="shared" si="216"/>
        <v>24850.249240354675</v>
      </c>
      <c r="AD607" s="52">
        <f t="shared" si="217"/>
        <v>17395.174468248271</v>
      </c>
    </row>
    <row r="608" spans="1:30" x14ac:dyDescent="0.3">
      <c r="A608" s="2" t="s">
        <v>2</v>
      </c>
      <c r="B608" s="2">
        <v>603</v>
      </c>
      <c r="C608" s="2">
        <v>14</v>
      </c>
      <c r="D608" s="7">
        <v>4.8</v>
      </c>
      <c r="E608" s="19">
        <f t="shared" si="208"/>
        <v>0.27006172839506171</v>
      </c>
      <c r="F608" s="20">
        <f t="shared" si="198"/>
        <v>1.3333333333333333</v>
      </c>
      <c r="G608" s="10"/>
      <c r="K608" s="58" t="str">
        <f t="shared" si="199"/>
        <v>Accel</v>
      </c>
      <c r="L608" s="58">
        <f t="shared" si="200"/>
        <v>0.69079111111111102</v>
      </c>
      <c r="M608" s="58">
        <f t="shared" si="201"/>
        <v>75.617283950617278</v>
      </c>
      <c r="N608" s="58">
        <f t="shared" si="202"/>
        <v>144.97807506172839</v>
      </c>
      <c r="O608" s="58">
        <f t="shared" si="203"/>
        <v>193.3041000823045</v>
      </c>
      <c r="P608" s="58">
        <f t="shared" si="209"/>
        <v>0.1933041000823045</v>
      </c>
      <c r="Q608" s="58">
        <f t="shared" si="210"/>
        <v>1.25</v>
      </c>
      <c r="R608" s="58">
        <f t="shared" si="204"/>
        <v>181.22259382716049</v>
      </c>
      <c r="S608" s="58">
        <f t="shared" si="205"/>
        <v>248.88888888888889</v>
      </c>
      <c r="T608" s="58">
        <f t="shared" si="218"/>
        <v>201.25</v>
      </c>
      <c r="U608" s="59">
        <f t="shared" si="211"/>
        <v>179315.47839506183</v>
      </c>
      <c r="V608" s="58">
        <f t="shared" si="206"/>
        <v>179.31547839506183</v>
      </c>
      <c r="W608" s="60">
        <f t="shared" si="207"/>
        <v>67.666295061728391</v>
      </c>
      <c r="X608" s="58">
        <f t="shared" si="219"/>
        <v>82.581792041430873</v>
      </c>
      <c r="Y608" s="58">
        <f t="shared" si="212"/>
        <v>-161364.05036623706</v>
      </c>
      <c r="Z608" s="59">
        <f t="shared" si="213"/>
        <v>161364.05036623706</v>
      </c>
      <c r="AA608" s="58">
        <f t="shared" si="214"/>
        <v>161.36405036623705</v>
      </c>
      <c r="AB608" s="58">
        <f t="shared" si="215"/>
        <v>17951.428028824768</v>
      </c>
      <c r="AC608" s="52">
        <f t="shared" si="216"/>
        <v>25131.999240354675</v>
      </c>
      <c r="AD608" s="52">
        <f t="shared" si="217"/>
        <v>17592.39946824827</v>
      </c>
    </row>
    <row r="609" spans="1:30" x14ac:dyDescent="0.3">
      <c r="A609" s="2" t="s">
        <v>2</v>
      </c>
      <c r="B609" s="2">
        <v>604</v>
      </c>
      <c r="C609" s="2">
        <v>15</v>
      </c>
      <c r="D609" s="7">
        <v>9.1</v>
      </c>
      <c r="E609" s="19">
        <f t="shared" si="208"/>
        <v>0.36265432098765438</v>
      </c>
      <c r="F609" s="20">
        <f t="shared" si="198"/>
        <v>2.5277777777777777</v>
      </c>
      <c r="G609" s="10"/>
      <c r="K609" s="58" t="str">
        <f t="shared" si="199"/>
        <v>Accel</v>
      </c>
      <c r="L609" s="58">
        <f t="shared" si="200"/>
        <v>2.4828303780864194</v>
      </c>
      <c r="M609" s="58">
        <f t="shared" si="201"/>
        <v>101.54320987654323</v>
      </c>
      <c r="N609" s="58">
        <f t="shared" si="202"/>
        <v>172.69604025462965</v>
      </c>
      <c r="O609" s="58">
        <f t="shared" si="203"/>
        <v>436.53721286586938</v>
      </c>
      <c r="P609" s="58">
        <f t="shared" si="209"/>
        <v>0.43653721286586938</v>
      </c>
      <c r="Q609" s="58">
        <f t="shared" si="210"/>
        <v>2.5972222222222223</v>
      </c>
      <c r="R609" s="58">
        <f t="shared" si="204"/>
        <v>448.52999343910756</v>
      </c>
      <c r="S609" s="58">
        <f t="shared" si="205"/>
        <v>894.55246913580231</v>
      </c>
      <c r="T609" s="58">
        <f t="shared" si="218"/>
        <v>645.6635802469134</v>
      </c>
      <c r="U609" s="59">
        <f t="shared" si="211"/>
        <v>179961.14197530874</v>
      </c>
      <c r="V609" s="58">
        <f t="shared" si="206"/>
        <v>179.96114197530875</v>
      </c>
      <c r="W609" s="60">
        <f t="shared" si="207"/>
        <v>446.02247569669476</v>
      </c>
      <c r="X609" s="58">
        <f t="shared" si="219"/>
        <v>378.35618063496634</v>
      </c>
      <c r="Y609" s="58">
        <f t="shared" si="212"/>
        <v>-161364.05036623706</v>
      </c>
      <c r="Z609" s="59">
        <f t="shared" si="213"/>
        <v>161364.05036623706</v>
      </c>
      <c r="AA609" s="58">
        <f t="shared" si="214"/>
        <v>161.36405036623705</v>
      </c>
      <c r="AB609" s="58">
        <f t="shared" si="215"/>
        <v>18597.091609071678</v>
      </c>
      <c r="AC609" s="52">
        <f t="shared" si="216"/>
        <v>26035.928252700349</v>
      </c>
      <c r="AD609" s="52">
        <f t="shared" si="217"/>
        <v>18225.149776890245</v>
      </c>
    </row>
    <row r="610" spans="1:30" x14ac:dyDescent="0.3">
      <c r="A610" s="2" t="s">
        <v>2</v>
      </c>
      <c r="B610" s="2">
        <v>605</v>
      </c>
      <c r="C610" s="2">
        <v>16</v>
      </c>
      <c r="D610" s="7">
        <v>14.2</v>
      </c>
      <c r="E610" s="19">
        <f t="shared" si="208"/>
        <v>0.41280864197530864</v>
      </c>
      <c r="F610" s="20">
        <f t="shared" si="198"/>
        <v>3.9444444444444446</v>
      </c>
      <c r="G610" s="10"/>
      <c r="K610" s="58" t="str">
        <f t="shared" si="199"/>
        <v>Accel</v>
      </c>
      <c r="L610" s="58">
        <f t="shared" si="200"/>
        <v>6.0456215123456793</v>
      </c>
      <c r="M610" s="58">
        <f t="shared" si="201"/>
        <v>115.58641975308642</v>
      </c>
      <c r="N610" s="58">
        <f t="shared" si="202"/>
        <v>190.30204126543208</v>
      </c>
      <c r="O610" s="58">
        <f t="shared" si="203"/>
        <v>750.63582943587107</v>
      </c>
      <c r="P610" s="58">
        <f t="shared" si="209"/>
        <v>0.75063582943587104</v>
      </c>
      <c r="Q610" s="58">
        <f t="shared" si="210"/>
        <v>4.5</v>
      </c>
      <c r="R610" s="58">
        <f t="shared" si="204"/>
        <v>856.35918569444436</v>
      </c>
      <c r="S610" s="58">
        <f t="shared" si="205"/>
        <v>2178.2098765432102</v>
      </c>
      <c r="T610" s="58">
        <f t="shared" si="218"/>
        <v>1283.6574074074078</v>
      </c>
      <c r="U610" s="59">
        <f t="shared" si="211"/>
        <v>181244.79938271616</v>
      </c>
      <c r="V610" s="58">
        <f t="shared" si="206"/>
        <v>181.24479938271617</v>
      </c>
      <c r="W610" s="60">
        <f t="shared" si="207"/>
        <v>1321.8506908487657</v>
      </c>
      <c r="X610" s="58">
        <f t="shared" si="219"/>
        <v>875.82821515207092</v>
      </c>
      <c r="Y610" s="58">
        <f t="shared" si="212"/>
        <v>-161364.05036623706</v>
      </c>
      <c r="Z610" s="59">
        <f t="shared" si="213"/>
        <v>161364.05036623706</v>
      </c>
      <c r="AA610" s="58">
        <f t="shared" si="214"/>
        <v>161.36405036623705</v>
      </c>
      <c r="AB610" s="58">
        <f t="shared" si="215"/>
        <v>19880.749016479094</v>
      </c>
      <c r="AC610" s="52">
        <f t="shared" si="216"/>
        <v>27833.048623070732</v>
      </c>
      <c r="AD610" s="52">
        <f t="shared" si="217"/>
        <v>19483.134036149509</v>
      </c>
    </row>
    <row r="611" spans="1:30" x14ac:dyDescent="0.3">
      <c r="A611" s="2" t="s">
        <v>2</v>
      </c>
      <c r="B611" s="2">
        <v>606</v>
      </c>
      <c r="C611" s="2">
        <v>17</v>
      </c>
      <c r="D611" s="7">
        <v>19.8</v>
      </c>
      <c r="E611" s="19">
        <f t="shared" si="208"/>
        <v>0.43595679012345684</v>
      </c>
      <c r="F611" s="20">
        <f t="shared" si="198"/>
        <v>5.5</v>
      </c>
      <c r="G611" s="10"/>
      <c r="K611" s="58" t="str">
        <f t="shared" si="199"/>
        <v>Accel</v>
      </c>
      <c r="L611" s="58">
        <f t="shared" si="200"/>
        <v>11.754242499999998</v>
      </c>
      <c r="M611" s="58">
        <f t="shared" si="201"/>
        <v>122.06790123456791</v>
      </c>
      <c r="N611" s="58">
        <f t="shared" si="202"/>
        <v>202.49214373456789</v>
      </c>
      <c r="O611" s="58">
        <f t="shared" si="203"/>
        <v>1113.7067905401234</v>
      </c>
      <c r="P611" s="58">
        <f t="shared" si="209"/>
        <v>1.1137067905401234</v>
      </c>
      <c r="Q611" s="58">
        <f t="shared" si="210"/>
        <v>6.6944444444444446</v>
      </c>
      <c r="R611" s="58">
        <f t="shared" si="204"/>
        <v>1355.5724066675239</v>
      </c>
      <c r="S611" s="58">
        <f t="shared" si="205"/>
        <v>4235</v>
      </c>
      <c r="T611" s="58">
        <f t="shared" si="218"/>
        <v>2056.7901234567898</v>
      </c>
      <c r="U611" s="59">
        <f t="shared" si="211"/>
        <v>183301.58950617295</v>
      </c>
      <c r="V611" s="58">
        <f t="shared" si="206"/>
        <v>183.30158950617295</v>
      </c>
      <c r="W611" s="60">
        <f t="shared" si="207"/>
        <v>2879.4275933324761</v>
      </c>
      <c r="X611" s="58">
        <f t="shared" si="219"/>
        <v>1557.5769024837105</v>
      </c>
      <c r="Y611" s="58">
        <f t="shared" si="212"/>
        <v>-161364.05036623706</v>
      </c>
      <c r="Z611" s="59">
        <f t="shared" si="213"/>
        <v>161364.05036623706</v>
      </c>
      <c r="AA611" s="58">
        <f t="shared" si="214"/>
        <v>161.36405036623705</v>
      </c>
      <c r="AB611" s="58">
        <f t="shared" si="215"/>
        <v>21937.539139935892</v>
      </c>
      <c r="AC611" s="52">
        <f t="shared" si="216"/>
        <v>30712.554795910248</v>
      </c>
      <c r="AD611" s="52">
        <f t="shared" si="217"/>
        <v>21498.788357137171</v>
      </c>
    </row>
    <row r="612" spans="1:30" x14ac:dyDescent="0.3">
      <c r="A612" s="2" t="s">
        <v>2</v>
      </c>
      <c r="B612" s="2">
        <v>607</v>
      </c>
      <c r="C612" s="2">
        <v>18</v>
      </c>
      <c r="D612" s="7">
        <v>25.5</v>
      </c>
      <c r="E612" s="19">
        <f t="shared" si="208"/>
        <v>0.41280864197530875</v>
      </c>
      <c r="F612" s="20">
        <f t="shared" si="198"/>
        <v>7.0833333333333339</v>
      </c>
      <c r="G612" s="10"/>
      <c r="K612" s="58" t="str">
        <f t="shared" si="199"/>
        <v>Accel</v>
      </c>
      <c r="L612" s="58">
        <f t="shared" si="200"/>
        <v>19.495960069444447</v>
      </c>
      <c r="M612" s="58">
        <f t="shared" si="201"/>
        <v>115.58641975308645</v>
      </c>
      <c r="N612" s="58">
        <f t="shared" si="202"/>
        <v>203.75237982253088</v>
      </c>
      <c r="O612" s="58">
        <f t="shared" si="203"/>
        <v>1443.2460237429273</v>
      </c>
      <c r="P612" s="58">
        <f t="shared" si="209"/>
        <v>1.4432460237429272</v>
      </c>
      <c r="Q612" s="58">
        <f t="shared" si="210"/>
        <v>9.0416666666666679</v>
      </c>
      <c r="R612" s="58">
        <f t="shared" si="204"/>
        <v>1842.2611008953836</v>
      </c>
      <c r="S612" s="58">
        <f t="shared" si="205"/>
        <v>7024.3055555555566</v>
      </c>
      <c r="T612" s="58">
        <f t="shared" si="218"/>
        <v>2789.3055555555566</v>
      </c>
      <c r="U612" s="59">
        <f t="shared" si="211"/>
        <v>186090.89506172852</v>
      </c>
      <c r="V612" s="58">
        <f t="shared" si="206"/>
        <v>186.0908950617285</v>
      </c>
      <c r="W612" s="60">
        <f t="shared" si="207"/>
        <v>5182.044454660173</v>
      </c>
      <c r="X612" s="58">
        <f t="shared" si="219"/>
        <v>2302.6168613276968</v>
      </c>
      <c r="Y612" s="58">
        <f t="shared" si="212"/>
        <v>-161364.05036623706</v>
      </c>
      <c r="Z612" s="59">
        <f t="shared" si="213"/>
        <v>161364.05036623706</v>
      </c>
      <c r="AA612" s="58">
        <f t="shared" si="214"/>
        <v>161.36405036623705</v>
      </c>
      <c r="AB612" s="58">
        <f t="shared" si="215"/>
        <v>24726.844695491454</v>
      </c>
      <c r="AC612" s="52">
        <f t="shared" si="216"/>
        <v>34617.582573688036</v>
      </c>
      <c r="AD612" s="52">
        <f t="shared" si="217"/>
        <v>24232.307801581625</v>
      </c>
    </row>
    <row r="613" spans="1:30" x14ac:dyDescent="0.3">
      <c r="A613" s="2" t="s">
        <v>2</v>
      </c>
      <c r="B613" s="2">
        <v>608</v>
      </c>
      <c r="C613" s="2">
        <v>19</v>
      </c>
      <c r="D613" s="7">
        <v>30.5</v>
      </c>
      <c r="E613" s="19">
        <f t="shared" si="208"/>
        <v>0.35879629629629611</v>
      </c>
      <c r="F613" s="20">
        <f t="shared" si="198"/>
        <v>8.4722222222222232</v>
      </c>
      <c r="G613" s="10"/>
      <c r="K613" s="58" t="str">
        <f t="shared" si="199"/>
        <v>Accel</v>
      </c>
      <c r="L613" s="58">
        <f t="shared" si="200"/>
        <v>27.89099093364198</v>
      </c>
      <c r="M613" s="58">
        <f t="shared" si="201"/>
        <v>100.46296296296291</v>
      </c>
      <c r="N613" s="58">
        <f t="shared" si="202"/>
        <v>197.02395389660489</v>
      </c>
      <c r="O613" s="58">
        <f t="shared" si="203"/>
        <v>1669.2307205129027</v>
      </c>
      <c r="P613" s="58">
        <f t="shared" si="209"/>
        <v>1.6692307205129027</v>
      </c>
      <c r="Q613" s="58">
        <f t="shared" si="210"/>
        <v>11.319444444444446</v>
      </c>
      <c r="R613" s="58">
        <f t="shared" si="204"/>
        <v>2230.2017003574028</v>
      </c>
      <c r="S613" s="58">
        <f t="shared" si="205"/>
        <v>10048.996913580249</v>
      </c>
      <c r="T613" s="58">
        <f t="shared" si="218"/>
        <v>3024.6913580246928</v>
      </c>
      <c r="U613" s="59">
        <f t="shared" si="211"/>
        <v>189115.58641975321</v>
      </c>
      <c r="V613" s="58">
        <f t="shared" si="206"/>
        <v>189.11558641975321</v>
      </c>
      <c r="W613" s="60">
        <f t="shared" si="207"/>
        <v>7818.7952132228465</v>
      </c>
      <c r="X613" s="58">
        <f t="shared" si="219"/>
        <v>2636.7507585626736</v>
      </c>
      <c r="Y613" s="58">
        <f t="shared" si="212"/>
        <v>-161364.05036623706</v>
      </c>
      <c r="Z613" s="59">
        <f t="shared" si="213"/>
        <v>161364.05036623706</v>
      </c>
      <c r="AA613" s="58">
        <f t="shared" si="214"/>
        <v>161.36405036623705</v>
      </c>
      <c r="AB613" s="58">
        <f t="shared" si="215"/>
        <v>27751.536053516145</v>
      </c>
      <c r="AC613" s="52">
        <f t="shared" si="216"/>
        <v>38852.150474922601</v>
      </c>
      <c r="AD613" s="52">
        <f t="shared" si="217"/>
        <v>27196.50533244582</v>
      </c>
    </row>
    <row r="614" spans="1:30" x14ac:dyDescent="0.3">
      <c r="A614" s="2" t="s">
        <v>2</v>
      </c>
      <c r="B614" s="2">
        <v>609</v>
      </c>
      <c r="C614" s="2">
        <v>20</v>
      </c>
      <c r="D614" s="7">
        <v>34.799999999999997</v>
      </c>
      <c r="E614" s="19">
        <f t="shared" si="208"/>
        <v>0.32021604938271575</v>
      </c>
      <c r="F614" s="20">
        <f t="shared" si="198"/>
        <v>9.6666666666666661</v>
      </c>
      <c r="G614" s="10"/>
      <c r="K614" s="58" t="str">
        <f t="shared" si="199"/>
        <v>Accel</v>
      </c>
      <c r="L614" s="58">
        <f t="shared" si="200"/>
        <v>36.309707777777767</v>
      </c>
      <c r="M614" s="58">
        <f t="shared" si="201"/>
        <v>89.660493827160408</v>
      </c>
      <c r="N614" s="58">
        <f t="shared" si="202"/>
        <v>194.64020160493817</v>
      </c>
      <c r="O614" s="58">
        <f t="shared" si="203"/>
        <v>1881.5219488477355</v>
      </c>
      <c r="P614" s="58">
        <f t="shared" si="209"/>
        <v>1.8815219488477355</v>
      </c>
      <c r="Q614" s="58">
        <f t="shared" si="210"/>
        <v>13.305555555555557</v>
      </c>
      <c r="R614" s="58">
        <f t="shared" si="204"/>
        <v>2589.7960157990387</v>
      </c>
      <c r="S614" s="58">
        <f t="shared" si="205"/>
        <v>13082.222222222221</v>
      </c>
      <c r="T614" s="58">
        <f t="shared" si="218"/>
        <v>3033.2253086419714</v>
      </c>
      <c r="U614" s="59">
        <f t="shared" si="211"/>
        <v>192148.81172839517</v>
      </c>
      <c r="V614" s="58">
        <f t="shared" si="206"/>
        <v>192.14881172839517</v>
      </c>
      <c r="W614" s="60">
        <f t="shared" si="207"/>
        <v>10492.426206423183</v>
      </c>
      <c r="X614" s="58">
        <f t="shared" si="219"/>
        <v>2673.630993200336</v>
      </c>
      <c r="Y614" s="58">
        <f t="shared" si="212"/>
        <v>-161364.05036623706</v>
      </c>
      <c r="Z614" s="59">
        <f t="shared" si="213"/>
        <v>161364.05036623706</v>
      </c>
      <c r="AA614" s="58">
        <f t="shared" si="214"/>
        <v>161.36405036623705</v>
      </c>
      <c r="AB614" s="58">
        <f t="shared" si="215"/>
        <v>30784.761362158111</v>
      </c>
      <c r="AC614" s="52">
        <f t="shared" si="216"/>
        <v>43098.66590702135</v>
      </c>
      <c r="AD614" s="52">
        <f t="shared" si="217"/>
        <v>30169.066134914941</v>
      </c>
    </row>
    <row r="615" spans="1:30" x14ac:dyDescent="0.3">
      <c r="A615" s="2" t="s">
        <v>2</v>
      </c>
      <c r="B615" s="2">
        <v>610</v>
      </c>
      <c r="C615" s="2">
        <v>21</v>
      </c>
      <c r="D615" s="7">
        <v>38.799999999999997</v>
      </c>
      <c r="E615" s="19">
        <f t="shared" si="208"/>
        <v>0.3125</v>
      </c>
      <c r="F615" s="20">
        <f t="shared" si="198"/>
        <v>10.777777777777777</v>
      </c>
      <c r="G615" s="10"/>
      <c r="K615" s="58" t="str">
        <f t="shared" si="199"/>
        <v>Accel</v>
      </c>
      <c r="L615" s="58">
        <f t="shared" si="200"/>
        <v>45.136483086419744</v>
      </c>
      <c r="M615" s="58">
        <f t="shared" si="201"/>
        <v>87.5</v>
      </c>
      <c r="N615" s="58">
        <f t="shared" si="202"/>
        <v>201.30648308641975</v>
      </c>
      <c r="O615" s="58">
        <f t="shared" si="203"/>
        <v>2169.6365399314127</v>
      </c>
      <c r="P615" s="58">
        <f t="shared" si="209"/>
        <v>2.1696365399314126</v>
      </c>
      <c r="Q615" s="58">
        <f t="shared" si="210"/>
        <v>15.055555555555554</v>
      </c>
      <c r="R615" s="58">
        <f t="shared" si="204"/>
        <v>3030.7809398010968</v>
      </c>
      <c r="S615" s="58">
        <f t="shared" si="205"/>
        <v>16262.469135802467</v>
      </c>
      <c r="T615" s="58">
        <f t="shared" si="218"/>
        <v>3180.2469135802457</v>
      </c>
      <c r="U615" s="59">
        <f t="shared" si="211"/>
        <v>195329.05864197543</v>
      </c>
      <c r="V615" s="58">
        <f t="shared" si="206"/>
        <v>195.32905864197542</v>
      </c>
      <c r="W615" s="60">
        <f t="shared" si="207"/>
        <v>13231.688196001371</v>
      </c>
      <c r="X615" s="58">
        <f t="shared" si="219"/>
        <v>2739.2619895781881</v>
      </c>
      <c r="Y615" s="58">
        <f t="shared" si="212"/>
        <v>-161364.05036623706</v>
      </c>
      <c r="Z615" s="59">
        <f t="shared" si="213"/>
        <v>161364.05036623706</v>
      </c>
      <c r="AA615" s="58">
        <f t="shared" si="214"/>
        <v>161.36405036623705</v>
      </c>
      <c r="AB615" s="58">
        <f t="shared" si="215"/>
        <v>33965.008275738364</v>
      </c>
      <c r="AC615" s="52">
        <f t="shared" si="216"/>
        <v>47551.01158603371</v>
      </c>
      <c r="AD615" s="52">
        <f t="shared" si="217"/>
        <v>33285.708110223597</v>
      </c>
    </row>
    <row r="616" spans="1:30" x14ac:dyDescent="0.3">
      <c r="A616" s="2" t="s">
        <v>2</v>
      </c>
      <c r="B616" s="2">
        <v>611</v>
      </c>
      <c r="C616" s="2">
        <v>22</v>
      </c>
      <c r="D616" s="7">
        <v>42.9</v>
      </c>
      <c r="E616" s="19">
        <f t="shared" si="208"/>
        <v>0.29320987654321007</v>
      </c>
      <c r="F616" s="20">
        <f t="shared" si="198"/>
        <v>11.916666666666666</v>
      </c>
      <c r="G616" s="10"/>
      <c r="K616" s="58" t="str">
        <f t="shared" si="199"/>
        <v>Accel</v>
      </c>
      <c r="L616" s="58">
        <f t="shared" si="200"/>
        <v>55.179638402777769</v>
      </c>
      <c r="M616" s="58">
        <f t="shared" si="201"/>
        <v>82.098765432098816</v>
      </c>
      <c r="N616" s="58">
        <f t="shared" si="202"/>
        <v>205.94840383487661</v>
      </c>
      <c r="O616" s="58">
        <f t="shared" si="203"/>
        <v>2454.2184790322794</v>
      </c>
      <c r="P616" s="58">
        <f t="shared" si="209"/>
        <v>2.4542184790322796</v>
      </c>
      <c r="Q616" s="58">
        <f t="shared" si="210"/>
        <v>16.736111111111111</v>
      </c>
      <c r="R616" s="58">
        <f t="shared" si="204"/>
        <v>3446.7753697364765</v>
      </c>
      <c r="S616" s="58">
        <f t="shared" si="205"/>
        <v>19880.972222222219</v>
      </c>
      <c r="T616" s="58">
        <f t="shared" si="218"/>
        <v>3618.5030864197524</v>
      </c>
      <c r="U616" s="59">
        <f t="shared" si="211"/>
        <v>198947.56172839517</v>
      </c>
      <c r="V616" s="58">
        <f t="shared" si="206"/>
        <v>198.94756172839519</v>
      </c>
      <c r="W616" s="60">
        <f t="shared" si="207"/>
        <v>16434.196852485744</v>
      </c>
      <c r="X616" s="58">
        <f t="shared" si="219"/>
        <v>3202.5086564843732</v>
      </c>
      <c r="Y616" s="58">
        <f t="shared" si="212"/>
        <v>-161364.05036623706</v>
      </c>
      <c r="Z616" s="59">
        <f t="shared" si="213"/>
        <v>161364.05036623706</v>
      </c>
      <c r="AA616" s="58">
        <f t="shared" si="214"/>
        <v>161.36405036623705</v>
      </c>
      <c r="AB616" s="58">
        <f t="shared" si="215"/>
        <v>37583.511362158111</v>
      </c>
      <c r="AC616" s="52">
        <f t="shared" si="216"/>
        <v>52616.91590702135</v>
      </c>
      <c r="AD616" s="52">
        <f t="shared" si="217"/>
        <v>36831.841134914939</v>
      </c>
    </row>
    <row r="617" spans="1:30" x14ac:dyDescent="0.3">
      <c r="A617" s="2" t="s">
        <v>2</v>
      </c>
      <c r="B617" s="2">
        <v>612</v>
      </c>
      <c r="C617" s="2">
        <v>23</v>
      </c>
      <c r="D617" s="7">
        <v>46.4</v>
      </c>
      <c r="E617" s="19">
        <f t="shared" si="208"/>
        <v>0.20833333333333331</v>
      </c>
      <c r="F617" s="20">
        <f t="shared" si="198"/>
        <v>12.888888888888889</v>
      </c>
      <c r="G617" s="10"/>
      <c r="K617" s="58" t="str">
        <f t="shared" si="199"/>
        <v>Accel</v>
      </c>
      <c r="L617" s="58">
        <f t="shared" si="200"/>
        <v>64.550591604938276</v>
      </c>
      <c r="M617" s="58">
        <f t="shared" si="201"/>
        <v>58.333333333333329</v>
      </c>
      <c r="N617" s="58">
        <f t="shared" si="202"/>
        <v>191.55392493827162</v>
      </c>
      <c r="O617" s="58">
        <f t="shared" si="203"/>
        <v>2468.9172547599455</v>
      </c>
      <c r="P617" s="58">
        <f t="shared" si="209"/>
        <v>2.4689172547599454</v>
      </c>
      <c r="Q617" s="58">
        <f t="shared" si="210"/>
        <v>18.361111111111111</v>
      </c>
      <c r="R617" s="58">
        <f t="shared" si="204"/>
        <v>3517.1428995610427</v>
      </c>
      <c r="S617" s="58">
        <f t="shared" si="205"/>
        <v>23257.283950617286</v>
      </c>
      <c r="T617" s="58">
        <f t="shared" si="218"/>
        <v>3376.3117283950669</v>
      </c>
      <c r="U617" s="59">
        <f t="shared" si="211"/>
        <v>202323.87345679023</v>
      </c>
      <c r="V617" s="58">
        <f t="shared" si="206"/>
        <v>202.32387345679024</v>
      </c>
      <c r="W617" s="60">
        <f t="shared" si="207"/>
        <v>19740.141051056242</v>
      </c>
      <c r="X617" s="58">
        <f t="shared" si="219"/>
        <v>3305.944198570498</v>
      </c>
      <c r="Y617" s="58">
        <f t="shared" si="212"/>
        <v>-161364.05036623706</v>
      </c>
      <c r="Z617" s="59">
        <f t="shared" si="213"/>
        <v>161364.05036623706</v>
      </c>
      <c r="AA617" s="58">
        <f t="shared" si="214"/>
        <v>161.36405036623705</v>
      </c>
      <c r="AB617" s="58">
        <f t="shared" si="215"/>
        <v>40959.823090553167</v>
      </c>
      <c r="AC617" s="52">
        <f t="shared" si="216"/>
        <v>57343.752326774433</v>
      </c>
      <c r="AD617" s="52">
        <f t="shared" si="217"/>
        <v>40140.626628742102</v>
      </c>
    </row>
    <row r="618" spans="1:30" x14ac:dyDescent="0.3">
      <c r="A618" s="2" t="s">
        <v>2</v>
      </c>
      <c r="B618" s="2">
        <v>613</v>
      </c>
      <c r="C618" s="2">
        <v>24</v>
      </c>
      <c r="D618" s="7">
        <v>48.3</v>
      </c>
      <c r="E618" s="19">
        <f t="shared" si="208"/>
        <v>8.8734567901234615E-2</v>
      </c>
      <c r="F618" s="20">
        <f t="shared" si="198"/>
        <v>13.416666666666666</v>
      </c>
      <c r="G618" s="10"/>
      <c r="K618" s="58" t="str">
        <f t="shared" si="199"/>
        <v>Accel</v>
      </c>
      <c r="L618" s="58">
        <f t="shared" si="200"/>
        <v>69.945298402777766</v>
      </c>
      <c r="M618" s="58">
        <f t="shared" si="201"/>
        <v>24.845679012345691</v>
      </c>
      <c r="N618" s="58">
        <f t="shared" si="202"/>
        <v>163.46097741512347</v>
      </c>
      <c r="O618" s="58">
        <f t="shared" si="203"/>
        <v>2193.1014469862398</v>
      </c>
      <c r="P618" s="58">
        <f t="shared" si="209"/>
        <v>2.19310144698624</v>
      </c>
      <c r="Q618" s="58">
        <f t="shared" si="210"/>
        <v>19.597222222222221</v>
      </c>
      <c r="R618" s="58">
        <f t="shared" si="204"/>
        <v>3203.3810990658221</v>
      </c>
      <c r="S618" s="58">
        <f t="shared" si="205"/>
        <v>25200.972222222219</v>
      </c>
      <c r="T618" s="58">
        <f t="shared" si="218"/>
        <v>1943.6882716049331</v>
      </c>
      <c r="U618" s="59">
        <f t="shared" si="211"/>
        <v>204267.56172839517</v>
      </c>
      <c r="V618" s="58">
        <f t="shared" si="206"/>
        <v>204.26756172839518</v>
      </c>
      <c r="W618" s="60">
        <f t="shared" si="207"/>
        <v>21997.591123156395</v>
      </c>
      <c r="X618" s="58">
        <f t="shared" si="219"/>
        <v>2257.4500721001532</v>
      </c>
      <c r="Y618" s="58">
        <f t="shared" si="212"/>
        <v>-161364.05036623706</v>
      </c>
      <c r="Z618" s="59">
        <f t="shared" si="213"/>
        <v>161364.05036623706</v>
      </c>
      <c r="AA618" s="58">
        <f t="shared" si="214"/>
        <v>161.36405036623705</v>
      </c>
      <c r="AB618" s="58">
        <f t="shared" si="215"/>
        <v>42903.511362158111</v>
      </c>
      <c r="AC618" s="52">
        <f t="shared" si="216"/>
        <v>60064.91590702135</v>
      </c>
      <c r="AD618" s="52">
        <f t="shared" si="217"/>
        <v>42045.441134914945</v>
      </c>
    </row>
    <row r="619" spans="1:30" x14ac:dyDescent="0.3">
      <c r="A619" s="2" t="s">
        <v>2</v>
      </c>
      <c r="B619" s="2">
        <v>614</v>
      </c>
      <c r="C619" s="2">
        <v>25</v>
      </c>
      <c r="D619" s="7">
        <v>48.7</v>
      </c>
      <c r="E619" s="19">
        <f t="shared" si="208"/>
        <v>7.7160493827162684E-3</v>
      </c>
      <c r="F619" s="20">
        <f t="shared" si="198"/>
        <v>13.527777777777779</v>
      </c>
      <c r="G619" s="10"/>
      <c r="K619" s="58" t="str">
        <f t="shared" si="199"/>
        <v>Accel</v>
      </c>
      <c r="L619" s="58">
        <f t="shared" si="200"/>
        <v>71.108609822530866</v>
      </c>
      <c r="M619" s="58">
        <f t="shared" si="201"/>
        <v>2.1604938271605549</v>
      </c>
      <c r="N619" s="58">
        <f t="shared" si="202"/>
        <v>141.93910364969142</v>
      </c>
      <c r="O619" s="58">
        <f t="shared" si="203"/>
        <v>1920.1206521499923</v>
      </c>
      <c r="P619" s="58">
        <f t="shared" si="209"/>
        <v>1.9201206521499923</v>
      </c>
      <c r="Q619" s="58">
        <f t="shared" si="210"/>
        <v>20.180555555555557</v>
      </c>
      <c r="R619" s="58">
        <f t="shared" si="204"/>
        <v>2864.409966708356</v>
      </c>
      <c r="S619" s="58">
        <f t="shared" si="205"/>
        <v>25620.108024691359</v>
      </c>
      <c r="T619" s="58">
        <f t="shared" si="218"/>
        <v>419.13580246913989</v>
      </c>
      <c r="U619" s="59">
        <f t="shared" si="211"/>
        <v>204686.6975308643</v>
      </c>
      <c r="V619" s="58">
        <f t="shared" si="206"/>
        <v>204.68669753086431</v>
      </c>
      <c r="W619" s="60">
        <f t="shared" si="207"/>
        <v>22755.698057983001</v>
      </c>
      <c r="X619" s="58">
        <f t="shared" si="219"/>
        <v>758.10693482660645</v>
      </c>
      <c r="Y619" s="58">
        <f t="shared" si="212"/>
        <v>-161364.05036623706</v>
      </c>
      <c r="Z619" s="59">
        <f t="shared" si="213"/>
        <v>161364.05036623706</v>
      </c>
      <c r="AA619" s="58">
        <f t="shared" si="214"/>
        <v>161.36405036623705</v>
      </c>
      <c r="AB619" s="58">
        <f t="shared" si="215"/>
        <v>43322.64716462724</v>
      </c>
      <c r="AC619" s="52">
        <f t="shared" si="216"/>
        <v>60651.706030478133</v>
      </c>
      <c r="AD619" s="52">
        <f t="shared" si="217"/>
        <v>42456.194221334692</v>
      </c>
    </row>
    <row r="620" spans="1:30" x14ac:dyDescent="0.3">
      <c r="A620" s="2" t="s">
        <v>2</v>
      </c>
      <c r="B620" s="2">
        <v>615</v>
      </c>
      <c r="C620" s="2">
        <v>26</v>
      </c>
      <c r="D620" s="7">
        <v>48.5</v>
      </c>
      <c r="E620" s="19">
        <f t="shared" si="208"/>
        <v>-1.1574074074074157E-2</v>
      </c>
      <c r="F620" s="20">
        <f t="shared" si="198"/>
        <v>13.472222222222223</v>
      </c>
      <c r="G620" s="10"/>
      <c r="K620" s="58" t="str">
        <f t="shared" si="199"/>
        <v>Braking</v>
      </c>
      <c r="L620" s="58">
        <f t="shared" si="200"/>
        <v>70.525754822530871</v>
      </c>
      <c r="M620" s="58">
        <f t="shared" si="201"/>
        <v>-3.240740740740764</v>
      </c>
      <c r="N620" s="58">
        <f t="shared" si="202"/>
        <v>135.95501408179013</v>
      </c>
      <c r="O620" s="58">
        <f t="shared" si="203"/>
        <v>1831.6161619352283</v>
      </c>
      <c r="P620" s="58">
        <f t="shared" si="209"/>
        <v>1.8316161619352282</v>
      </c>
      <c r="Q620" s="58">
        <f t="shared" si="210"/>
        <v>20.263888888888889</v>
      </c>
      <c r="R620" s="58">
        <f t="shared" si="204"/>
        <v>2754.9772992407193</v>
      </c>
      <c r="S620" s="58">
        <f t="shared" si="205"/>
        <v>25410.108024691363</v>
      </c>
      <c r="T620" s="58">
        <f t="shared" si="218"/>
        <v>-209.99999999999636</v>
      </c>
      <c r="U620" s="59">
        <f t="shared" si="211"/>
        <v>204686.6975308643</v>
      </c>
      <c r="V620" s="58">
        <f t="shared" si="206"/>
        <v>204.68669753086431</v>
      </c>
      <c r="W620" s="60">
        <f t="shared" si="207"/>
        <v>22655.130725450643</v>
      </c>
      <c r="X620" s="58">
        <f t="shared" si="219"/>
        <v>-100.56733253235871</v>
      </c>
      <c r="Y620" s="58">
        <f t="shared" si="212"/>
        <v>-161464.61769876943</v>
      </c>
      <c r="Z620" s="59">
        <f t="shared" si="213"/>
        <v>161464.61769876943</v>
      </c>
      <c r="AA620" s="58">
        <f t="shared" si="214"/>
        <v>161.46461769876944</v>
      </c>
      <c r="AB620" s="58">
        <f t="shared" si="215"/>
        <v>43222.079832094867</v>
      </c>
      <c r="AC620" s="52">
        <f t="shared" si="216"/>
        <v>60510.911764932811</v>
      </c>
      <c r="AD620" s="52">
        <f t="shared" si="217"/>
        <v>42357.638235452963</v>
      </c>
    </row>
    <row r="621" spans="1:30" x14ac:dyDescent="0.3">
      <c r="A621" s="2" t="s">
        <v>2</v>
      </c>
      <c r="B621" s="2">
        <v>616</v>
      </c>
      <c r="C621" s="2">
        <v>27</v>
      </c>
      <c r="D621" s="7">
        <v>48.4</v>
      </c>
      <c r="E621" s="19">
        <f t="shared" si="208"/>
        <v>-1.1574074074073909E-2</v>
      </c>
      <c r="F621" s="20">
        <f t="shared" si="198"/>
        <v>13.444444444444445</v>
      </c>
      <c r="G621" s="10"/>
      <c r="K621" s="58" t="str">
        <f t="shared" si="199"/>
        <v>Braking</v>
      </c>
      <c r="L621" s="58">
        <f t="shared" si="200"/>
        <v>70.235226790123448</v>
      </c>
      <c r="M621" s="58">
        <f t="shared" si="201"/>
        <v>-3.2407407407406943</v>
      </c>
      <c r="N621" s="58">
        <f t="shared" si="202"/>
        <v>135.66448604938276</v>
      </c>
      <c r="O621" s="58">
        <f t="shared" si="203"/>
        <v>1823.9336457750348</v>
      </c>
      <c r="P621" s="58">
        <f t="shared" si="209"/>
        <v>1.8239336457750348</v>
      </c>
      <c r="Q621" s="58">
        <f t="shared" si="210"/>
        <v>20.194444444444446</v>
      </c>
      <c r="R621" s="58">
        <f t="shared" si="204"/>
        <v>2739.6689266083686</v>
      </c>
      <c r="S621" s="58">
        <f t="shared" si="205"/>
        <v>25305.432098765432</v>
      </c>
      <c r="T621" s="58">
        <f t="shared" si="218"/>
        <v>-104.67592592593064</v>
      </c>
      <c r="U621" s="59">
        <f t="shared" si="211"/>
        <v>204686.6975308643</v>
      </c>
      <c r="V621" s="58">
        <f t="shared" si="206"/>
        <v>204.68669753086431</v>
      </c>
      <c r="W621" s="60">
        <f t="shared" si="207"/>
        <v>22565.763172157065</v>
      </c>
      <c r="X621" s="58">
        <f t="shared" si="219"/>
        <v>-89.367553293577657</v>
      </c>
      <c r="Y621" s="58">
        <f t="shared" si="212"/>
        <v>-161553.98525206302</v>
      </c>
      <c r="Z621" s="59">
        <f t="shared" si="213"/>
        <v>161553.98525206302</v>
      </c>
      <c r="AA621" s="58">
        <f t="shared" si="214"/>
        <v>161.55398525206303</v>
      </c>
      <c r="AB621" s="58">
        <f t="shared" si="215"/>
        <v>43132.712278801278</v>
      </c>
      <c r="AC621" s="52">
        <f t="shared" si="216"/>
        <v>60385.797190321784</v>
      </c>
      <c r="AD621" s="52">
        <f t="shared" si="217"/>
        <v>42270.058033225243</v>
      </c>
    </row>
    <row r="622" spans="1:30" x14ac:dyDescent="0.3">
      <c r="A622" s="2" t="s">
        <v>2</v>
      </c>
      <c r="B622" s="2">
        <v>617</v>
      </c>
      <c r="C622" s="2">
        <v>28</v>
      </c>
      <c r="D622" s="7">
        <v>48.2</v>
      </c>
      <c r="E622" s="19">
        <f t="shared" si="208"/>
        <v>-2.3148148148148313E-2</v>
      </c>
      <c r="F622" s="20">
        <f t="shared" si="198"/>
        <v>13.388888888888891</v>
      </c>
      <c r="G622" s="10"/>
      <c r="K622" s="58" t="str">
        <f t="shared" si="199"/>
        <v>Braking</v>
      </c>
      <c r="L622" s="58">
        <f t="shared" si="200"/>
        <v>69.655969660493852</v>
      </c>
      <c r="M622" s="58">
        <f t="shared" si="201"/>
        <v>-6.481481481481528</v>
      </c>
      <c r="N622" s="58">
        <f t="shared" si="202"/>
        <v>131.84448817901233</v>
      </c>
      <c r="O622" s="58">
        <f t="shared" si="203"/>
        <v>1765.2512028412209</v>
      </c>
      <c r="P622" s="58">
        <f t="shared" si="209"/>
        <v>1.7652512028412208</v>
      </c>
      <c r="Q622" s="58">
        <f t="shared" si="210"/>
        <v>20.138888888888889</v>
      </c>
      <c r="R622" s="58">
        <f t="shared" si="204"/>
        <v>2655.2014980495537</v>
      </c>
      <c r="S622" s="58">
        <f t="shared" si="205"/>
        <v>25096.728395061738</v>
      </c>
      <c r="T622" s="58">
        <f t="shared" si="218"/>
        <v>-208.70370370369346</v>
      </c>
      <c r="U622" s="59">
        <f t="shared" si="211"/>
        <v>204686.6975308643</v>
      </c>
      <c r="V622" s="58">
        <f t="shared" si="206"/>
        <v>204.68669753086431</v>
      </c>
      <c r="W622" s="60">
        <f t="shared" si="207"/>
        <v>22441.526897012183</v>
      </c>
      <c r="X622" s="58">
        <f t="shared" si="219"/>
        <v>-124.2362751448818</v>
      </c>
      <c r="Y622" s="58">
        <f t="shared" si="212"/>
        <v>-161678.2215272079</v>
      </c>
      <c r="Z622" s="59">
        <f t="shared" si="213"/>
        <v>161678.2215272079</v>
      </c>
      <c r="AA622" s="58">
        <f t="shared" si="214"/>
        <v>161.67822152720791</v>
      </c>
      <c r="AB622" s="58">
        <f t="shared" si="215"/>
        <v>43008.476003656397</v>
      </c>
      <c r="AC622" s="52">
        <f t="shared" si="216"/>
        <v>60211.866405118948</v>
      </c>
      <c r="AD622" s="52">
        <f t="shared" si="217"/>
        <v>42148.306483583263</v>
      </c>
    </row>
    <row r="623" spans="1:30" x14ac:dyDescent="0.3">
      <c r="A623" s="2" t="s">
        <v>2</v>
      </c>
      <c r="B623" s="2">
        <v>618</v>
      </c>
      <c r="C623" s="2">
        <v>29</v>
      </c>
      <c r="D623" s="7">
        <v>47.8</v>
      </c>
      <c r="E623" s="19">
        <f t="shared" si="208"/>
        <v>-4.6296296296296627E-2</v>
      </c>
      <c r="F623" s="20">
        <f t="shared" si="198"/>
        <v>13.277777777777777</v>
      </c>
      <c r="G623" s="10"/>
      <c r="K623" s="58" t="str">
        <f t="shared" si="199"/>
        <v>Braking</v>
      </c>
      <c r="L623" s="58">
        <f t="shared" si="200"/>
        <v>68.504651141975302</v>
      </c>
      <c r="M623" s="58">
        <f t="shared" si="201"/>
        <v>-12.962962962963056</v>
      </c>
      <c r="N623" s="58">
        <f t="shared" si="202"/>
        <v>124.21168817901224</v>
      </c>
      <c r="O623" s="58">
        <f t="shared" si="203"/>
        <v>1649.2551930435513</v>
      </c>
      <c r="P623" s="58">
        <f t="shared" si="209"/>
        <v>1.6492551930435513</v>
      </c>
      <c r="Q623" s="58">
        <f t="shared" si="210"/>
        <v>20.027777777777779</v>
      </c>
      <c r="R623" s="58">
        <f t="shared" si="204"/>
        <v>2487.6840882518841</v>
      </c>
      <c r="S623" s="58">
        <f t="shared" si="205"/>
        <v>24681.91358024691</v>
      </c>
      <c r="T623" s="58">
        <f t="shared" si="218"/>
        <v>-414.81481481482842</v>
      </c>
      <c r="U623" s="59">
        <f t="shared" si="211"/>
        <v>204686.6975308643</v>
      </c>
      <c r="V623" s="58">
        <f t="shared" si="206"/>
        <v>204.68669753086431</v>
      </c>
      <c r="W623" s="60">
        <f t="shared" si="207"/>
        <v>22194.229491995025</v>
      </c>
      <c r="X623" s="58">
        <f t="shared" si="219"/>
        <v>-247.29740501715787</v>
      </c>
      <c r="Y623" s="58">
        <f t="shared" si="212"/>
        <v>-161925.51893222507</v>
      </c>
      <c r="Z623" s="59">
        <f t="shared" si="213"/>
        <v>161925.51893222507</v>
      </c>
      <c r="AA623" s="58">
        <f t="shared" si="214"/>
        <v>161.92551893222506</v>
      </c>
      <c r="AB623" s="58">
        <f t="shared" si="215"/>
        <v>42761.178598639235</v>
      </c>
      <c r="AC623" s="52">
        <f t="shared" si="216"/>
        <v>59865.650038094922</v>
      </c>
      <c r="AD623" s="52">
        <f t="shared" si="217"/>
        <v>41905.955026666445</v>
      </c>
    </row>
    <row r="624" spans="1:30" x14ac:dyDescent="0.3">
      <c r="A624" s="2" t="s">
        <v>2</v>
      </c>
      <c r="B624" s="2">
        <v>619</v>
      </c>
      <c r="C624" s="2">
        <v>30</v>
      </c>
      <c r="D624" s="7">
        <v>47</v>
      </c>
      <c r="E624" s="19">
        <f t="shared" si="208"/>
        <v>-7.3302469135802337E-2</v>
      </c>
      <c r="F624" s="20">
        <f t="shared" si="198"/>
        <v>13.055555555555555</v>
      </c>
      <c r="G624" s="10"/>
      <c r="K624" s="58" t="str">
        <f t="shared" si="199"/>
        <v>Braking</v>
      </c>
      <c r="L624" s="58">
        <f t="shared" si="200"/>
        <v>66.230797067901221</v>
      </c>
      <c r="M624" s="58">
        <f t="shared" si="201"/>
        <v>-20.524691358024654</v>
      </c>
      <c r="N624" s="58">
        <f t="shared" si="202"/>
        <v>114.37610570987657</v>
      </c>
      <c r="O624" s="58">
        <f t="shared" si="203"/>
        <v>1493.2436023233886</v>
      </c>
      <c r="P624" s="58">
        <f t="shared" si="209"/>
        <v>1.4932436023233886</v>
      </c>
      <c r="Q624" s="58">
        <f t="shared" si="210"/>
        <v>19.805555555555554</v>
      </c>
      <c r="R624" s="58">
        <f t="shared" si="204"/>
        <v>2265.2823158650554</v>
      </c>
      <c r="S624" s="58">
        <f t="shared" si="205"/>
        <v>23862.654320987651</v>
      </c>
      <c r="T624" s="58">
        <f t="shared" si="218"/>
        <v>-819.25925925925912</v>
      </c>
      <c r="U624" s="59">
        <f t="shared" si="211"/>
        <v>204686.6975308643</v>
      </c>
      <c r="V624" s="58">
        <f t="shared" si="206"/>
        <v>204.68669753086431</v>
      </c>
      <c r="W624" s="60">
        <f t="shared" si="207"/>
        <v>21597.372005122597</v>
      </c>
      <c r="X624" s="58">
        <f t="shared" si="219"/>
        <v>-596.85748687242813</v>
      </c>
      <c r="Y624" s="58">
        <f t="shared" si="212"/>
        <v>-162522.37641909751</v>
      </c>
      <c r="Z624" s="59">
        <f t="shared" si="213"/>
        <v>162522.37641909751</v>
      </c>
      <c r="AA624" s="58">
        <f t="shared" si="214"/>
        <v>162.5223764190975</v>
      </c>
      <c r="AB624" s="58">
        <f t="shared" si="215"/>
        <v>42164.321111766796</v>
      </c>
      <c r="AC624" s="52">
        <f t="shared" si="216"/>
        <v>59030.04955647351</v>
      </c>
      <c r="AD624" s="52">
        <f t="shared" si="217"/>
        <v>41321.034689531458</v>
      </c>
    </row>
    <row r="625" spans="1:30" x14ac:dyDescent="0.3">
      <c r="A625" s="2" t="s">
        <v>2</v>
      </c>
      <c r="B625" s="2">
        <v>620</v>
      </c>
      <c r="C625" s="2">
        <v>31</v>
      </c>
      <c r="D625" s="7">
        <v>45.9</v>
      </c>
      <c r="E625" s="19">
        <f t="shared" si="208"/>
        <v>-8.1018518518518351E-2</v>
      </c>
      <c r="F625" s="20">
        <f t="shared" si="198"/>
        <v>12.75</v>
      </c>
      <c r="G625" s="10"/>
      <c r="K625" s="58" t="str">
        <f t="shared" si="199"/>
        <v>Braking</v>
      </c>
      <c r="L625" s="58">
        <f t="shared" si="200"/>
        <v>63.166910624999993</v>
      </c>
      <c r="M625" s="58">
        <f t="shared" si="201"/>
        <v>-22.685185185185137</v>
      </c>
      <c r="N625" s="58">
        <f t="shared" si="202"/>
        <v>109.15172543981485</v>
      </c>
      <c r="O625" s="58">
        <f t="shared" si="203"/>
        <v>1391.6844993576394</v>
      </c>
      <c r="P625" s="58">
        <f t="shared" si="209"/>
        <v>1.3916844993576394</v>
      </c>
      <c r="Q625" s="58">
        <f t="shared" si="210"/>
        <v>19.430555555555557</v>
      </c>
      <c r="R625" s="58">
        <f t="shared" si="204"/>
        <v>2120.8786651430692</v>
      </c>
      <c r="S625" s="58">
        <f t="shared" si="205"/>
        <v>22758.75</v>
      </c>
      <c r="T625" s="58">
        <f t="shared" si="218"/>
        <v>-1103.9043209876509</v>
      </c>
      <c r="U625" s="59">
        <f t="shared" si="211"/>
        <v>204686.6975308643</v>
      </c>
      <c r="V625" s="58">
        <f t="shared" si="206"/>
        <v>204.68669753086431</v>
      </c>
      <c r="W625" s="60">
        <f t="shared" si="207"/>
        <v>20637.871334856929</v>
      </c>
      <c r="X625" s="58">
        <f t="shared" si="219"/>
        <v>-959.5006702656683</v>
      </c>
      <c r="Y625" s="58">
        <f t="shared" si="212"/>
        <v>-163481.87708936317</v>
      </c>
      <c r="Z625" s="59">
        <f t="shared" si="213"/>
        <v>163481.87708936317</v>
      </c>
      <c r="AA625" s="58">
        <f t="shared" si="214"/>
        <v>163.48187708936317</v>
      </c>
      <c r="AB625" s="58">
        <f t="shared" si="215"/>
        <v>41204.820441501128</v>
      </c>
      <c r="AC625" s="52">
        <f t="shared" si="216"/>
        <v>57686.748618101577</v>
      </c>
      <c r="AD625" s="52">
        <f t="shared" si="217"/>
        <v>40380.724032671103</v>
      </c>
    </row>
    <row r="626" spans="1:30" x14ac:dyDescent="0.3">
      <c r="A626" s="2" t="s">
        <v>2</v>
      </c>
      <c r="B626" s="2">
        <v>621</v>
      </c>
      <c r="C626" s="2">
        <v>32</v>
      </c>
      <c r="D626" s="7">
        <v>44.9</v>
      </c>
      <c r="E626" s="19">
        <f t="shared" si="208"/>
        <v>-5.7870370370370287E-2</v>
      </c>
      <c r="F626" s="20">
        <f t="shared" si="198"/>
        <v>12.472222222222223</v>
      </c>
      <c r="G626" s="10"/>
      <c r="K626" s="58" t="str">
        <f t="shared" si="199"/>
        <v>Braking</v>
      </c>
      <c r="L626" s="58">
        <f t="shared" si="200"/>
        <v>60.444522044753093</v>
      </c>
      <c r="M626" s="58">
        <f t="shared" si="201"/>
        <v>-16.203703703703681</v>
      </c>
      <c r="N626" s="58">
        <f t="shared" si="202"/>
        <v>112.91081834104941</v>
      </c>
      <c r="O626" s="58">
        <f t="shared" si="203"/>
        <v>1408.2488176425329</v>
      </c>
      <c r="P626" s="58">
        <f t="shared" si="209"/>
        <v>1.408248817642533</v>
      </c>
      <c r="Q626" s="58">
        <f t="shared" si="210"/>
        <v>18.986111111111111</v>
      </c>
      <c r="R626" s="58">
        <f t="shared" si="204"/>
        <v>2143.7373426696463</v>
      </c>
      <c r="S626" s="58">
        <f t="shared" si="205"/>
        <v>21777.88580246914</v>
      </c>
      <c r="T626" s="58">
        <f t="shared" si="218"/>
        <v>-980.86419753086011</v>
      </c>
      <c r="U626" s="59">
        <f t="shared" si="211"/>
        <v>204686.6975308643</v>
      </c>
      <c r="V626" s="58">
        <f t="shared" si="206"/>
        <v>204.68669753086431</v>
      </c>
      <c r="W626" s="60">
        <f t="shared" si="207"/>
        <v>19634.148459799493</v>
      </c>
      <c r="X626" s="58">
        <f t="shared" si="219"/>
        <v>-1003.7228750574359</v>
      </c>
      <c r="Y626" s="58">
        <f t="shared" si="212"/>
        <v>-164485.5999644206</v>
      </c>
      <c r="Z626" s="59">
        <f t="shared" si="213"/>
        <v>164485.5999644206</v>
      </c>
      <c r="AA626" s="58">
        <f t="shared" si="214"/>
        <v>164.4855999644206</v>
      </c>
      <c r="AB626" s="58">
        <f t="shared" si="215"/>
        <v>40201.097566443699</v>
      </c>
      <c r="AC626" s="52">
        <f t="shared" si="216"/>
        <v>56281.536593021177</v>
      </c>
      <c r="AD626" s="52">
        <f t="shared" si="217"/>
        <v>39397.075615114823</v>
      </c>
    </row>
    <row r="627" spans="1:30" x14ac:dyDescent="0.3">
      <c r="A627" s="2" t="s">
        <v>2</v>
      </c>
      <c r="B627" s="2">
        <v>622</v>
      </c>
      <c r="C627" s="2">
        <v>33</v>
      </c>
      <c r="D627" s="7">
        <v>44.4</v>
      </c>
      <c r="E627" s="19">
        <f t="shared" si="208"/>
        <v>-2.3148148148148313E-2</v>
      </c>
      <c r="F627" s="20">
        <f t="shared" si="198"/>
        <v>12.333333333333334</v>
      </c>
      <c r="G627" s="10"/>
      <c r="K627" s="58" t="str">
        <f t="shared" si="199"/>
        <v>Braking</v>
      </c>
      <c r="L627" s="58">
        <f t="shared" si="200"/>
        <v>59.105814444444441</v>
      </c>
      <c r="M627" s="58">
        <f t="shared" si="201"/>
        <v>-6.481481481481528</v>
      </c>
      <c r="N627" s="58">
        <f t="shared" si="202"/>
        <v>121.29433296296291</v>
      </c>
      <c r="O627" s="58">
        <f t="shared" si="203"/>
        <v>1495.9634398765427</v>
      </c>
      <c r="P627" s="58">
        <f t="shared" si="209"/>
        <v>1.4959634398765427</v>
      </c>
      <c r="Q627" s="58">
        <f t="shared" si="210"/>
        <v>18.638888888888889</v>
      </c>
      <c r="R627" s="58">
        <f t="shared" si="204"/>
        <v>2260.7915949485587</v>
      </c>
      <c r="S627" s="58">
        <f t="shared" si="205"/>
        <v>21295.555555555555</v>
      </c>
      <c r="T627" s="58">
        <f t="shared" si="218"/>
        <v>-482.33024691358514</v>
      </c>
      <c r="U627" s="59">
        <f t="shared" si="211"/>
        <v>204686.6975308643</v>
      </c>
      <c r="V627" s="58">
        <f t="shared" si="206"/>
        <v>204.68669753086431</v>
      </c>
      <c r="W627" s="60">
        <f t="shared" si="207"/>
        <v>19034.763960606997</v>
      </c>
      <c r="X627" s="58">
        <f t="shared" si="219"/>
        <v>-599.38449919249615</v>
      </c>
      <c r="Y627" s="58">
        <f t="shared" si="212"/>
        <v>-165084.9844636131</v>
      </c>
      <c r="Z627" s="59">
        <f t="shared" si="213"/>
        <v>165084.9844636131</v>
      </c>
      <c r="AA627" s="58">
        <f t="shared" si="214"/>
        <v>165.0849844636131</v>
      </c>
      <c r="AB627" s="58">
        <f t="shared" si="215"/>
        <v>39601.713067251199</v>
      </c>
      <c r="AC627" s="52">
        <f t="shared" si="216"/>
        <v>55442.398294151673</v>
      </c>
      <c r="AD627" s="52">
        <f t="shared" si="217"/>
        <v>38809.678805906166</v>
      </c>
    </row>
    <row r="628" spans="1:30" x14ac:dyDescent="0.3">
      <c r="A628" s="2" t="s">
        <v>2</v>
      </c>
      <c r="B628" s="2">
        <v>623</v>
      </c>
      <c r="C628" s="2">
        <v>34</v>
      </c>
      <c r="D628" s="7">
        <v>44.3</v>
      </c>
      <c r="E628" s="19">
        <f t="shared" si="208"/>
        <v>3.8580246913581342E-3</v>
      </c>
      <c r="F628" s="20">
        <f t="shared" si="198"/>
        <v>12.305555555555555</v>
      </c>
      <c r="G628" s="10"/>
      <c r="K628" s="58" t="str">
        <f t="shared" si="199"/>
        <v>Accel</v>
      </c>
      <c r="L628" s="58">
        <f t="shared" si="200"/>
        <v>58.8398718595679</v>
      </c>
      <c r="M628" s="58">
        <f t="shared" si="201"/>
        <v>1.0802469135802775</v>
      </c>
      <c r="N628" s="58">
        <f t="shared" si="202"/>
        <v>128.59011877314816</v>
      </c>
      <c r="O628" s="58">
        <f t="shared" si="203"/>
        <v>1582.3728504584622</v>
      </c>
      <c r="P628" s="58">
        <f t="shared" si="209"/>
        <v>1.5823728504584622</v>
      </c>
      <c r="Q628" s="58">
        <f t="shared" si="210"/>
        <v>18.486111111111111</v>
      </c>
      <c r="R628" s="58">
        <f t="shared" si="204"/>
        <v>2377.1312234313918</v>
      </c>
      <c r="S628" s="58">
        <f t="shared" si="205"/>
        <v>21199.73765432099</v>
      </c>
      <c r="T628" s="58">
        <f t="shared" si="218"/>
        <v>-95.817901234564488</v>
      </c>
      <c r="U628" s="59">
        <f t="shared" si="211"/>
        <v>204686.6975308643</v>
      </c>
      <c r="V628" s="58">
        <f t="shared" si="206"/>
        <v>204.68669753086431</v>
      </c>
      <c r="W628" s="60">
        <f t="shared" si="207"/>
        <v>18822.606430889598</v>
      </c>
      <c r="X628" s="58">
        <f t="shared" si="219"/>
        <v>-212.15752971739857</v>
      </c>
      <c r="Y628" s="58">
        <f t="shared" si="212"/>
        <v>-165297.1419933305</v>
      </c>
      <c r="Z628" s="59">
        <f t="shared" si="213"/>
        <v>165297.1419933305</v>
      </c>
      <c r="AA628" s="58">
        <f t="shared" si="214"/>
        <v>165.29714199333051</v>
      </c>
      <c r="AB628" s="58">
        <f t="shared" si="215"/>
        <v>39389.555537533801</v>
      </c>
      <c r="AC628" s="52">
        <f t="shared" si="216"/>
        <v>55145.37775254732</v>
      </c>
      <c r="AD628" s="52">
        <f t="shared" si="217"/>
        <v>38601.76442678312</v>
      </c>
    </row>
    <row r="629" spans="1:30" x14ac:dyDescent="0.3">
      <c r="A629" s="2" t="s">
        <v>2</v>
      </c>
      <c r="B629" s="2">
        <v>624</v>
      </c>
      <c r="C629" s="2">
        <v>35</v>
      </c>
      <c r="D629" s="7">
        <v>44.5</v>
      </c>
      <c r="E629" s="19">
        <f t="shared" si="208"/>
        <v>3.0864197530864335E-2</v>
      </c>
      <c r="F629" s="20">
        <f t="shared" si="198"/>
        <v>12.361111111111112</v>
      </c>
      <c r="G629" s="10"/>
      <c r="K629" s="58" t="str">
        <f t="shared" si="199"/>
        <v>Accel</v>
      </c>
      <c r="L629" s="58">
        <f t="shared" si="200"/>
        <v>59.372356674382729</v>
      </c>
      <c r="M629" s="58">
        <f t="shared" si="201"/>
        <v>8.6419753086420137</v>
      </c>
      <c r="N629" s="58">
        <f t="shared" si="202"/>
        <v>136.68433198302475</v>
      </c>
      <c r="O629" s="58">
        <f t="shared" si="203"/>
        <v>1689.5702147901673</v>
      </c>
      <c r="P629" s="58">
        <f t="shared" si="209"/>
        <v>1.6895702147901672</v>
      </c>
      <c r="Q629" s="58">
        <f t="shared" si="210"/>
        <v>18.486111111111111</v>
      </c>
      <c r="R629" s="58">
        <f t="shared" si="204"/>
        <v>2526.7617481861935</v>
      </c>
      <c r="S629" s="58">
        <f t="shared" si="205"/>
        <v>21391.589506172844</v>
      </c>
      <c r="T629" s="58">
        <f t="shared" si="218"/>
        <v>191.85185185185401</v>
      </c>
      <c r="U629" s="59">
        <f t="shared" si="211"/>
        <v>204878.54938271616</v>
      </c>
      <c r="V629" s="58">
        <f t="shared" si="206"/>
        <v>204.87854938271616</v>
      </c>
      <c r="W629" s="60">
        <f t="shared" si="207"/>
        <v>18864.827757986652</v>
      </c>
      <c r="X629" s="58">
        <f t="shared" si="219"/>
        <v>42.22132709705329</v>
      </c>
      <c r="Y629" s="58">
        <f t="shared" si="212"/>
        <v>-165297.1419933305</v>
      </c>
      <c r="Z629" s="59">
        <f t="shared" si="213"/>
        <v>165297.1419933305</v>
      </c>
      <c r="AA629" s="58">
        <f t="shared" si="214"/>
        <v>165.29714199333051</v>
      </c>
      <c r="AB629" s="58">
        <f t="shared" si="215"/>
        <v>39581.407389385655</v>
      </c>
      <c r="AC629" s="52">
        <f t="shared" si="216"/>
        <v>55413.970345139911</v>
      </c>
      <c r="AD629" s="52">
        <f t="shared" si="217"/>
        <v>38789.779241597935</v>
      </c>
    </row>
    <row r="630" spans="1:30" x14ac:dyDescent="0.3">
      <c r="A630" s="2" t="s">
        <v>2</v>
      </c>
      <c r="B630" s="2">
        <v>625</v>
      </c>
      <c r="C630" s="2">
        <v>36</v>
      </c>
      <c r="D630" s="7">
        <v>45.1</v>
      </c>
      <c r="E630" s="19">
        <f t="shared" si="208"/>
        <v>4.6296296296296377E-2</v>
      </c>
      <c r="F630" s="20">
        <f t="shared" si="198"/>
        <v>12.527777777777779</v>
      </c>
      <c r="G630" s="10"/>
      <c r="K630" s="58" t="str">
        <f t="shared" si="199"/>
        <v>Accel</v>
      </c>
      <c r="L630" s="58">
        <f t="shared" si="200"/>
        <v>60.984202600308649</v>
      </c>
      <c r="M630" s="58">
        <f t="shared" si="201"/>
        <v>12.962962962962985</v>
      </c>
      <c r="N630" s="58">
        <f t="shared" si="202"/>
        <v>142.61716556327164</v>
      </c>
      <c r="O630" s="58">
        <f t="shared" si="203"/>
        <v>1786.6761574732088</v>
      </c>
      <c r="P630" s="58">
        <f t="shared" si="209"/>
        <v>1.7866761574732088</v>
      </c>
      <c r="Q630" s="58">
        <f t="shared" si="210"/>
        <v>18.625</v>
      </c>
      <c r="R630" s="58">
        <f t="shared" si="204"/>
        <v>2656.2447086159341</v>
      </c>
      <c r="S630" s="58">
        <f t="shared" si="205"/>
        <v>21972.330246913582</v>
      </c>
      <c r="T630" s="58">
        <f t="shared" si="218"/>
        <v>580.74074074073724</v>
      </c>
      <c r="U630" s="59">
        <f t="shared" si="211"/>
        <v>205459.29012345689</v>
      </c>
      <c r="V630" s="58">
        <f t="shared" si="206"/>
        <v>205.4592901234569</v>
      </c>
      <c r="W630" s="60">
        <f t="shared" si="207"/>
        <v>19316.085538297648</v>
      </c>
      <c r="X630" s="58">
        <f t="shared" si="219"/>
        <v>451.25778031099617</v>
      </c>
      <c r="Y630" s="58">
        <f t="shared" si="212"/>
        <v>-165297.1419933305</v>
      </c>
      <c r="Z630" s="59">
        <f t="shared" si="213"/>
        <v>165297.1419933305</v>
      </c>
      <c r="AA630" s="58">
        <f t="shared" si="214"/>
        <v>165.29714199333051</v>
      </c>
      <c r="AB630" s="58">
        <f t="shared" si="215"/>
        <v>40162.148130126385</v>
      </c>
      <c r="AC630" s="52">
        <f t="shared" si="216"/>
        <v>56227.007382176933</v>
      </c>
      <c r="AD630" s="52">
        <f t="shared" si="217"/>
        <v>39358.905167523852</v>
      </c>
    </row>
    <row r="631" spans="1:30" x14ac:dyDescent="0.3">
      <c r="A631" s="2" t="s">
        <v>2</v>
      </c>
      <c r="B631" s="2">
        <v>626</v>
      </c>
      <c r="C631" s="2">
        <v>37</v>
      </c>
      <c r="D631" s="7">
        <v>45.7</v>
      </c>
      <c r="E631" s="19">
        <f t="shared" si="208"/>
        <v>3.4722222222222224E-2</v>
      </c>
      <c r="F631" s="20">
        <f t="shared" si="198"/>
        <v>12.694444444444446</v>
      </c>
      <c r="G631" s="10"/>
      <c r="K631" s="58" t="str">
        <f t="shared" si="199"/>
        <v>Accel</v>
      </c>
      <c r="L631" s="58">
        <f t="shared" si="200"/>
        <v>62.617635748456799</v>
      </c>
      <c r="M631" s="58">
        <f t="shared" si="201"/>
        <v>9.7222222222222232</v>
      </c>
      <c r="N631" s="58">
        <f t="shared" si="202"/>
        <v>141.00985797067904</v>
      </c>
      <c r="O631" s="58">
        <f t="shared" si="203"/>
        <v>1790.0418081277869</v>
      </c>
      <c r="P631" s="58">
        <f t="shared" si="209"/>
        <v>1.7900418081277869</v>
      </c>
      <c r="Q631" s="58">
        <f t="shared" si="210"/>
        <v>18.875</v>
      </c>
      <c r="R631" s="58">
        <f t="shared" si="204"/>
        <v>2661.5610691965667</v>
      </c>
      <c r="S631" s="58">
        <f t="shared" si="205"/>
        <v>22560.848765432103</v>
      </c>
      <c r="T631" s="58">
        <f t="shared" si="218"/>
        <v>588.51851851852189</v>
      </c>
      <c r="U631" s="59">
        <f t="shared" si="211"/>
        <v>206047.8086419754</v>
      </c>
      <c r="V631" s="58">
        <f t="shared" si="206"/>
        <v>206.04780864197539</v>
      </c>
      <c r="W631" s="60">
        <f t="shared" si="207"/>
        <v>19899.287696235537</v>
      </c>
      <c r="X631" s="58">
        <f t="shared" si="219"/>
        <v>583.20215793788884</v>
      </c>
      <c r="Y631" s="58">
        <f t="shared" si="212"/>
        <v>-165297.1419933305</v>
      </c>
      <c r="Z631" s="59">
        <f t="shared" si="213"/>
        <v>165297.1419933305</v>
      </c>
      <c r="AA631" s="58">
        <f t="shared" si="214"/>
        <v>165.29714199333051</v>
      </c>
      <c r="AB631" s="58">
        <f t="shared" si="215"/>
        <v>40750.666648644896</v>
      </c>
      <c r="AC631" s="52">
        <f t="shared" si="216"/>
        <v>57050.933308102853</v>
      </c>
      <c r="AD631" s="52">
        <f t="shared" si="217"/>
        <v>39935.653315671996</v>
      </c>
    </row>
    <row r="632" spans="1:30" x14ac:dyDescent="0.3">
      <c r="A632" s="2" t="s">
        <v>2</v>
      </c>
      <c r="B632" s="2">
        <v>627</v>
      </c>
      <c r="C632" s="2">
        <v>38</v>
      </c>
      <c r="D632" s="7">
        <v>46</v>
      </c>
      <c r="E632" s="19">
        <f t="shared" si="208"/>
        <v>1.1574074074073909E-2</v>
      </c>
      <c r="F632" s="20">
        <f t="shared" si="198"/>
        <v>12.777777777777779</v>
      </c>
      <c r="G632" s="10"/>
      <c r="K632" s="58" t="str">
        <f t="shared" si="199"/>
        <v>Accel</v>
      </c>
      <c r="L632" s="58">
        <f t="shared" si="200"/>
        <v>63.4424475308642</v>
      </c>
      <c r="M632" s="58">
        <f t="shared" si="201"/>
        <v>3.2407407407406943</v>
      </c>
      <c r="N632" s="58">
        <f t="shared" si="202"/>
        <v>135.35318827160489</v>
      </c>
      <c r="O632" s="58">
        <f t="shared" si="203"/>
        <v>1729.5129612482849</v>
      </c>
      <c r="P632" s="58">
        <f t="shared" si="209"/>
        <v>1.7295129612482849</v>
      </c>
      <c r="Q632" s="58">
        <f t="shared" si="210"/>
        <v>19.083333333333336</v>
      </c>
      <c r="R632" s="58">
        <f t="shared" si="204"/>
        <v>2582.9900095164603</v>
      </c>
      <c r="S632" s="58">
        <f t="shared" si="205"/>
        <v>22858.024691358027</v>
      </c>
      <c r="T632" s="58">
        <f t="shared" si="218"/>
        <v>297.17592592592337</v>
      </c>
      <c r="U632" s="59">
        <f t="shared" si="211"/>
        <v>206344.98456790132</v>
      </c>
      <c r="V632" s="58">
        <f t="shared" si="206"/>
        <v>206.34498456790132</v>
      </c>
      <c r="W632" s="60">
        <f t="shared" si="207"/>
        <v>20275.034681841567</v>
      </c>
      <c r="X632" s="58">
        <f t="shared" si="219"/>
        <v>375.74698560603065</v>
      </c>
      <c r="Y632" s="58">
        <f t="shared" si="212"/>
        <v>-165297.1419933305</v>
      </c>
      <c r="Z632" s="59">
        <f t="shared" si="213"/>
        <v>165297.1419933305</v>
      </c>
      <c r="AA632" s="58">
        <f t="shared" si="214"/>
        <v>165.29714199333051</v>
      </c>
      <c r="AB632" s="58">
        <f t="shared" si="215"/>
        <v>41047.842574570823</v>
      </c>
      <c r="AC632" s="52">
        <f t="shared" si="216"/>
        <v>57466.979604399145</v>
      </c>
      <c r="AD632" s="52">
        <f t="shared" si="217"/>
        <v>40226.885723079402</v>
      </c>
    </row>
    <row r="633" spans="1:30" x14ac:dyDescent="0.3">
      <c r="A633" s="2" t="s">
        <v>2</v>
      </c>
      <c r="B633" s="2">
        <v>628</v>
      </c>
      <c r="C633" s="2">
        <v>39</v>
      </c>
      <c r="D633" s="7">
        <v>46</v>
      </c>
      <c r="E633" s="19">
        <f t="shared" si="208"/>
        <v>0</v>
      </c>
      <c r="F633" s="20">
        <f t="shared" si="198"/>
        <v>12.777777777777779</v>
      </c>
      <c r="G633" s="10"/>
      <c r="K633" s="58" t="str">
        <f t="shared" si="199"/>
        <v>Stop</v>
      </c>
      <c r="L633" s="58">
        <f t="shared" si="200"/>
        <v>63.4424475308642</v>
      </c>
      <c r="M633" s="58">
        <f t="shared" si="201"/>
        <v>0</v>
      </c>
      <c r="N633" s="58">
        <f t="shared" si="202"/>
        <v>132.11244753086419</v>
      </c>
      <c r="O633" s="58">
        <f t="shared" si="203"/>
        <v>1688.1034962277092</v>
      </c>
      <c r="P633" s="58">
        <f t="shared" si="209"/>
        <v>1.6881034962277093</v>
      </c>
      <c r="Q633" s="58">
        <f t="shared" si="210"/>
        <v>19.166666666666668</v>
      </c>
      <c r="R633" s="58">
        <f t="shared" si="204"/>
        <v>2532.155244341564</v>
      </c>
      <c r="S633" s="58">
        <f t="shared" si="205"/>
        <v>22858.024691358027</v>
      </c>
      <c r="T633" s="58">
        <f t="shared" si="218"/>
        <v>0</v>
      </c>
      <c r="U633" s="59">
        <f t="shared" si="211"/>
        <v>206344.98456790132</v>
      </c>
      <c r="V633" s="58">
        <f t="shared" si="206"/>
        <v>206.34498456790132</v>
      </c>
      <c r="W633" s="60">
        <f t="shared" si="207"/>
        <v>20325.869447016463</v>
      </c>
      <c r="X633" s="58">
        <f t="shared" si="219"/>
        <v>50.834765174895438</v>
      </c>
      <c r="Y633" s="58">
        <f t="shared" si="212"/>
        <v>-165297.1419933305</v>
      </c>
      <c r="Z633" s="59">
        <f t="shared" si="213"/>
        <v>165297.1419933305</v>
      </c>
      <c r="AA633" s="58">
        <f t="shared" si="214"/>
        <v>165.29714199333051</v>
      </c>
      <c r="AB633" s="58">
        <f t="shared" si="215"/>
        <v>41047.842574570823</v>
      </c>
      <c r="AC633" s="52">
        <f t="shared" si="216"/>
        <v>57466.979604399145</v>
      </c>
      <c r="AD633" s="52">
        <f t="shared" si="217"/>
        <v>40226.885723079402</v>
      </c>
    </row>
    <row r="634" spans="1:30" x14ac:dyDescent="0.3">
      <c r="A634" s="2" t="s">
        <v>2</v>
      </c>
      <c r="B634" s="2">
        <v>629</v>
      </c>
      <c r="C634" s="2">
        <v>40</v>
      </c>
      <c r="D634" s="7">
        <v>46</v>
      </c>
      <c r="E634" s="19">
        <f t="shared" si="208"/>
        <v>3.8580246913581342E-3</v>
      </c>
      <c r="F634" s="20">
        <f t="shared" si="198"/>
        <v>12.777777777777779</v>
      </c>
      <c r="G634" s="10"/>
      <c r="K634" s="58" t="str">
        <f t="shared" si="199"/>
        <v>Accel</v>
      </c>
      <c r="L634" s="58">
        <f t="shared" si="200"/>
        <v>63.4424475308642</v>
      </c>
      <c r="M634" s="58">
        <f t="shared" si="201"/>
        <v>1.0802469135802775</v>
      </c>
      <c r="N634" s="58">
        <f t="shared" si="202"/>
        <v>133.1926944444445</v>
      </c>
      <c r="O634" s="58">
        <f t="shared" si="203"/>
        <v>1701.9066512345687</v>
      </c>
      <c r="P634" s="58">
        <f t="shared" si="209"/>
        <v>1.7019066512345686</v>
      </c>
      <c r="Q634" s="58">
        <f t="shared" si="210"/>
        <v>19.166666666666668</v>
      </c>
      <c r="R634" s="58">
        <f t="shared" si="204"/>
        <v>2552.8599768518529</v>
      </c>
      <c r="S634" s="58">
        <f t="shared" si="205"/>
        <v>22858.024691358027</v>
      </c>
      <c r="T634" s="58">
        <f t="shared" si="218"/>
        <v>0</v>
      </c>
      <c r="U634" s="59">
        <f t="shared" si="211"/>
        <v>206344.98456790132</v>
      </c>
      <c r="V634" s="58">
        <f t="shared" si="206"/>
        <v>206.34498456790132</v>
      </c>
      <c r="W634" s="60">
        <f t="shared" si="207"/>
        <v>20305.164714506172</v>
      </c>
      <c r="X634" s="58">
        <f t="shared" si="219"/>
        <v>-20.704732510290341</v>
      </c>
      <c r="Y634" s="58">
        <f t="shared" si="212"/>
        <v>-165317.84672584079</v>
      </c>
      <c r="Z634" s="59">
        <f t="shared" si="213"/>
        <v>165317.84672584079</v>
      </c>
      <c r="AA634" s="58">
        <f t="shared" si="214"/>
        <v>165.31784672584078</v>
      </c>
      <c r="AB634" s="58">
        <f t="shared" si="215"/>
        <v>41027.137842060532</v>
      </c>
      <c r="AC634" s="52">
        <f t="shared" si="216"/>
        <v>57437.992978884744</v>
      </c>
      <c r="AD634" s="52">
        <f t="shared" si="217"/>
        <v>40206.59508521932</v>
      </c>
    </row>
    <row r="635" spans="1:30" x14ac:dyDescent="0.3">
      <c r="A635" s="2" t="s">
        <v>2</v>
      </c>
      <c r="B635" s="2">
        <v>630</v>
      </c>
      <c r="C635" s="2">
        <v>41</v>
      </c>
      <c r="D635" s="7">
        <v>46.1</v>
      </c>
      <c r="E635" s="19">
        <f t="shared" si="208"/>
        <v>2.7006172839506199E-2</v>
      </c>
      <c r="F635" s="20">
        <f t="shared" si="198"/>
        <v>12.805555555555557</v>
      </c>
      <c r="G635" s="10"/>
      <c r="K635" s="58" t="str">
        <f t="shared" si="199"/>
        <v>Accel</v>
      </c>
      <c r="L635" s="58">
        <f t="shared" si="200"/>
        <v>63.718584081790141</v>
      </c>
      <c r="M635" s="58">
        <f t="shared" si="201"/>
        <v>7.5617283950617358</v>
      </c>
      <c r="N635" s="58">
        <f t="shared" si="202"/>
        <v>139.95031247685188</v>
      </c>
      <c r="O635" s="58">
        <f t="shared" si="203"/>
        <v>1792.1415014396869</v>
      </c>
      <c r="P635" s="58">
        <f t="shared" si="209"/>
        <v>1.7921415014396869</v>
      </c>
      <c r="Q635" s="58">
        <f t="shared" si="210"/>
        <v>19.180555555555557</v>
      </c>
      <c r="R635" s="58">
        <f t="shared" si="204"/>
        <v>2684.3247434796176</v>
      </c>
      <c r="S635" s="58">
        <f t="shared" si="205"/>
        <v>22957.515432098771</v>
      </c>
      <c r="T635" s="58">
        <f t="shared" si="218"/>
        <v>99.490740740744513</v>
      </c>
      <c r="U635" s="59">
        <f t="shared" si="211"/>
        <v>206444.47530864208</v>
      </c>
      <c r="V635" s="58">
        <f t="shared" si="206"/>
        <v>206.44447530864207</v>
      </c>
      <c r="W635" s="60">
        <f t="shared" si="207"/>
        <v>20273.190688619154</v>
      </c>
      <c r="X635" s="58">
        <f t="shared" si="219"/>
        <v>-31.974025887018797</v>
      </c>
      <c r="Y635" s="58">
        <f t="shared" si="212"/>
        <v>-165349.82075172782</v>
      </c>
      <c r="Z635" s="59">
        <f t="shared" si="213"/>
        <v>165349.82075172782</v>
      </c>
      <c r="AA635" s="58">
        <f t="shared" si="214"/>
        <v>165.34982075172783</v>
      </c>
      <c r="AB635" s="58">
        <f t="shared" si="215"/>
        <v>41094.654556914262</v>
      </c>
      <c r="AC635" s="52">
        <f t="shared" si="216"/>
        <v>57532.516379679961</v>
      </c>
      <c r="AD635" s="52">
        <f t="shared" si="217"/>
        <v>40272.76146577597</v>
      </c>
    </row>
    <row r="636" spans="1:30" x14ac:dyDescent="0.3">
      <c r="A636" s="2" t="s">
        <v>2</v>
      </c>
      <c r="B636" s="2">
        <v>631</v>
      </c>
      <c r="C636" s="2">
        <v>42</v>
      </c>
      <c r="D636" s="7">
        <v>46.7</v>
      </c>
      <c r="E636" s="19">
        <f t="shared" si="208"/>
        <v>6.1728395061728419E-2</v>
      </c>
      <c r="F636" s="20">
        <f t="shared" si="198"/>
        <v>12.972222222222223</v>
      </c>
      <c r="G636" s="10"/>
      <c r="K636" s="58" t="str">
        <f t="shared" si="199"/>
        <v>Accel</v>
      </c>
      <c r="L636" s="58">
        <f t="shared" si="200"/>
        <v>65.387995933641989</v>
      </c>
      <c r="M636" s="58">
        <f t="shared" si="201"/>
        <v>17.283950617283956</v>
      </c>
      <c r="N636" s="58">
        <f t="shared" si="202"/>
        <v>151.34194655092597</v>
      </c>
      <c r="O636" s="58">
        <f t="shared" si="203"/>
        <v>1963.2413622022898</v>
      </c>
      <c r="P636" s="58">
        <f t="shared" si="209"/>
        <v>1.9632413622022897</v>
      </c>
      <c r="Q636" s="58">
        <f t="shared" si="210"/>
        <v>19.291666666666668</v>
      </c>
      <c r="R636" s="58">
        <f t="shared" si="204"/>
        <v>2919.6383855449471</v>
      </c>
      <c r="S636" s="58">
        <f t="shared" si="205"/>
        <v>23558.996913580249</v>
      </c>
      <c r="T636" s="58">
        <f t="shared" si="218"/>
        <v>601.48148148147811</v>
      </c>
      <c r="U636" s="59">
        <f t="shared" si="211"/>
        <v>207045.95679012357</v>
      </c>
      <c r="V636" s="58">
        <f t="shared" si="206"/>
        <v>207.04595679012357</v>
      </c>
      <c r="W636" s="60">
        <f t="shared" si="207"/>
        <v>20639.358528035304</v>
      </c>
      <c r="X636" s="58">
        <f t="shared" si="219"/>
        <v>366.16783941614995</v>
      </c>
      <c r="Y636" s="58">
        <f t="shared" si="212"/>
        <v>-165349.82075172782</v>
      </c>
      <c r="Z636" s="59">
        <f t="shared" si="213"/>
        <v>165349.82075172782</v>
      </c>
      <c r="AA636" s="58">
        <f t="shared" si="214"/>
        <v>165.34982075172783</v>
      </c>
      <c r="AB636" s="58">
        <f t="shared" si="215"/>
        <v>41696.136038395751</v>
      </c>
      <c r="AC636" s="52">
        <f t="shared" si="216"/>
        <v>58374.590453754048</v>
      </c>
      <c r="AD636" s="52">
        <f t="shared" si="217"/>
        <v>40862.213317627829</v>
      </c>
    </row>
    <row r="637" spans="1:30" x14ac:dyDescent="0.3">
      <c r="A637" s="2" t="s">
        <v>2</v>
      </c>
      <c r="B637" s="2">
        <v>632</v>
      </c>
      <c r="C637" s="2">
        <v>43</v>
      </c>
      <c r="D637" s="7">
        <v>47.7</v>
      </c>
      <c r="E637" s="19">
        <f t="shared" si="208"/>
        <v>8.487654320987649E-2</v>
      </c>
      <c r="F637" s="20">
        <f t="shared" si="198"/>
        <v>13.250000000000002</v>
      </c>
      <c r="G637" s="10"/>
      <c r="K637" s="58" t="str">
        <f t="shared" si="199"/>
        <v>Accel</v>
      </c>
      <c r="L637" s="58">
        <f t="shared" si="200"/>
        <v>68.218320625000018</v>
      </c>
      <c r="M637" s="58">
        <f t="shared" si="201"/>
        <v>23.765432098765416</v>
      </c>
      <c r="N637" s="58">
        <f t="shared" si="202"/>
        <v>160.65375272376542</v>
      </c>
      <c r="O637" s="58">
        <f t="shared" si="203"/>
        <v>2128.6622235898922</v>
      </c>
      <c r="P637" s="58">
        <f t="shared" si="209"/>
        <v>2.1286622235898922</v>
      </c>
      <c r="Q637" s="58">
        <f t="shared" si="210"/>
        <v>19.597222222222225</v>
      </c>
      <c r="R637" s="58">
        <f t="shared" si="204"/>
        <v>3148.36729296157</v>
      </c>
      <c r="S637" s="58">
        <f t="shared" si="205"/>
        <v>24578.750000000007</v>
      </c>
      <c r="T637" s="58">
        <f t="shared" si="218"/>
        <v>1019.7530864197579</v>
      </c>
      <c r="U637" s="59">
        <f t="shared" si="211"/>
        <v>208065.70987654332</v>
      </c>
      <c r="V637" s="58">
        <f t="shared" si="206"/>
        <v>208.06570987654331</v>
      </c>
      <c r="W637" s="60">
        <f t="shared" si="207"/>
        <v>21430.382707038436</v>
      </c>
      <c r="X637" s="58">
        <f t="shared" si="219"/>
        <v>791.0241790031323</v>
      </c>
      <c r="Y637" s="58">
        <f t="shared" si="212"/>
        <v>-165349.82075172782</v>
      </c>
      <c r="Z637" s="59">
        <f t="shared" si="213"/>
        <v>165349.82075172782</v>
      </c>
      <c r="AA637" s="58">
        <f t="shared" si="214"/>
        <v>165.34982075172783</v>
      </c>
      <c r="AB637" s="58">
        <f t="shared" si="215"/>
        <v>42715.889124815498</v>
      </c>
      <c r="AC637" s="52">
        <f t="shared" si="216"/>
        <v>59802.244774741695</v>
      </c>
      <c r="AD637" s="52">
        <f t="shared" si="217"/>
        <v>41861.571342319185</v>
      </c>
    </row>
    <row r="638" spans="1:30" x14ac:dyDescent="0.3">
      <c r="A638" s="2" t="s">
        <v>2</v>
      </c>
      <c r="B638" s="2">
        <v>633</v>
      </c>
      <c r="C638" s="2">
        <v>44</v>
      </c>
      <c r="D638" s="7">
        <v>48.9</v>
      </c>
      <c r="E638" s="19">
        <f t="shared" si="208"/>
        <v>0.10030864197530828</v>
      </c>
      <c r="F638" s="20">
        <f t="shared" si="198"/>
        <v>13.583333333333334</v>
      </c>
      <c r="G638" s="10"/>
      <c r="K638" s="58" t="str">
        <f t="shared" si="199"/>
        <v>Accel</v>
      </c>
      <c r="L638" s="58">
        <f t="shared" si="200"/>
        <v>71.693863402777779</v>
      </c>
      <c r="M638" s="58">
        <f t="shared" si="201"/>
        <v>28.086419753086318</v>
      </c>
      <c r="N638" s="58">
        <f t="shared" si="202"/>
        <v>168.4502831558641</v>
      </c>
      <c r="O638" s="58">
        <f t="shared" si="203"/>
        <v>2288.1163462004874</v>
      </c>
      <c r="P638" s="58">
        <f t="shared" si="209"/>
        <v>2.2881163462004874</v>
      </c>
      <c r="Q638" s="58">
        <f t="shared" si="210"/>
        <v>20.041666666666668</v>
      </c>
      <c r="R638" s="58">
        <f t="shared" si="204"/>
        <v>3376.024424915443</v>
      </c>
      <c r="S638" s="58">
        <f t="shared" si="205"/>
        <v>25830.972222222223</v>
      </c>
      <c r="T638" s="58">
        <f t="shared" si="218"/>
        <v>1252.2222222222154</v>
      </c>
      <c r="U638" s="59">
        <f t="shared" si="211"/>
        <v>209317.93209876554</v>
      </c>
      <c r="V638" s="58">
        <f t="shared" si="206"/>
        <v>209.31793209876554</v>
      </c>
      <c r="W638" s="60">
        <f t="shared" si="207"/>
        <v>22454.947797306781</v>
      </c>
      <c r="X638" s="58">
        <f t="shared" si="219"/>
        <v>1024.5650902683446</v>
      </c>
      <c r="Y638" s="58">
        <f t="shared" si="212"/>
        <v>-165349.82075172782</v>
      </c>
      <c r="Z638" s="59">
        <f t="shared" si="213"/>
        <v>165349.82075172782</v>
      </c>
      <c r="AA638" s="58">
        <f t="shared" si="214"/>
        <v>165.34982075172783</v>
      </c>
      <c r="AB638" s="58">
        <f t="shared" si="215"/>
        <v>43968.111347037717</v>
      </c>
      <c r="AC638" s="52">
        <f t="shared" si="216"/>
        <v>61555.355885852798</v>
      </c>
      <c r="AD638" s="52">
        <f t="shared" si="217"/>
        <v>43088.749120096953</v>
      </c>
    </row>
    <row r="639" spans="1:30" x14ac:dyDescent="0.3">
      <c r="A639" s="2" t="s">
        <v>2</v>
      </c>
      <c r="B639" s="2">
        <v>634</v>
      </c>
      <c r="C639" s="2">
        <v>45</v>
      </c>
      <c r="D639" s="7">
        <v>50.3</v>
      </c>
      <c r="E639" s="19">
        <f t="shared" si="208"/>
        <v>0.10416666666666666</v>
      </c>
      <c r="F639" s="20">
        <f t="shared" si="198"/>
        <v>13.972222222222221</v>
      </c>
      <c r="G639" s="10"/>
      <c r="K639" s="58" t="str">
        <f t="shared" si="199"/>
        <v>Accel</v>
      </c>
      <c r="L639" s="58">
        <f t="shared" si="200"/>
        <v>75.857798711419747</v>
      </c>
      <c r="M639" s="58">
        <f t="shared" si="201"/>
        <v>29.166666666666664</v>
      </c>
      <c r="N639" s="58">
        <f t="shared" si="202"/>
        <v>173.69446537808642</v>
      </c>
      <c r="O639" s="58">
        <f t="shared" si="203"/>
        <v>2426.8976690327072</v>
      </c>
      <c r="P639" s="58">
        <f t="shared" si="209"/>
        <v>2.4268976690327073</v>
      </c>
      <c r="Q639" s="58">
        <f t="shared" si="210"/>
        <v>20.569444444444443</v>
      </c>
      <c r="R639" s="58">
        <f t="shared" si="204"/>
        <v>3572.7986559020273</v>
      </c>
      <c r="S639" s="58">
        <f t="shared" si="205"/>
        <v>27331.219135802468</v>
      </c>
      <c r="T639" s="58">
        <f t="shared" si="218"/>
        <v>1500.2469135802457</v>
      </c>
      <c r="U639" s="59">
        <f t="shared" si="211"/>
        <v>210818.17901234579</v>
      </c>
      <c r="V639" s="58">
        <f t="shared" si="206"/>
        <v>210.81817901234578</v>
      </c>
      <c r="W639" s="60">
        <f t="shared" si="207"/>
        <v>23758.42047990044</v>
      </c>
      <c r="X639" s="58">
        <f t="shared" si="219"/>
        <v>1303.4726825936596</v>
      </c>
      <c r="Y639" s="58">
        <f t="shared" si="212"/>
        <v>-165349.82075172782</v>
      </c>
      <c r="Z639" s="59">
        <f t="shared" si="213"/>
        <v>165349.82075172782</v>
      </c>
      <c r="AA639" s="58">
        <f t="shared" si="214"/>
        <v>165.34982075172783</v>
      </c>
      <c r="AB639" s="58">
        <f t="shared" si="215"/>
        <v>45468.35826061797</v>
      </c>
      <c r="AC639" s="52">
        <f t="shared" si="216"/>
        <v>63655.70156486515</v>
      </c>
      <c r="AD639" s="52">
        <f t="shared" si="217"/>
        <v>44558.991095405603</v>
      </c>
    </row>
    <row r="640" spans="1:30" x14ac:dyDescent="0.3">
      <c r="A640" s="2" t="s">
        <v>2</v>
      </c>
      <c r="B640" s="2">
        <v>635</v>
      </c>
      <c r="C640" s="2">
        <v>46</v>
      </c>
      <c r="D640" s="7">
        <v>51.6</v>
      </c>
      <c r="E640" s="19">
        <f t="shared" si="208"/>
        <v>8.8734567901234865E-2</v>
      </c>
      <c r="F640" s="20">
        <f t="shared" si="198"/>
        <v>14.333333333333334</v>
      </c>
      <c r="G640" s="10"/>
      <c r="K640" s="58" t="str">
        <f t="shared" si="199"/>
        <v>Accel</v>
      </c>
      <c r="L640" s="58">
        <f t="shared" si="200"/>
        <v>79.829547777777776</v>
      </c>
      <c r="M640" s="58">
        <f t="shared" si="201"/>
        <v>24.845679012345762</v>
      </c>
      <c r="N640" s="58">
        <f t="shared" si="202"/>
        <v>173.34522679012355</v>
      </c>
      <c r="O640" s="58">
        <f t="shared" si="203"/>
        <v>2484.6149173251042</v>
      </c>
      <c r="P640" s="58">
        <f t="shared" si="209"/>
        <v>2.4846149173251044</v>
      </c>
      <c r="Q640" s="58">
        <f t="shared" si="210"/>
        <v>21.138888888888889</v>
      </c>
      <c r="R640" s="58">
        <f t="shared" si="204"/>
        <v>3664.3254885356673</v>
      </c>
      <c r="S640" s="58">
        <f t="shared" si="205"/>
        <v>28762.222222222223</v>
      </c>
      <c r="T640" s="58">
        <f t="shared" si="218"/>
        <v>1431.0030864197543</v>
      </c>
      <c r="U640" s="59">
        <f t="shared" si="211"/>
        <v>212249.18209876554</v>
      </c>
      <c r="V640" s="58">
        <f t="shared" si="206"/>
        <v>212.24918209876554</v>
      </c>
      <c r="W640" s="60">
        <f t="shared" si="207"/>
        <v>25097.896733686553</v>
      </c>
      <c r="X640" s="58">
        <f t="shared" si="219"/>
        <v>1339.4762537861134</v>
      </c>
      <c r="Y640" s="58">
        <f t="shared" si="212"/>
        <v>-165349.82075172782</v>
      </c>
      <c r="Z640" s="59">
        <f t="shared" si="213"/>
        <v>165349.82075172782</v>
      </c>
      <c r="AA640" s="58">
        <f t="shared" si="214"/>
        <v>165.34982075172783</v>
      </c>
      <c r="AB640" s="58">
        <f t="shared" si="215"/>
        <v>46899.361347037717</v>
      </c>
      <c r="AC640" s="52">
        <f t="shared" si="216"/>
        <v>65659.105885852798</v>
      </c>
      <c r="AD640" s="52">
        <f t="shared" si="217"/>
        <v>45961.374120096953</v>
      </c>
    </row>
    <row r="641" spans="1:30" x14ac:dyDescent="0.3">
      <c r="A641" s="2" t="s">
        <v>2</v>
      </c>
      <c r="B641" s="2">
        <v>636</v>
      </c>
      <c r="C641" s="2">
        <v>47</v>
      </c>
      <c r="D641" s="7">
        <v>52.6</v>
      </c>
      <c r="E641" s="19">
        <f t="shared" si="208"/>
        <v>5.4012345679012398E-2</v>
      </c>
      <c r="F641" s="20">
        <f t="shared" si="198"/>
        <v>14.611111111111112</v>
      </c>
      <c r="G641" s="10"/>
      <c r="K641" s="58" t="str">
        <f t="shared" si="199"/>
        <v>Accel</v>
      </c>
      <c r="L641" s="58">
        <f t="shared" si="200"/>
        <v>82.953698549382722</v>
      </c>
      <c r="M641" s="58">
        <f t="shared" si="201"/>
        <v>15.123456790123472</v>
      </c>
      <c r="N641" s="58">
        <f t="shared" si="202"/>
        <v>166.74715533950621</v>
      </c>
      <c r="O641" s="58">
        <f t="shared" si="203"/>
        <v>2436.3612141272297</v>
      </c>
      <c r="P641" s="58">
        <f t="shared" si="209"/>
        <v>2.4363612141272295</v>
      </c>
      <c r="Q641" s="58">
        <f t="shared" si="210"/>
        <v>21.638888888888889</v>
      </c>
      <c r="R641" s="58">
        <f t="shared" si="204"/>
        <v>3608.2231669298703</v>
      </c>
      <c r="S641" s="58">
        <f t="shared" si="205"/>
        <v>29887.839506172844</v>
      </c>
      <c r="T641" s="58">
        <f t="shared" si="218"/>
        <v>1125.6172839506216</v>
      </c>
      <c r="U641" s="59">
        <f t="shared" si="211"/>
        <v>213374.79938271616</v>
      </c>
      <c r="V641" s="58">
        <f t="shared" si="206"/>
        <v>213.37479938271616</v>
      </c>
      <c r="W641" s="60">
        <f t="shared" si="207"/>
        <v>26279.616339242973</v>
      </c>
      <c r="X641" s="58">
        <f t="shared" si="219"/>
        <v>1181.71960555642</v>
      </c>
      <c r="Y641" s="58">
        <f t="shared" si="212"/>
        <v>-165349.82075172782</v>
      </c>
      <c r="Z641" s="59">
        <f t="shared" si="213"/>
        <v>165349.82075172782</v>
      </c>
      <c r="AA641" s="58">
        <f t="shared" si="214"/>
        <v>165.34982075172783</v>
      </c>
      <c r="AB641" s="58">
        <f t="shared" si="215"/>
        <v>48024.978630988335</v>
      </c>
      <c r="AC641" s="52">
        <f t="shared" si="216"/>
        <v>67234.970083383669</v>
      </c>
      <c r="AD641" s="52">
        <f t="shared" si="217"/>
        <v>47064.479058368568</v>
      </c>
    </row>
    <row r="642" spans="1:30" x14ac:dyDescent="0.3">
      <c r="A642" s="2" t="s">
        <v>2</v>
      </c>
      <c r="B642" s="2">
        <v>637</v>
      </c>
      <c r="C642" s="2">
        <v>48</v>
      </c>
      <c r="D642" s="7">
        <v>53</v>
      </c>
      <c r="E642" s="19">
        <f t="shared" si="208"/>
        <v>1.5432098765432044E-2</v>
      </c>
      <c r="F642" s="20">
        <f t="shared" si="198"/>
        <v>14.722222222222223</v>
      </c>
      <c r="G642" s="10"/>
      <c r="K642" s="58" t="str">
        <f t="shared" si="199"/>
        <v>Accel</v>
      </c>
      <c r="L642" s="58">
        <f t="shared" si="200"/>
        <v>84.220148919753086</v>
      </c>
      <c r="M642" s="58">
        <f t="shared" si="201"/>
        <v>4.3209876543209722</v>
      </c>
      <c r="N642" s="58">
        <f t="shared" si="202"/>
        <v>157.21113657407406</v>
      </c>
      <c r="O642" s="58">
        <f t="shared" si="203"/>
        <v>2314.497288451646</v>
      </c>
      <c r="P642" s="58">
        <f t="shared" si="209"/>
        <v>2.3144972884516459</v>
      </c>
      <c r="Q642" s="58">
        <f t="shared" si="210"/>
        <v>21.972222222222225</v>
      </c>
      <c r="R642" s="58">
        <f t="shared" si="204"/>
        <v>3454.2780286136831</v>
      </c>
      <c r="S642" s="58">
        <f t="shared" si="205"/>
        <v>30344.13580246914</v>
      </c>
      <c r="T642" s="58">
        <f t="shared" si="218"/>
        <v>456.29629629629562</v>
      </c>
      <c r="U642" s="59">
        <f t="shared" si="211"/>
        <v>213831.09567901245</v>
      </c>
      <c r="V642" s="58">
        <f t="shared" si="206"/>
        <v>213.83109567901244</v>
      </c>
      <c r="W642" s="60">
        <f t="shared" si="207"/>
        <v>26889.857773855456</v>
      </c>
      <c r="X642" s="58">
        <f t="shared" si="219"/>
        <v>610.24143461248241</v>
      </c>
      <c r="Y642" s="58">
        <f t="shared" si="212"/>
        <v>-165349.82075172782</v>
      </c>
      <c r="Z642" s="59">
        <f t="shared" si="213"/>
        <v>165349.82075172782</v>
      </c>
      <c r="AA642" s="58">
        <f t="shared" si="214"/>
        <v>165.34982075172783</v>
      </c>
      <c r="AB642" s="58">
        <f t="shared" si="215"/>
        <v>48481.274927284627</v>
      </c>
      <c r="AC642" s="52">
        <f t="shared" si="216"/>
        <v>67873.784898198472</v>
      </c>
      <c r="AD642" s="52">
        <f t="shared" si="217"/>
        <v>47511.649428738929</v>
      </c>
    </row>
    <row r="643" spans="1:30" x14ac:dyDescent="0.3">
      <c r="A643" s="2" t="s">
        <v>2</v>
      </c>
      <c r="B643" s="2">
        <v>638</v>
      </c>
      <c r="C643" s="2">
        <v>49</v>
      </c>
      <c r="D643" s="7">
        <v>53</v>
      </c>
      <c r="E643" s="19">
        <f t="shared" si="208"/>
        <v>-3.8580246913581342E-3</v>
      </c>
      <c r="F643" s="20">
        <f t="shared" si="198"/>
        <v>14.722222222222223</v>
      </c>
      <c r="G643" s="10"/>
      <c r="K643" s="58" t="str">
        <f t="shared" si="199"/>
        <v>Braking</v>
      </c>
      <c r="L643" s="58">
        <f t="shared" si="200"/>
        <v>84.220148919753086</v>
      </c>
      <c r="M643" s="58">
        <f t="shared" si="201"/>
        <v>-1.0802469135802775</v>
      </c>
      <c r="N643" s="58">
        <f t="shared" si="202"/>
        <v>151.80990200617282</v>
      </c>
      <c r="O643" s="58">
        <f t="shared" si="203"/>
        <v>2234.9791128686556</v>
      </c>
      <c r="P643" s="58">
        <f t="shared" si="209"/>
        <v>2.2349791128686558</v>
      </c>
      <c r="Q643" s="58">
        <f t="shared" si="210"/>
        <v>22.083333333333336</v>
      </c>
      <c r="R643" s="58">
        <f t="shared" si="204"/>
        <v>3352.4686693029835</v>
      </c>
      <c r="S643" s="58">
        <f t="shared" si="205"/>
        <v>30344.13580246914</v>
      </c>
      <c r="T643" s="58">
        <f t="shared" si="218"/>
        <v>0</v>
      </c>
      <c r="U643" s="59">
        <f t="shared" si="211"/>
        <v>213831.09567901245</v>
      </c>
      <c r="V643" s="58">
        <f t="shared" si="206"/>
        <v>213.83109567901244</v>
      </c>
      <c r="W643" s="60">
        <f t="shared" si="207"/>
        <v>26991.667133166156</v>
      </c>
      <c r="X643" s="58">
        <f t="shared" si="219"/>
        <v>101.80935931070053</v>
      </c>
      <c r="Y643" s="58">
        <f t="shared" si="212"/>
        <v>-165349.82075172782</v>
      </c>
      <c r="Z643" s="59">
        <f t="shared" si="213"/>
        <v>165349.82075172782</v>
      </c>
      <c r="AA643" s="58">
        <f t="shared" si="214"/>
        <v>165.34982075172783</v>
      </c>
      <c r="AB643" s="58">
        <f t="shared" si="215"/>
        <v>48481.274927284627</v>
      </c>
      <c r="AC643" s="52">
        <f t="shared" si="216"/>
        <v>67873.784898198472</v>
      </c>
      <c r="AD643" s="52">
        <f t="shared" si="217"/>
        <v>47511.649428738929</v>
      </c>
    </row>
    <row r="644" spans="1:30" x14ac:dyDescent="0.3">
      <c r="A644" s="2" t="s">
        <v>2</v>
      </c>
      <c r="B644" s="2">
        <v>639</v>
      </c>
      <c r="C644" s="2">
        <v>50</v>
      </c>
      <c r="D644" s="7">
        <v>52.9</v>
      </c>
      <c r="E644" s="19">
        <f t="shared" si="208"/>
        <v>-1.1574074074073909E-2</v>
      </c>
      <c r="F644" s="20">
        <f t="shared" si="198"/>
        <v>14.694444444444445</v>
      </c>
      <c r="G644" s="10"/>
      <c r="K644" s="58" t="str">
        <f t="shared" si="199"/>
        <v>Braking</v>
      </c>
      <c r="L644" s="58">
        <f t="shared" si="200"/>
        <v>83.902636859567892</v>
      </c>
      <c r="M644" s="58">
        <f t="shared" si="201"/>
        <v>-3.2407407407406943</v>
      </c>
      <c r="N644" s="58">
        <f t="shared" si="202"/>
        <v>149.33189611882722</v>
      </c>
      <c r="O644" s="58">
        <f t="shared" si="203"/>
        <v>2194.3492513016554</v>
      </c>
      <c r="P644" s="58">
        <f t="shared" si="209"/>
        <v>2.1943492513016554</v>
      </c>
      <c r="Q644" s="58">
        <f t="shared" si="210"/>
        <v>22.069444444444446</v>
      </c>
      <c r="R644" s="58">
        <f t="shared" si="204"/>
        <v>3295.6719851780067</v>
      </c>
      <c r="S644" s="58">
        <f t="shared" si="205"/>
        <v>30229.73765432099</v>
      </c>
      <c r="T644" s="58">
        <f t="shared" si="218"/>
        <v>-114.39814814814963</v>
      </c>
      <c r="U644" s="59">
        <f t="shared" si="211"/>
        <v>213831.09567901245</v>
      </c>
      <c r="V644" s="58">
        <f t="shared" si="206"/>
        <v>213.83109567901244</v>
      </c>
      <c r="W644" s="60">
        <f t="shared" si="207"/>
        <v>26934.065669142983</v>
      </c>
      <c r="X644" s="58">
        <f t="shared" si="219"/>
        <v>-57.601464023173321</v>
      </c>
      <c r="Y644" s="58">
        <f t="shared" si="212"/>
        <v>-165407.42221575099</v>
      </c>
      <c r="Z644" s="59">
        <f t="shared" si="213"/>
        <v>165407.42221575099</v>
      </c>
      <c r="AA644" s="58">
        <f t="shared" si="214"/>
        <v>165.40742221575098</v>
      </c>
      <c r="AB644" s="58">
        <f t="shared" si="215"/>
        <v>48423.673463261453</v>
      </c>
      <c r="AC644" s="52">
        <f t="shared" si="216"/>
        <v>67793.142848566029</v>
      </c>
      <c r="AD644" s="52">
        <f t="shared" si="217"/>
        <v>47455.199993996219</v>
      </c>
    </row>
    <row r="645" spans="1:30" x14ac:dyDescent="0.3">
      <c r="A645" s="2" t="s">
        <v>2</v>
      </c>
      <c r="B645" s="2">
        <v>640</v>
      </c>
      <c r="C645" s="2">
        <v>51</v>
      </c>
      <c r="D645" s="7">
        <v>52.7</v>
      </c>
      <c r="E645" s="19">
        <f t="shared" si="208"/>
        <v>-1.1574074074073909E-2</v>
      </c>
      <c r="F645" s="20">
        <f t="shared" ref="F645:F708" si="220">D645*(1000/3600)</f>
        <v>14.638888888888891</v>
      </c>
      <c r="G645" s="10"/>
      <c r="K645" s="58" t="str">
        <f t="shared" ref="K645:K708" si="221">IF(E645=0,"Stop",IF(E645&lt;0,"Braking","Accel"))</f>
        <v>Braking</v>
      </c>
      <c r="L645" s="58">
        <f t="shared" ref="L645:L708" si="222">0.5*I$9*I$5*I$8*(F645^2)</f>
        <v>83.269411674382738</v>
      </c>
      <c r="M645" s="58">
        <f t="shared" ref="M645:M708" si="223">I$7*E645</f>
        <v>-3.2407407407406943</v>
      </c>
      <c r="N645" s="58">
        <f t="shared" ref="N645:N708" si="224">IF(M645+L645+I$6=I$6,0,M645+L645+I$6)</f>
        <v>148.69867093364206</v>
      </c>
      <c r="O645" s="58">
        <f t="shared" ref="O645:O708" si="225">N645*F645</f>
        <v>2176.7833217230382</v>
      </c>
      <c r="P645" s="58">
        <f t="shared" si="209"/>
        <v>2.1767833217230383</v>
      </c>
      <c r="Q645" s="58">
        <f t="shared" si="210"/>
        <v>22.013888888888889</v>
      </c>
      <c r="R645" s="58">
        <f t="shared" ref="R645:R708" si="226">N645*Q645</f>
        <v>3273.4360198586483</v>
      </c>
      <c r="S645" s="58">
        <f t="shared" ref="S645:S708" si="227">0.5*I$7*(F645*F645)</f>
        <v>30001.589506172852</v>
      </c>
      <c r="T645" s="58">
        <f t="shared" si="218"/>
        <v>-228.14814814813872</v>
      </c>
      <c r="U645" s="59">
        <f t="shared" si="211"/>
        <v>213831.09567901245</v>
      </c>
      <c r="V645" s="58">
        <f t="shared" ref="V645:V708" si="228">U645/1000</f>
        <v>213.83109567901244</v>
      </c>
      <c r="W645" s="60">
        <f t="shared" ref="W645:W708" si="229">S645-R645</f>
        <v>26728.153486314204</v>
      </c>
      <c r="X645" s="58">
        <f t="shared" si="219"/>
        <v>-205.9121828287789</v>
      </c>
      <c r="Y645" s="58">
        <f t="shared" si="212"/>
        <v>-165613.33439857978</v>
      </c>
      <c r="Z645" s="59">
        <f t="shared" si="213"/>
        <v>165613.33439857978</v>
      </c>
      <c r="AA645" s="58">
        <f t="shared" si="214"/>
        <v>165.61333439857978</v>
      </c>
      <c r="AB645" s="58">
        <f t="shared" si="215"/>
        <v>48217.761280432664</v>
      </c>
      <c r="AC645" s="52">
        <f t="shared" si="216"/>
        <v>67504.86579260572</v>
      </c>
      <c r="AD645" s="52">
        <f t="shared" si="217"/>
        <v>47253.406054824001</v>
      </c>
    </row>
    <row r="646" spans="1:30" x14ac:dyDescent="0.3">
      <c r="A646" s="2" t="s">
        <v>2</v>
      </c>
      <c r="B646" s="2">
        <v>641</v>
      </c>
      <c r="C646" s="2">
        <v>52</v>
      </c>
      <c r="D646" s="7">
        <v>52.6</v>
      </c>
      <c r="E646" s="19">
        <f t="shared" ref="E646:E709" si="230">($F647-$F645)/2/3.6</f>
        <v>1.5432098765432044E-2</v>
      </c>
      <c r="F646" s="20">
        <f t="shared" si="220"/>
        <v>14.611111111111112</v>
      </c>
      <c r="G646" s="10"/>
      <c r="K646" s="58" t="str">
        <f t="shared" si="221"/>
        <v>Accel</v>
      </c>
      <c r="L646" s="58">
        <f t="shared" si="222"/>
        <v>82.953698549382722</v>
      </c>
      <c r="M646" s="58">
        <f t="shared" si="223"/>
        <v>4.3209876543209722</v>
      </c>
      <c r="N646" s="58">
        <f t="shared" si="224"/>
        <v>155.9446862037037</v>
      </c>
      <c r="O646" s="58">
        <f t="shared" si="225"/>
        <v>2278.5251373096708</v>
      </c>
      <c r="P646" s="58">
        <f t="shared" ref="P646:P709" si="231">O646/1000</f>
        <v>2.2785251373096709</v>
      </c>
      <c r="Q646" s="58">
        <f t="shared" ref="Q646:Q709" si="232">F645+F646/2</f>
        <v>21.944444444444446</v>
      </c>
      <c r="R646" s="58">
        <f t="shared" si="226"/>
        <v>3422.1195028034981</v>
      </c>
      <c r="S646" s="58">
        <f t="shared" si="227"/>
        <v>29887.839506172844</v>
      </c>
      <c r="T646" s="58">
        <f t="shared" si="218"/>
        <v>-113.75000000000728</v>
      </c>
      <c r="U646" s="59">
        <f t="shared" ref="U646:U709" si="233">IF(T646&gt;0,T646+U645,U645)</f>
        <v>213831.09567901245</v>
      </c>
      <c r="V646" s="58">
        <f t="shared" si="228"/>
        <v>213.83109567901244</v>
      </c>
      <c r="W646" s="60">
        <f t="shared" si="229"/>
        <v>26465.720003369344</v>
      </c>
      <c r="X646" s="58">
        <f t="shared" si="219"/>
        <v>-262.43348294485986</v>
      </c>
      <c r="Y646" s="58">
        <f t="shared" ref="Y646:Y709" si="234">IF(X646&lt;0,X646+Y645,Y645)</f>
        <v>-165875.76788152463</v>
      </c>
      <c r="Z646" s="59">
        <f t="shared" ref="Z646:Z709" si="235">Y646*(-1)</f>
        <v>165875.76788152463</v>
      </c>
      <c r="AA646" s="58">
        <f t="shared" ref="AA646:AA709" si="236">Z646/1000</f>
        <v>165.87576788152464</v>
      </c>
      <c r="AB646" s="58">
        <f t="shared" ref="AB646:AB709" si="237">U646-Z646</f>
        <v>47955.327797487815</v>
      </c>
      <c r="AC646" s="52">
        <f t="shared" ref="AC646:AC709" si="238">AB646*I$11</f>
        <v>67137.458916482938</v>
      </c>
      <c r="AD646" s="52">
        <f t="shared" ref="AD646:AD709" si="239">AC646*0.7</f>
        <v>46996.221241538056</v>
      </c>
    </row>
    <row r="647" spans="1:30" x14ac:dyDescent="0.3">
      <c r="A647" s="2" t="s">
        <v>2</v>
      </c>
      <c r="B647" s="2">
        <v>642</v>
      </c>
      <c r="C647" s="2">
        <v>53</v>
      </c>
      <c r="D647" s="7">
        <v>53.1</v>
      </c>
      <c r="E647" s="19">
        <f t="shared" si="230"/>
        <v>6.5586419753086309E-2</v>
      </c>
      <c r="F647" s="20">
        <f t="shared" si="220"/>
        <v>14.750000000000002</v>
      </c>
      <c r="G647" s="10"/>
      <c r="K647" s="58" t="str">
        <f t="shared" si="221"/>
        <v>Accel</v>
      </c>
      <c r="L647" s="58">
        <f t="shared" si="222"/>
        <v>84.538260625000021</v>
      </c>
      <c r="M647" s="58">
        <f t="shared" si="223"/>
        <v>18.364197530864168</v>
      </c>
      <c r="N647" s="58">
        <f t="shared" si="224"/>
        <v>171.57245815586418</v>
      </c>
      <c r="O647" s="58">
        <f t="shared" si="225"/>
        <v>2530.693757798997</v>
      </c>
      <c r="P647" s="58">
        <f t="shared" si="231"/>
        <v>2.5306937577989972</v>
      </c>
      <c r="Q647" s="58">
        <f t="shared" si="232"/>
        <v>21.986111111111114</v>
      </c>
      <c r="R647" s="58">
        <f t="shared" si="226"/>
        <v>3772.2111286212921</v>
      </c>
      <c r="S647" s="58">
        <f t="shared" si="227"/>
        <v>30458.750000000007</v>
      </c>
      <c r="T647" s="58">
        <f t="shared" ref="T647:T710" si="240">S647-S646</f>
        <v>570.91049382716301</v>
      </c>
      <c r="U647" s="59">
        <f t="shared" si="233"/>
        <v>214402.00617283961</v>
      </c>
      <c r="V647" s="58">
        <f t="shared" si="228"/>
        <v>214.40200617283961</v>
      </c>
      <c r="W647" s="60">
        <f t="shared" si="229"/>
        <v>26686.538871378714</v>
      </c>
      <c r="X647" s="58">
        <f t="shared" ref="X647:X710" si="241">W647-W646</f>
        <v>220.81886800936991</v>
      </c>
      <c r="Y647" s="58">
        <f t="shared" si="234"/>
        <v>-165875.76788152463</v>
      </c>
      <c r="Z647" s="59">
        <f t="shared" si="235"/>
        <v>165875.76788152463</v>
      </c>
      <c r="AA647" s="58">
        <f t="shared" si="236"/>
        <v>165.87576788152464</v>
      </c>
      <c r="AB647" s="58">
        <f t="shared" si="237"/>
        <v>48526.238291314978</v>
      </c>
      <c r="AC647" s="52">
        <f t="shared" si="238"/>
        <v>67936.733607840972</v>
      </c>
      <c r="AD647" s="52">
        <f t="shared" si="239"/>
        <v>47555.713525488674</v>
      </c>
    </row>
    <row r="648" spans="1:30" x14ac:dyDescent="0.3">
      <c r="A648" s="2" t="s">
        <v>2</v>
      </c>
      <c r="B648" s="2">
        <v>643</v>
      </c>
      <c r="C648" s="2">
        <v>54</v>
      </c>
      <c r="D648" s="7">
        <v>54.3</v>
      </c>
      <c r="E648" s="19">
        <f t="shared" si="230"/>
        <v>8.1018518518518351E-2</v>
      </c>
      <c r="F648" s="20">
        <f t="shared" si="220"/>
        <v>15.083333333333334</v>
      </c>
      <c r="G648" s="10"/>
      <c r="K648" s="58" t="str">
        <f t="shared" si="221"/>
        <v>Accel</v>
      </c>
      <c r="L648" s="58">
        <f t="shared" si="222"/>
        <v>88.402373402777769</v>
      </c>
      <c r="M648" s="58">
        <f t="shared" si="223"/>
        <v>22.685185185185137</v>
      </c>
      <c r="N648" s="58">
        <f t="shared" si="224"/>
        <v>179.7575585879629</v>
      </c>
      <c r="O648" s="58">
        <f t="shared" si="225"/>
        <v>2711.3431753684404</v>
      </c>
      <c r="P648" s="58">
        <f t="shared" si="231"/>
        <v>2.7113431753684405</v>
      </c>
      <c r="Q648" s="58">
        <f t="shared" si="232"/>
        <v>22.291666666666668</v>
      </c>
      <c r="R648" s="58">
        <f t="shared" si="226"/>
        <v>4007.0955768566732</v>
      </c>
      <c r="S648" s="58">
        <f t="shared" si="227"/>
        <v>31850.972222222223</v>
      </c>
      <c r="T648" s="58">
        <f t="shared" si="240"/>
        <v>1392.2222222222154</v>
      </c>
      <c r="U648" s="59">
        <f t="shared" si="233"/>
        <v>215794.22839506183</v>
      </c>
      <c r="V648" s="58">
        <f t="shared" si="228"/>
        <v>215.79422839506182</v>
      </c>
      <c r="W648" s="60">
        <f t="shared" si="229"/>
        <v>27843.876645365548</v>
      </c>
      <c r="X648" s="58">
        <f t="shared" si="241"/>
        <v>1157.3377739868338</v>
      </c>
      <c r="Y648" s="58">
        <f t="shared" si="234"/>
        <v>-165875.76788152463</v>
      </c>
      <c r="Z648" s="59">
        <f t="shared" si="235"/>
        <v>165875.76788152463</v>
      </c>
      <c r="AA648" s="58">
        <f t="shared" si="236"/>
        <v>165.87576788152464</v>
      </c>
      <c r="AB648" s="58">
        <f t="shared" si="237"/>
        <v>49918.460513537197</v>
      </c>
      <c r="AC648" s="52">
        <f t="shared" si="238"/>
        <v>69885.844718952067</v>
      </c>
      <c r="AD648" s="52">
        <f t="shared" si="239"/>
        <v>48920.091303266447</v>
      </c>
    </row>
    <row r="649" spans="1:30" x14ac:dyDescent="0.3">
      <c r="A649" s="2" t="s">
        <v>2</v>
      </c>
      <c r="B649" s="2">
        <v>644</v>
      </c>
      <c r="C649" s="2">
        <v>55</v>
      </c>
      <c r="D649" s="7">
        <v>55.2</v>
      </c>
      <c r="E649" s="19">
        <f t="shared" si="230"/>
        <v>4.6296296296296377E-2</v>
      </c>
      <c r="F649" s="20">
        <f t="shared" si="220"/>
        <v>15.333333333333334</v>
      </c>
      <c r="G649" s="10"/>
      <c r="K649" s="58" t="str">
        <f t="shared" si="221"/>
        <v>Accel</v>
      </c>
      <c r="L649" s="58">
        <f t="shared" si="222"/>
        <v>91.357124444444452</v>
      </c>
      <c r="M649" s="58">
        <f t="shared" si="223"/>
        <v>12.962962962962985</v>
      </c>
      <c r="N649" s="58">
        <f t="shared" si="224"/>
        <v>172.99008740740743</v>
      </c>
      <c r="O649" s="58">
        <f t="shared" si="225"/>
        <v>2652.5146735802473</v>
      </c>
      <c r="P649" s="58">
        <f t="shared" si="231"/>
        <v>2.6525146735802472</v>
      </c>
      <c r="Q649" s="58">
        <f t="shared" si="232"/>
        <v>22.75</v>
      </c>
      <c r="R649" s="58">
        <f t="shared" si="226"/>
        <v>3935.5244885185189</v>
      </c>
      <c r="S649" s="58">
        <f t="shared" si="227"/>
        <v>32915.555555555562</v>
      </c>
      <c r="T649" s="58">
        <f t="shared" si="240"/>
        <v>1064.5833333333394</v>
      </c>
      <c r="U649" s="59">
        <f t="shared" si="233"/>
        <v>216858.81172839517</v>
      </c>
      <c r="V649" s="58">
        <f t="shared" si="228"/>
        <v>216.85881172839518</v>
      </c>
      <c r="W649" s="60">
        <f t="shared" si="229"/>
        <v>28980.031067037042</v>
      </c>
      <c r="X649" s="58">
        <f t="shared" si="241"/>
        <v>1136.1544216714938</v>
      </c>
      <c r="Y649" s="58">
        <f t="shared" si="234"/>
        <v>-165875.76788152463</v>
      </c>
      <c r="Z649" s="59">
        <f t="shared" si="235"/>
        <v>165875.76788152463</v>
      </c>
      <c r="AA649" s="58">
        <f t="shared" si="236"/>
        <v>165.87576788152464</v>
      </c>
      <c r="AB649" s="58">
        <f t="shared" si="237"/>
        <v>50983.04384687054</v>
      </c>
      <c r="AC649" s="52">
        <f t="shared" si="238"/>
        <v>71376.261385618753</v>
      </c>
      <c r="AD649" s="52">
        <f t="shared" si="239"/>
        <v>49963.382969933125</v>
      </c>
    </row>
    <row r="650" spans="1:30" x14ac:dyDescent="0.3">
      <c r="A650" s="2" t="s">
        <v>2</v>
      </c>
      <c r="B650" s="2">
        <v>645</v>
      </c>
      <c r="C650" s="2">
        <v>56</v>
      </c>
      <c r="D650" s="7">
        <v>55.5</v>
      </c>
      <c r="E650" s="19">
        <f t="shared" si="230"/>
        <v>2.7006172839506199E-2</v>
      </c>
      <c r="F650" s="20">
        <f t="shared" si="220"/>
        <v>15.416666666666668</v>
      </c>
      <c r="G650" s="10"/>
      <c r="K650" s="58" t="str">
        <f t="shared" si="221"/>
        <v>Accel</v>
      </c>
      <c r="L650" s="58">
        <f t="shared" si="222"/>
        <v>92.352835069444453</v>
      </c>
      <c r="M650" s="58">
        <f t="shared" si="223"/>
        <v>7.5617283950617358</v>
      </c>
      <c r="N650" s="58">
        <f t="shared" si="224"/>
        <v>168.58456346450618</v>
      </c>
      <c r="O650" s="58">
        <f t="shared" si="225"/>
        <v>2599.0120200778038</v>
      </c>
      <c r="P650" s="58">
        <f t="shared" si="231"/>
        <v>2.599012020077804</v>
      </c>
      <c r="Q650" s="58">
        <f t="shared" si="232"/>
        <v>23.041666666666668</v>
      </c>
      <c r="R650" s="58">
        <f t="shared" si="226"/>
        <v>3884.4693164946634</v>
      </c>
      <c r="S650" s="58">
        <f t="shared" si="227"/>
        <v>33274.305555555562</v>
      </c>
      <c r="T650" s="58">
        <f t="shared" si="240"/>
        <v>358.75</v>
      </c>
      <c r="U650" s="59">
        <f t="shared" si="233"/>
        <v>217217.56172839517</v>
      </c>
      <c r="V650" s="58">
        <f t="shared" si="228"/>
        <v>217.21756172839517</v>
      </c>
      <c r="W650" s="60">
        <f t="shared" si="229"/>
        <v>29389.8362390609</v>
      </c>
      <c r="X650" s="58">
        <f t="shared" si="241"/>
        <v>409.80517202385818</v>
      </c>
      <c r="Y650" s="58">
        <f t="shared" si="234"/>
        <v>-165875.76788152463</v>
      </c>
      <c r="Z650" s="59">
        <f t="shared" si="235"/>
        <v>165875.76788152463</v>
      </c>
      <c r="AA650" s="58">
        <f t="shared" si="236"/>
        <v>165.87576788152464</v>
      </c>
      <c r="AB650" s="58">
        <f t="shared" si="237"/>
        <v>51341.79384687054</v>
      </c>
      <c r="AC650" s="52">
        <f t="shared" si="238"/>
        <v>71878.511385618753</v>
      </c>
      <c r="AD650" s="52">
        <f t="shared" si="239"/>
        <v>50314.957969933123</v>
      </c>
    </row>
    <row r="651" spans="1:30" x14ac:dyDescent="0.3">
      <c r="A651" s="2" t="s">
        <v>2</v>
      </c>
      <c r="B651" s="2">
        <v>646</v>
      </c>
      <c r="C651" s="2">
        <v>57</v>
      </c>
      <c r="D651" s="7">
        <v>55.9</v>
      </c>
      <c r="E651" s="19">
        <f t="shared" si="230"/>
        <v>3.0864197530864088E-2</v>
      </c>
      <c r="F651" s="20">
        <f t="shared" si="220"/>
        <v>15.527777777777779</v>
      </c>
      <c r="G651" s="10"/>
      <c r="K651" s="58" t="str">
        <f t="shared" si="221"/>
        <v>Accel</v>
      </c>
      <c r="L651" s="58">
        <f t="shared" si="222"/>
        <v>93.688844266975309</v>
      </c>
      <c r="M651" s="58">
        <f t="shared" si="223"/>
        <v>8.6419753086419444</v>
      </c>
      <c r="N651" s="58">
        <f t="shared" si="224"/>
        <v>171.00081957561724</v>
      </c>
      <c r="O651" s="58">
        <f t="shared" si="225"/>
        <v>2655.2627261880566</v>
      </c>
      <c r="P651" s="58">
        <f t="shared" si="231"/>
        <v>2.6552627261880568</v>
      </c>
      <c r="Q651" s="58">
        <f t="shared" si="232"/>
        <v>23.180555555555557</v>
      </c>
      <c r="R651" s="58">
        <f t="shared" si="226"/>
        <v>3963.8939982181278</v>
      </c>
      <c r="S651" s="58">
        <f t="shared" si="227"/>
        <v>33755.663580246917</v>
      </c>
      <c r="T651" s="58">
        <f t="shared" si="240"/>
        <v>481.35802469135524</v>
      </c>
      <c r="U651" s="59">
        <f t="shared" si="233"/>
        <v>217698.91975308652</v>
      </c>
      <c r="V651" s="58">
        <f t="shared" si="228"/>
        <v>217.69891975308653</v>
      </c>
      <c r="W651" s="60">
        <f t="shared" si="229"/>
        <v>29791.769582028788</v>
      </c>
      <c r="X651" s="58">
        <f t="shared" si="241"/>
        <v>401.93334296788817</v>
      </c>
      <c r="Y651" s="58">
        <f t="shared" si="234"/>
        <v>-165875.76788152463</v>
      </c>
      <c r="Z651" s="59">
        <f t="shared" si="235"/>
        <v>165875.76788152463</v>
      </c>
      <c r="AA651" s="58">
        <f t="shared" si="236"/>
        <v>165.87576788152464</v>
      </c>
      <c r="AB651" s="58">
        <f t="shared" si="237"/>
        <v>51823.151871561888</v>
      </c>
      <c r="AC651" s="52">
        <f t="shared" si="238"/>
        <v>72552.412620186631</v>
      </c>
      <c r="AD651" s="52">
        <f t="shared" si="239"/>
        <v>50786.68883413064</v>
      </c>
    </row>
    <row r="652" spans="1:30" x14ac:dyDescent="0.3">
      <c r="A652" s="2" t="s">
        <v>2</v>
      </c>
      <c r="B652" s="2">
        <v>647</v>
      </c>
      <c r="C652" s="2">
        <v>58</v>
      </c>
      <c r="D652" s="7">
        <v>56.3</v>
      </c>
      <c r="E652" s="19">
        <f t="shared" si="230"/>
        <v>3.0864197530864335E-2</v>
      </c>
      <c r="F652" s="20">
        <f t="shared" si="220"/>
        <v>15.638888888888889</v>
      </c>
      <c r="G652" s="10"/>
      <c r="K652" s="58" t="str">
        <f t="shared" si="221"/>
        <v>Accel</v>
      </c>
      <c r="L652" s="58">
        <f t="shared" si="222"/>
        <v>95.034447785493825</v>
      </c>
      <c r="M652" s="58">
        <f t="shared" si="223"/>
        <v>8.6419753086420137</v>
      </c>
      <c r="N652" s="58">
        <f t="shared" si="224"/>
        <v>172.34642309413584</v>
      </c>
      <c r="O652" s="58">
        <f t="shared" si="225"/>
        <v>2695.3065611666243</v>
      </c>
      <c r="P652" s="58">
        <f t="shared" si="231"/>
        <v>2.6953065611666243</v>
      </c>
      <c r="Q652" s="58">
        <f t="shared" si="232"/>
        <v>23.347222222222221</v>
      </c>
      <c r="R652" s="58">
        <f t="shared" si="226"/>
        <v>4023.8102391839216</v>
      </c>
      <c r="S652" s="58">
        <f t="shared" si="227"/>
        <v>34240.478395061727</v>
      </c>
      <c r="T652" s="58">
        <f t="shared" si="240"/>
        <v>484.81481481481023</v>
      </c>
      <c r="U652" s="59">
        <f t="shared" si="233"/>
        <v>218183.73456790132</v>
      </c>
      <c r="V652" s="58">
        <f t="shared" si="228"/>
        <v>218.18373456790133</v>
      </c>
      <c r="W652" s="60">
        <f t="shared" si="229"/>
        <v>30216.668155877807</v>
      </c>
      <c r="X652" s="58">
        <f t="shared" si="241"/>
        <v>424.89857384901916</v>
      </c>
      <c r="Y652" s="58">
        <f t="shared" si="234"/>
        <v>-165875.76788152463</v>
      </c>
      <c r="Z652" s="59">
        <f t="shared" si="235"/>
        <v>165875.76788152463</v>
      </c>
      <c r="AA652" s="58">
        <f t="shared" si="236"/>
        <v>165.87576788152464</v>
      </c>
      <c r="AB652" s="58">
        <f t="shared" si="237"/>
        <v>52307.966686376691</v>
      </c>
      <c r="AC652" s="52">
        <f t="shared" si="238"/>
        <v>73231.153360927361</v>
      </c>
      <c r="AD652" s="52">
        <f t="shared" si="239"/>
        <v>51261.80735264915</v>
      </c>
    </row>
    <row r="653" spans="1:30" x14ac:dyDescent="0.3">
      <c r="A653" s="2" t="s">
        <v>2</v>
      </c>
      <c r="B653" s="2">
        <v>648</v>
      </c>
      <c r="C653" s="2">
        <v>59</v>
      </c>
      <c r="D653" s="7">
        <v>56.7</v>
      </c>
      <c r="E653" s="19">
        <f t="shared" si="230"/>
        <v>2.3148148148148067E-2</v>
      </c>
      <c r="F653" s="20">
        <f t="shared" si="220"/>
        <v>15.750000000000002</v>
      </c>
      <c r="G653" s="10"/>
      <c r="K653" s="58" t="str">
        <f t="shared" si="221"/>
        <v>Accel</v>
      </c>
      <c r="L653" s="58">
        <f t="shared" si="222"/>
        <v>96.389645625000014</v>
      </c>
      <c r="M653" s="58">
        <f t="shared" si="223"/>
        <v>6.4814814814814588</v>
      </c>
      <c r="N653" s="58">
        <f t="shared" si="224"/>
        <v>171.54112710648147</v>
      </c>
      <c r="O653" s="58">
        <f t="shared" si="225"/>
        <v>2701.7727519270834</v>
      </c>
      <c r="P653" s="58">
        <f t="shared" si="231"/>
        <v>2.7017727519270833</v>
      </c>
      <c r="Q653" s="58">
        <f t="shared" si="232"/>
        <v>23.513888888888889</v>
      </c>
      <c r="R653" s="58">
        <f t="shared" si="226"/>
        <v>4033.5990026565714</v>
      </c>
      <c r="S653" s="58">
        <f t="shared" si="227"/>
        <v>34728.750000000007</v>
      </c>
      <c r="T653" s="58">
        <f t="shared" si="240"/>
        <v>488.27160493827978</v>
      </c>
      <c r="U653" s="59">
        <f t="shared" si="233"/>
        <v>218672.00617283961</v>
      </c>
      <c r="V653" s="58">
        <f t="shared" si="228"/>
        <v>218.67200617283962</v>
      </c>
      <c r="W653" s="60">
        <f t="shared" si="229"/>
        <v>30695.150997343437</v>
      </c>
      <c r="X653" s="58">
        <f t="shared" si="241"/>
        <v>478.48284146562946</v>
      </c>
      <c r="Y653" s="58">
        <f t="shared" si="234"/>
        <v>-165875.76788152463</v>
      </c>
      <c r="Z653" s="59">
        <f t="shared" si="235"/>
        <v>165875.76788152463</v>
      </c>
      <c r="AA653" s="58">
        <f t="shared" si="236"/>
        <v>165.87576788152464</v>
      </c>
      <c r="AB653" s="58">
        <f t="shared" si="237"/>
        <v>52796.238291314978</v>
      </c>
      <c r="AC653" s="52">
        <f t="shared" si="238"/>
        <v>73914.733607840957</v>
      </c>
      <c r="AD653" s="52">
        <f t="shared" si="239"/>
        <v>51740.313525488666</v>
      </c>
    </row>
    <row r="654" spans="1:30" x14ac:dyDescent="0.3">
      <c r="A654" s="2" t="s">
        <v>2</v>
      </c>
      <c r="B654" s="2">
        <v>649</v>
      </c>
      <c r="C654" s="2">
        <v>60</v>
      </c>
      <c r="D654" s="7">
        <v>56.9</v>
      </c>
      <c r="E654" s="19">
        <f t="shared" si="230"/>
        <v>3.8580246913578874E-3</v>
      </c>
      <c r="F654" s="20">
        <f t="shared" si="220"/>
        <v>15.805555555555555</v>
      </c>
      <c r="G654" s="10"/>
      <c r="K654" s="58" t="str">
        <f t="shared" si="221"/>
        <v>Accel</v>
      </c>
      <c r="L654" s="58">
        <f t="shared" si="222"/>
        <v>97.070842415123451</v>
      </c>
      <c r="M654" s="58">
        <f t="shared" si="223"/>
        <v>1.0802469135802084</v>
      </c>
      <c r="N654" s="58">
        <f t="shared" si="224"/>
        <v>166.82108932870366</v>
      </c>
      <c r="O654" s="58">
        <f t="shared" si="225"/>
        <v>2636.6999952231217</v>
      </c>
      <c r="P654" s="58">
        <f t="shared" si="231"/>
        <v>2.6366999952231218</v>
      </c>
      <c r="Q654" s="58">
        <f t="shared" si="232"/>
        <v>23.652777777777779</v>
      </c>
      <c r="R654" s="58">
        <f t="shared" si="226"/>
        <v>3945.7821545386437</v>
      </c>
      <c r="S654" s="58">
        <f t="shared" si="227"/>
        <v>34974.182098765436</v>
      </c>
      <c r="T654" s="58">
        <f t="shared" si="240"/>
        <v>245.43209876542824</v>
      </c>
      <c r="U654" s="59">
        <f t="shared" si="233"/>
        <v>218917.43827160503</v>
      </c>
      <c r="V654" s="58">
        <f t="shared" si="228"/>
        <v>218.91743827160502</v>
      </c>
      <c r="W654" s="60">
        <f t="shared" si="229"/>
        <v>31028.399944226792</v>
      </c>
      <c r="X654" s="58">
        <f t="shared" si="241"/>
        <v>333.24894688335553</v>
      </c>
      <c r="Y654" s="58">
        <f t="shared" si="234"/>
        <v>-165875.76788152463</v>
      </c>
      <c r="Z654" s="59">
        <f t="shared" si="235"/>
        <v>165875.76788152463</v>
      </c>
      <c r="AA654" s="58">
        <f t="shared" si="236"/>
        <v>165.87576788152464</v>
      </c>
      <c r="AB654" s="58">
        <f t="shared" si="237"/>
        <v>53041.670390080399</v>
      </c>
      <c r="AC654" s="52">
        <f t="shared" si="238"/>
        <v>74258.338546112558</v>
      </c>
      <c r="AD654" s="52">
        <f t="shared" si="239"/>
        <v>51980.836982278786</v>
      </c>
    </row>
    <row r="655" spans="1:30" x14ac:dyDescent="0.3">
      <c r="A655" s="2" t="s">
        <v>2</v>
      </c>
      <c r="B655" s="2">
        <v>650</v>
      </c>
      <c r="C655" s="2">
        <v>61</v>
      </c>
      <c r="D655" s="7">
        <v>56.8</v>
      </c>
      <c r="E655" s="19">
        <f t="shared" si="230"/>
        <v>-3.4722222222221974E-2</v>
      </c>
      <c r="F655" s="20">
        <f t="shared" si="220"/>
        <v>15.777777777777779</v>
      </c>
      <c r="G655" s="10"/>
      <c r="K655" s="58" t="str">
        <f t="shared" si="221"/>
        <v>Braking</v>
      </c>
      <c r="L655" s="58">
        <f t="shared" si="222"/>
        <v>96.72994419753087</v>
      </c>
      <c r="M655" s="58">
        <f t="shared" si="223"/>
        <v>-9.7222222222221522</v>
      </c>
      <c r="N655" s="58">
        <f t="shared" si="224"/>
        <v>155.67772197530871</v>
      </c>
      <c r="O655" s="58">
        <f t="shared" si="225"/>
        <v>2456.2485022770929</v>
      </c>
      <c r="P655" s="58">
        <f t="shared" si="231"/>
        <v>2.4562485022770928</v>
      </c>
      <c r="Q655" s="58">
        <f t="shared" si="232"/>
        <v>23.694444444444443</v>
      </c>
      <c r="R655" s="58">
        <f t="shared" si="226"/>
        <v>3688.69713458162</v>
      </c>
      <c r="S655" s="58">
        <f t="shared" si="227"/>
        <v>34851.358024691363</v>
      </c>
      <c r="T655" s="58">
        <f t="shared" si="240"/>
        <v>-122.824074074073</v>
      </c>
      <c r="U655" s="59">
        <f t="shared" si="233"/>
        <v>218917.43827160503</v>
      </c>
      <c r="V655" s="58">
        <f t="shared" si="228"/>
        <v>218.91743827160502</v>
      </c>
      <c r="W655" s="60">
        <f t="shared" si="229"/>
        <v>31162.660890109742</v>
      </c>
      <c r="X655" s="58">
        <f t="shared" si="241"/>
        <v>134.26094588295018</v>
      </c>
      <c r="Y655" s="58">
        <f t="shared" si="234"/>
        <v>-165875.76788152463</v>
      </c>
      <c r="Z655" s="59">
        <f t="shared" si="235"/>
        <v>165875.76788152463</v>
      </c>
      <c r="AA655" s="58">
        <f t="shared" si="236"/>
        <v>165.87576788152464</v>
      </c>
      <c r="AB655" s="58">
        <f t="shared" si="237"/>
        <v>53041.670390080399</v>
      </c>
      <c r="AC655" s="52">
        <f t="shared" si="238"/>
        <v>74258.338546112558</v>
      </c>
      <c r="AD655" s="52">
        <f t="shared" si="239"/>
        <v>51980.836982278786</v>
      </c>
    </row>
    <row r="656" spans="1:30" x14ac:dyDescent="0.3">
      <c r="A656" s="2" t="s">
        <v>2</v>
      </c>
      <c r="B656" s="2">
        <v>651</v>
      </c>
      <c r="C656" s="2">
        <v>62</v>
      </c>
      <c r="D656" s="7">
        <v>56</v>
      </c>
      <c r="E656" s="19">
        <f t="shared" si="230"/>
        <v>-0.10030864197530853</v>
      </c>
      <c r="F656" s="20">
        <f t="shared" si="220"/>
        <v>15.555555555555557</v>
      </c>
      <c r="G656" s="10"/>
      <c r="K656" s="58" t="str">
        <f t="shared" si="221"/>
        <v>Braking</v>
      </c>
      <c r="L656" s="58">
        <f t="shared" si="222"/>
        <v>94.024345679012356</v>
      </c>
      <c r="M656" s="58">
        <f t="shared" si="223"/>
        <v>-28.086419753086389</v>
      </c>
      <c r="N656" s="58">
        <f t="shared" si="224"/>
        <v>134.60792592592597</v>
      </c>
      <c r="O656" s="58">
        <f t="shared" si="225"/>
        <v>2093.9010699588484</v>
      </c>
      <c r="P656" s="58">
        <f t="shared" si="231"/>
        <v>2.0939010699588483</v>
      </c>
      <c r="Q656" s="58">
        <f t="shared" si="232"/>
        <v>23.555555555555557</v>
      </c>
      <c r="R656" s="58">
        <f t="shared" si="226"/>
        <v>3170.7644773662564</v>
      </c>
      <c r="S656" s="58">
        <f t="shared" si="227"/>
        <v>33876.543209876545</v>
      </c>
      <c r="T656" s="58">
        <f t="shared" si="240"/>
        <v>-974.81481481481751</v>
      </c>
      <c r="U656" s="59">
        <f t="shared" si="233"/>
        <v>218917.43827160503</v>
      </c>
      <c r="V656" s="58">
        <f t="shared" si="228"/>
        <v>218.91743827160502</v>
      </c>
      <c r="W656" s="60">
        <f t="shared" si="229"/>
        <v>30705.778732510287</v>
      </c>
      <c r="X656" s="58">
        <f t="shared" si="241"/>
        <v>-456.88215759945524</v>
      </c>
      <c r="Y656" s="58">
        <f t="shared" si="234"/>
        <v>-166332.6500391241</v>
      </c>
      <c r="Z656" s="59">
        <f t="shared" si="235"/>
        <v>166332.6500391241</v>
      </c>
      <c r="AA656" s="58">
        <f t="shared" si="236"/>
        <v>166.3326500391241</v>
      </c>
      <c r="AB656" s="58">
        <f t="shared" si="237"/>
        <v>52584.788232480932</v>
      </c>
      <c r="AC656" s="52">
        <f t="shared" si="238"/>
        <v>73618.703525473305</v>
      </c>
      <c r="AD656" s="52">
        <f t="shared" si="239"/>
        <v>51533.092467831309</v>
      </c>
    </row>
    <row r="657" spans="1:30" x14ac:dyDescent="0.3">
      <c r="A657" s="2" t="s">
        <v>2</v>
      </c>
      <c r="B657" s="2">
        <v>652</v>
      </c>
      <c r="C657" s="2">
        <v>63</v>
      </c>
      <c r="D657" s="7">
        <v>54.2</v>
      </c>
      <c r="E657" s="19">
        <f t="shared" si="230"/>
        <v>-0.15046296296296305</v>
      </c>
      <c r="F657" s="20">
        <f t="shared" si="220"/>
        <v>15.055555555555557</v>
      </c>
      <c r="G657" s="10"/>
      <c r="K657" s="58" t="str">
        <f t="shared" si="221"/>
        <v>Braking</v>
      </c>
      <c r="L657" s="58">
        <f t="shared" si="222"/>
        <v>88.077065956790136</v>
      </c>
      <c r="M657" s="58">
        <f t="shared" si="223"/>
        <v>-42.129629629629655</v>
      </c>
      <c r="N657" s="58">
        <f t="shared" si="224"/>
        <v>114.61743632716048</v>
      </c>
      <c r="O657" s="58">
        <f t="shared" si="225"/>
        <v>1725.6291802589162</v>
      </c>
      <c r="P657" s="58">
        <f t="shared" si="231"/>
        <v>1.7256291802589163</v>
      </c>
      <c r="Q657" s="58">
        <f t="shared" si="232"/>
        <v>23.083333333333336</v>
      </c>
      <c r="R657" s="58">
        <f t="shared" si="226"/>
        <v>2645.7524885519547</v>
      </c>
      <c r="S657" s="58">
        <f t="shared" si="227"/>
        <v>31733.765432098771</v>
      </c>
      <c r="T657" s="58">
        <f t="shared" si="240"/>
        <v>-2142.7777777777737</v>
      </c>
      <c r="U657" s="59">
        <f t="shared" si="233"/>
        <v>218917.43827160503</v>
      </c>
      <c r="V657" s="58">
        <f t="shared" si="228"/>
        <v>218.91743827160502</v>
      </c>
      <c r="W657" s="60">
        <f t="shared" si="229"/>
        <v>29088.012943546815</v>
      </c>
      <c r="X657" s="58">
        <f t="shared" si="241"/>
        <v>-1617.765788963472</v>
      </c>
      <c r="Y657" s="58">
        <f t="shared" si="234"/>
        <v>-167950.41582808757</v>
      </c>
      <c r="Z657" s="59">
        <f t="shared" si="235"/>
        <v>167950.41582808757</v>
      </c>
      <c r="AA657" s="58">
        <f t="shared" si="236"/>
        <v>167.95041582808756</v>
      </c>
      <c r="AB657" s="58">
        <f t="shared" si="237"/>
        <v>50967.02244351746</v>
      </c>
      <c r="AC657" s="52">
        <f t="shared" si="238"/>
        <v>71353.831420924442</v>
      </c>
      <c r="AD657" s="52">
        <f t="shared" si="239"/>
        <v>49947.681994647108</v>
      </c>
    </row>
    <row r="658" spans="1:30" x14ac:dyDescent="0.3">
      <c r="A658" s="2" t="s">
        <v>2</v>
      </c>
      <c r="B658" s="2">
        <v>653</v>
      </c>
      <c r="C658" s="2">
        <v>64</v>
      </c>
      <c r="D658" s="7">
        <v>52.1</v>
      </c>
      <c r="E658" s="19">
        <f t="shared" si="230"/>
        <v>-0.15817901234567908</v>
      </c>
      <c r="F658" s="20">
        <f t="shared" si="220"/>
        <v>14.472222222222223</v>
      </c>
      <c r="G658" s="10"/>
      <c r="K658" s="58" t="str">
        <f t="shared" si="221"/>
        <v>Braking</v>
      </c>
      <c r="L658" s="58">
        <f t="shared" si="222"/>
        <v>81.384127600308645</v>
      </c>
      <c r="M658" s="58">
        <f t="shared" si="223"/>
        <v>-44.290123456790141</v>
      </c>
      <c r="N658" s="58">
        <f t="shared" si="224"/>
        <v>105.76400414351851</v>
      </c>
      <c r="O658" s="58">
        <f t="shared" si="225"/>
        <v>1530.6401710770317</v>
      </c>
      <c r="P658" s="58">
        <f t="shared" si="231"/>
        <v>1.5306401710770317</v>
      </c>
      <c r="Q658" s="58">
        <f t="shared" si="232"/>
        <v>22.291666666666668</v>
      </c>
      <c r="R658" s="58">
        <f t="shared" si="226"/>
        <v>2357.6559256992668</v>
      </c>
      <c r="S658" s="58">
        <f t="shared" si="227"/>
        <v>29322.330246913582</v>
      </c>
      <c r="T658" s="58">
        <f t="shared" si="240"/>
        <v>-2411.4351851851898</v>
      </c>
      <c r="U658" s="59">
        <f t="shared" si="233"/>
        <v>218917.43827160503</v>
      </c>
      <c r="V658" s="58">
        <f t="shared" si="228"/>
        <v>218.91743827160502</v>
      </c>
      <c r="W658" s="60">
        <f t="shared" si="229"/>
        <v>26964.674321214316</v>
      </c>
      <c r="X658" s="58">
        <f t="shared" si="241"/>
        <v>-2123.3386223324997</v>
      </c>
      <c r="Y658" s="58">
        <f t="shared" si="234"/>
        <v>-170073.75445042006</v>
      </c>
      <c r="Z658" s="59">
        <f t="shared" si="235"/>
        <v>170073.75445042006</v>
      </c>
      <c r="AA658" s="58">
        <f t="shared" si="236"/>
        <v>170.07375445042007</v>
      </c>
      <c r="AB658" s="58">
        <f t="shared" si="237"/>
        <v>48843.683821184968</v>
      </c>
      <c r="AC658" s="52">
        <f t="shared" si="238"/>
        <v>68381.157349658955</v>
      </c>
      <c r="AD658" s="52">
        <f t="shared" si="239"/>
        <v>47866.810144761264</v>
      </c>
    </row>
    <row r="659" spans="1:30" x14ac:dyDescent="0.3">
      <c r="A659" s="2" t="s">
        <v>2</v>
      </c>
      <c r="B659" s="2">
        <v>654</v>
      </c>
      <c r="C659" s="2">
        <v>65</v>
      </c>
      <c r="D659" s="7">
        <v>50.1</v>
      </c>
      <c r="E659" s="19">
        <f t="shared" si="230"/>
        <v>-0.18904320987654316</v>
      </c>
      <c r="F659" s="20">
        <f t="shared" si="220"/>
        <v>13.916666666666668</v>
      </c>
      <c r="G659" s="10"/>
      <c r="K659" s="58" t="str">
        <f t="shared" si="221"/>
        <v>Braking</v>
      </c>
      <c r="L659" s="58">
        <f t="shared" si="222"/>
        <v>75.255755069444447</v>
      </c>
      <c r="M659" s="58">
        <f t="shared" si="223"/>
        <v>-52.932098765432087</v>
      </c>
      <c r="N659" s="58">
        <f t="shared" si="224"/>
        <v>90.993656304012362</v>
      </c>
      <c r="O659" s="58">
        <f t="shared" si="225"/>
        <v>1266.3283835641721</v>
      </c>
      <c r="P659" s="58">
        <f t="shared" si="231"/>
        <v>1.2663283835641721</v>
      </c>
      <c r="Q659" s="58">
        <f t="shared" si="232"/>
        <v>21.430555555555557</v>
      </c>
      <c r="R659" s="58">
        <f t="shared" si="226"/>
        <v>1950.044606626265</v>
      </c>
      <c r="S659" s="58">
        <f t="shared" si="227"/>
        <v>27114.305555555558</v>
      </c>
      <c r="T659" s="58">
        <f t="shared" si="240"/>
        <v>-2208.0246913580231</v>
      </c>
      <c r="U659" s="59">
        <f t="shared" si="233"/>
        <v>218917.43827160503</v>
      </c>
      <c r="V659" s="58">
        <f t="shared" si="228"/>
        <v>218.91743827160502</v>
      </c>
      <c r="W659" s="60">
        <f t="shared" si="229"/>
        <v>25164.260948929292</v>
      </c>
      <c r="X659" s="58">
        <f t="shared" si="241"/>
        <v>-1800.4133722850238</v>
      </c>
      <c r="Y659" s="58">
        <f t="shared" si="234"/>
        <v>-171874.16782270509</v>
      </c>
      <c r="Z659" s="59">
        <f t="shared" si="235"/>
        <v>171874.16782270509</v>
      </c>
      <c r="AA659" s="58">
        <f t="shared" si="236"/>
        <v>171.87416782270509</v>
      </c>
      <c r="AB659" s="58">
        <f t="shared" si="237"/>
        <v>47043.270448899944</v>
      </c>
      <c r="AC659" s="52">
        <f t="shared" si="238"/>
        <v>65860.578628459916</v>
      </c>
      <c r="AD659" s="52">
        <f t="shared" si="239"/>
        <v>46102.405039921941</v>
      </c>
    </row>
    <row r="660" spans="1:30" x14ac:dyDescent="0.3">
      <c r="A660" s="2" t="s">
        <v>2</v>
      </c>
      <c r="B660" s="2">
        <v>655</v>
      </c>
      <c r="C660" s="2">
        <v>66</v>
      </c>
      <c r="D660" s="7">
        <v>47.2</v>
      </c>
      <c r="E660" s="19">
        <f t="shared" si="230"/>
        <v>-0.26620370370370361</v>
      </c>
      <c r="F660" s="20">
        <f t="shared" si="220"/>
        <v>13.111111111111112</v>
      </c>
      <c r="G660" s="10"/>
      <c r="K660" s="58" t="str">
        <f t="shared" si="221"/>
        <v>Braking</v>
      </c>
      <c r="L660" s="58">
        <f t="shared" si="222"/>
        <v>66.795662716049392</v>
      </c>
      <c r="M660" s="58">
        <f t="shared" si="223"/>
        <v>-74.53703703703701</v>
      </c>
      <c r="N660" s="58">
        <f t="shared" si="224"/>
        <v>60.928625679012384</v>
      </c>
      <c r="O660" s="58">
        <f t="shared" si="225"/>
        <v>798.84198112482909</v>
      </c>
      <c r="P660" s="58">
        <f t="shared" si="231"/>
        <v>0.79884198112482907</v>
      </c>
      <c r="Q660" s="58">
        <f t="shared" si="232"/>
        <v>20.472222222222225</v>
      </c>
      <c r="R660" s="58">
        <f t="shared" si="226"/>
        <v>1247.3443645953371</v>
      </c>
      <c r="S660" s="58">
        <f t="shared" si="227"/>
        <v>24066.172839506176</v>
      </c>
      <c r="T660" s="58">
        <f t="shared" si="240"/>
        <v>-3048.132716049382</v>
      </c>
      <c r="U660" s="59">
        <f t="shared" si="233"/>
        <v>218917.43827160503</v>
      </c>
      <c r="V660" s="58">
        <f t="shared" si="228"/>
        <v>218.91743827160502</v>
      </c>
      <c r="W660" s="60">
        <f t="shared" si="229"/>
        <v>22818.828474910839</v>
      </c>
      <c r="X660" s="58">
        <f t="shared" si="241"/>
        <v>-2345.4324740184529</v>
      </c>
      <c r="Y660" s="58">
        <f t="shared" si="234"/>
        <v>-174219.60029672354</v>
      </c>
      <c r="Z660" s="59">
        <f t="shared" si="235"/>
        <v>174219.60029672354</v>
      </c>
      <c r="AA660" s="58">
        <f t="shared" si="236"/>
        <v>174.21960029672354</v>
      </c>
      <c r="AB660" s="58">
        <f t="shared" si="237"/>
        <v>44697.837974881491</v>
      </c>
      <c r="AC660" s="52">
        <f t="shared" si="238"/>
        <v>62576.973164834082</v>
      </c>
      <c r="AD660" s="52">
        <f t="shared" si="239"/>
        <v>43803.881215383852</v>
      </c>
    </row>
    <row r="661" spans="1:30" x14ac:dyDescent="0.3">
      <c r="A661" s="2" t="s">
        <v>2</v>
      </c>
      <c r="B661" s="2">
        <v>656</v>
      </c>
      <c r="C661" s="2">
        <v>67</v>
      </c>
      <c r="D661" s="7">
        <v>43.2</v>
      </c>
      <c r="E661" s="19">
        <f t="shared" si="230"/>
        <v>-0.30864197530864212</v>
      </c>
      <c r="F661" s="20">
        <f t="shared" si="220"/>
        <v>12.000000000000002</v>
      </c>
      <c r="G661" s="10"/>
      <c r="K661" s="58" t="str">
        <f t="shared" si="221"/>
        <v>Braking</v>
      </c>
      <c r="L661" s="58">
        <f t="shared" si="222"/>
        <v>55.954080000000019</v>
      </c>
      <c r="M661" s="58">
        <f t="shared" si="223"/>
        <v>-86.419753086419789</v>
      </c>
      <c r="N661" s="58">
        <f t="shared" si="224"/>
        <v>38.204326913580232</v>
      </c>
      <c r="O661" s="58">
        <f t="shared" si="225"/>
        <v>458.45192296296284</v>
      </c>
      <c r="P661" s="58">
        <f t="shared" si="231"/>
        <v>0.45845192296296283</v>
      </c>
      <c r="Q661" s="58">
        <f t="shared" si="232"/>
        <v>19.111111111111114</v>
      </c>
      <c r="R661" s="58">
        <f t="shared" si="226"/>
        <v>730.12713657064455</v>
      </c>
      <c r="S661" s="58">
        <f t="shared" si="227"/>
        <v>20160.000000000007</v>
      </c>
      <c r="T661" s="58">
        <f t="shared" si="240"/>
        <v>-3906.1728395061691</v>
      </c>
      <c r="U661" s="59">
        <f t="shared" si="233"/>
        <v>218917.43827160503</v>
      </c>
      <c r="V661" s="58">
        <f t="shared" si="228"/>
        <v>218.91743827160502</v>
      </c>
      <c r="W661" s="60">
        <f t="shared" si="229"/>
        <v>19429.872863429362</v>
      </c>
      <c r="X661" s="58">
        <f t="shared" si="241"/>
        <v>-3388.9556114814768</v>
      </c>
      <c r="Y661" s="58">
        <f t="shared" si="234"/>
        <v>-177608.55590820502</v>
      </c>
      <c r="Z661" s="59">
        <f t="shared" si="235"/>
        <v>177608.55590820502</v>
      </c>
      <c r="AA661" s="58">
        <f t="shared" si="236"/>
        <v>177.60855590820501</v>
      </c>
      <c r="AB661" s="58">
        <f t="shared" si="237"/>
        <v>41308.882363400015</v>
      </c>
      <c r="AC661" s="52">
        <f t="shared" si="238"/>
        <v>57832.435308760018</v>
      </c>
      <c r="AD661" s="52">
        <f t="shared" si="239"/>
        <v>40482.704716132008</v>
      </c>
    </row>
    <row r="662" spans="1:30" x14ac:dyDescent="0.3">
      <c r="A662" s="2" t="s">
        <v>2</v>
      </c>
      <c r="B662" s="2">
        <v>657</v>
      </c>
      <c r="C662" s="2">
        <v>68</v>
      </c>
      <c r="D662" s="7">
        <v>39.200000000000003</v>
      </c>
      <c r="E662" s="19">
        <f t="shared" si="230"/>
        <v>-0.25848765432098786</v>
      </c>
      <c r="F662" s="20">
        <f t="shared" si="220"/>
        <v>10.888888888888889</v>
      </c>
      <c r="G662" s="10"/>
      <c r="K662" s="58" t="str">
        <f t="shared" si="221"/>
        <v>Braking</v>
      </c>
      <c r="L662" s="58">
        <f t="shared" si="222"/>
        <v>46.07192938271605</v>
      </c>
      <c r="M662" s="58">
        <f t="shared" si="223"/>
        <v>-72.376543209876601</v>
      </c>
      <c r="N662" s="58">
        <f t="shared" si="224"/>
        <v>42.36538617283945</v>
      </c>
      <c r="O662" s="58">
        <f t="shared" si="225"/>
        <v>461.31198277091846</v>
      </c>
      <c r="P662" s="58">
        <f t="shared" si="231"/>
        <v>0.46131198277091845</v>
      </c>
      <c r="Q662" s="58">
        <f t="shared" si="232"/>
        <v>17.444444444444446</v>
      </c>
      <c r="R662" s="58">
        <f t="shared" si="226"/>
        <v>739.04062545953275</v>
      </c>
      <c r="S662" s="58">
        <f t="shared" si="227"/>
        <v>16599.506172839509</v>
      </c>
      <c r="T662" s="58">
        <f t="shared" si="240"/>
        <v>-3560.4938271604988</v>
      </c>
      <c r="U662" s="59">
        <f t="shared" si="233"/>
        <v>218917.43827160503</v>
      </c>
      <c r="V662" s="58">
        <f t="shared" si="228"/>
        <v>218.91743827160502</v>
      </c>
      <c r="W662" s="60">
        <f t="shared" si="229"/>
        <v>15860.465547379976</v>
      </c>
      <c r="X662" s="58">
        <f t="shared" si="241"/>
        <v>-3569.4073160493863</v>
      </c>
      <c r="Y662" s="58">
        <f t="shared" si="234"/>
        <v>-181177.9632242544</v>
      </c>
      <c r="Z662" s="59">
        <f t="shared" si="235"/>
        <v>181177.9632242544</v>
      </c>
      <c r="AA662" s="58">
        <f t="shared" si="236"/>
        <v>181.1779632242544</v>
      </c>
      <c r="AB662" s="58">
        <f t="shared" si="237"/>
        <v>37739.475047350628</v>
      </c>
      <c r="AC662" s="52">
        <f t="shared" si="238"/>
        <v>52835.265066290878</v>
      </c>
      <c r="AD662" s="52">
        <f t="shared" si="239"/>
        <v>36984.685546403613</v>
      </c>
    </row>
    <row r="663" spans="1:30" x14ac:dyDescent="0.3">
      <c r="A663" s="2" t="s">
        <v>2</v>
      </c>
      <c r="B663" s="2">
        <v>658</v>
      </c>
      <c r="C663" s="2">
        <v>69</v>
      </c>
      <c r="D663" s="7">
        <v>36.5</v>
      </c>
      <c r="E663" s="19">
        <f t="shared" si="230"/>
        <v>-0.18904320987654338</v>
      </c>
      <c r="F663" s="20">
        <f t="shared" si="220"/>
        <v>10.138888888888889</v>
      </c>
      <c r="G663" s="10"/>
      <c r="K663" s="58" t="str">
        <f t="shared" si="221"/>
        <v>Braking</v>
      </c>
      <c r="L663" s="58">
        <f t="shared" si="222"/>
        <v>39.943856674382715</v>
      </c>
      <c r="M663" s="58">
        <f t="shared" si="223"/>
        <v>-52.932098765432144</v>
      </c>
      <c r="N663" s="58">
        <f t="shared" si="224"/>
        <v>55.681757908950573</v>
      </c>
      <c r="O663" s="58">
        <f t="shared" si="225"/>
        <v>564.55115657685997</v>
      </c>
      <c r="P663" s="58">
        <f t="shared" si="231"/>
        <v>0.56455115657685995</v>
      </c>
      <c r="Q663" s="58">
        <f t="shared" si="232"/>
        <v>15.958333333333334</v>
      </c>
      <c r="R663" s="58">
        <f t="shared" si="226"/>
        <v>888.58805329700294</v>
      </c>
      <c r="S663" s="58">
        <f t="shared" si="227"/>
        <v>14391.589506172841</v>
      </c>
      <c r="T663" s="58">
        <f t="shared" si="240"/>
        <v>-2207.9166666666679</v>
      </c>
      <c r="U663" s="59">
        <f t="shared" si="233"/>
        <v>218917.43827160503</v>
      </c>
      <c r="V663" s="58">
        <f t="shared" si="228"/>
        <v>218.91743827160502</v>
      </c>
      <c r="W663" s="60">
        <f t="shared" si="229"/>
        <v>13503.001452875838</v>
      </c>
      <c r="X663" s="58">
        <f t="shared" si="241"/>
        <v>-2357.4640945041374</v>
      </c>
      <c r="Y663" s="58">
        <f t="shared" si="234"/>
        <v>-183535.42731875853</v>
      </c>
      <c r="Z663" s="59">
        <f t="shared" si="235"/>
        <v>183535.42731875853</v>
      </c>
      <c r="AA663" s="58">
        <f t="shared" si="236"/>
        <v>183.53542731875854</v>
      </c>
      <c r="AB663" s="58">
        <f t="shared" si="237"/>
        <v>35382.010952846496</v>
      </c>
      <c r="AC663" s="52">
        <f t="shared" si="238"/>
        <v>49534.815333985091</v>
      </c>
      <c r="AD663" s="52">
        <f t="shared" si="239"/>
        <v>34674.370733789561</v>
      </c>
    </row>
    <row r="664" spans="1:30" x14ac:dyDescent="0.3">
      <c r="A664" s="2" t="s">
        <v>2</v>
      </c>
      <c r="B664" s="2">
        <v>659</v>
      </c>
      <c r="C664" s="2">
        <v>70</v>
      </c>
      <c r="D664" s="7">
        <v>34.299999999999997</v>
      </c>
      <c r="E664" s="19">
        <f t="shared" si="230"/>
        <v>-0.21219135802469147</v>
      </c>
      <c r="F664" s="20">
        <f t="shared" si="220"/>
        <v>9.5277777777777768</v>
      </c>
      <c r="G664" s="10"/>
      <c r="K664" s="58" t="str">
        <f t="shared" si="221"/>
        <v>Braking</v>
      </c>
      <c r="L664" s="58">
        <f t="shared" si="222"/>
        <v>35.273820933641964</v>
      </c>
      <c r="M664" s="58">
        <f t="shared" si="223"/>
        <v>-59.413580246913611</v>
      </c>
      <c r="N664" s="58">
        <f t="shared" si="224"/>
        <v>44.530240686728355</v>
      </c>
      <c r="O664" s="58">
        <f t="shared" si="225"/>
        <v>424.27423765410623</v>
      </c>
      <c r="P664" s="58">
        <f t="shared" si="231"/>
        <v>0.42427423765410621</v>
      </c>
      <c r="Q664" s="58">
        <f t="shared" si="232"/>
        <v>14.902777777777779</v>
      </c>
      <c r="R664" s="58">
        <f t="shared" si="226"/>
        <v>663.62428134527124</v>
      </c>
      <c r="S664" s="58">
        <f t="shared" si="227"/>
        <v>12708.996913580246</v>
      </c>
      <c r="T664" s="58">
        <f t="shared" si="240"/>
        <v>-1682.5925925925949</v>
      </c>
      <c r="U664" s="59">
        <f t="shared" si="233"/>
        <v>218917.43827160503</v>
      </c>
      <c r="V664" s="58">
        <f t="shared" si="228"/>
        <v>218.91743827160502</v>
      </c>
      <c r="W664" s="60">
        <f t="shared" si="229"/>
        <v>12045.372632234974</v>
      </c>
      <c r="X664" s="58">
        <f t="shared" si="241"/>
        <v>-1457.6288206408644</v>
      </c>
      <c r="Y664" s="58">
        <f t="shared" si="234"/>
        <v>-184993.05613939941</v>
      </c>
      <c r="Z664" s="59">
        <f t="shared" si="235"/>
        <v>184993.05613939941</v>
      </c>
      <c r="AA664" s="58">
        <f t="shared" si="236"/>
        <v>184.99305613939941</v>
      </c>
      <c r="AB664" s="58">
        <f t="shared" si="237"/>
        <v>33924.382132205617</v>
      </c>
      <c r="AC664" s="52">
        <f t="shared" si="238"/>
        <v>47494.134985087861</v>
      </c>
      <c r="AD664" s="52">
        <f t="shared" si="239"/>
        <v>33245.894489561499</v>
      </c>
    </row>
    <row r="665" spans="1:30" x14ac:dyDescent="0.3">
      <c r="A665" s="2" t="s">
        <v>2</v>
      </c>
      <c r="B665" s="2">
        <v>660</v>
      </c>
      <c r="C665" s="2">
        <v>71</v>
      </c>
      <c r="D665" s="7">
        <v>31</v>
      </c>
      <c r="E665" s="19">
        <f t="shared" si="230"/>
        <v>-0.32021604938271592</v>
      </c>
      <c r="F665" s="20">
        <f t="shared" si="220"/>
        <v>8.6111111111111107</v>
      </c>
      <c r="G665" s="10"/>
      <c r="K665" s="58" t="str">
        <f t="shared" si="221"/>
        <v>Braking</v>
      </c>
      <c r="L665" s="58">
        <f t="shared" si="222"/>
        <v>28.812945216049378</v>
      </c>
      <c r="M665" s="58">
        <f t="shared" si="223"/>
        <v>-89.660493827160451</v>
      </c>
      <c r="N665" s="58">
        <f t="shared" si="224"/>
        <v>7.8224513888889291</v>
      </c>
      <c r="O665" s="58">
        <f t="shared" si="225"/>
        <v>67.359998070987999</v>
      </c>
      <c r="P665" s="58">
        <f t="shared" si="231"/>
        <v>6.7359998070987998E-2</v>
      </c>
      <c r="Q665" s="58">
        <f t="shared" si="232"/>
        <v>13.833333333333332</v>
      </c>
      <c r="R665" s="58">
        <f t="shared" si="226"/>
        <v>108.21057754629685</v>
      </c>
      <c r="S665" s="58">
        <f t="shared" si="227"/>
        <v>10381.172839506171</v>
      </c>
      <c r="T665" s="58">
        <f t="shared" si="240"/>
        <v>-2327.8240740740748</v>
      </c>
      <c r="U665" s="59">
        <f t="shared" si="233"/>
        <v>218917.43827160503</v>
      </c>
      <c r="V665" s="58">
        <f t="shared" si="228"/>
        <v>218.91743827160502</v>
      </c>
      <c r="W665" s="60">
        <f t="shared" si="229"/>
        <v>10272.962261959874</v>
      </c>
      <c r="X665" s="58">
        <f t="shared" si="241"/>
        <v>-1772.4103702750999</v>
      </c>
      <c r="Y665" s="58">
        <f t="shared" si="234"/>
        <v>-186765.4665096745</v>
      </c>
      <c r="Z665" s="59">
        <f t="shared" si="235"/>
        <v>186765.4665096745</v>
      </c>
      <c r="AA665" s="58">
        <f t="shared" si="236"/>
        <v>186.7654665096745</v>
      </c>
      <c r="AB665" s="58">
        <f t="shared" si="237"/>
        <v>32151.97176193053</v>
      </c>
      <c r="AC665" s="52">
        <f t="shared" si="238"/>
        <v>45012.760466702741</v>
      </c>
      <c r="AD665" s="52">
        <f t="shared" si="239"/>
        <v>31508.932326691916</v>
      </c>
    </row>
    <row r="666" spans="1:30" x14ac:dyDescent="0.3">
      <c r="A666" s="2" t="s">
        <v>2</v>
      </c>
      <c r="B666" s="2">
        <v>661</v>
      </c>
      <c r="C666" s="2">
        <v>72</v>
      </c>
      <c r="D666" s="7">
        <v>26</v>
      </c>
      <c r="E666" s="19">
        <f t="shared" si="230"/>
        <v>-0.39737654320987648</v>
      </c>
      <c r="F666" s="20">
        <f t="shared" si="220"/>
        <v>7.2222222222222223</v>
      </c>
      <c r="G666" s="10"/>
      <c r="K666" s="58" t="str">
        <f t="shared" si="221"/>
        <v>Braking</v>
      </c>
      <c r="L666" s="58">
        <f t="shared" si="222"/>
        <v>20.26800308641975</v>
      </c>
      <c r="M666" s="58">
        <f t="shared" si="223"/>
        <v>-111.26543209876542</v>
      </c>
      <c r="N666" s="58">
        <f t="shared" si="224"/>
        <v>-22.327429012345661</v>
      </c>
      <c r="O666" s="58">
        <f t="shared" si="225"/>
        <v>-161.253653978052</v>
      </c>
      <c r="P666" s="58">
        <f t="shared" si="231"/>
        <v>-0.161253653978052</v>
      </c>
      <c r="Q666" s="58">
        <f t="shared" si="232"/>
        <v>12.222222222222221</v>
      </c>
      <c r="R666" s="58">
        <f t="shared" si="226"/>
        <v>-272.89079903978029</v>
      </c>
      <c r="S666" s="58">
        <f t="shared" si="227"/>
        <v>7302.4691358024693</v>
      </c>
      <c r="T666" s="58">
        <f t="shared" si="240"/>
        <v>-3078.7037037037016</v>
      </c>
      <c r="U666" s="59">
        <f t="shared" si="233"/>
        <v>218917.43827160503</v>
      </c>
      <c r="V666" s="58">
        <f t="shared" si="228"/>
        <v>218.91743827160502</v>
      </c>
      <c r="W666" s="60">
        <f t="shared" si="229"/>
        <v>7575.3599348422495</v>
      </c>
      <c r="X666" s="58">
        <f t="shared" si="241"/>
        <v>-2697.6023271176246</v>
      </c>
      <c r="Y666" s="58">
        <f t="shared" si="234"/>
        <v>-189463.06883679214</v>
      </c>
      <c r="Z666" s="59">
        <f t="shared" si="235"/>
        <v>189463.06883679214</v>
      </c>
      <c r="AA666" s="58">
        <f t="shared" si="236"/>
        <v>189.46306883679213</v>
      </c>
      <c r="AB666" s="58">
        <f t="shared" si="237"/>
        <v>29454.369434812892</v>
      </c>
      <c r="AC666" s="52">
        <f t="shared" si="238"/>
        <v>41236.117208738047</v>
      </c>
      <c r="AD666" s="52">
        <f t="shared" si="239"/>
        <v>28865.28204611663</v>
      </c>
    </row>
    <row r="667" spans="1:30" x14ac:dyDescent="0.3">
      <c r="A667" s="2" t="s">
        <v>2</v>
      </c>
      <c r="B667" s="2">
        <v>662</v>
      </c>
      <c r="C667" s="2">
        <v>73</v>
      </c>
      <c r="D667" s="7">
        <v>20.7</v>
      </c>
      <c r="E667" s="19">
        <f t="shared" si="230"/>
        <v>-0.40895061728395066</v>
      </c>
      <c r="F667" s="20">
        <f t="shared" si="220"/>
        <v>5.75</v>
      </c>
      <c r="G667" s="10"/>
      <c r="K667" s="58" t="str">
        <f t="shared" si="221"/>
        <v>Braking</v>
      </c>
      <c r="L667" s="58">
        <f t="shared" si="222"/>
        <v>12.847095625</v>
      </c>
      <c r="M667" s="58">
        <f t="shared" si="223"/>
        <v>-114.50617283950618</v>
      </c>
      <c r="N667" s="58">
        <f t="shared" si="224"/>
        <v>-32.989077214506182</v>
      </c>
      <c r="O667" s="58">
        <f t="shared" si="225"/>
        <v>-189.68719398341054</v>
      </c>
      <c r="P667" s="58">
        <f t="shared" si="231"/>
        <v>-0.18968719398341055</v>
      </c>
      <c r="Q667" s="58">
        <f t="shared" si="232"/>
        <v>10.097222222222221</v>
      </c>
      <c r="R667" s="58">
        <f t="shared" si="226"/>
        <v>-333.09804354091654</v>
      </c>
      <c r="S667" s="58">
        <f t="shared" si="227"/>
        <v>4628.75</v>
      </c>
      <c r="T667" s="58">
        <f t="shared" si="240"/>
        <v>-2673.7191358024693</v>
      </c>
      <c r="U667" s="59">
        <f t="shared" si="233"/>
        <v>218917.43827160503</v>
      </c>
      <c r="V667" s="58">
        <f t="shared" si="228"/>
        <v>218.91743827160502</v>
      </c>
      <c r="W667" s="60">
        <f t="shared" si="229"/>
        <v>4961.8480435409165</v>
      </c>
      <c r="X667" s="58">
        <f t="shared" si="241"/>
        <v>-2613.511891301333</v>
      </c>
      <c r="Y667" s="58">
        <f t="shared" si="234"/>
        <v>-192076.58072809348</v>
      </c>
      <c r="Z667" s="59">
        <f t="shared" si="235"/>
        <v>192076.58072809348</v>
      </c>
      <c r="AA667" s="58">
        <f t="shared" si="236"/>
        <v>192.07658072809349</v>
      </c>
      <c r="AB667" s="58">
        <f t="shared" si="237"/>
        <v>26840.857543511549</v>
      </c>
      <c r="AC667" s="52">
        <f t="shared" si="238"/>
        <v>37577.200560916164</v>
      </c>
      <c r="AD667" s="52">
        <f t="shared" si="239"/>
        <v>26304.040392641313</v>
      </c>
    </row>
    <row r="668" spans="1:30" x14ac:dyDescent="0.3">
      <c r="A668" s="2" t="s">
        <v>2</v>
      </c>
      <c r="B668" s="2">
        <v>663</v>
      </c>
      <c r="C668" s="2">
        <v>74</v>
      </c>
      <c r="D668" s="7">
        <v>15.4</v>
      </c>
      <c r="E668" s="19">
        <f t="shared" si="230"/>
        <v>-0.2932098765432099</v>
      </c>
      <c r="F668" s="20">
        <f t="shared" si="220"/>
        <v>4.2777777777777777</v>
      </c>
      <c r="G668" s="10"/>
      <c r="K668" s="58" t="str">
        <f t="shared" si="221"/>
        <v>Braking</v>
      </c>
      <c r="L668" s="58">
        <f t="shared" si="222"/>
        <v>7.1105911419753083</v>
      </c>
      <c r="M668" s="58">
        <f t="shared" si="223"/>
        <v>-82.098765432098773</v>
      </c>
      <c r="N668" s="58">
        <f t="shared" si="224"/>
        <v>-6.3181742901234657</v>
      </c>
      <c r="O668" s="58">
        <f t="shared" si="225"/>
        <v>-27.027745574417047</v>
      </c>
      <c r="P668" s="58">
        <f t="shared" si="231"/>
        <v>-2.7027745574417048E-2</v>
      </c>
      <c r="Q668" s="58">
        <f t="shared" si="232"/>
        <v>7.8888888888888893</v>
      </c>
      <c r="R668" s="58">
        <f t="shared" si="226"/>
        <v>-49.843374955418454</v>
      </c>
      <c r="S668" s="58">
        <f t="shared" si="227"/>
        <v>2561.9135802469136</v>
      </c>
      <c r="T668" s="58">
        <f t="shared" si="240"/>
        <v>-2066.8364197530864</v>
      </c>
      <c r="U668" s="59">
        <f t="shared" si="233"/>
        <v>218917.43827160503</v>
      </c>
      <c r="V668" s="58">
        <f t="shared" si="228"/>
        <v>218.91743827160502</v>
      </c>
      <c r="W668" s="60">
        <f t="shared" si="229"/>
        <v>2611.7569552023319</v>
      </c>
      <c r="X668" s="58">
        <f t="shared" si="241"/>
        <v>-2350.0910883385845</v>
      </c>
      <c r="Y668" s="58">
        <f t="shared" si="234"/>
        <v>-194426.67181643206</v>
      </c>
      <c r="Z668" s="59">
        <f t="shared" si="235"/>
        <v>194426.67181643206</v>
      </c>
      <c r="AA668" s="58">
        <f t="shared" si="236"/>
        <v>194.42667181643208</v>
      </c>
      <c r="AB668" s="58">
        <f t="shared" si="237"/>
        <v>24490.766455172969</v>
      </c>
      <c r="AC668" s="52">
        <f t="shared" si="238"/>
        <v>34287.073037242153</v>
      </c>
      <c r="AD668" s="52">
        <f t="shared" si="239"/>
        <v>24000.951126069507</v>
      </c>
    </row>
    <row r="669" spans="1:30" x14ac:dyDescent="0.3">
      <c r="A669" s="2" t="s">
        <v>2</v>
      </c>
      <c r="B669" s="2">
        <v>664</v>
      </c>
      <c r="C669" s="2">
        <v>75</v>
      </c>
      <c r="D669" s="7">
        <v>13.1</v>
      </c>
      <c r="E669" s="19">
        <f t="shared" si="230"/>
        <v>-0.13117283950617281</v>
      </c>
      <c r="F669" s="20">
        <f t="shared" si="220"/>
        <v>3.6388888888888888</v>
      </c>
      <c r="G669" s="10"/>
      <c r="K669" s="58" t="str">
        <f t="shared" si="221"/>
        <v>Braking</v>
      </c>
      <c r="L669" s="58">
        <f t="shared" si="222"/>
        <v>5.1452544521604935</v>
      </c>
      <c r="M669" s="58">
        <f t="shared" si="223"/>
        <v>-36.728395061728385</v>
      </c>
      <c r="N669" s="58">
        <f t="shared" si="224"/>
        <v>37.08685939043211</v>
      </c>
      <c r="O669" s="58">
        <f t="shared" si="225"/>
        <v>134.95496055962795</v>
      </c>
      <c r="P669" s="58">
        <f t="shared" si="231"/>
        <v>0.13495496055962794</v>
      </c>
      <c r="Q669" s="58">
        <f t="shared" si="232"/>
        <v>6.0972222222222223</v>
      </c>
      <c r="R669" s="58">
        <f t="shared" si="226"/>
        <v>226.12682322777357</v>
      </c>
      <c r="S669" s="58">
        <f t="shared" si="227"/>
        <v>1853.8117283950619</v>
      </c>
      <c r="T669" s="58">
        <f t="shared" si="240"/>
        <v>-708.10185185185173</v>
      </c>
      <c r="U669" s="59">
        <f t="shared" si="233"/>
        <v>218917.43827160503</v>
      </c>
      <c r="V669" s="58">
        <f t="shared" si="228"/>
        <v>218.91743827160502</v>
      </c>
      <c r="W669" s="60">
        <f t="shared" si="229"/>
        <v>1627.6849051672884</v>
      </c>
      <c r="X669" s="58">
        <f t="shared" si="241"/>
        <v>-984.0720500350435</v>
      </c>
      <c r="Y669" s="58">
        <f t="shared" si="234"/>
        <v>-195410.74386646709</v>
      </c>
      <c r="Z669" s="59">
        <f t="shared" si="235"/>
        <v>195410.74386646709</v>
      </c>
      <c r="AA669" s="58">
        <f t="shared" si="236"/>
        <v>195.4107438664671</v>
      </c>
      <c r="AB669" s="58">
        <f t="shared" si="237"/>
        <v>23506.69440513794</v>
      </c>
      <c r="AC669" s="52">
        <f t="shared" si="238"/>
        <v>32909.372167193113</v>
      </c>
      <c r="AD669" s="52">
        <f t="shared" si="239"/>
        <v>23036.560517035177</v>
      </c>
    </row>
    <row r="670" spans="1:30" x14ac:dyDescent="0.3">
      <c r="A670" s="2" t="s">
        <v>2</v>
      </c>
      <c r="B670" s="2">
        <v>665</v>
      </c>
      <c r="C670" s="2">
        <v>76</v>
      </c>
      <c r="D670" s="7">
        <v>12</v>
      </c>
      <c r="E670" s="19">
        <f t="shared" si="230"/>
        <v>-2.3148148148148126E-2</v>
      </c>
      <c r="F670" s="20">
        <f t="shared" si="220"/>
        <v>3.3333333333333335</v>
      </c>
      <c r="G670" s="10"/>
      <c r="K670" s="58" t="str">
        <f t="shared" si="221"/>
        <v>Braking</v>
      </c>
      <c r="L670" s="58">
        <f t="shared" si="222"/>
        <v>4.3174444444444449</v>
      </c>
      <c r="M670" s="58">
        <f t="shared" si="223"/>
        <v>-6.4814814814814756</v>
      </c>
      <c r="N670" s="58">
        <f t="shared" si="224"/>
        <v>66.505962962962968</v>
      </c>
      <c r="O670" s="58">
        <f t="shared" si="225"/>
        <v>221.68654320987656</v>
      </c>
      <c r="P670" s="58">
        <f t="shared" si="231"/>
        <v>0.22168654320987657</v>
      </c>
      <c r="Q670" s="58">
        <f t="shared" si="232"/>
        <v>5.3055555555555554</v>
      </c>
      <c r="R670" s="58">
        <f t="shared" si="226"/>
        <v>352.85108127572016</v>
      </c>
      <c r="S670" s="58">
        <f t="shared" si="227"/>
        <v>1555.5555555555557</v>
      </c>
      <c r="T670" s="58">
        <f t="shared" si="240"/>
        <v>-298.25617283950623</v>
      </c>
      <c r="U670" s="59">
        <f t="shared" si="233"/>
        <v>218917.43827160503</v>
      </c>
      <c r="V670" s="58">
        <f t="shared" si="228"/>
        <v>218.91743827160502</v>
      </c>
      <c r="W670" s="60">
        <f t="shared" si="229"/>
        <v>1202.7044742798355</v>
      </c>
      <c r="X670" s="58">
        <f t="shared" si="241"/>
        <v>-424.98043088745294</v>
      </c>
      <c r="Y670" s="58">
        <f t="shared" si="234"/>
        <v>-195835.72429735455</v>
      </c>
      <c r="Z670" s="59">
        <f t="shared" si="235"/>
        <v>195835.72429735455</v>
      </c>
      <c r="AA670" s="58">
        <f t="shared" si="236"/>
        <v>195.83572429735455</v>
      </c>
      <c r="AB670" s="58">
        <f t="shared" si="237"/>
        <v>23081.713974250481</v>
      </c>
      <c r="AC670" s="52">
        <f t="shared" si="238"/>
        <v>32314.399563950672</v>
      </c>
      <c r="AD670" s="52">
        <f t="shared" si="239"/>
        <v>22620.079694765471</v>
      </c>
    </row>
    <row r="671" spans="1:30" x14ac:dyDescent="0.3">
      <c r="A671" s="2" t="s">
        <v>2</v>
      </c>
      <c r="B671" s="2">
        <v>666</v>
      </c>
      <c r="C671" s="2">
        <v>77</v>
      </c>
      <c r="D671" s="7">
        <v>12.5</v>
      </c>
      <c r="E671" s="19">
        <f t="shared" si="230"/>
        <v>7.7160493827160531E-2</v>
      </c>
      <c r="F671" s="20">
        <f t="shared" si="220"/>
        <v>3.4722222222222223</v>
      </c>
      <c r="G671" s="10"/>
      <c r="K671" s="58" t="str">
        <f t="shared" si="221"/>
        <v>Accel</v>
      </c>
      <c r="L671" s="58">
        <f t="shared" si="222"/>
        <v>4.6847270447530862</v>
      </c>
      <c r="M671" s="58">
        <f t="shared" si="223"/>
        <v>21.604938271604947</v>
      </c>
      <c r="N671" s="58">
        <f t="shared" si="224"/>
        <v>94.959665316358041</v>
      </c>
      <c r="O671" s="58">
        <f t="shared" si="225"/>
        <v>329.72106012624323</v>
      </c>
      <c r="P671" s="58">
        <f t="shared" si="231"/>
        <v>0.32972106012624325</v>
      </c>
      <c r="Q671" s="58">
        <f t="shared" si="232"/>
        <v>5.0694444444444446</v>
      </c>
      <c r="R671" s="58">
        <f t="shared" si="226"/>
        <v>481.39274778431508</v>
      </c>
      <c r="S671" s="58">
        <f t="shared" si="227"/>
        <v>1687.8858024691358</v>
      </c>
      <c r="T671" s="58">
        <f t="shared" si="240"/>
        <v>132.33024691358014</v>
      </c>
      <c r="U671" s="59">
        <f t="shared" si="233"/>
        <v>219049.7685185186</v>
      </c>
      <c r="V671" s="58">
        <f t="shared" si="228"/>
        <v>219.04976851851859</v>
      </c>
      <c r="W671" s="60">
        <f t="shared" si="229"/>
        <v>1206.4930546848207</v>
      </c>
      <c r="X671" s="58">
        <f t="shared" si="241"/>
        <v>3.7885804049851686</v>
      </c>
      <c r="Y671" s="58">
        <f t="shared" si="234"/>
        <v>-195835.72429735455</v>
      </c>
      <c r="Z671" s="59">
        <f t="shared" si="235"/>
        <v>195835.72429735455</v>
      </c>
      <c r="AA671" s="58">
        <f t="shared" si="236"/>
        <v>195.83572429735455</v>
      </c>
      <c r="AB671" s="58">
        <f t="shared" si="237"/>
        <v>23214.044221164047</v>
      </c>
      <c r="AC671" s="52">
        <f t="shared" si="238"/>
        <v>32499.661909629664</v>
      </c>
      <c r="AD671" s="52">
        <f t="shared" si="239"/>
        <v>22749.763336740762</v>
      </c>
    </row>
    <row r="672" spans="1:30" x14ac:dyDescent="0.3">
      <c r="A672" s="2" t="s">
        <v>2</v>
      </c>
      <c r="B672" s="2">
        <v>667</v>
      </c>
      <c r="C672" s="2">
        <v>78</v>
      </c>
      <c r="D672" s="7">
        <v>14</v>
      </c>
      <c r="E672" s="19">
        <f t="shared" si="230"/>
        <v>0.25077160493827155</v>
      </c>
      <c r="F672" s="20">
        <f t="shared" si="220"/>
        <v>3.8888888888888893</v>
      </c>
      <c r="G672" s="10"/>
      <c r="K672" s="58" t="str">
        <f t="shared" si="221"/>
        <v>Accel</v>
      </c>
      <c r="L672" s="58">
        <f t="shared" si="222"/>
        <v>5.8765216049382722</v>
      </c>
      <c r="M672" s="58">
        <f t="shared" si="223"/>
        <v>70.216049382716037</v>
      </c>
      <c r="N672" s="58">
        <f t="shared" si="224"/>
        <v>144.76257098765433</v>
      </c>
      <c r="O672" s="58">
        <f t="shared" si="225"/>
        <v>562.96555384087799</v>
      </c>
      <c r="P672" s="58">
        <f t="shared" si="231"/>
        <v>0.56296555384087799</v>
      </c>
      <c r="Q672" s="58">
        <f t="shared" si="232"/>
        <v>5.416666666666667</v>
      </c>
      <c r="R672" s="58">
        <f t="shared" si="226"/>
        <v>784.13059284979431</v>
      </c>
      <c r="S672" s="58">
        <f t="shared" si="227"/>
        <v>2117.2839506172841</v>
      </c>
      <c r="T672" s="58">
        <f t="shared" si="240"/>
        <v>429.39814814814827</v>
      </c>
      <c r="U672" s="59">
        <f t="shared" si="233"/>
        <v>219479.16666666674</v>
      </c>
      <c r="V672" s="58">
        <f t="shared" si="228"/>
        <v>219.47916666666674</v>
      </c>
      <c r="W672" s="60">
        <f t="shared" si="229"/>
        <v>1333.1533577674898</v>
      </c>
      <c r="X672" s="58">
        <f t="shared" si="241"/>
        <v>126.66030308266909</v>
      </c>
      <c r="Y672" s="58">
        <f t="shared" si="234"/>
        <v>-195835.72429735455</v>
      </c>
      <c r="Z672" s="59">
        <f t="shared" si="235"/>
        <v>195835.72429735455</v>
      </c>
      <c r="AA672" s="58">
        <f t="shared" si="236"/>
        <v>195.83572429735455</v>
      </c>
      <c r="AB672" s="58">
        <f t="shared" si="237"/>
        <v>23643.442369312193</v>
      </c>
      <c r="AC672" s="52">
        <f t="shared" si="238"/>
        <v>33100.819317037072</v>
      </c>
      <c r="AD672" s="52">
        <f t="shared" si="239"/>
        <v>23170.573521925948</v>
      </c>
    </row>
    <row r="673" spans="1:30" x14ac:dyDescent="0.3">
      <c r="A673" s="2" t="s">
        <v>2</v>
      </c>
      <c r="B673" s="2">
        <v>668</v>
      </c>
      <c r="C673" s="2">
        <v>79</v>
      </c>
      <c r="D673" s="7">
        <v>19</v>
      </c>
      <c r="E673" s="19">
        <f t="shared" si="230"/>
        <v>0.35493827160493824</v>
      </c>
      <c r="F673" s="20">
        <f t="shared" si="220"/>
        <v>5.2777777777777777</v>
      </c>
      <c r="G673" s="10"/>
      <c r="K673" s="58" t="str">
        <f t="shared" si="221"/>
        <v>Accel</v>
      </c>
      <c r="L673" s="58">
        <f t="shared" si="222"/>
        <v>10.82359336419753</v>
      </c>
      <c r="M673" s="58">
        <f t="shared" si="223"/>
        <v>99.382716049382708</v>
      </c>
      <c r="N673" s="58">
        <f t="shared" si="224"/>
        <v>178.87630941358026</v>
      </c>
      <c r="O673" s="58">
        <f t="shared" si="225"/>
        <v>944.06941079389583</v>
      </c>
      <c r="P673" s="58">
        <f t="shared" si="231"/>
        <v>0.94406941079389584</v>
      </c>
      <c r="Q673" s="58">
        <f t="shared" si="232"/>
        <v>6.5277777777777786</v>
      </c>
      <c r="R673" s="58">
        <f t="shared" si="226"/>
        <v>1167.6647975608712</v>
      </c>
      <c r="S673" s="58">
        <f t="shared" si="227"/>
        <v>3899.691358024691</v>
      </c>
      <c r="T673" s="58">
        <f t="shared" si="240"/>
        <v>1782.4074074074069</v>
      </c>
      <c r="U673" s="59">
        <f t="shared" si="233"/>
        <v>221261.57407407416</v>
      </c>
      <c r="V673" s="58">
        <f t="shared" si="228"/>
        <v>221.26157407407416</v>
      </c>
      <c r="W673" s="60">
        <f t="shared" si="229"/>
        <v>2732.0265604638198</v>
      </c>
      <c r="X673" s="58">
        <f t="shared" si="241"/>
        <v>1398.8732026963301</v>
      </c>
      <c r="Y673" s="58">
        <f t="shared" si="234"/>
        <v>-195835.72429735455</v>
      </c>
      <c r="Z673" s="59">
        <f t="shared" si="235"/>
        <v>195835.72429735455</v>
      </c>
      <c r="AA673" s="58">
        <f t="shared" si="236"/>
        <v>195.83572429735455</v>
      </c>
      <c r="AB673" s="58">
        <f t="shared" si="237"/>
        <v>25425.84977671961</v>
      </c>
      <c r="AC673" s="52">
        <f t="shared" si="238"/>
        <v>35596.189687407452</v>
      </c>
      <c r="AD673" s="52">
        <f t="shared" si="239"/>
        <v>24917.332781185214</v>
      </c>
    </row>
    <row r="674" spans="1:30" x14ac:dyDescent="0.3">
      <c r="A674" s="2" t="s">
        <v>2</v>
      </c>
      <c r="B674" s="2">
        <v>669</v>
      </c>
      <c r="C674" s="2">
        <v>80</v>
      </c>
      <c r="D674" s="7">
        <v>23.2</v>
      </c>
      <c r="E674" s="19">
        <f t="shared" si="230"/>
        <v>0.34722222222222232</v>
      </c>
      <c r="F674" s="20">
        <f t="shared" si="220"/>
        <v>6.4444444444444446</v>
      </c>
      <c r="G674" s="10"/>
      <c r="K674" s="58" t="str">
        <f t="shared" si="221"/>
        <v>Accel</v>
      </c>
      <c r="L674" s="58">
        <f t="shared" si="222"/>
        <v>16.137647901234569</v>
      </c>
      <c r="M674" s="58">
        <f t="shared" si="223"/>
        <v>97.222222222222257</v>
      </c>
      <c r="N674" s="58">
        <f t="shared" si="224"/>
        <v>182.02987012345682</v>
      </c>
      <c r="O674" s="58">
        <f t="shared" si="225"/>
        <v>1173.0813852400552</v>
      </c>
      <c r="P674" s="58">
        <f t="shared" si="231"/>
        <v>1.1730813852400552</v>
      </c>
      <c r="Q674" s="58">
        <f t="shared" si="232"/>
        <v>8.5</v>
      </c>
      <c r="R674" s="58">
        <f t="shared" si="226"/>
        <v>1547.253896049383</v>
      </c>
      <c r="S674" s="58">
        <f t="shared" si="227"/>
        <v>5814.3209876543215</v>
      </c>
      <c r="T674" s="58">
        <f t="shared" si="240"/>
        <v>1914.6296296296305</v>
      </c>
      <c r="U674" s="59">
        <f t="shared" si="233"/>
        <v>223176.2037037038</v>
      </c>
      <c r="V674" s="58">
        <f t="shared" si="228"/>
        <v>223.17620370370381</v>
      </c>
      <c r="W674" s="60">
        <f t="shared" si="229"/>
        <v>4267.0670916049385</v>
      </c>
      <c r="X674" s="58">
        <f t="shared" si="241"/>
        <v>1535.0405311411187</v>
      </c>
      <c r="Y674" s="58">
        <f t="shared" si="234"/>
        <v>-195835.72429735455</v>
      </c>
      <c r="Z674" s="59">
        <f t="shared" si="235"/>
        <v>195835.72429735455</v>
      </c>
      <c r="AA674" s="58">
        <f t="shared" si="236"/>
        <v>195.83572429735455</v>
      </c>
      <c r="AB674" s="58">
        <f t="shared" si="237"/>
        <v>27340.479406349245</v>
      </c>
      <c r="AC674" s="52">
        <f t="shared" si="238"/>
        <v>38276.671168888941</v>
      </c>
      <c r="AD674" s="52">
        <f t="shared" si="239"/>
        <v>26793.669818222257</v>
      </c>
    </row>
    <row r="675" spans="1:30" x14ac:dyDescent="0.3">
      <c r="A675" s="2" t="s">
        <v>2</v>
      </c>
      <c r="B675" s="2">
        <v>670</v>
      </c>
      <c r="C675" s="2">
        <v>81</v>
      </c>
      <c r="D675" s="7">
        <v>28</v>
      </c>
      <c r="E675" s="19">
        <f t="shared" si="230"/>
        <v>0.33950617283950618</v>
      </c>
      <c r="F675" s="20">
        <f t="shared" si="220"/>
        <v>7.7777777777777786</v>
      </c>
      <c r="G675" s="10"/>
      <c r="K675" s="58" t="str">
        <f t="shared" si="221"/>
        <v>Accel</v>
      </c>
      <c r="L675" s="58">
        <f t="shared" si="222"/>
        <v>23.506086419753089</v>
      </c>
      <c r="M675" s="58">
        <f t="shared" si="223"/>
        <v>95.061728395061735</v>
      </c>
      <c r="N675" s="58">
        <f t="shared" si="224"/>
        <v>187.23781481481484</v>
      </c>
      <c r="O675" s="58">
        <f t="shared" si="225"/>
        <v>1456.2941152263377</v>
      </c>
      <c r="P675" s="58">
        <f t="shared" si="231"/>
        <v>1.4562941152263378</v>
      </c>
      <c r="Q675" s="58">
        <f t="shared" si="232"/>
        <v>10.333333333333334</v>
      </c>
      <c r="R675" s="58">
        <f t="shared" si="226"/>
        <v>1934.7907530864202</v>
      </c>
      <c r="S675" s="58">
        <f t="shared" si="227"/>
        <v>8469.1358024691363</v>
      </c>
      <c r="T675" s="58">
        <f t="shared" si="240"/>
        <v>2654.8148148148148</v>
      </c>
      <c r="U675" s="59">
        <f t="shared" si="233"/>
        <v>225831.0185185186</v>
      </c>
      <c r="V675" s="58">
        <f t="shared" si="228"/>
        <v>225.83101851851859</v>
      </c>
      <c r="W675" s="60">
        <f t="shared" si="229"/>
        <v>6534.3450493827158</v>
      </c>
      <c r="X675" s="58">
        <f t="shared" si="241"/>
        <v>2267.2779577777774</v>
      </c>
      <c r="Y675" s="58">
        <f t="shared" si="234"/>
        <v>-195835.72429735455</v>
      </c>
      <c r="Z675" s="59">
        <f t="shared" si="235"/>
        <v>195835.72429735455</v>
      </c>
      <c r="AA675" s="58">
        <f t="shared" si="236"/>
        <v>195.83572429735455</v>
      </c>
      <c r="AB675" s="58">
        <f t="shared" si="237"/>
        <v>29995.294221164047</v>
      </c>
      <c r="AC675" s="52">
        <f t="shared" si="238"/>
        <v>41993.411909629664</v>
      </c>
      <c r="AD675" s="52">
        <f t="shared" si="239"/>
        <v>29395.388336740762</v>
      </c>
    </row>
    <row r="676" spans="1:30" x14ac:dyDescent="0.3">
      <c r="A676" s="2" t="s">
        <v>2</v>
      </c>
      <c r="B676" s="2">
        <v>671</v>
      </c>
      <c r="C676" s="2">
        <v>82</v>
      </c>
      <c r="D676" s="7">
        <v>32</v>
      </c>
      <c r="E676" s="19">
        <f t="shared" si="230"/>
        <v>0.2314814814814814</v>
      </c>
      <c r="F676" s="20">
        <f t="shared" si="220"/>
        <v>8.8888888888888893</v>
      </c>
      <c r="G676" s="10"/>
      <c r="K676" s="58" t="str">
        <f t="shared" si="221"/>
        <v>Accel</v>
      </c>
      <c r="L676" s="58">
        <f t="shared" si="222"/>
        <v>30.701827160493828</v>
      </c>
      <c r="M676" s="58">
        <f t="shared" si="223"/>
        <v>64.814814814814795</v>
      </c>
      <c r="N676" s="58">
        <f t="shared" si="224"/>
        <v>164.18664197530865</v>
      </c>
      <c r="O676" s="58">
        <f t="shared" si="225"/>
        <v>1459.4368175582993</v>
      </c>
      <c r="P676" s="58">
        <f t="shared" si="231"/>
        <v>1.4594368175582992</v>
      </c>
      <c r="Q676" s="58">
        <f t="shared" si="232"/>
        <v>12.222222222222223</v>
      </c>
      <c r="R676" s="58">
        <f t="shared" si="226"/>
        <v>2006.7256241426614</v>
      </c>
      <c r="S676" s="58">
        <f t="shared" si="227"/>
        <v>11061.728395061729</v>
      </c>
      <c r="T676" s="58">
        <f t="shared" si="240"/>
        <v>2592.5925925925931</v>
      </c>
      <c r="U676" s="59">
        <f t="shared" si="233"/>
        <v>228423.61111111118</v>
      </c>
      <c r="V676" s="58">
        <f t="shared" si="228"/>
        <v>228.42361111111117</v>
      </c>
      <c r="W676" s="60">
        <f t="shared" si="229"/>
        <v>9055.0027709190672</v>
      </c>
      <c r="X676" s="58">
        <f t="shared" si="241"/>
        <v>2520.6577215363513</v>
      </c>
      <c r="Y676" s="58">
        <f t="shared" si="234"/>
        <v>-195835.72429735455</v>
      </c>
      <c r="Z676" s="59">
        <f t="shared" si="235"/>
        <v>195835.72429735455</v>
      </c>
      <c r="AA676" s="58">
        <f t="shared" si="236"/>
        <v>195.83572429735455</v>
      </c>
      <c r="AB676" s="58">
        <f t="shared" si="237"/>
        <v>32587.886813756631</v>
      </c>
      <c r="AC676" s="52">
        <f t="shared" si="238"/>
        <v>45623.041539259284</v>
      </c>
      <c r="AD676" s="52">
        <f t="shared" si="239"/>
        <v>31936.129077481495</v>
      </c>
    </row>
    <row r="677" spans="1:30" x14ac:dyDescent="0.3">
      <c r="A677" s="2" t="s">
        <v>2</v>
      </c>
      <c r="B677" s="2">
        <v>672</v>
      </c>
      <c r="C677" s="2">
        <v>83</v>
      </c>
      <c r="D677" s="7">
        <v>34</v>
      </c>
      <c r="E677" s="19">
        <f t="shared" si="230"/>
        <v>0.15432098765432092</v>
      </c>
      <c r="F677" s="20">
        <f t="shared" si="220"/>
        <v>9.4444444444444446</v>
      </c>
      <c r="G677" s="10"/>
      <c r="K677" s="58" t="str">
        <f t="shared" si="221"/>
        <v>Accel</v>
      </c>
      <c r="L677" s="58">
        <f t="shared" si="222"/>
        <v>34.659484567901231</v>
      </c>
      <c r="M677" s="58">
        <f t="shared" si="223"/>
        <v>43.209876543209859</v>
      </c>
      <c r="N677" s="58">
        <f t="shared" si="224"/>
        <v>146.53936111111108</v>
      </c>
      <c r="O677" s="58">
        <f t="shared" si="225"/>
        <v>1383.9828549382712</v>
      </c>
      <c r="P677" s="58">
        <f t="shared" si="231"/>
        <v>1.3839828549382711</v>
      </c>
      <c r="Q677" s="58">
        <f t="shared" si="232"/>
        <v>13.611111111111111</v>
      </c>
      <c r="R677" s="58">
        <f t="shared" si="226"/>
        <v>1994.5635262345675</v>
      </c>
      <c r="S677" s="58">
        <f t="shared" si="227"/>
        <v>12487.654320987655</v>
      </c>
      <c r="T677" s="58">
        <f t="shared" si="240"/>
        <v>1425.9259259259252</v>
      </c>
      <c r="U677" s="59">
        <f t="shared" si="233"/>
        <v>229849.53703703711</v>
      </c>
      <c r="V677" s="58">
        <f t="shared" si="228"/>
        <v>229.84953703703712</v>
      </c>
      <c r="W677" s="60">
        <f t="shared" si="229"/>
        <v>10493.090794753087</v>
      </c>
      <c r="X677" s="58">
        <f t="shared" si="241"/>
        <v>1438.0880238340196</v>
      </c>
      <c r="Y677" s="58">
        <f t="shared" si="234"/>
        <v>-195835.72429735455</v>
      </c>
      <c r="Z677" s="59">
        <f t="shared" si="235"/>
        <v>195835.72429735455</v>
      </c>
      <c r="AA677" s="58">
        <f t="shared" si="236"/>
        <v>195.83572429735455</v>
      </c>
      <c r="AB677" s="58">
        <f t="shared" si="237"/>
        <v>34013.812739682558</v>
      </c>
      <c r="AC677" s="52">
        <f t="shared" si="238"/>
        <v>47619.337835555576</v>
      </c>
      <c r="AD677" s="52">
        <f t="shared" si="239"/>
        <v>33333.5364848889</v>
      </c>
    </row>
    <row r="678" spans="1:30" x14ac:dyDescent="0.3">
      <c r="A678" s="2" t="s">
        <v>2</v>
      </c>
      <c r="B678" s="2">
        <v>673</v>
      </c>
      <c r="C678" s="2">
        <v>84</v>
      </c>
      <c r="D678" s="7">
        <v>36</v>
      </c>
      <c r="E678" s="19">
        <f t="shared" si="230"/>
        <v>0.15432098765432092</v>
      </c>
      <c r="F678" s="20">
        <f t="shared" si="220"/>
        <v>10</v>
      </c>
      <c r="G678" s="10"/>
      <c r="K678" s="58" t="str">
        <f t="shared" si="221"/>
        <v>Accel</v>
      </c>
      <c r="L678" s="58">
        <f t="shared" si="222"/>
        <v>38.856999999999999</v>
      </c>
      <c r="M678" s="58">
        <f t="shared" si="223"/>
        <v>43.209876543209859</v>
      </c>
      <c r="N678" s="58">
        <f t="shared" si="224"/>
        <v>150.73687654320986</v>
      </c>
      <c r="O678" s="58">
        <f t="shared" si="225"/>
        <v>1507.3687654320986</v>
      </c>
      <c r="P678" s="58">
        <f t="shared" si="231"/>
        <v>1.5073687654320986</v>
      </c>
      <c r="Q678" s="58">
        <f t="shared" si="232"/>
        <v>14.444444444444445</v>
      </c>
      <c r="R678" s="58">
        <f t="shared" si="226"/>
        <v>2177.310438957476</v>
      </c>
      <c r="S678" s="58">
        <f t="shared" si="227"/>
        <v>14000</v>
      </c>
      <c r="T678" s="58">
        <f t="shared" si="240"/>
        <v>1512.3456790123455</v>
      </c>
      <c r="U678" s="59">
        <f t="shared" si="233"/>
        <v>231361.88271604944</v>
      </c>
      <c r="V678" s="58">
        <f t="shared" si="228"/>
        <v>231.36188271604945</v>
      </c>
      <c r="W678" s="60">
        <f t="shared" si="229"/>
        <v>11822.689561042524</v>
      </c>
      <c r="X678" s="58">
        <f t="shared" si="241"/>
        <v>1329.5987662894368</v>
      </c>
      <c r="Y678" s="58">
        <f t="shared" si="234"/>
        <v>-195835.72429735455</v>
      </c>
      <c r="Z678" s="59">
        <f t="shared" si="235"/>
        <v>195835.72429735455</v>
      </c>
      <c r="AA678" s="58">
        <f t="shared" si="236"/>
        <v>195.83572429735455</v>
      </c>
      <c r="AB678" s="58">
        <f t="shared" si="237"/>
        <v>35526.158418694889</v>
      </c>
      <c r="AC678" s="52">
        <f t="shared" si="238"/>
        <v>49736.621786172844</v>
      </c>
      <c r="AD678" s="52">
        <f t="shared" si="239"/>
        <v>34815.635250320986</v>
      </c>
    </row>
    <row r="679" spans="1:30" x14ac:dyDescent="0.3">
      <c r="A679" s="2" t="s">
        <v>2</v>
      </c>
      <c r="B679" s="2">
        <v>674</v>
      </c>
      <c r="C679" s="2">
        <v>85</v>
      </c>
      <c r="D679" s="7">
        <v>38</v>
      </c>
      <c r="E679" s="19">
        <f t="shared" si="230"/>
        <v>0.15432098765432092</v>
      </c>
      <c r="F679" s="20">
        <f t="shared" si="220"/>
        <v>10.555555555555555</v>
      </c>
      <c r="G679" s="10"/>
      <c r="K679" s="58" t="str">
        <f t="shared" si="221"/>
        <v>Accel</v>
      </c>
      <c r="L679" s="58">
        <f t="shared" si="222"/>
        <v>43.294373456790119</v>
      </c>
      <c r="M679" s="58">
        <f t="shared" si="223"/>
        <v>43.209876543209859</v>
      </c>
      <c r="N679" s="58">
        <f t="shared" si="224"/>
        <v>155.17424999999997</v>
      </c>
      <c r="O679" s="58">
        <f t="shared" si="225"/>
        <v>1637.9504166666663</v>
      </c>
      <c r="P679" s="58">
        <f t="shared" si="231"/>
        <v>1.6379504166666663</v>
      </c>
      <c r="Q679" s="58">
        <f t="shared" si="232"/>
        <v>15.277777777777779</v>
      </c>
      <c r="R679" s="58">
        <f t="shared" si="226"/>
        <v>2370.7177083333331</v>
      </c>
      <c r="S679" s="58">
        <f t="shared" si="227"/>
        <v>15598.765432098764</v>
      </c>
      <c r="T679" s="58">
        <f t="shared" si="240"/>
        <v>1598.765432098764</v>
      </c>
      <c r="U679" s="59">
        <f t="shared" si="233"/>
        <v>232960.6481481482</v>
      </c>
      <c r="V679" s="58">
        <f t="shared" si="228"/>
        <v>232.96064814814821</v>
      </c>
      <c r="W679" s="60">
        <f t="shared" si="229"/>
        <v>13228.04772376543</v>
      </c>
      <c r="X679" s="58">
        <f t="shared" si="241"/>
        <v>1405.3581627229069</v>
      </c>
      <c r="Y679" s="58">
        <f t="shared" si="234"/>
        <v>-195835.72429735455</v>
      </c>
      <c r="Z679" s="59">
        <f t="shared" si="235"/>
        <v>195835.72429735455</v>
      </c>
      <c r="AA679" s="58">
        <f t="shared" si="236"/>
        <v>195.83572429735455</v>
      </c>
      <c r="AB679" s="58">
        <f t="shared" si="237"/>
        <v>37124.923850793653</v>
      </c>
      <c r="AC679" s="52">
        <f t="shared" si="238"/>
        <v>51974.893391111109</v>
      </c>
      <c r="AD679" s="52">
        <f t="shared" si="239"/>
        <v>36382.425373777776</v>
      </c>
    </row>
    <row r="680" spans="1:30" x14ac:dyDescent="0.3">
      <c r="A680" s="2" t="s">
        <v>2</v>
      </c>
      <c r="B680" s="2">
        <v>675</v>
      </c>
      <c r="C680" s="2">
        <v>86</v>
      </c>
      <c r="D680" s="7">
        <v>40</v>
      </c>
      <c r="E680" s="19">
        <f t="shared" si="230"/>
        <v>8.8734567901234615E-2</v>
      </c>
      <c r="F680" s="20">
        <f t="shared" si="220"/>
        <v>11.111111111111111</v>
      </c>
      <c r="G680" s="10"/>
      <c r="K680" s="58" t="str">
        <f t="shared" si="221"/>
        <v>Accel</v>
      </c>
      <c r="L680" s="58">
        <f t="shared" si="222"/>
        <v>47.971604938271597</v>
      </c>
      <c r="M680" s="58">
        <f t="shared" si="223"/>
        <v>24.845679012345691</v>
      </c>
      <c r="N680" s="58">
        <f t="shared" si="224"/>
        <v>141.48728395061727</v>
      </c>
      <c r="O680" s="58">
        <f t="shared" si="225"/>
        <v>1572.0809327846362</v>
      </c>
      <c r="P680" s="58">
        <f t="shared" si="231"/>
        <v>1.5720809327846361</v>
      </c>
      <c r="Q680" s="58">
        <f t="shared" si="232"/>
        <v>16.111111111111111</v>
      </c>
      <c r="R680" s="58">
        <f t="shared" si="226"/>
        <v>2279.5173525377227</v>
      </c>
      <c r="S680" s="58">
        <f t="shared" si="227"/>
        <v>17283.95061728395</v>
      </c>
      <c r="T680" s="58">
        <f t="shared" si="240"/>
        <v>1685.1851851851861</v>
      </c>
      <c r="U680" s="59">
        <f t="shared" si="233"/>
        <v>234645.8333333334</v>
      </c>
      <c r="V680" s="58">
        <f t="shared" si="228"/>
        <v>234.6458333333334</v>
      </c>
      <c r="W680" s="60">
        <f t="shared" si="229"/>
        <v>15004.433264746227</v>
      </c>
      <c r="X680" s="58">
        <f t="shared" si="241"/>
        <v>1776.3855409807966</v>
      </c>
      <c r="Y680" s="58">
        <f t="shared" si="234"/>
        <v>-195835.72429735455</v>
      </c>
      <c r="Z680" s="59">
        <f t="shared" si="235"/>
        <v>195835.72429735455</v>
      </c>
      <c r="AA680" s="58">
        <f t="shared" si="236"/>
        <v>195.83572429735455</v>
      </c>
      <c r="AB680" s="58">
        <f t="shared" si="237"/>
        <v>38810.10903597885</v>
      </c>
      <c r="AC680" s="52">
        <f t="shared" si="238"/>
        <v>54334.152650370386</v>
      </c>
      <c r="AD680" s="52">
        <f t="shared" si="239"/>
        <v>38033.906855259265</v>
      </c>
    </row>
    <row r="681" spans="1:30" x14ac:dyDescent="0.3">
      <c r="A681" s="2" t="s">
        <v>2</v>
      </c>
      <c r="B681" s="2">
        <v>676</v>
      </c>
      <c r="C681" s="2">
        <v>87</v>
      </c>
      <c r="D681" s="7">
        <v>40.299999999999997</v>
      </c>
      <c r="E681" s="19">
        <f t="shared" si="230"/>
        <v>1.9290123456790178E-2</v>
      </c>
      <c r="F681" s="20">
        <f t="shared" si="220"/>
        <v>11.194444444444445</v>
      </c>
      <c r="G681" s="10"/>
      <c r="K681" s="58" t="str">
        <f t="shared" si="221"/>
        <v>Accel</v>
      </c>
      <c r="L681" s="58">
        <f t="shared" si="222"/>
        <v>48.693877415123453</v>
      </c>
      <c r="M681" s="58">
        <f t="shared" si="223"/>
        <v>5.4012345679012501</v>
      </c>
      <c r="N681" s="58">
        <f t="shared" si="224"/>
        <v>122.7651119830247</v>
      </c>
      <c r="O681" s="58">
        <f t="shared" si="225"/>
        <v>1374.287225809971</v>
      </c>
      <c r="P681" s="58">
        <f t="shared" si="231"/>
        <v>1.374287225809971</v>
      </c>
      <c r="Q681" s="58">
        <f t="shared" si="232"/>
        <v>16.708333333333332</v>
      </c>
      <c r="R681" s="58">
        <f t="shared" si="226"/>
        <v>2051.2004127163709</v>
      </c>
      <c r="S681" s="58">
        <f t="shared" si="227"/>
        <v>17544.182098765432</v>
      </c>
      <c r="T681" s="58">
        <f t="shared" si="240"/>
        <v>260.23148148148175</v>
      </c>
      <c r="U681" s="59">
        <f t="shared" si="233"/>
        <v>234906.06481481489</v>
      </c>
      <c r="V681" s="58">
        <f t="shared" si="228"/>
        <v>234.9060648148149</v>
      </c>
      <c r="W681" s="60">
        <f t="shared" si="229"/>
        <v>15492.981686049061</v>
      </c>
      <c r="X681" s="58">
        <f t="shared" si="241"/>
        <v>488.54842130283396</v>
      </c>
      <c r="Y681" s="58">
        <f t="shared" si="234"/>
        <v>-195835.72429735455</v>
      </c>
      <c r="Z681" s="59">
        <f t="shared" si="235"/>
        <v>195835.72429735455</v>
      </c>
      <c r="AA681" s="58">
        <f t="shared" si="236"/>
        <v>195.83572429735455</v>
      </c>
      <c r="AB681" s="58">
        <f t="shared" si="237"/>
        <v>39070.340517460339</v>
      </c>
      <c r="AC681" s="52">
        <f t="shared" si="238"/>
        <v>54698.476724444474</v>
      </c>
      <c r="AD681" s="52">
        <f t="shared" si="239"/>
        <v>38288.933707111129</v>
      </c>
    </row>
    <row r="682" spans="1:30" x14ac:dyDescent="0.3">
      <c r="A682" s="2" t="s">
        <v>2</v>
      </c>
      <c r="B682" s="2">
        <v>677</v>
      </c>
      <c r="C682" s="2">
        <v>88</v>
      </c>
      <c r="D682" s="7">
        <v>40.5</v>
      </c>
      <c r="E682" s="19">
        <f t="shared" si="230"/>
        <v>-5.0154320987654266E-2</v>
      </c>
      <c r="F682" s="20">
        <f t="shared" si="220"/>
        <v>11.25</v>
      </c>
      <c r="G682" s="10"/>
      <c r="K682" s="58" t="str">
        <f t="shared" si="221"/>
        <v>Braking</v>
      </c>
      <c r="L682" s="58">
        <f t="shared" si="222"/>
        <v>49.178390624999999</v>
      </c>
      <c r="M682" s="58">
        <f t="shared" si="223"/>
        <v>-14.043209876543195</v>
      </c>
      <c r="N682" s="58">
        <f t="shared" si="224"/>
        <v>103.80518074845681</v>
      </c>
      <c r="O682" s="58">
        <f t="shared" si="225"/>
        <v>1167.8082834201391</v>
      </c>
      <c r="P682" s="58">
        <f t="shared" si="231"/>
        <v>1.1678082834201391</v>
      </c>
      <c r="Q682" s="58">
        <f t="shared" si="232"/>
        <v>16.819444444444443</v>
      </c>
      <c r="R682" s="58">
        <f t="shared" si="226"/>
        <v>1745.9454706441832</v>
      </c>
      <c r="S682" s="58">
        <f t="shared" si="227"/>
        <v>17718.75</v>
      </c>
      <c r="T682" s="58">
        <f t="shared" si="240"/>
        <v>174.56790123456813</v>
      </c>
      <c r="U682" s="59">
        <f t="shared" si="233"/>
        <v>235080.63271604947</v>
      </c>
      <c r="V682" s="58">
        <f t="shared" si="228"/>
        <v>235.08063271604948</v>
      </c>
      <c r="W682" s="60">
        <f t="shared" si="229"/>
        <v>15972.804529355817</v>
      </c>
      <c r="X682" s="58">
        <f t="shared" si="241"/>
        <v>479.82284330675611</v>
      </c>
      <c r="Y682" s="58">
        <f t="shared" si="234"/>
        <v>-195835.72429735455</v>
      </c>
      <c r="Z682" s="59">
        <f t="shared" si="235"/>
        <v>195835.72429735455</v>
      </c>
      <c r="AA682" s="58">
        <f t="shared" si="236"/>
        <v>195.83572429735455</v>
      </c>
      <c r="AB682" s="58">
        <f t="shared" si="237"/>
        <v>39244.908418694919</v>
      </c>
      <c r="AC682" s="52">
        <f t="shared" si="238"/>
        <v>54942.87178617288</v>
      </c>
      <c r="AD682" s="52">
        <f t="shared" si="239"/>
        <v>38460.010250321015</v>
      </c>
    </row>
    <row r="683" spans="1:30" x14ac:dyDescent="0.3">
      <c r="A683" s="2" t="s">
        <v>2</v>
      </c>
      <c r="B683" s="2">
        <v>678</v>
      </c>
      <c r="C683" s="2">
        <v>89</v>
      </c>
      <c r="D683" s="7">
        <v>39</v>
      </c>
      <c r="E683" s="19">
        <f t="shared" si="230"/>
        <v>-0.18518518518518501</v>
      </c>
      <c r="F683" s="20">
        <f t="shared" si="220"/>
        <v>10.833333333333334</v>
      </c>
      <c r="G683" s="10"/>
      <c r="K683" s="58" t="str">
        <f t="shared" si="221"/>
        <v>Braking</v>
      </c>
      <c r="L683" s="58">
        <f t="shared" si="222"/>
        <v>45.603006944444445</v>
      </c>
      <c r="M683" s="58">
        <f t="shared" si="223"/>
        <v>-51.851851851851805</v>
      </c>
      <c r="N683" s="58">
        <f t="shared" si="224"/>
        <v>62.421155092592642</v>
      </c>
      <c r="O683" s="58">
        <f t="shared" si="225"/>
        <v>676.2291801697537</v>
      </c>
      <c r="P683" s="58">
        <f t="shared" si="231"/>
        <v>0.67622918016975375</v>
      </c>
      <c r="Q683" s="58">
        <f t="shared" si="232"/>
        <v>16.666666666666668</v>
      </c>
      <c r="R683" s="58">
        <f t="shared" si="226"/>
        <v>1040.3525848765441</v>
      </c>
      <c r="S683" s="58">
        <f t="shared" si="227"/>
        <v>16430.555555555558</v>
      </c>
      <c r="T683" s="58">
        <f t="shared" si="240"/>
        <v>-1288.1944444444416</v>
      </c>
      <c r="U683" s="59">
        <f t="shared" si="233"/>
        <v>235080.63271604947</v>
      </c>
      <c r="V683" s="58">
        <f t="shared" si="228"/>
        <v>235.08063271604948</v>
      </c>
      <c r="W683" s="60">
        <f t="shared" si="229"/>
        <v>15390.202970679014</v>
      </c>
      <c r="X683" s="58">
        <f t="shared" si="241"/>
        <v>-582.6015586768026</v>
      </c>
      <c r="Y683" s="58">
        <f t="shared" si="234"/>
        <v>-196418.32585603136</v>
      </c>
      <c r="Z683" s="59">
        <f t="shared" si="235"/>
        <v>196418.32585603136</v>
      </c>
      <c r="AA683" s="58">
        <f t="shared" si="236"/>
        <v>196.41832585603134</v>
      </c>
      <c r="AB683" s="58">
        <f t="shared" si="237"/>
        <v>38662.306860018114</v>
      </c>
      <c r="AC683" s="52">
        <f t="shared" si="238"/>
        <v>54127.229604025357</v>
      </c>
      <c r="AD683" s="52">
        <f t="shared" si="239"/>
        <v>37889.060722817747</v>
      </c>
    </row>
    <row r="684" spans="1:30" x14ac:dyDescent="0.3">
      <c r="A684" s="2" t="s">
        <v>2</v>
      </c>
      <c r="B684" s="2">
        <v>679</v>
      </c>
      <c r="C684" s="2">
        <v>90</v>
      </c>
      <c r="D684" s="7">
        <v>35.700000000000003</v>
      </c>
      <c r="E684" s="19">
        <f t="shared" si="230"/>
        <v>-0.27777777777777779</v>
      </c>
      <c r="F684" s="20">
        <f t="shared" si="220"/>
        <v>9.9166666666666679</v>
      </c>
      <c r="G684" s="10"/>
      <c r="K684" s="58" t="str">
        <f t="shared" si="221"/>
        <v>Braking</v>
      </c>
      <c r="L684" s="58">
        <f t="shared" si="222"/>
        <v>38.212081736111116</v>
      </c>
      <c r="M684" s="58">
        <f t="shared" si="223"/>
        <v>-77.777777777777786</v>
      </c>
      <c r="N684" s="58">
        <f t="shared" si="224"/>
        <v>29.104303958333333</v>
      </c>
      <c r="O684" s="58">
        <f t="shared" si="225"/>
        <v>288.61768092013892</v>
      </c>
      <c r="P684" s="58">
        <f t="shared" si="231"/>
        <v>0.2886176809201389</v>
      </c>
      <c r="Q684" s="58">
        <f t="shared" si="232"/>
        <v>15.791666666666668</v>
      </c>
      <c r="R684" s="58">
        <f t="shared" si="226"/>
        <v>459.60546667534726</v>
      </c>
      <c r="S684" s="58">
        <f t="shared" si="227"/>
        <v>13767.638888888892</v>
      </c>
      <c r="T684" s="58">
        <f t="shared" si="240"/>
        <v>-2662.9166666666661</v>
      </c>
      <c r="U684" s="59">
        <f t="shared" si="233"/>
        <v>235080.63271604947</v>
      </c>
      <c r="V684" s="58">
        <f t="shared" si="228"/>
        <v>235.08063271604948</v>
      </c>
      <c r="W684" s="60">
        <f t="shared" si="229"/>
        <v>13308.033422213544</v>
      </c>
      <c r="X684" s="58">
        <f t="shared" si="241"/>
        <v>-2082.1695484654701</v>
      </c>
      <c r="Y684" s="58">
        <f t="shared" si="234"/>
        <v>-198500.49540449682</v>
      </c>
      <c r="Z684" s="59">
        <f t="shared" si="235"/>
        <v>198500.49540449682</v>
      </c>
      <c r="AA684" s="58">
        <f t="shared" si="236"/>
        <v>198.50049540449683</v>
      </c>
      <c r="AB684" s="58">
        <f t="shared" si="237"/>
        <v>36580.137311552651</v>
      </c>
      <c r="AC684" s="52">
        <f t="shared" si="238"/>
        <v>51212.192236173709</v>
      </c>
      <c r="AD684" s="52">
        <f t="shared" si="239"/>
        <v>35848.534565321592</v>
      </c>
    </row>
    <row r="685" spans="1:30" x14ac:dyDescent="0.3">
      <c r="A685" s="2" t="s">
        <v>2</v>
      </c>
      <c r="B685" s="2">
        <v>680</v>
      </c>
      <c r="C685" s="2">
        <v>91</v>
      </c>
      <c r="D685" s="7">
        <v>31.8</v>
      </c>
      <c r="E685" s="19">
        <f t="shared" si="230"/>
        <v>-0.33179012345679015</v>
      </c>
      <c r="F685" s="20">
        <f t="shared" si="220"/>
        <v>8.8333333333333339</v>
      </c>
      <c r="G685" s="10"/>
      <c r="K685" s="58" t="str">
        <f t="shared" si="221"/>
        <v>Braking</v>
      </c>
      <c r="L685" s="58">
        <f t="shared" si="222"/>
        <v>30.319253611111112</v>
      </c>
      <c r="M685" s="58">
        <f t="shared" si="223"/>
        <v>-92.901234567901241</v>
      </c>
      <c r="N685" s="58">
        <f t="shared" si="224"/>
        <v>6.0880190432098686</v>
      </c>
      <c r="O685" s="58">
        <f t="shared" si="225"/>
        <v>53.777501548353847</v>
      </c>
      <c r="P685" s="58">
        <f t="shared" si="231"/>
        <v>5.3777501548353847E-2</v>
      </c>
      <c r="Q685" s="58">
        <f t="shared" si="232"/>
        <v>14.333333333333336</v>
      </c>
      <c r="R685" s="58">
        <f t="shared" si="226"/>
        <v>87.261606286008131</v>
      </c>
      <c r="S685" s="58">
        <f t="shared" si="227"/>
        <v>10923.888888888891</v>
      </c>
      <c r="T685" s="58">
        <f t="shared" si="240"/>
        <v>-2843.7500000000018</v>
      </c>
      <c r="U685" s="59">
        <f t="shared" si="233"/>
        <v>235080.63271604947</v>
      </c>
      <c r="V685" s="58">
        <f t="shared" si="228"/>
        <v>235.08063271604948</v>
      </c>
      <c r="W685" s="60">
        <f t="shared" si="229"/>
        <v>10836.627282602882</v>
      </c>
      <c r="X685" s="58">
        <f t="shared" si="241"/>
        <v>-2471.4061396106626</v>
      </c>
      <c r="Y685" s="58">
        <f t="shared" si="234"/>
        <v>-200971.90154410747</v>
      </c>
      <c r="Z685" s="59">
        <f t="shared" si="235"/>
        <v>200971.90154410747</v>
      </c>
      <c r="AA685" s="58">
        <f t="shared" si="236"/>
        <v>200.97190154410748</v>
      </c>
      <c r="AB685" s="58">
        <f t="shared" si="237"/>
        <v>34108.731171941996</v>
      </c>
      <c r="AC685" s="52">
        <f t="shared" si="238"/>
        <v>47752.223640718788</v>
      </c>
      <c r="AD685" s="52">
        <f t="shared" si="239"/>
        <v>33426.556548503147</v>
      </c>
    </row>
    <row r="686" spans="1:30" x14ac:dyDescent="0.3">
      <c r="A686" s="2" t="s">
        <v>2</v>
      </c>
      <c r="B686" s="2">
        <v>681</v>
      </c>
      <c r="C686" s="2">
        <v>92</v>
      </c>
      <c r="D686" s="7">
        <v>27.1</v>
      </c>
      <c r="E686" s="19">
        <f t="shared" si="230"/>
        <v>-0.34722222222222221</v>
      </c>
      <c r="F686" s="20">
        <f t="shared" si="220"/>
        <v>7.5277777777777786</v>
      </c>
      <c r="G686" s="10"/>
      <c r="K686" s="58" t="str">
        <f t="shared" si="221"/>
        <v>Braking</v>
      </c>
      <c r="L686" s="58">
        <f t="shared" si="222"/>
        <v>22.019266489197534</v>
      </c>
      <c r="M686" s="58">
        <f t="shared" si="223"/>
        <v>-97.222222222222214</v>
      </c>
      <c r="N686" s="58">
        <f t="shared" si="224"/>
        <v>-6.5329557330246786</v>
      </c>
      <c r="O686" s="58">
        <f t="shared" si="225"/>
        <v>-49.178638990269114</v>
      </c>
      <c r="P686" s="58">
        <f t="shared" si="231"/>
        <v>-4.9178638990269113E-2</v>
      </c>
      <c r="Q686" s="58">
        <f t="shared" si="232"/>
        <v>12.597222222222223</v>
      </c>
      <c r="R686" s="58">
        <f t="shared" si="226"/>
        <v>-82.297095136852548</v>
      </c>
      <c r="S686" s="58">
        <f t="shared" si="227"/>
        <v>7933.4413580246928</v>
      </c>
      <c r="T686" s="58">
        <f t="shared" si="240"/>
        <v>-2990.4475308641977</v>
      </c>
      <c r="U686" s="59">
        <f t="shared" si="233"/>
        <v>235080.63271604947</v>
      </c>
      <c r="V686" s="58">
        <f t="shared" si="228"/>
        <v>235.08063271604948</v>
      </c>
      <c r="W686" s="60">
        <f t="shared" si="229"/>
        <v>8015.7384531615453</v>
      </c>
      <c r="X686" s="58">
        <f t="shared" si="241"/>
        <v>-2820.8888294413364</v>
      </c>
      <c r="Y686" s="58">
        <f t="shared" si="234"/>
        <v>-203792.79037354881</v>
      </c>
      <c r="Z686" s="59">
        <f t="shared" si="235"/>
        <v>203792.79037354881</v>
      </c>
      <c r="AA686" s="58">
        <f t="shared" si="236"/>
        <v>203.7927903735488</v>
      </c>
      <c r="AB686" s="58">
        <f t="shared" si="237"/>
        <v>31287.842342500662</v>
      </c>
      <c r="AC686" s="52">
        <f t="shared" si="238"/>
        <v>43802.979279500927</v>
      </c>
      <c r="AD686" s="52">
        <f t="shared" si="239"/>
        <v>30662.085495650648</v>
      </c>
    </row>
    <row r="687" spans="1:30" x14ac:dyDescent="0.3">
      <c r="A687" s="2" t="s">
        <v>2</v>
      </c>
      <c r="B687" s="2">
        <v>682</v>
      </c>
      <c r="C687" s="2">
        <v>93</v>
      </c>
      <c r="D687" s="7">
        <v>22.8</v>
      </c>
      <c r="E687" s="19">
        <f t="shared" si="230"/>
        <v>-0.23148148148148151</v>
      </c>
      <c r="F687" s="20">
        <f t="shared" si="220"/>
        <v>6.3333333333333339</v>
      </c>
      <c r="G687" s="10"/>
      <c r="K687" s="58" t="str">
        <f t="shared" si="221"/>
        <v>Braking</v>
      </c>
      <c r="L687" s="58">
        <f t="shared" si="222"/>
        <v>15.585974444444448</v>
      </c>
      <c r="M687" s="58">
        <f t="shared" si="223"/>
        <v>-64.814814814814824</v>
      </c>
      <c r="N687" s="58">
        <f t="shared" si="224"/>
        <v>19.441159629629624</v>
      </c>
      <c r="O687" s="58">
        <f t="shared" si="225"/>
        <v>123.12734432098763</v>
      </c>
      <c r="P687" s="58">
        <f t="shared" si="231"/>
        <v>0.12312734432098763</v>
      </c>
      <c r="Q687" s="58">
        <f t="shared" si="232"/>
        <v>10.694444444444446</v>
      </c>
      <c r="R687" s="58">
        <f t="shared" si="226"/>
        <v>207.91240159465019</v>
      </c>
      <c r="S687" s="58">
        <f t="shared" si="227"/>
        <v>5615.5555555555566</v>
      </c>
      <c r="T687" s="58">
        <f t="shared" si="240"/>
        <v>-2317.8858024691363</v>
      </c>
      <c r="U687" s="59">
        <f t="shared" si="233"/>
        <v>235080.63271604947</v>
      </c>
      <c r="V687" s="58">
        <f t="shared" si="228"/>
        <v>235.08063271604948</v>
      </c>
      <c r="W687" s="60">
        <f t="shared" si="229"/>
        <v>5407.6431539609066</v>
      </c>
      <c r="X687" s="58">
        <f t="shared" si="241"/>
        <v>-2608.0952992006387</v>
      </c>
      <c r="Y687" s="58">
        <f t="shared" si="234"/>
        <v>-206400.88567274946</v>
      </c>
      <c r="Z687" s="59">
        <f t="shared" si="235"/>
        <v>206400.88567274946</v>
      </c>
      <c r="AA687" s="58">
        <f t="shared" si="236"/>
        <v>206.40088567274947</v>
      </c>
      <c r="AB687" s="58">
        <f t="shared" si="237"/>
        <v>28679.747043300013</v>
      </c>
      <c r="AC687" s="52">
        <f t="shared" si="238"/>
        <v>40151.645860620018</v>
      </c>
      <c r="AD687" s="52">
        <f t="shared" si="239"/>
        <v>28106.152102434011</v>
      </c>
    </row>
    <row r="688" spans="1:30" x14ac:dyDescent="0.3">
      <c r="A688" s="2" t="s">
        <v>2</v>
      </c>
      <c r="B688" s="2">
        <v>683</v>
      </c>
      <c r="C688" s="2">
        <v>94</v>
      </c>
      <c r="D688" s="7">
        <v>21.1</v>
      </c>
      <c r="E688" s="19">
        <f t="shared" si="230"/>
        <v>-0.15046296296296305</v>
      </c>
      <c r="F688" s="20">
        <f t="shared" si="220"/>
        <v>5.8611111111111116</v>
      </c>
      <c r="G688" s="10"/>
      <c r="K688" s="58" t="str">
        <f t="shared" si="221"/>
        <v>Braking</v>
      </c>
      <c r="L688" s="58">
        <f t="shared" si="222"/>
        <v>13.348398896604939</v>
      </c>
      <c r="M688" s="58">
        <f t="shared" si="223"/>
        <v>-42.129629629629655</v>
      </c>
      <c r="N688" s="58">
        <f t="shared" si="224"/>
        <v>39.888769266975288</v>
      </c>
      <c r="O688" s="58">
        <f t="shared" si="225"/>
        <v>233.7925087592163</v>
      </c>
      <c r="P688" s="58">
        <f t="shared" si="231"/>
        <v>0.23379250875921631</v>
      </c>
      <c r="Q688" s="58">
        <f t="shared" si="232"/>
        <v>9.2638888888888893</v>
      </c>
      <c r="R688" s="58">
        <f t="shared" si="226"/>
        <v>369.52512640378495</v>
      </c>
      <c r="S688" s="58">
        <f t="shared" si="227"/>
        <v>4809.367283950618</v>
      </c>
      <c r="T688" s="58">
        <f t="shared" si="240"/>
        <v>-806.18827160493856</v>
      </c>
      <c r="U688" s="59">
        <f t="shared" si="233"/>
        <v>235080.63271604947</v>
      </c>
      <c r="V688" s="58">
        <f t="shared" si="228"/>
        <v>235.08063271604948</v>
      </c>
      <c r="W688" s="60">
        <f t="shared" si="229"/>
        <v>4439.8421575468328</v>
      </c>
      <c r="X688" s="58">
        <f t="shared" si="241"/>
        <v>-967.80099641407378</v>
      </c>
      <c r="Y688" s="58">
        <f t="shared" si="234"/>
        <v>-207368.68666916352</v>
      </c>
      <c r="Z688" s="59">
        <f t="shared" si="235"/>
        <v>207368.68666916352</v>
      </c>
      <c r="AA688" s="58">
        <f t="shared" si="236"/>
        <v>207.36868666916351</v>
      </c>
      <c r="AB688" s="58">
        <f t="shared" si="237"/>
        <v>27711.946046885947</v>
      </c>
      <c r="AC688" s="52">
        <f t="shared" si="238"/>
        <v>38796.72446564032</v>
      </c>
      <c r="AD688" s="52">
        <f t="shared" si="239"/>
        <v>27157.707125948222</v>
      </c>
    </row>
    <row r="689" spans="1:30" x14ac:dyDescent="0.3">
      <c r="A689" s="2" t="s">
        <v>2</v>
      </c>
      <c r="B689" s="2">
        <v>684</v>
      </c>
      <c r="C689" s="2">
        <v>95</v>
      </c>
      <c r="D689" s="7">
        <v>18.899999999999999</v>
      </c>
      <c r="E689" s="19">
        <f t="shared" si="230"/>
        <v>-8.4876543209876615E-2</v>
      </c>
      <c r="F689" s="20">
        <f t="shared" si="220"/>
        <v>5.25</v>
      </c>
      <c r="G689" s="10"/>
      <c r="K689" s="58" t="str">
        <f t="shared" si="221"/>
        <v>Braking</v>
      </c>
      <c r="L689" s="58">
        <f t="shared" si="222"/>
        <v>10.709960624999999</v>
      </c>
      <c r="M689" s="58">
        <f t="shared" si="223"/>
        <v>-23.765432098765451</v>
      </c>
      <c r="N689" s="58">
        <f t="shared" si="224"/>
        <v>55.614528526234551</v>
      </c>
      <c r="O689" s="58">
        <f t="shared" si="225"/>
        <v>291.97627476273141</v>
      </c>
      <c r="P689" s="58">
        <f t="shared" si="231"/>
        <v>0.29197627476273141</v>
      </c>
      <c r="Q689" s="58">
        <f t="shared" si="232"/>
        <v>8.4861111111111107</v>
      </c>
      <c r="R689" s="58">
        <f t="shared" si="226"/>
        <v>471.95106846568484</v>
      </c>
      <c r="S689" s="58">
        <f t="shared" si="227"/>
        <v>3858.75</v>
      </c>
      <c r="T689" s="58">
        <f t="shared" si="240"/>
        <v>-950.617283950618</v>
      </c>
      <c r="U689" s="59">
        <f t="shared" si="233"/>
        <v>235080.63271604947</v>
      </c>
      <c r="V689" s="58">
        <f t="shared" si="228"/>
        <v>235.08063271604948</v>
      </c>
      <c r="W689" s="60">
        <f t="shared" si="229"/>
        <v>3386.7989315343152</v>
      </c>
      <c r="X689" s="58">
        <f t="shared" si="241"/>
        <v>-1053.0432260125176</v>
      </c>
      <c r="Y689" s="58">
        <f t="shared" si="234"/>
        <v>-208421.72989517605</v>
      </c>
      <c r="Z689" s="59">
        <f t="shared" si="235"/>
        <v>208421.72989517605</v>
      </c>
      <c r="AA689" s="58">
        <f t="shared" si="236"/>
        <v>208.42172989517604</v>
      </c>
      <c r="AB689" s="58">
        <f t="shared" si="237"/>
        <v>26658.902820873423</v>
      </c>
      <c r="AC689" s="52">
        <f t="shared" si="238"/>
        <v>37322.463949222787</v>
      </c>
      <c r="AD689" s="52">
        <f t="shared" si="239"/>
        <v>26125.72476445595</v>
      </c>
    </row>
    <row r="690" spans="1:30" x14ac:dyDescent="0.3">
      <c r="A690" s="2" t="s">
        <v>2</v>
      </c>
      <c r="B690" s="2">
        <v>685</v>
      </c>
      <c r="C690" s="2">
        <v>96</v>
      </c>
      <c r="D690" s="7">
        <v>18.899999999999999</v>
      </c>
      <c r="E690" s="19">
        <f t="shared" si="230"/>
        <v>9.2592592592592629E-2</v>
      </c>
      <c r="F690" s="20">
        <f t="shared" si="220"/>
        <v>5.25</v>
      </c>
      <c r="G690" s="10"/>
      <c r="K690" s="58" t="str">
        <f t="shared" si="221"/>
        <v>Accel</v>
      </c>
      <c r="L690" s="58">
        <f t="shared" si="222"/>
        <v>10.709960624999999</v>
      </c>
      <c r="M690" s="58">
        <f t="shared" si="223"/>
        <v>25.925925925925934</v>
      </c>
      <c r="N690" s="58">
        <f t="shared" si="224"/>
        <v>105.30588655092593</v>
      </c>
      <c r="O690" s="58">
        <f t="shared" si="225"/>
        <v>552.85590439236114</v>
      </c>
      <c r="P690" s="58">
        <f t="shared" si="231"/>
        <v>0.5528559043923611</v>
      </c>
      <c r="Q690" s="58">
        <f t="shared" si="232"/>
        <v>7.875</v>
      </c>
      <c r="R690" s="58">
        <f t="shared" si="226"/>
        <v>829.28385658854177</v>
      </c>
      <c r="S690" s="58">
        <f t="shared" si="227"/>
        <v>3858.75</v>
      </c>
      <c r="T690" s="58">
        <f t="shared" si="240"/>
        <v>0</v>
      </c>
      <c r="U690" s="59">
        <f t="shared" si="233"/>
        <v>235080.63271604947</v>
      </c>
      <c r="V690" s="58">
        <f t="shared" si="228"/>
        <v>235.08063271604948</v>
      </c>
      <c r="W690" s="60">
        <f t="shared" si="229"/>
        <v>3029.4661434114582</v>
      </c>
      <c r="X690" s="58">
        <f t="shared" si="241"/>
        <v>-357.33278812285698</v>
      </c>
      <c r="Y690" s="58">
        <f t="shared" si="234"/>
        <v>-208779.06268329889</v>
      </c>
      <c r="Z690" s="59">
        <f t="shared" si="235"/>
        <v>208779.06268329889</v>
      </c>
      <c r="AA690" s="58">
        <f t="shared" si="236"/>
        <v>208.77906268329889</v>
      </c>
      <c r="AB690" s="58">
        <f t="shared" si="237"/>
        <v>26301.570032750577</v>
      </c>
      <c r="AC690" s="52">
        <f t="shared" si="238"/>
        <v>36822.198045850804</v>
      </c>
      <c r="AD690" s="52">
        <f t="shared" si="239"/>
        <v>25775.538632095562</v>
      </c>
    </row>
    <row r="691" spans="1:30" x14ac:dyDescent="0.3">
      <c r="A691" s="2" t="s">
        <v>2</v>
      </c>
      <c r="B691" s="2">
        <v>686</v>
      </c>
      <c r="C691" s="2">
        <v>97</v>
      </c>
      <c r="D691" s="7">
        <v>21.3</v>
      </c>
      <c r="E691" s="19">
        <f t="shared" si="230"/>
        <v>0.19290123456790115</v>
      </c>
      <c r="F691" s="20">
        <f t="shared" si="220"/>
        <v>5.916666666666667</v>
      </c>
      <c r="G691" s="10"/>
      <c r="K691" s="58" t="str">
        <f t="shared" si="221"/>
        <v>Accel</v>
      </c>
      <c r="L691" s="58">
        <f t="shared" si="222"/>
        <v>13.602648402777779</v>
      </c>
      <c r="M691" s="58">
        <f t="shared" si="223"/>
        <v>54.01234567901232</v>
      </c>
      <c r="N691" s="58">
        <f t="shared" si="224"/>
        <v>136.2849940817901</v>
      </c>
      <c r="O691" s="58">
        <f t="shared" si="225"/>
        <v>806.35288165059148</v>
      </c>
      <c r="P691" s="58">
        <f t="shared" si="231"/>
        <v>0.80635288165059149</v>
      </c>
      <c r="Q691" s="58">
        <f t="shared" si="232"/>
        <v>8.2083333333333339</v>
      </c>
      <c r="R691" s="58">
        <f t="shared" si="226"/>
        <v>1118.6726597546938</v>
      </c>
      <c r="S691" s="58">
        <f t="shared" si="227"/>
        <v>4900.9722222222226</v>
      </c>
      <c r="T691" s="58">
        <f t="shared" si="240"/>
        <v>1042.2222222222226</v>
      </c>
      <c r="U691" s="59">
        <f t="shared" si="233"/>
        <v>236122.85493827169</v>
      </c>
      <c r="V691" s="58">
        <f t="shared" si="228"/>
        <v>236.1228549382717</v>
      </c>
      <c r="W691" s="60">
        <f t="shared" si="229"/>
        <v>3782.2995624675286</v>
      </c>
      <c r="X691" s="58">
        <f t="shared" si="241"/>
        <v>752.8334190560704</v>
      </c>
      <c r="Y691" s="58">
        <f t="shared" si="234"/>
        <v>-208779.06268329889</v>
      </c>
      <c r="Z691" s="59">
        <f t="shared" si="235"/>
        <v>208779.06268329889</v>
      </c>
      <c r="AA691" s="58">
        <f t="shared" si="236"/>
        <v>208.77906268329889</v>
      </c>
      <c r="AB691" s="58">
        <f t="shared" si="237"/>
        <v>27343.792254972795</v>
      </c>
      <c r="AC691" s="52">
        <f t="shared" si="238"/>
        <v>38281.309156961914</v>
      </c>
      <c r="AD691" s="52">
        <f t="shared" si="239"/>
        <v>26796.916409873338</v>
      </c>
    </row>
    <row r="692" spans="1:30" x14ac:dyDescent="0.3">
      <c r="A692" s="2" t="s">
        <v>2</v>
      </c>
      <c r="B692" s="2">
        <v>687</v>
      </c>
      <c r="C692" s="2">
        <v>98</v>
      </c>
      <c r="D692" s="7">
        <v>23.9</v>
      </c>
      <c r="E692" s="19">
        <f t="shared" si="230"/>
        <v>0.17746913580246912</v>
      </c>
      <c r="F692" s="20">
        <f t="shared" si="220"/>
        <v>6.6388888888888884</v>
      </c>
      <c r="G692" s="10"/>
      <c r="K692" s="58" t="str">
        <f t="shared" si="221"/>
        <v>Accel</v>
      </c>
      <c r="L692" s="58">
        <f t="shared" si="222"/>
        <v>17.126162785493825</v>
      </c>
      <c r="M692" s="58">
        <f t="shared" si="223"/>
        <v>49.691358024691354</v>
      </c>
      <c r="N692" s="58">
        <f t="shared" si="224"/>
        <v>135.48752081018517</v>
      </c>
      <c r="O692" s="58">
        <f t="shared" si="225"/>
        <v>899.48659648984039</v>
      </c>
      <c r="P692" s="58">
        <f t="shared" si="231"/>
        <v>0.89948659648984042</v>
      </c>
      <c r="Q692" s="58">
        <f t="shared" si="232"/>
        <v>9.2361111111111107</v>
      </c>
      <c r="R692" s="58">
        <f t="shared" si="226"/>
        <v>1251.3777963718492</v>
      </c>
      <c r="S692" s="58">
        <f t="shared" si="227"/>
        <v>6170.4783950617275</v>
      </c>
      <c r="T692" s="58">
        <f t="shared" si="240"/>
        <v>1269.5061728395049</v>
      </c>
      <c r="U692" s="59">
        <f t="shared" si="233"/>
        <v>237392.36111111118</v>
      </c>
      <c r="V692" s="58">
        <f t="shared" si="228"/>
        <v>237.39236111111117</v>
      </c>
      <c r="W692" s="60">
        <f t="shared" si="229"/>
        <v>4919.1005986898781</v>
      </c>
      <c r="X692" s="58">
        <f t="shared" si="241"/>
        <v>1136.8010362223495</v>
      </c>
      <c r="Y692" s="58">
        <f t="shared" si="234"/>
        <v>-208779.06268329889</v>
      </c>
      <c r="Z692" s="59">
        <f t="shared" si="235"/>
        <v>208779.06268329889</v>
      </c>
      <c r="AA692" s="58">
        <f t="shared" si="236"/>
        <v>208.77906268329889</v>
      </c>
      <c r="AB692" s="58">
        <f t="shared" si="237"/>
        <v>28613.298427812289</v>
      </c>
      <c r="AC692" s="52">
        <f t="shared" si="238"/>
        <v>40058.617798937201</v>
      </c>
      <c r="AD692" s="52">
        <f t="shared" si="239"/>
        <v>28041.032459256039</v>
      </c>
    </row>
    <row r="693" spans="1:30" x14ac:dyDescent="0.3">
      <c r="A693" s="2" t="s">
        <v>2</v>
      </c>
      <c r="B693" s="2">
        <v>688</v>
      </c>
      <c r="C693" s="2">
        <v>99</v>
      </c>
      <c r="D693" s="7">
        <v>25.9</v>
      </c>
      <c r="E693" s="19">
        <f t="shared" si="230"/>
        <v>0.17361111111111124</v>
      </c>
      <c r="F693" s="20">
        <f t="shared" si="220"/>
        <v>7.1944444444444446</v>
      </c>
      <c r="G693" s="10"/>
      <c r="K693" s="58" t="str">
        <f t="shared" si="221"/>
        <v>Accel</v>
      </c>
      <c r="L693" s="58">
        <f t="shared" si="222"/>
        <v>20.112395192901232</v>
      </c>
      <c r="M693" s="58">
        <f t="shared" si="223"/>
        <v>48.61111111111115</v>
      </c>
      <c r="N693" s="58">
        <f t="shared" si="224"/>
        <v>137.39350630401236</v>
      </c>
      <c r="O693" s="58">
        <f t="shared" si="225"/>
        <v>988.46994813164451</v>
      </c>
      <c r="P693" s="58">
        <f t="shared" si="231"/>
        <v>0.98846994813164446</v>
      </c>
      <c r="Q693" s="58">
        <f t="shared" si="232"/>
        <v>10.236111111111111</v>
      </c>
      <c r="R693" s="58">
        <f t="shared" si="226"/>
        <v>1406.3751964730154</v>
      </c>
      <c r="S693" s="58">
        <f t="shared" si="227"/>
        <v>7246.4043209876545</v>
      </c>
      <c r="T693" s="58">
        <f t="shared" si="240"/>
        <v>1075.925925925927</v>
      </c>
      <c r="U693" s="59">
        <f t="shared" si="233"/>
        <v>238468.28703703711</v>
      </c>
      <c r="V693" s="58">
        <f t="shared" si="228"/>
        <v>238.4682870370371</v>
      </c>
      <c r="W693" s="60">
        <f t="shared" si="229"/>
        <v>5840.0291245146391</v>
      </c>
      <c r="X693" s="58">
        <f t="shared" si="241"/>
        <v>920.92852582476098</v>
      </c>
      <c r="Y693" s="58">
        <f t="shared" si="234"/>
        <v>-208779.06268329889</v>
      </c>
      <c r="Z693" s="59">
        <f t="shared" si="235"/>
        <v>208779.06268329889</v>
      </c>
      <c r="AA693" s="58">
        <f t="shared" si="236"/>
        <v>208.77906268329889</v>
      </c>
      <c r="AB693" s="58">
        <f t="shared" si="237"/>
        <v>29689.224353738216</v>
      </c>
      <c r="AC693" s="52">
        <f t="shared" si="238"/>
        <v>41564.9140952335</v>
      </c>
      <c r="AD693" s="52">
        <f t="shared" si="239"/>
        <v>29095.439866663448</v>
      </c>
    </row>
    <row r="694" spans="1:30" x14ac:dyDescent="0.3">
      <c r="A694" s="2" t="s">
        <v>2</v>
      </c>
      <c r="B694" s="2">
        <v>689</v>
      </c>
      <c r="C694" s="2">
        <v>100</v>
      </c>
      <c r="D694" s="7">
        <v>28.4</v>
      </c>
      <c r="E694" s="19">
        <f t="shared" si="230"/>
        <v>0.16975308641975323</v>
      </c>
      <c r="F694" s="20">
        <f t="shared" si="220"/>
        <v>7.8888888888888893</v>
      </c>
      <c r="G694" s="10"/>
      <c r="K694" s="58" t="str">
        <f t="shared" si="221"/>
        <v>Accel</v>
      </c>
      <c r="L694" s="58">
        <f t="shared" si="222"/>
        <v>24.182486049382717</v>
      </c>
      <c r="M694" s="58">
        <f t="shared" si="223"/>
        <v>47.530864197530903</v>
      </c>
      <c r="N694" s="58">
        <f t="shared" si="224"/>
        <v>140.38335024691361</v>
      </c>
      <c r="O694" s="58">
        <f t="shared" si="225"/>
        <v>1107.4686519478742</v>
      </c>
      <c r="P694" s="58">
        <f t="shared" si="231"/>
        <v>1.1074686519478742</v>
      </c>
      <c r="Q694" s="58">
        <f t="shared" si="232"/>
        <v>11.138888888888889</v>
      </c>
      <c r="R694" s="58">
        <f t="shared" si="226"/>
        <v>1563.7145402503434</v>
      </c>
      <c r="S694" s="58">
        <f t="shared" si="227"/>
        <v>8712.8395061728406</v>
      </c>
      <c r="T694" s="58">
        <f t="shared" si="240"/>
        <v>1466.4351851851861</v>
      </c>
      <c r="U694" s="59">
        <f t="shared" si="233"/>
        <v>239934.72222222231</v>
      </c>
      <c r="V694" s="58">
        <f t="shared" si="228"/>
        <v>239.93472222222232</v>
      </c>
      <c r="W694" s="60">
        <f t="shared" si="229"/>
        <v>7149.1249659224977</v>
      </c>
      <c r="X694" s="58">
        <f t="shared" si="241"/>
        <v>1309.0958414078586</v>
      </c>
      <c r="Y694" s="58">
        <f t="shared" si="234"/>
        <v>-208779.06268329889</v>
      </c>
      <c r="Z694" s="59">
        <f t="shared" si="235"/>
        <v>208779.06268329889</v>
      </c>
      <c r="AA694" s="58">
        <f t="shared" si="236"/>
        <v>208.77906268329889</v>
      </c>
      <c r="AB694" s="58">
        <f t="shared" si="237"/>
        <v>31155.659538923413</v>
      </c>
      <c r="AC694" s="52">
        <f t="shared" si="238"/>
        <v>43617.923354492777</v>
      </c>
      <c r="AD694" s="52">
        <f t="shared" si="239"/>
        <v>30532.546348144941</v>
      </c>
    </row>
    <row r="695" spans="1:30" x14ac:dyDescent="0.3">
      <c r="A695" s="2" t="s">
        <v>2</v>
      </c>
      <c r="B695" s="2">
        <v>690</v>
      </c>
      <c r="C695" s="2">
        <v>101</v>
      </c>
      <c r="D695" s="7">
        <v>30.3</v>
      </c>
      <c r="E695" s="19">
        <f t="shared" si="230"/>
        <v>9.6450617283950643E-2</v>
      </c>
      <c r="F695" s="20">
        <f t="shared" si="220"/>
        <v>8.4166666666666679</v>
      </c>
      <c r="G695" s="10"/>
      <c r="K695" s="58" t="str">
        <f t="shared" si="221"/>
        <v>Accel</v>
      </c>
      <c r="L695" s="58">
        <f t="shared" si="222"/>
        <v>27.526406736111117</v>
      </c>
      <c r="M695" s="58">
        <f t="shared" si="223"/>
        <v>27.006172839506181</v>
      </c>
      <c r="N695" s="58">
        <f t="shared" si="224"/>
        <v>123.20257957561731</v>
      </c>
      <c r="O695" s="58">
        <f t="shared" si="225"/>
        <v>1036.9550447614458</v>
      </c>
      <c r="P695" s="58">
        <f t="shared" si="231"/>
        <v>1.0369550447614457</v>
      </c>
      <c r="Q695" s="58">
        <f t="shared" si="232"/>
        <v>12.097222222222223</v>
      </c>
      <c r="R695" s="58">
        <f t="shared" si="226"/>
        <v>1490.4089834772594</v>
      </c>
      <c r="S695" s="58">
        <f t="shared" si="227"/>
        <v>9917.6388888888923</v>
      </c>
      <c r="T695" s="58">
        <f t="shared" si="240"/>
        <v>1204.7993827160517</v>
      </c>
      <c r="U695" s="59">
        <f t="shared" si="233"/>
        <v>241139.52160493835</v>
      </c>
      <c r="V695" s="58">
        <f t="shared" si="228"/>
        <v>241.13952160493835</v>
      </c>
      <c r="W695" s="60">
        <f t="shared" si="229"/>
        <v>8427.2299054116338</v>
      </c>
      <c r="X695" s="58">
        <f t="shared" si="241"/>
        <v>1278.1049394891361</v>
      </c>
      <c r="Y695" s="58">
        <f t="shared" si="234"/>
        <v>-208779.06268329889</v>
      </c>
      <c r="Z695" s="59">
        <f t="shared" si="235"/>
        <v>208779.06268329889</v>
      </c>
      <c r="AA695" s="58">
        <f t="shared" si="236"/>
        <v>208.77906268329889</v>
      </c>
      <c r="AB695" s="58">
        <f t="shared" si="237"/>
        <v>32360.458921639452</v>
      </c>
      <c r="AC695" s="52">
        <f t="shared" si="238"/>
        <v>45304.642490295228</v>
      </c>
      <c r="AD695" s="52">
        <f t="shared" si="239"/>
        <v>31713.249743206656</v>
      </c>
    </row>
    <row r="696" spans="1:30" x14ac:dyDescent="0.3">
      <c r="A696" s="2" t="s">
        <v>2</v>
      </c>
      <c r="B696" s="2">
        <v>691</v>
      </c>
      <c r="C696" s="2">
        <v>102</v>
      </c>
      <c r="D696" s="7">
        <v>30.9</v>
      </c>
      <c r="E696" s="19">
        <f t="shared" si="230"/>
        <v>3.0864197530864088E-2</v>
      </c>
      <c r="F696" s="20">
        <f t="shared" si="220"/>
        <v>8.5833333333333339</v>
      </c>
      <c r="G696" s="10"/>
      <c r="K696" s="58" t="str">
        <f t="shared" si="221"/>
        <v>Accel</v>
      </c>
      <c r="L696" s="58">
        <f t="shared" si="222"/>
        <v>28.627355069444445</v>
      </c>
      <c r="M696" s="58">
        <f t="shared" si="223"/>
        <v>8.6419753086419444</v>
      </c>
      <c r="N696" s="58">
        <f t="shared" si="224"/>
        <v>105.9393303780864</v>
      </c>
      <c r="O696" s="58">
        <f t="shared" si="225"/>
        <v>909.31258574524168</v>
      </c>
      <c r="P696" s="58">
        <f t="shared" si="231"/>
        <v>0.90931258574524165</v>
      </c>
      <c r="Q696" s="58">
        <f t="shared" si="232"/>
        <v>12.708333333333336</v>
      </c>
      <c r="R696" s="58">
        <f t="shared" si="226"/>
        <v>1346.3123235548483</v>
      </c>
      <c r="S696" s="58">
        <f t="shared" si="227"/>
        <v>10314.305555555557</v>
      </c>
      <c r="T696" s="58">
        <f t="shared" si="240"/>
        <v>396.66666666666424</v>
      </c>
      <c r="U696" s="59">
        <f t="shared" si="233"/>
        <v>241536.188271605</v>
      </c>
      <c r="V696" s="58">
        <f t="shared" si="228"/>
        <v>241.536188271605</v>
      </c>
      <c r="W696" s="60">
        <f t="shared" si="229"/>
        <v>8967.9932320007083</v>
      </c>
      <c r="X696" s="58">
        <f t="shared" si="241"/>
        <v>540.7633265890745</v>
      </c>
      <c r="Y696" s="58">
        <f t="shared" si="234"/>
        <v>-208779.06268329889</v>
      </c>
      <c r="Z696" s="59">
        <f t="shared" si="235"/>
        <v>208779.06268329889</v>
      </c>
      <c r="AA696" s="58">
        <f t="shared" si="236"/>
        <v>208.77906268329889</v>
      </c>
      <c r="AB696" s="58">
        <f t="shared" si="237"/>
        <v>32757.125588306109</v>
      </c>
      <c r="AC696" s="52">
        <f t="shared" si="238"/>
        <v>45859.975823628549</v>
      </c>
      <c r="AD696" s="52">
        <f t="shared" si="239"/>
        <v>32101.983076539982</v>
      </c>
    </row>
    <row r="697" spans="1:30" x14ac:dyDescent="0.3">
      <c r="A697" s="2" t="s">
        <v>2</v>
      </c>
      <c r="B697" s="2">
        <v>692</v>
      </c>
      <c r="C697" s="2">
        <v>103</v>
      </c>
      <c r="D697" s="7">
        <v>31.1</v>
      </c>
      <c r="E697" s="19">
        <f t="shared" si="230"/>
        <v>3.4722222222222224E-2</v>
      </c>
      <c r="F697" s="20">
        <f t="shared" si="220"/>
        <v>8.6388888888888893</v>
      </c>
      <c r="G697" s="10"/>
      <c r="K697" s="58" t="str">
        <f t="shared" si="221"/>
        <v>Accel</v>
      </c>
      <c r="L697" s="58">
        <f t="shared" si="222"/>
        <v>28.999135007716053</v>
      </c>
      <c r="M697" s="58">
        <f t="shared" si="223"/>
        <v>9.7222222222222232</v>
      </c>
      <c r="N697" s="58">
        <f t="shared" si="224"/>
        <v>107.39135722993828</v>
      </c>
      <c r="O697" s="58">
        <f t="shared" si="225"/>
        <v>927.74200273641134</v>
      </c>
      <c r="P697" s="58">
        <f t="shared" si="231"/>
        <v>0.92774200273641139</v>
      </c>
      <c r="Q697" s="58">
        <f t="shared" si="232"/>
        <v>12.902777777777779</v>
      </c>
      <c r="R697" s="58">
        <f t="shared" si="226"/>
        <v>1385.6468175918426</v>
      </c>
      <c r="S697" s="58">
        <f t="shared" si="227"/>
        <v>10448.256172839509</v>
      </c>
      <c r="T697" s="58">
        <f t="shared" si="240"/>
        <v>133.95061728395194</v>
      </c>
      <c r="U697" s="59">
        <f t="shared" si="233"/>
        <v>241670.13888888896</v>
      </c>
      <c r="V697" s="58">
        <f t="shared" si="228"/>
        <v>241.67013888888897</v>
      </c>
      <c r="W697" s="60">
        <f t="shared" si="229"/>
        <v>9062.6093552476668</v>
      </c>
      <c r="X697" s="58">
        <f t="shared" si="241"/>
        <v>94.616123246958523</v>
      </c>
      <c r="Y697" s="58">
        <f t="shared" si="234"/>
        <v>-208779.06268329889</v>
      </c>
      <c r="Z697" s="59">
        <f t="shared" si="235"/>
        <v>208779.06268329889</v>
      </c>
      <c r="AA697" s="58">
        <f t="shared" si="236"/>
        <v>208.77906268329889</v>
      </c>
      <c r="AB697" s="58">
        <f t="shared" si="237"/>
        <v>32891.07620559007</v>
      </c>
      <c r="AC697" s="52">
        <f t="shared" si="238"/>
        <v>46047.506687826099</v>
      </c>
      <c r="AD697" s="52">
        <f t="shared" si="239"/>
        <v>32233.254681478265</v>
      </c>
    </row>
    <row r="698" spans="1:30" x14ac:dyDescent="0.3">
      <c r="A698" s="2" t="s">
        <v>2</v>
      </c>
      <c r="B698" s="2">
        <v>693</v>
      </c>
      <c r="C698" s="2">
        <v>104</v>
      </c>
      <c r="D698" s="7">
        <v>31.8</v>
      </c>
      <c r="E698" s="19">
        <f t="shared" si="230"/>
        <v>6.1728395061728419E-2</v>
      </c>
      <c r="F698" s="20">
        <f t="shared" si="220"/>
        <v>8.8333333333333339</v>
      </c>
      <c r="G698" s="10"/>
      <c r="K698" s="58" t="str">
        <f t="shared" si="221"/>
        <v>Accel</v>
      </c>
      <c r="L698" s="58">
        <f t="shared" si="222"/>
        <v>30.319253611111112</v>
      </c>
      <c r="M698" s="58">
        <f t="shared" si="223"/>
        <v>17.283950617283956</v>
      </c>
      <c r="N698" s="58">
        <f t="shared" si="224"/>
        <v>116.27320422839507</v>
      </c>
      <c r="O698" s="58">
        <f t="shared" si="225"/>
        <v>1027.0799706841565</v>
      </c>
      <c r="P698" s="58">
        <f t="shared" si="231"/>
        <v>1.0270799706841565</v>
      </c>
      <c r="Q698" s="58">
        <f t="shared" si="232"/>
        <v>13.055555555555557</v>
      </c>
      <c r="R698" s="58">
        <f t="shared" si="226"/>
        <v>1518.0112774262691</v>
      </c>
      <c r="S698" s="58">
        <f t="shared" si="227"/>
        <v>10923.888888888891</v>
      </c>
      <c r="T698" s="58">
        <f t="shared" si="240"/>
        <v>475.632716049382</v>
      </c>
      <c r="U698" s="59">
        <f t="shared" si="233"/>
        <v>242145.77160493835</v>
      </c>
      <c r="V698" s="58">
        <f t="shared" si="228"/>
        <v>242.14577160493835</v>
      </c>
      <c r="W698" s="60">
        <f t="shared" si="229"/>
        <v>9405.8776114626216</v>
      </c>
      <c r="X698" s="58">
        <f t="shared" si="241"/>
        <v>343.26825621495482</v>
      </c>
      <c r="Y698" s="58">
        <f t="shared" si="234"/>
        <v>-208779.06268329889</v>
      </c>
      <c r="Z698" s="59">
        <f t="shared" si="235"/>
        <v>208779.06268329889</v>
      </c>
      <c r="AA698" s="58">
        <f t="shared" si="236"/>
        <v>208.77906268329889</v>
      </c>
      <c r="AB698" s="58">
        <f t="shared" si="237"/>
        <v>33366.708921639452</v>
      </c>
      <c r="AC698" s="52">
        <f t="shared" si="238"/>
        <v>46713.392490295228</v>
      </c>
      <c r="AD698" s="52">
        <f t="shared" si="239"/>
        <v>32699.374743206656</v>
      </c>
    </row>
    <row r="699" spans="1:30" x14ac:dyDescent="0.3">
      <c r="A699" s="2" t="s">
        <v>2</v>
      </c>
      <c r="B699" s="2">
        <v>694</v>
      </c>
      <c r="C699" s="2">
        <v>105</v>
      </c>
      <c r="D699" s="7">
        <v>32.700000000000003</v>
      </c>
      <c r="E699" s="19">
        <f t="shared" si="230"/>
        <v>5.4012345679012398E-2</v>
      </c>
      <c r="F699" s="20">
        <f t="shared" si="220"/>
        <v>9.0833333333333339</v>
      </c>
      <c r="G699" s="10"/>
      <c r="K699" s="58" t="str">
        <f t="shared" si="221"/>
        <v>Accel</v>
      </c>
      <c r="L699" s="58">
        <f t="shared" si="222"/>
        <v>32.059723402777777</v>
      </c>
      <c r="M699" s="58">
        <f t="shared" si="223"/>
        <v>15.123456790123472</v>
      </c>
      <c r="N699" s="58">
        <f t="shared" si="224"/>
        <v>115.85318019290125</v>
      </c>
      <c r="O699" s="58">
        <f t="shared" si="225"/>
        <v>1052.3330534188531</v>
      </c>
      <c r="P699" s="58">
        <f t="shared" si="231"/>
        <v>1.0523330534188531</v>
      </c>
      <c r="Q699" s="58">
        <f t="shared" si="232"/>
        <v>13.375</v>
      </c>
      <c r="R699" s="58">
        <f t="shared" si="226"/>
        <v>1549.5362850800543</v>
      </c>
      <c r="S699" s="58">
        <f t="shared" si="227"/>
        <v>11550.972222222224</v>
      </c>
      <c r="T699" s="58">
        <f t="shared" si="240"/>
        <v>627.08333333333394</v>
      </c>
      <c r="U699" s="59">
        <f t="shared" si="233"/>
        <v>242772.85493827169</v>
      </c>
      <c r="V699" s="58">
        <f t="shared" si="228"/>
        <v>242.77285493827168</v>
      </c>
      <c r="W699" s="60">
        <f t="shared" si="229"/>
        <v>10001.435937142171</v>
      </c>
      <c r="X699" s="58">
        <f t="shared" si="241"/>
        <v>595.55832567954894</v>
      </c>
      <c r="Y699" s="58">
        <f t="shared" si="234"/>
        <v>-208779.06268329889</v>
      </c>
      <c r="Z699" s="59">
        <f t="shared" si="235"/>
        <v>208779.06268329889</v>
      </c>
      <c r="AA699" s="58">
        <f t="shared" si="236"/>
        <v>208.77906268329889</v>
      </c>
      <c r="AB699" s="58">
        <f t="shared" si="237"/>
        <v>33993.792254972795</v>
      </c>
      <c r="AC699" s="52">
        <f t="shared" si="238"/>
        <v>47591.309156961914</v>
      </c>
      <c r="AD699" s="52">
        <f t="shared" si="239"/>
        <v>33313.916409873338</v>
      </c>
    </row>
    <row r="700" spans="1:30" x14ac:dyDescent="0.3">
      <c r="A700" s="2" t="s">
        <v>2</v>
      </c>
      <c r="B700" s="2">
        <v>695</v>
      </c>
      <c r="C700" s="2">
        <v>106</v>
      </c>
      <c r="D700" s="7">
        <v>33.200000000000003</v>
      </c>
      <c r="E700" s="19">
        <f t="shared" si="230"/>
        <v>-1.1574074074074157E-2</v>
      </c>
      <c r="F700" s="20">
        <f t="shared" si="220"/>
        <v>9.2222222222222232</v>
      </c>
      <c r="G700" s="10"/>
      <c r="K700" s="58" t="str">
        <f t="shared" si="221"/>
        <v>Braking</v>
      </c>
      <c r="L700" s="58">
        <f t="shared" si="222"/>
        <v>33.047638641975318</v>
      </c>
      <c r="M700" s="58">
        <f t="shared" si="223"/>
        <v>-3.240740740740764</v>
      </c>
      <c r="N700" s="58">
        <f t="shared" si="224"/>
        <v>98.476897901234551</v>
      </c>
      <c r="O700" s="58">
        <f t="shared" si="225"/>
        <v>908.17583620027426</v>
      </c>
      <c r="P700" s="58">
        <f t="shared" si="231"/>
        <v>0.90817583620027431</v>
      </c>
      <c r="Q700" s="58">
        <f t="shared" si="232"/>
        <v>13.694444444444446</v>
      </c>
      <c r="R700" s="58">
        <f t="shared" si="226"/>
        <v>1348.5864073696844</v>
      </c>
      <c r="S700" s="58">
        <f t="shared" si="227"/>
        <v>11906.913580246917</v>
      </c>
      <c r="T700" s="58">
        <f t="shared" si="240"/>
        <v>355.94135802469282</v>
      </c>
      <c r="U700" s="59">
        <f t="shared" si="233"/>
        <v>243128.79629629638</v>
      </c>
      <c r="V700" s="58">
        <f t="shared" si="228"/>
        <v>243.12879629629637</v>
      </c>
      <c r="W700" s="60">
        <f t="shared" si="229"/>
        <v>10558.327172877232</v>
      </c>
      <c r="X700" s="58">
        <f t="shared" si="241"/>
        <v>556.89123573506185</v>
      </c>
      <c r="Y700" s="58">
        <f t="shared" si="234"/>
        <v>-208779.06268329889</v>
      </c>
      <c r="Z700" s="59">
        <f t="shared" si="235"/>
        <v>208779.06268329889</v>
      </c>
      <c r="AA700" s="58">
        <f t="shared" si="236"/>
        <v>208.77906268329889</v>
      </c>
      <c r="AB700" s="58">
        <f t="shared" si="237"/>
        <v>34349.733612997486</v>
      </c>
      <c r="AC700" s="52">
        <f t="shared" si="238"/>
        <v>48089.627058196478</v>
      </c>
      <c r="AD700" s="52">
        <f t="shared" si="239"/>
        <v>33662.73894073753</v>
      </c>
    </row>
    <row r="701" spans="1:30" x14ac:dyDescent="0.3">
      <c r="A701" s="2" t="s">
        <v>2</v>
      </c>
      <c r="B701" s="2">
        <v>696</v>
      </c>
      <c r="C701" s="2">
        <v>107</v>
      </c>
      <c r="D701" s="7">
        <v>32.4</v>
      </c>
      <c r="E701" s="19">
        <f t="shared" si="230"/>
        <v>-0.18904320987654327</v>
      </c>
      <c r="F701" s="20">
        <f t="shared" si="220"/>
        <v>9</v>
      </c>
      <c r="G701" s="10"/>
      <c r="K701" s="58" t="str">
        <f t="shared" si="221"/>
        <v>Braking</v>
      </c>
      <c r="L701" s="58">
        <f t="shared" si="222"/>
        <v>31.474169999999997</v>
      </c>
      <c r="M701" s="58">
        <f t="shared" si="223"/>
        <v>-52.932098765432116</v>
      </c>
      <c r="N701" s="58">
        <f t="shared" si="224"/>
        <v>47.212071234567887</v>
      </c>
      <c r="O701" s="58">
        <f t="shared" si="225"/>
        <v>424.90864111111097</v>
      </c>
      <c r="P701" s="58">
        <f t="shared" si="231"/>
        <v>0.42490864111111099</v>
      </c>
      <c r="Q701" s="58">
        <f t="shared" si="232"/>
        <v>13.722222222222223</v>
      </c>
      <c r="R701" s="58">
        <f t="shared" si="226"/>
        <v>647.85453305212604</v>
      </c>
      <c r="S701" s="58">
        <f t="shared" si="227"/>
        <v>11340</v>
      </c>
      <c r="T701" s="58">
        <f t="shared" si="240"/>
        <v>-566.91358024691726</v>
      </c>
      <c r="U701" s="59">
        <f t="shared" si="233"/>
        <v>243128.79629629638</v>
      </c>
      <c r="V701" s="58">
        <f t="shared" si="228"/>
        <v>243.12879629629637</v>
      </c>
      <c r="W701" s="60">
        <f t="shared" si="229"/>
        <v>10692.145466947874</v>
      </c>
      <c r="X701" s="58">
        <f t="shared" si="241"/>
        <v>133.81829407064106</v>
      </c>
      <c r="Y701" s="58">
        <f t="shared" si="234"/>
        <v>-208779.06268329889</v>
      </c>
      <c r="Z701" s="59">
        <f t="shared" si="235"/>
        <v>208779.06268329889</v>
      </c>
      <c r="AA701" s="58">
        <f t="shared" si="236"/>
        <v>208.77906268329889</v>
      </c>
      <c r="AB701" s="58">
        <f t="shared" si="237"/>
        <v>34349.733612997486</v>
      </c>
      <c r="AC701" s="52">
        <f t="shared" si="238"/>
        <v>48089.627058196478</v>
      </c>
      <c r="AD701" s="52">
        <f t="shared" si="239"/>
        <v>33662.73894073753</v>
      </c>
    </row>
    <row r="702" spans="1:30" x14ac:dyDescent="0.3">
      <c r="A702" s="2" t="s">
        <v>2</v>
      </c>
      <c r="B702" s="2">
        <v>697</v>
      </c>
      <c r="C702" s="2">
        <v>108</v>
      </c>
      <c r="D702" s="7">
        <v>28.3</v>
      </c>
      <c r="E702" s="19">
        <f t="shared" si="230"/>
        <v>-0.25462962962962959</v>
      </c>
      <c r="F702" s="20">
        <f t="shared" si="220"/>
        <v>7.8611111111111116</v>
      </c>
      <c r="G702" s="10"/>
      <c r="K702" s="58" t="str">
        <f t="shared" si="221"/>
        <v>Braking</v>
      </c>
      <c r="L702" s="58">
        <f t="shared" si="222"/>
        <v>24.012486674382718</v>
      </c>
      <c r="M702" s="58">
        <f t="shared" si="223"/>
        <v>-71.296296296296291</v>
      </c>
      <c r="N702" s="58">
        <f t="shared" si="224"/>
        <v>21.386190378086425</v>
      </c>
      <c r="O702" s="58">
        <f t="shared" si="225"/>
        <v>168.11921880551273</v>
      </c>
      <c r="P702" s="58">
        <f t="shared" si="231"/>
        <v>0.16811921880551273</v>
      </c>
      <c r="Q702" s="58">
        <f t="shared" si="232"/>
        <v>12.930555555555555</v>
      </c>
      <c r="R702" s="58">
        <f t="shared" si="226"/>
        <v>276.53532280553418</v>
      </c>
      <c r="S702" s="58">
        <f t="shared" si="227"/>
        <v>8651.5895061728406</v>
      </c>
      <c r="T702" s="58">
        <f t="shared" si="240"/>
        <v>-2688.4104938271594</v>
      </c>
      <c r="U702" s="59">
        <f t="shared" si="233"/>
        <v>243128.79629629638</v>
      </c>
      <c r="V702" s="58">
        <f t="shared" si="228"/>
        <v>243.12879629629637</v>
      </c>
      <c r="W702" s="60">
        <f t="shared" si="229"/>
        <v>8375.0541833673069</v>
      </c>
      <c r="X702" s="58">
        <f t="shared" si="241"/>
        <v>-2317.0912835805666</v>
      </c>
      <c r="Y702" s="58">
        <f t="shared" si="234"/>
        <v>-211096.15396687947</v>
      </c>
      <c r="Z702" s="59">
        <f t="shared" si="235"/>
        <v>211096.15396687947</v>
      </c>
      <c r="AA702" s="58">
        <f t="shared" si="236"/>
        <v>211.09615396687948</v>
      </c>
      <c r="AB702" s="58">
        <f t="shared" si="237"/>
        <v>32032.642329416907</v>
      </c>
      <c r="AC702" s="52">
        <f t="shared" si="238"/>
        <v>44845.699261183669</v>
      </c>
      <c r="AD702" s="52">
        <f t="shared" si="239"/>
        <v>31391.989482828565</v>
      </c>
    </row>
    <row r="703" spans="1:30" x14ac:dyDescent="0.3">
      <c r="A703" s="2" t="s">
        <v>2</v>
      </c>
      <c r="B703" s="2">
        <v>698</v>
      </c>
      <c r="C703" s="2">
        <v>109</v>
      </c>
      <c r="D703" s="7">
        <v>25.8</v>
      </c>
      <c r="E703" s="19">
        <f t="shared" si="230"/>
        <v>-0.20061728395061731</v>
      </c>
      <c r="F703" s="20">
        <f t="shared" si="220"/>
        <v>7.166666666666667</v>
      </c>
      <c r="G703" s="10"/>
      <c r="K703" s="58" t="str">
        <f t="shared" si="221"/>
        <v>Braking</v>
      </c>
      <c r="L703" s="58">
        <f t="shared" si="222"/>
        <v>19.957386944444444</v>
      </c>
      <c r="M703" s="58">
        <f t="shared" si="223"/>
        <v>-56.172839506172849</v>
      </c>
      <c r="N703" s="58">
        <f t="shared" si="224"/>
        <v>32.454547438271597</v>
      </c>
      <c r="O703" s="58">
        <f t="shared" si="225"/>
        <v>232.59092330761311</v>
      </c>
      <c r="P703" s="58">
        <f t="shared" si="231"/>
        <v>0.23259092330761311</v>
      </c>
      <c r="Q703" s="58">
        <f t="shared" si="232"/>
        <v>11.444444444444445</v>
      </c>
      <c r="R703" s="58">
        <f t="shared" si="226"/>
        <v>371.42426512688604</v>
      </c>
      <c r="S703" s="58">
        <f t="shared" si="227"/>
        <v>7190.5555555555557</v>
      </c>
      <c r="T703" s="58">
        <f t="shared" si="240"/>
        <v>-1461.033950617285</v>
      </c>
      <c r="U703" s="59">
        <f t="shared" si="233"/>
        <v>243128.79629629638</v>
      </c>
      <c r="V703" s="58">
        <f t="shared" si="228"/>
        <v>243.12879629629637</v>
      </c>
      <c r="W703" s="60">
        <f t="shared" si="229"/>
        <v>6819.1312904286697</v>
      </c>
      <c r="X703" s="58">
        <f t="shared" si="241"/>
        <v>-1555.9228929386372</v>
      </c>
      <c r="Y703" s="58">
        <f t="shared" si="234"/>
        <v>-212652.0768598181</v>
      </c>
      <c r="Z703" s="59">
        <f t="shared" si="235"/>
        <v>212652.0768598181</v>
      </c>
      <c r="AA703" s="58">
        <f t="shared" si="236"/>
        <v>212.6520768598181</v>
      </c>
      <c r="AB703" s="58">
        <f t="shared" si="237"/>
        <v>30476.719436478277</v>
      </c>
      <c r="AC703" s="52">
        <f t="shared" si="238"/>
        <v>42667.407211069585</v>
      </c>
      <c r="AD703" s="52">
        <f t="shared" si="239"/>
        <v>29867.185047748706</v>
      </c>
    </row>
    <row r="704" spans="1:30" x14ac:dyDescent="0.3">
      <c r="A704" s="2" t="s">
        <v>2</v>
      </c>
      <c r="B704" s="2">
        <v>699</v>
      </c>
      <c r="C704" s="2">
        <v>110</v>
      </c>
      <c r="D704" s="7">
        <v>23.1</v>
      </c>
      <c r="E704" s="19">
        <f t="shared" si="230"/>
        <v>-0.15432098765432092</v>
      </c>
      <c r="F704" s="20">
        <f t="shared" si="220"/>
        <v>6.416666666666667</v>
      </c>
      <c r="G704" s="10"/>
      <c r="K704" s="58" t="str">
        <f t="shared" si="221"/>
        <v>Braking</v>
      </c>
      <c r="L704" s="58">
        <f t="shared" si="222"/>
        <v>15.998830069444445</v>
      </c>
      <c r="M704" s="58">
        <f t="shared" si="223"/>
        <v>-43.209876543209859</v>
      </c>
      <c r="N704" s="58">
        <f t="shared" si="224"/>
        <v>41.458953526234588</v>
      </c>
      <c r="O704" s="58">
        <f t="shared" si="225"/>
        <v>266.02828512667196</v>
      </c>
      <c r="P704" s="58">
        <f t="shared" si="231"/>
        <v>0.26602828512667198</v>
      </c>
      <c r="Q704" s="58">
        <f t="shared" si="232"/>
        <v>10.375</v>
      </c>
      <c r="R704" s="58">
        <f t="shared" si="226"/>
        <v>430.13664283468387</v>
      </c>
      <c r="S704" s="58">
        <f t="shared" si="227"/>
        <v>5764.3055555555557</v>
      </c>
      <c r="T704" s="58">
        <f t="shared" si="240"/>
        <v>-1426.25</v>
      </c>
      <c r="U704" s="59">
        <f t="shared" si="233"/>
        <v>243128.79629629638</v>
      </c>
      <c r="V704" s="58">
        <f t="shared" si="228"/>
        <v>243.12879629629637</v>
      </c>
      <c r="W704" s="60">
        <f t="shared" si="229"/>
        <v>5334.168912720872</v>
      </c>
      <c r="X704" s="58">
        <f t="shared" si="241"/>
        <v>-1484.9623777077977</v>
      </c>
      <c r="Y704" s="58">
        <f t="shared" si="234"/>
        <v>-214137.0392375259</v>
      </c>
      <c r="Z704" s="59">
        <f t="shared" si="235"/>
        <v>214137.0392375259</v>
      </c>
      <c r="AA704" s="58">
        <f t="shared" si="236"/>
        <v>214.1370392375259</v>
      </c>
      <c r="AB704" s="58">
        <f t="shared" si="237"/>
        <v>28991.757058770483</v>
      </c>
      <c r="AC704" s="52">
        <f t="shared" si="238"/>
        <v>40588.459882278672</v>
      </c>
      <c r="AD704" s="52">
        <f t="shared" si="239"/>
        <v>28411.921917595067</v>
      </c>
    </row>
    <row r="705" spans="1:30" x14ac:dyDescent="0.3">
      <c r="A705" s="2" t="s">
        <v>2</v>
      </c>
      <c r="B705" s="2">
        <v>700</v>
      </c>
      <c r="C705" s="2">
        <v>111</v>
      </c>
      <c r="D705" s="7">
        <v>21.8</v>
      </c>
      <c r="E705" s="19">
        <f t="shared" si="230"/>
        <v>-7.3302469135802448E-2</v>
      </c>
      <c r="F705" s="20">
        <f t="shared" si="220"/>
        <v>6.0555555555555562</v>
      </c>
      <c r="G705" s="10"/>
      <c r="K705" s="58" t="str">
        <f t="shared" si="221"/>
        <v>Braking</v>
      </c>
      <c r="L705" s="58">
        <f t="shared" si="222"/>
        <v>14.248765956790125</v>
      </c>
      <c r="M705" s="58">
        <f t="shared" si="223"/>
        <v>-20.524691358024686</v>
      </c>
      <c r="N705" s="58">
        <f t="shared" si="224"/>
        <v>62.394074598765442</v>
      </c>
      <c r="O705" s="58">
        <f t="shared" si="225"/>
        <v>377.83078507030189</v>
      </c>
      <c r="P705" s="58">
        <f t="shared" si="231"/>
        <v>0.37783078507030188</v>
      </c>
      <c r="Q705" s="58">
        <f t="shared" si="232"/>
        <v>9.4444444444444446</v>
      </c>
      <c r="R705" s="58">
        <f t="shared" si="226"/>
        <v>589.27737121056248</v>
      </c>
      <c r="S705" s="58">
        <f t="shared" si="227"/>
        <v>5133.7654320987667</v>
      </c>
      <c r="T705" s="58">
        <f t="shared" si="240"/>
        <v>-630.54012345678893</v>
      </c>
      <c r="U705" s="59">
        <f t="shared" si="233"/>
        <v>243128.79629629638</v>
      </c>
      <c r="V705" s="58">
        <f t="shared" si="228"/>
        <v>243.12879629629637</v>
      </c>
      <c r="W705" s="60">
        <f t="shared" si="229"/>
        <v>4544.488060888204</v>
      </c>
      <c r="X705" s="58">
        <f t="shared" si="241"/>
        <v>-789.68085183266794</v>
      </c>
      <c r="Y705" s="58">
        <f t="shared" si="234"/>
        <v>-214926.72008935857</v>
      </c>
      <c r="Z705" s="59">
        <f t="shared" si="235"/>
        <v>214926.72008935857</v>
      </c>
      <c r="AA705" s="58">
        <f t="shared" si="236"/>
        <v>214.92672008935858</v>
      </c>
      <c r="AB705" s="58">
        <f t="shared" si="237"/>
        <v>28202.076206937811</v>
      </c>
      <c r="AC705" s="52">
        <f t="shared" si="238"/>
        <v>39482.906689712931</v>
      </c>
      <c r="AD705" s="52">
        <f t="shared" si="239"/>
        <v>27638.034682799051</v>
      </c>
    </row>
    <row r="706" spans="1:30" x14ac:dyDescent="0.3">
      <c r="A706" s="2" t="s">
        <v>2</v>
      </c>
      <c r="B706" s="2">
        <v>701</v>
      </c>
      <c r="C706" s="2">
        <v>112</v>
      </c>
      <c r="D706" s="7">
        <v>21.2</v>
      </c>
      <c r="E706" s="19">
        <f t="shared" si="230"/>
        <v>-3.086419753086421E-2</v>
      </c>
      <c r="F706" s="20">
        <f t="shared" si="220"/>
        <v>5.8888888888888893</v>
      </c>
      <c r="G706" s="10"/>
      <c r="K706" s="58" t="str">
        <f t="shared" si="221"/>
        <v>Braking</v>
      </c>
      <c r="L706" s="58">
        <f t="shared" si="222"/>
        <v>13.475223827160496</v>
      </c>
      <c r="M706" s="58">
        <f t="shared" si="223"/>
        <v>-8.6419753086419782</v>
      </c>
      <c r="N706" s="58">
        <f t="shared" si="224"/>
        <v>73.503248518518518</v>
      </c>
      <c r="O706" s="58">
        <f t="shared" si="225"/>
        <v>432.85246349794244</v>
      </c>
      <c r="P706" s="58">
        <f t="shared" si="231"/>
        <v>0.43285246349794243</v>
      </c>
      <c r="Q706" s="58">
        <f t="shared" si="232"/>
        <v>9</v>
      </c>
      <c r="R706" s="58">
        <f t="shared" si="226"/>
        <v>661.52923666666663</v>
      </c>
      <c r="S706" s="58">
        <f t="shared" si="227"/>
        <v>4855.0617283950623</v>
      </c>
      <c r="T706" s="58">
        <f t="shared" si="240"/>
        <v>-278.70370370370438</v>
      </c>
      <c r="U706" s="59">
        <f t="shared" si="233"/>
        <v>243128.79629629638</v>
      </c>
      <c r="V706" s="58">
        <f t="shared" si="228"/>
        <v>243.12879629629637</v>
      </c>
      <c r="W706" s="60">
        <f t="shared" si="229"/>
        <v>4193.5324917283961</v>
      </c>
      <c r="X706" s="58">
        <f t="shared" si="241"/>
        <v>-350.95556915980796</v>
      </c>
      <c r="Y706" s="58">
        <f t="shared" si="234"/>
        <v>-215277.67565851839</v>
      </c>
      <c r="Z706" s="59">
        <f t="shared" si="235"/>
        <v>215277.67565851839</v>
      </c>
      <c r="AA706" s="58">
        <f t="shared" si="236"/>
        <v>215.27767565851838</v>
      </c>
      <c r="AB706" s="58">
        <f t="shared" si="237"/>
        <v>27851.120637777989</v>
      </c>
      <c r="AC706" s="52">
        <f t="shared" si="238"/>
        <v>38991.568892889183</v>
      </c>
      <c r="AD706" s="52">
        <f t="shared" si="239"/>
        <v>27294.098225022426</v>
      </c>
    </row>
    <row r="707" spans="1:30" x14ac:dyDescent="0.3">
      <c r="A707" s="2" t="s">
        <v>2</v>
      </c>
      <c r="B707" s="2">
        <v>702</v>
      </c>
      <c r="C707" s="2">
        <v>113</v>
      </c>
      <c r="D707" s="7">
        <v>21</v>
      </c>
      <c r="E707" s="19">
        <f t="shared" si="230"/>
        <v>-7.7160493827160221E-3</v>
      </c>
      <c r="F707" s="20">
        <f t="shared" si="220"/>
        <v>5.8333333333333339</v>
      </c>
      <c r="G707" s="10"/>
      <c r="K707" s="58" t="str">
        <f t="shared" si="221"/>
        <v>Braking</v>
      </c>
      <c r="L707" s="58">
        <f t="shared" si="222"/>
        <v>13.222173611111113</v>
      </c>
      <c r="M707" s="58">
        <f t="shared" si="223"/>
        <v>-2.1604938271604861</v>
      </c>
      <c r="N707" s="58">
        <f t="shared" si="224"/>
        <v>79.731679783950625</v>
      </c>
      <c r="O707" s="58">
        <f t="shared" si="225"/>
        <v>465.10146540637868</v>
      </c>
      <c r="P707" s="58">
        <f t="shared" si="231"/>
        <v>0.4651014654063787</v>
      </c>
      <c r="Q707" s="58">
        <f t="shared" si="232"/>
        <v>8.8055555555555571</v>
      </c>
      <c r="R707" s="58">
        <f t="shared" si="226"/>
        <v>702.08173587534316</v>
      </c>
      <c r="S707" s="58">
        <f t="shared" si="227"/>
        <v>4763.8888888888896</v>
      </c>
      <c r="T707" s="58">
        <f t="shared" si="240"/>
        <v>-91.17283950617275</v>
      </c>
      <c r="U707" s="59">
        <f t="shared" si="233"/>
        <v>243128.79629629638</v>
      </c>
      <c r="V707" s="58">
        <f t="shared" si="228"/>
        <v>243.12879629629637</v>
      </c>
      <c r="W707" s="60">
        <f t="shared" si="229"/>
        <v>4061.8071530135467</v>
      </c>
      <c r="X707" s="58">
        <f t="shared" si="241"/>
        <v>-131.72533871484939</v>
      </c>
      <c r="Y707" s="58">
        <f t="shared" si="234"/>
        <v>-215409.40099723323</v>
      </c>
      <c r="Z707" s="59">
        <f t="shared" si="235"/>
        <v>215409.40099723323</v>
      </c>
      <c r="AA707" s="58">
        <f t="shared" si="236"/>
        <v>215.40940099723323</v>
      </c>
      <c r="AB707" s="58">
        <f t="shared" si="237"/>
        <v>27719.395299063151</v>
      </c>
      <c r="AC707" s="52">
        <f t="shared" si="238"/>
        <v>38807.153418688409</v>
      </c>
      <c r="AD707" s="52">
        <f t="shared" si="239"/>
        <v>27165.007393081883</v>
      </c>
    </row>
    <row r="708" spans="1:30" x14ac:dyDescent="0.3">
      <c r="A708" s="2" t="s">
        <v>2</v>
      </c>
      <c r="B708" s="2">
        <v>703</v>
      </c>
      <c r="C708" s="2">
        <v>114</v>
      </c>
      <c r="D708" s="7">
        <v>21</v>
      </c>
      <c r="E708" s="19">
        <f t="shared" si="230"/>
        <v>-3.8580246913581342E-3</v>
      </c>
      <c r="F708" s="20">
        <f t="shared" si="220"/>
        <v>5.8333333333333339</v>
      </c>
      <c r="G708" s="10"/>
      <c r="K708" s="58" t="str">
        <f t="shared" si="221"/>
        <v>Braking</v>
      </c>
      <c r="L708" s="58">
        <f t="shared" si="222"/>
        <v>13.222173611111113</v>
      </c>
      <c r="M708" s="58">
        <f t="shared" si="223"/>
        <v>-1.0802469135802775</v>
      </c>
      <c r="N708" s="58">
        <f t="shared" si="224"/>
        <v>80.811926697530836</v>
      </c>
      <c r="O708" s="58">
        <f t="shared" si="225"/>
        <v>471.40290573559662</v>
      </c>
      <c r="P708" s="58">
        <f t="shared" si="231"/>
        <v>0.47140290573559662</v>
      </c>
      <c r="Q708" s="58">
        <f t="shared" si="232"/>
        <v>8.75</v>
      </c>
      <c r="R708" s="58">
        <f t="shared" si="226"/>
        <v>707.10435860339487</v>
      </c>
      <c r="S708" s="58">
        <f t="shared" si="227"/>
        <v>4763.8888888888896</v>
      </c>
      <c r="T708" s="58">
        <f t="shared" si="240"/>
        <v>0</v>
      </c>
      <c r="U708" s="59">
        <f t="shared" si="233"/>
        <v>243128.79629629638</v>
      </c>
      <c r="V708" s="58">
        <f t="shared" si="228"/>
        <v>243.12879629629637</v>
      </c>
      <c r="W708" s="60">
        <f t="shared" si="229"/>
        <v>4056.7845302854948</v>
      </c>
      <c r="X708" s="58">
        <f t="shared" si="241"/>
        <v>-5.0226227280518287</v>
      </c>
      <c r="Y708" s="58">
        <f t="shared" si="234"/>
        <v>-215414.42361996128</v>
      </c>
      <c r="Z708" s="59">
        <f t="shared" si="235"/>
        <v>215414.42361996128</v>
      </c>
      <c r="AA708" s="58">
        <f t="shared" si="236"/>
        <v>215.41442361996127</v>
      </c>
      <c r="AB708" s="58">
        <f t="shared" si="237"/>
        <v>27714.372676335101</v>
      </c>
      <c r="AC708" s="52">
        <f t="shared" si="238"/>
        <v>38800.121746869139</v>
      </c>
      <c r="AD708" s="52">
        <f t="shared" si="239"/>
        <v>27160.085222808397</v>
      </c>
    </row>
    <row r="709" spans="1:30" x14ac:dyDescent="0.3">
      <c r="A709" s="2" t="s">
        <v>2</v>
      </c>
      <c r="B709" s="2">
        <v>704</v>
      </c>
      <c r="C709" s="2">
        <v>115</v>
      </c>
      <c r="D709" s="7">
        <v>20.9</v>
      </c>
      <c r="E709" s="19">
        <f t="shared" si="230"/>
        <v>-4.243827160493837E-2</v>
      </c>
      <c r="F709" s="20">
        <f t="shared" ref="F709:F772" si="242">D709*(1000/3600)</f>
        <v>5.8055555555555554</v>
      </c>
      <c r="G709" s="10"/>
      <c r="K709" s="58" t="str">
        <f t="shared" ref="K709:K772" si="243">IF(E709=0,"Stop",IF(E709&lt;0,"Braking","Accel"))</f>
        <v>Braking</v>
      </c>
      <c r="L709" s="58">
        <f t="shared" ref="L709:L772" si="244">0.5*I$9*I$5*I$8*(F709^2)</f>
        <v>13.09654797067901</v>
      </c>
      <c r="M709" s="58">
        <f t="shared" ref="M709:M772" si="245">I$7*E709</f>
        <v>-11.882716049382744</v>
      </c>
      <c r="N709" s="58">
        <f t="shared" ref="N709:N772" si="246">IF(M709+L709+I$6=I$6,0,M709+L709+I$6)</f>
        <v>69.883831921296263</v>
      </c>
      <c r="O709" s="58">
        <f t="shared" ref="O709:O772" si="247">N709*F709</f>
        <v>405.71446865419216</v>
      </c>
      <c r="P709" s="58">
        <f t="shared" si="231"/>
        <v>0.40571446865419214</v>
      </c>
      <c r="Q709" s="58">
        <f t="shared" si="232"/>
        <v>8.7361111111111107</v>
      </c>
      <c r="R709" s="58">
        <f t="shared" ref="R709:R772" si="248">N709*Q709</f>
        <v>610.51292053465761</v>
      </c>
      <c r="S709" s="58">
        <f t="shared" ref="S709:S772" si="249">0.5*I$7*(F709*F709)</f>
        <v>4718.6265432098762</v>
      </c>
      <c r="T709" s="58">
        <f t="shared" si="240"/>
        <v>-45.262345679013379</v>
      </c>
      <c r="U709" s="59">
        <f t="shared" si="233"/>
        <v>243128.79629629638</v>
      </c>
      <c r="V709" s="58">
        <f t="shared" ref="V709:V772" si="250">U709/1000</f>
        <v>243.12879629629637</v>
      </c>
      <c r="W709" s="60">
        <f t="shared" ref="W709:W772" si="251">S709-R709</f>
        <v>4108.1136226752187</v>
      </c>
      <c r="X709" s="58">
        <f t="shared" si="241"/>
        <v>51.329092389723883</v>
      </c>
      <c r="Y709" s="58">
        <f t="shared" si="234"/>
        <v>-215414.42361996128</v>
      </c>
      <c r="Z709" s="59">
        <f t="shared" si="235"/>
        <v>215414.42361996128</v>
      </c>
      <c r="AA709" s="58">
        <f t="shared" si="236"/>
        <v>215.41442361996127</v>
      </c>
      <c r="AB709" s="58">
        <f t="shared" si="237"/>
        <v>27714.372676335101</v>
      </c>
      <c r="AC709" s="52">
        <f t="shared" si="238"/>
        <v>38800.121746869139</v>
      </c>
      <c r="AD709" s="52">
        <f t="shared" si="239"/>
        <v>27160.085222808397</v>
      </c>
    </row>
    <row r="710" spans="1:30" x14ac:dyDescent="0.3">
      <c r="A710" s="2" t="s">
        <v>2</v>
      </c>
      <c r="B710" s="2">
        <v>705</v>
      </c>
      <c r="C710" s="2">
        <v>116</v>
      </c>
      <c r="D710" s="7">
        <v>19.899999999999999</v>
      </c>
      <c r="E710" s="19">
        <f t="shared" ref="E710:E773" si="252">($F711-$F709)/2/3.6</f>
        <v>-0.1157407407407407</v>
      </c>
      <c r="F710" s="20">
        <f t="shared" si="242"/>
        <v>5.5277777777777777</v>
      </c>
      <c r="G710" s="10"/>
      <c r="K710" s="58" t="str">
        <f t="shared" si="243"/>
        <v>Braking</v>
      </c>
      <c r="L710" s="58">
        <f t="shared" si="244"/>
        <v>11.873272044753085</v>
      </c>
      <c r="M710" s="58">
        <f t="shared" si="245"/>
        <v>-32.407407407407398</v>
      </c>
      <c r="N710" s="58">
        <f t="shared" si="246"/>
        <v>48.135864637345691</v>
      </c>
      <c r="O710" s="58">
        <f t="shared" si="247"/>
        <v>266.0843628564387</v>
      </c>
      <c r="P710" s="58">
        <f t="shared" ref="P710:P773" si="253">O710/1000</f>
        <v>0.26608436285643872</v>
      </c>
      <c r="Q710" s="58">
        <f t="shared" ref="Q710:Q773" si="254">F709+F710/2</f>
        <v>8.5694444444444446</v>
      </c>
      <c r="R710" s="58">
        <f t="shared" si="248"/>
        <v>412.49761779503183</v>
      </c>
      <c r="S710" s="58">
        <f t="shared" si="249"/>
        <v>4277.8858024691353</v>
      </c>
      <c r="T710" s="58">
        <f t="shared" si="240"/>
        <v>-440.74074074074088</v>
      </c>
      <c r="U710" s="59">
        <f t="shared" ref="U710:U773" si="255">IF(T710&gt;0,T710+U709,U709)</f>
        <v>243128.79629629638</v>
      </c>
      <c r="V710" s="58">
        <f t="shared" si="250"/>
        <v>243.12879629629637</v>
      </c>
      <c r="W710" s="60">
        <f t="shared" si="251"/>
        <v>3865.3881846741033</v>
      </c>
      <c r="X710" s="58">
        <f t="shared" si="241"/>
        <v>-242.72543800111544</v>
      </c>
      <c r="Y710" s="58">
        <f t="shared" ref="Y710:Y773" si="256">IF(X710&lt;0,X710+Y709,Y709)</f>
        <v>-215657.14905796241</v>
      </c>
      <c r="Z710" s="59">
        <f t="shared" ref="Z710:Z773" si="257">Y710*(-1)</f>
        <v>215657.14905796241</v>
      </c>
      <c r="AA710" s="58">
        <f t="shared" ref="AA710:AA773" si="258">Z710/1000</f>
        <v>215.65714905796241</v>
      </c>
      <c r="AB710" s="58">
        <f t="shared" ref="AB710:AB773" si="259">U710-Z710</f>
        <v>27471.647238333971</v>
      </c>
      <c r="AC710" s="52">
        <f t="shared" ref="AC710:AC773" si="260">AB710*I$11</f>
        <v>38460.30613366756</v>
      </c>
      <c r="AD710" s="52">
        <f t="shared" ref="AD710:AD773" si="261">AC710*0.7</f>
        <v>26922.214293567289</v>
      </c>
    </row>
    <row r="711" spans="1:30" x14ac:dyDescent="0.3">
      <c r="A711" s="2" t="s">
        <v>2</v>
      </c>
      <c r="B711" s="2">
        <v>706</v>
      </c>
      <c r="C711" s="2">
        <v>117</v>
      </c>
      <c r="D711" s="7">
        <v>17.899999999999999</v>
      </c>
      <c r="E711" s="19">
        <f t="shared" si="252"/>
        <v>-0.18518518518518515</v>
      </c>
      <c r="F711" s="20">
        <f t="shared" si="242"/>
        <v>4.9722222222222223</v>
      </c>
      <c r="G711" s="10"/>
      <c r="K711" s="58" t="str">
        <f t="shared" si="243"/>
        <v>Braking</v>
      </c>
      <c r="L711" s="58">
        <f t="shared" si="244"/>
        <v>9.6066137114197527</v>
      </c>
      <c r="M711" s="58">
        <f t="shared" si="245"/>
        <v>-51.851851851851841</v>
      </c>
      <c r="N711" s="58">
        <f t="shared" si="246"/>
        <v>26.424761859567916</v>
      </c>
      <c r="O711" s="58">
        <f t="shared" si="247"/>
        <v>131.38978813507381</v>
      </c>
      <c r="P711" s="58">
        <f t="shared" si="253"/>
        <v>0.13138978813507382</v>
      </c>
      <c r="Q711" s="58">
        <f t="shared" si="254"/>
        <v>8.0138888888888893</v>
      </c>
      <c r="R711" s="58">
        <f t="shared" si="248"/>
        <v>211.76510545792621</v>
      </c>
      <c r="S711" s="58">
        <f t="shared" si="249"/>
        <v>3461.2191358024693</v>
      </c>
      <c r="T711" s="58">
        <f t="shared" ref="T711:T774" si="262">S711-S710</f>
        <v>-816.66666666666606</v>
      </c>
      <c r="U711" s="59">
        <f t="shared" si="255"/>
        <v>243128.79629629638</v>
      </c>
      <c r="V711" s="58">
        <f t="shared" si="250"/>
        <v>243.12879629629637</v>
      </c>
      <c r="W711" s="60">
        <f t="shared" si="251"/>
        <v>3249.4540303445428</v>
      </c>
      <c r="X711" s="58">
        <f t="shared" ref="X711:X774" si="263">W711-W710</f>
        <v>-615.93415432956044</v>
      </c>
      <c r="Y711" s="58">
        <f t="shared" si="256"/>
        <v>-216273.08321229197</v>
      </c>
      <c r="Z711" s="59">
        <f t="shared" si="257"/>
        <v>216273.08321229197</v>
      </c>
      <c r="AA711" s="58">
        <f t="shared" si="258"/>
        <v>216.27308321229197</v>
      </c>
      <c r="AB711" s="58">
        <f t="shared" si="259"/>
        <v>26855.713084004412</v>
      </c>
      <c r="AC711" s="52">
        <f t="shared" si="260"/>
        <v>37597.998317606172</v>
      </c>
      <c r="AD711" s="52">
        <f t="shared" si="261"/>
        <v>26318.598822324318</v>
      </c>
    </row>
    <row r="712" spans="1:30" x14ac:dyDescent="0.3">
      <c r="A712" s="2" t="s">
        <v>2</v>
      </c>
      <c r="B712" s="2">
        <v>707</v>
      </c>
      <c r="C712" s="2">
        <v>118</v>
      </c>
      <c r="D712" s="7">
        <v>15.1</v>
      </c>
      <c r="E712" s="19">
        <f t="shared" si="252"/>
        <v>-0.19675925925925924</v>
      </c>
      <c r="F712" s="20">
        <f t="shared" si="242"/>
        <v>4.1944444444444446</v>
      </c>
      <c r="G712" s="10"/>
      <c r="K712" s="58" t="str">
        <f t="shared" si="243"/>
        <v>Braking</v>
      </c>
      <c r="L712" s="58">
        <f t="shared" si="244"/>
        <v>6.8362535262345689</v>
      </c>
      <c r="M712" s="58">
        <f t="shared" si="245"/>
        <v>-55.092592592592588</v>
      </c>
      <c r="N712" s="58">
        <f t="shared" si="246"/>
        <v>20.413660933641985</v>
      </c>
      <c r="O712" s="58">
        <f t="shared" si="247"/>
        <v>85.623966693887226</v>
      </c>
      <c r="P712" s="58">
        <f t="shared" si="253"/>
        <v>8.5623966693887221E-2</v>
      </c>
      <c r="Q712" s="58">
        <f t="shared" si="254"/>
        <v>7.0694444444444446</v>
      </c>
      <c r="R712" s="58">
        <f t="shared" si="248"/>
        <v>144.31324187810793</v>
      </c>
      <c r="S712" s="58">
        <f t="shared" si="249"/>
        <v>2463.0709876543215</v>
      </c>
      <c r="T712" s="58">
        <f t="shared" si="262"/>
        <v>-998.14814814814781</v>
      </c>
      <c r="U712" s="59">
        <f t="shared" si="255"/>
        <v>243128.79629629638</v>
      </c>
      <c r="V712" s="58">
        <f t="shared" si="250"/>
        <v>243.12879629629637</v>
      </c>
      <c r="W712" s="60">
        <f t="shared" si="251"/>
        <v>2318.7577457762136</v>
      </c>
      <c r="X712" s="58">
        <f t="shared" si="263"/>
        <v>-930.69628456832925</v>
      </c>
      <c r="Y712" s="58">
        <f t="shared" si="256"/>
        <v>-217203.77949686028</v>
      </c>
      <c r="Z712" s="59">
        <f t="shared" si="257"/>
        <v>217203.77949686028</v>
      </c>
      <c r="AA712" s="58">
        <f t="shared" si="258"/>
        <v>217.20377949686028</v>
      </c>
      <c r="AB712" s="58">
        <f t="shared" si="259"/>
        <v>25925.016799436096</v>
      </c>
      <c r="AC712" s="52">
        <f t="shared" si="260"/>
        <v>36295.023519210532</v>
      </c>
      <c r="AD712" s="52">
        <f t="shared" si="261"/>
        <v>25406.516463447369</v>
      </c>
    </row>
    <row r="713" spans="1:30" x14ac:dyDescent="0.3">
      <c r="A713" s="2" t="s">
        <v>2</v>
      </c>
      <c r="B713" s="2">
        <v>708</v>
      </c>
      <c r="C713" s="2">
        <v>119</v>
      </c>
      <c r="D713" s="7">
        <v>12.8</v>
      </c>
      <c r="E713" s="19">
        <f t="shared" si="252"/>
        <v>-0.11959876543209877</v>
      </c>
      <c r="F713" s="20">
        <f t="shared" si="242"/>
        <v>3.5555555555555558</v>
      </c>
      <c r="G713" s="10"/>
      <c r="K713" s="58" t="str">
        <f t="shared" si="243"/>
        <v>Braking</v>
      </c>
      <c r="L713" s="58">
        <f t="shared" si="244"/>
        <v>4.9122923456790124</v>
      </c>
      <c r="M713" s="58">
        <f t="shared" si="245"/>
        <v>-33.487654320987659</v>
      </c>
      <c r="N713" s="58">
        <f t="shared" si="246"/>
        <v>40.094638024691356</v>
      </c>
      <c r="O713" s="58">
        <f t="shared" si="247"/>
        <v>142.5587129766804</v>
      </c>
      <c r="P713" s="58">
        <f t="shared" si="253"/>
        <v>0.14255871297668041</v>
      </c>
      <c r="Q713" s="58">
        <f t="shared" si="254"/>
        <v>5.9722222222222223</v>
      </c>
      <c r="R713" s="58">
        <f t="shared" si="248"/>
        <v>239.45408820301782</v>
      </c>
      <c r="S713" s="58">
        <f t="shared" si="249"/>
        <v>1769.8765432098767</v>
      </c>
      <c r="T713" s="58">
        <f t="shared" si="262"/>
        <v>-693.1944444444448</v>
      </c>
      <c r="U713" s="59">
        <f t="shared" si="255"/>
        <v>243128.79629629638</v>
      </c>
      <c r="V713" s="58">
        <f t="shared" si="250"/>
        <v>243.12879629629637</v>
      </c>
      <c r="W713" s="60">
        <f t="shared" si="251"/>
        <v>1530.4224550068589</v>
      </c>
      <c r="X713" s="58">
        <f t="shared" si="263"/>
        <v>-788.33529076935474</v>
      </c>
      <c r="Y713" s="58">
        <f t="shared" si="256"/>
        <v>-217992.11478762963</v>
      </c>
      <c r="Z713" s="59">
        <f t="shared" si="257"/>
        <v>217992.11478762963</v>
      </c>
      <c r="AA713" s="58">
        <f t="shared" si="258"/>
        <v>217.99211478762962</v>
      </c>
      <c r="AB713" s="58">
        <f t="shared" si="259"/>
        <v>25136.681508666748</v>
      </c>
      <c r="AC713" s="52">
        <f t="shared" si="260"/>
        <v>35191.354112133442</v>
      </c>
      <c r="AD713" s="52">
        <f t="shared" si="261"/>
        <v>24633.947878493407</v>
      </c>
    </row>
    <row r="714" spans="1:30" x14ac:dyDescent="0.3">
      <c r="A714" s="2" t="s">
        <v>2</v>
      </c>
      <c r="B714" s="2">
        <v>709</v>
      </c>
      <c r="C714" s="2">
        <v>120</v>
      </c>
      <c r="D714" s="7">
        <v>12</v>
      </c>
      <c r="E714" s="19">
        <f t="shared" si="252"/>
        <v>1.5432098765432044E-2</v>
      </c>
      <c r="F714" s="20">
        <f t="shared" si="242"/>
        <v>3.3333333333333335</v>
      </c>
      <c r="G714" s="10"/>
      <c r="K714" s="58" t="str">
        <f t="shared" si="243"/>
        <v>Accel</v>
      </c>
      <c r="L714" s="58">
        <f t="shared" si="244"/>
        <v>4.3174444444444449</v>
      </c>
      <c r="M714" s="58">
        <f t="shared" si="245"/>
        <v>4.3209876543209722</v>
      </c>
      <c r="N714" s="58">
        <f t="shared" si="246"/>
        <v>77.308432098765422</v>
      </c>
      <c r="O714" s="58">
        <f t="shared" si="247"/>
        <v>257.69477366255143</v>
      </c>
      <c r="P714" s="58">
        <f t="shared" si="253"/>
        <v>0.25769477366255145</v>
      </c>
      <c r="Q714" s="58">
        <f t="shared" si="254"/>
        <v>5.2222222222222223</v>
      </c>
      <c r="R714" s="58">
        <f t="shared" si="248"/>
        <v>403.72181207133053</v>
      </c>
      <c r="S714" s="58">
        <f t="shared" si="249"/>
        <v>1555.5555555555557</v>
      </c>
      <c r="T714" s="58">
        <f t="shared" si="262"/>
        <v>-214.32098765432102</v>
      </c>
      <c r="U714" s="59">
        <f t="shared" si="255"/>
        <v>243128.79629629638</v>
      </c>
      <c r="V714" s="58">
        <f t="shared" si="250"/>
        <v>243.12879629629637</v>
      </c>
      <c r="W714" s="60">
        <f t="shared" si="251"/>
        <v>1151.8337434842251</v>
      </c>
      <c r="X714" s="58">
        <f t="shared" si="263"/>
        <v>-378.58871152263373</v>
      </c>
      <c r="Y714" s="58">
        <f t="shared" si="256"/>
        <v>-218370.70349915227</v>
      </c>
      <c r="Z714" s="59">
        <f t="shared" si="257"/>
        <v>218370.70349915227</v>
      </c>
      <c r="AA714" s="58">
        <f t="shared" si="258"/>
        <v>218.37070349915226</v>
      </c>
      <c r="AB714" s="58">
        <f t="shared" si="259"/>
        <v>24758.092797144112</v>
      </c>
      <c r="AC714" s="52">
        <f t="shared" si="260"/>
        <v>34661.329916001756</v>
      </c>
      <c r="AD714" s="52">
        <f t="shared" si="261"/>
        <v>24262.930941201226</v>
      </c>
    </row>
    <row r="715" spans="1:30" x14ac:dyDescent="0.3">
      <c r="A715" s="2" t="s">
        <v>2</v>
      </c>
      <c r="B715" s="2">
        <v>710</v>
      </c>
      <c r="C715" s="2">
        <v>121</v>
      </c>
      <c r="D715" s="7">
        <v>13.2</v>
      </c>
      <c r="E715" s="19">
        <f t="shared" si="252"/>
        <v>0.19675925925925936</v>
      </c>
      <c r="F715" s="20">
        <f t="shared" si="242"/>
        <v>3.6666666666666665</v>
      </c>
      <c r="G715" s="10"/>
      <c r="K715" s="58" t="str">
        <f t="shared" si="243"/>
        <v>Accel</v>
      </c>
      <c r="L715" s="58">
        <f t="shared" si="244"/>
        <v>5.2241077777777765</v>
      </c>
      <c r="M715" s="58">
        <f t="shared" si="245"/>
        <v>55.092592592592617</v>
      </c>
      <c r="N715" s="58">
        <f t="shared" si="246"/>
        <v>128.98670037037039</v>
      </c>
      <c r="O715" s="58">
        <f t="shared" si="247"/>
        <v>472.95123469135808</v>
      </c>
      <c r="P715" s="58">
        <f t="shared" si="253"/>
        <v>0.47295123469135808</v>
      </c>
      <c r="Q715" s="58">
        <f t="shared" si="254"/>
        <v>5.166666666666667</v>
      </c>
      <c r="R715" s="58">
        <f t="shared" si="248"/>
        <v>666.43128524691372</v>
      </c>
      <c r="S715" s="58">
        <f t="shared" si="249"/>
        <v>1882.2222222222219</v>
      </c>
      <c r="T715" s="58">
        <f t="shared" si="262"/>
        <v>326.66666666666629</v>
      </c>
      <c r="U715" s="59">
        <f t="shared" si="255"/>
        <v>243455.46296296304</v>
      </c>
      <c r="V715" s="58">
        <f t="shared" si="250"/>
        <v>243.45546296296303</v>
      </c>
      <c r="W715" s="60">
        <f t="shared" si="251"/>
        <v>1215.7909369753083</v>
      </c>
      <c r="X715" s="58">
        <f t="shared" si="263"/>
        <v>63.957193491083217</v>
      </c>
      <c r="Y715" s="58">
        <f t="shared" si="256"/>
        <v>-218370.70349915227</v>
      </c>
      <c r="Z715" s="59">
        <f t="shared" si="257"/>
        <v>218370.70349915227</v>
      </c>
      <c r="AA715" s="58">
        <f t="shared" si="258"/>
        <v>218.37070349915226</v>
      </c>
      <c r="AB715" s="58">
        <f t="shared" si="259"/>
        <v>25084.759463810769</v>
      </c>
      <c r="AC715" s="52">
        <f t="shared" si="260"/>
        <v>35118.663249335077</v>
      </c>
      <c r="AD715" s="52">
        <f t="shared" si="261"/>
        <v>24583.064274534554</v>
      </c>
    </row>
    <row r="716" spans="1:30" x14ac:dyDescent="0.3">
      <c r="A716" s="2" t="s">
        <v>2</v>
      </c>
      <c r="B716" s="2">
        <v>711</v>
      </c>
      <c r="C716" s="2">
        <v>122</v>
      </c>
      <c r="D716" s="7">
        <v>17.100000000000001</v>
      </c>
      <c r="E716" s="19">
        <f t="shared" si="252"/>
        <v>0.30478395061728403</v>
      </c>
      <c r="F716" s="20">
        <f t="shared" si="242"/>
        <v>4.7500000000000009</v>
      </c>
      <c r="G716" s="10"/>
      <c r="K716" s="58" t="str">
        <f t="shared" si="243"/>
        <v>Accel</v>
      </c>
      <c r="L716" s="58">
        <f t="shared" si="244"/>
        <v>8.7671106250000026</v>
      </c>
      <c r="M716" s="58">
        <f t="shared" si="245"/>
        <v>85.339506172839521</v>
      </c>
      <c r="N716" s="58">
        <f t="shared" si="246"/>
        <v>162.77661679783952</v>
      </c>
      <c r="O716" s="58">
        <f t="shared" si="247"/>
        <v>773.18892978973793</v>
      </c>
      <c r="P716" s="58">
        <f t="shared" si="253"/>
        <v>0.77318892978973797</v>
      </c>
      <c r="Q716" s="58">
        <f t="shared" si="254"/>
        <v>6.041666666666667</v>
      </c>
      <c r="R716" s="58">
        <f t="shared" si="248"/>
        <v>983.44205982028052</v>
      </c>
      <c r="S716" s="58">
        <f t="shared" si="249"/>
        <v>3158.7500000000009</v>
      </c>
      <c r="T716" s="58">
        <f t="shared" si="262"/>
        <v>1276.527777777779</v>
      </c>
      <c r="U716" s="59">
        <f t="shared" si="255"/>
        <v>244731.99074074082</v>
      </c>
      <c r="V716" s="58">
        <f t="shared" si="250"/>
        <v>244.73199074074083</v>
      </c>
      <c r="W716" s="60">
        <f t="shared" si="251"/>
        <v>2175.3079401797204</v>
      </c>
      <c r="X716" s="58">
        <f t="shared" si="263"/>
        <v>959.51700320441205</v>
      </c>
      <c r="Y716" s="58">
        <f t="shared" si="256"/>
        <v>-218370.70349915227</v>
      </c>
      <c r="Z716" s="59">
        <f t="shared" si="257"/>
        <v>218370.70349915227</v>
      </c>
      <c r="AA716" s="58">
        <f t="shared" si="258"/>
        <v>218.37070349915226</v>
      </c>
      <c r="AB716" s="58">
        <f t="shared" si="259"/>
        <v>26361.28724158855</v>
      </c>
      <c r="AC716" s="52">
        <f t="shared" si="260"/>
        <v>36905.802138223968</v>
      </c>
      <c r="AD716" s="52">
        <f t="shared" si="261"/>
        <v>25834.061496756774</v>
      </c>
    </row>
    <row r="717" spans="1:30" x14ac:dyDescent="0.3">
      <c r="A717" s="2" t="s">
        <v>2</v>
      </c>
      <c r="B717" s="2">
        <v>712</v>
      </c>
      <c r="C717" s="2">
        <v>123</v>
      </c>
      <c r="D717" s="7">
        <v>21.1</v>
      </c>
      <c r="E717" s="19">
        <f t="shared" si="252"/>
        <v>0.18132716049382713</v>
      </c>
      <c r="F717" s="20">
        <f t="shared" si="242"/>
        <v>5.8611111111111116</v>
      </c>
      <c r="G717" s="10"/>
      <c r="K717" s="58" t="str">
        <f t="shared" si="243"/>
        <v>Accel</v>
      </c>
      <c r="L717" s="58">
        <f t="shared" si="244"/>
        <v>13.348398896604939</v>
      </c>
      <c r="M717" s="58">
        <f t="shared" si="245"/>
        <v>50.771604938271594</v>
      </c>
      <c r="N717" s="58">
        <f t="shared" si="246"/>
        <v>132.79000383487653</v>
      </c>
      <c r="O717" s="58">
        <f t="shared" si="247"/>
        <v>778.29696692108189</v>
      </c>
      <c r="P717" s="58">
        <f t="shared" si="253"/>
        <v>0.77829696692108186</v>
      </c>
      <c r="Q717" s="58">
        <f t="shared" si="254"/>
        <v>7.6805555555555571</v>
      </c>
      <c r="R717" s="58">
        <f t="shared" si="248"/>
        <v>1019.9010016762047</v>
      </c>
      <c r="S717" s="58">
        <f t="shared" si="249"/>
        <v>4809.367283950618</v>
      </c>
      <c r="T717" s="58">
        <f t="shared" si="262"/>
        <v>1650.6172839506171</v>
      </c>
      <c r="U717" s="59">
        <f t="shared" si="255"/>
        <v>246382.60802469144</v>
      </c>
      <c r="V717" s="58">
        <f t="shared" si="250"/>
        <v>246.38260802469142</v>
      </c>
      <c r="W717" s="60">
        <f t="shared" si="251"/>
        <v>3789.4662822744131</v>
      </c>
      <c r="X717" s="58">
        <f t="shared" si="263"/>
        <v>1614.1583420946927</v>
      </c>
      <c r="Y717" s="58">
        <f t="shared" si="256"/>
        <v>-218370.70349915227</v>
      </c>
      <c r="Z717" s="59">
        <f t="shared" si="257"/>
        <v>218370.70349915227</v>
      </c>
      <c r="AA717" s="58">
        <f t="shared" si="258"/>
        <v>218.37070349915226</v>
      </c>
      <c r="AB717" s="58">
        <f t="shared" si="259"/>
        <v>28011.904525539168</v>
      </c>
      <c r="AC717" s="52">
        <f t="shared" si="260"/>
        <v>39216.666335754831</v>
      </c>
      <c r="AD717" s="52">
        <f t="shared" si="261"/>
        <v>27451.666435028379</v>
      </c>
    </row>
    <row r="718" spans="1:30" x14ac:dyDescent="0.3">
      <c r="A718" s="2" t="s">
        <v>2</v>
      </c>
      <c r="B718" s="2">
        <v>713</v>
      </c>
      <c r="C718" s="2">
        <v>124</v>
      </c>
      <c r="D718" s="7">
        <v>21.8</v>
      </c>
      <c r="E718" s="19">
        <f t="shared" si="252"/>
        <v>3.858024691358011E-3</v>
      </c>
      <c r="F718" s="20">
        <f t="shared" si="242"/>
        <v>6.0555555555555562</v>
      </c>
      <c r="G718" s="10"/>
      <c r="K718" s="58" t="str">
        <f t="shared" si="243"/>
        <v>Accel</v>
      </c>
      <c r="L718" s="58">
        <f t="shared" si="244"/>
        <v>14.248765956790125</v>
      </c>
      <c r="M718" s="58">
        <f t="shared" si="245"/>
        <v>1.0802469135802431</v>
      </c>
      <c r="N718" s="58">
        <f t="shared" si="246"/>
        <v>83.999012870370365</v>
      </c>
      <c r="O718" s="58">
        <f t="shared" si="247"/>
        <v>508.66068904835396</v>
      </c>
      <c r="P718" s="58">
        <f t="shared" si="253"/>
        <v>0.50866068904835393</v>
      </c>
      <c r="Q718" s="58">
        <f t="shared" si="254"/>
        <v>8.8888888888888893</v>
      </c>
      <c r="R718" s="58">
        <f t="shared" si="248"/>
        <v>746.65789218107</v>
      </c>
      <c r="S718" s="58">
        <f t="shared" si="249"/>
        <v>5133.7654320987667</v>
      </c>
      <c r="T718" s="58">
        <f t="shared" si="262"/>
        <v>324.39814814814872</v>
      </c>
      <c r="U718" s="59">
        <f t="shared" si="255"/>
        <v>246707.00617283958</v>
      </c>
      <c r="V718" s="58">
        <f t="shared" si="250"/>
        <v>246.70700617283958</v>
      </c>
      <c r="W718" s="60">
        <f t="shared" si="251"/>
        <v>4387.1075399176971</v>
      </c>
      <c r="X718" s="58">
        <f t="shared" si="263"/>
        <v>597.64125764328401</v>
      </c>
      <c r="Y718" s="58">
        <f t="shared" si="256"/>
        <v>-218370.70349915227</v>
      </c>
      <c r="Z718" s="59">
        <f t="shared" si="257"/>
        <v>218370.70349915227</v>
      </c>
      <c r="AA718" s="58">
        <f t="shared" si="258"/>
        <v>218.37070349915226</v>
      </c>
      <c r="AB718" s="58">
        <f t="shared" si="259"/>
        <v>28336.302673687314</v>
      </c>
      <c r="AC718" s="52">
        <f t="shared" si="260"/>
        <v>39670.82374316224</v>
      </c>
      <c r="AD718" s="52">
        <f t="shared" si="261"/>
        <v>27769.576620213567</v>
      </c>
    </row>
    <row r="719" spans="1:30" x14ac:dyDescent="0.3">
      <c r="A719" s="2" t="s">
        <v>2</v>
      </c>
      <c r="B719" s="2">
        <v>714</v>
      </c>
      <c r="C719" s="2">
        <v>125</v>
      </c>
      <c r="D719" s="7">
        <v>21.2</v>
      </c>
      <c r="E719" s="19">
        <f t="shared" si="252"/>
        <v>-0.12731481481481485</v>
      </c>
      <c r="F719" s="20">
        <f t="shared" si="242"/>
        <v>5.8888888888888893</v>
      </c>
      <c r="G719" s="10"/>
      <c r="K719" s="58" t="str">
        <f t="shared" si="243"/>
        <v>Braking</v>
      </c>
      <c r="L719" s="58">
        <f t="shared" si="244"/>
        <v>13.475223827160496</v>
      </c>
      <c r="M719" s="58">
        <f t="shared" si="245"/>
        <v>-35.648148148148159</v>
      </c>
      <c r="N719" s="58">
        <f t="shared" si="246"/>
        <v>46.49707567901234</v>
      </c>
      <c r="O719" s="58">
        <f t="shared" si="247"/>
        <v>273.81611233196156</v>
      </c>
      <c r="P719" s="58">
        <f t="shared" si="253"/>
        <v>0.27381611233196157</v>
      </c>
      <c r="Q719" s="58">
        <f t="shared" si="254"/>
        <v>9</v>
      </c>
      <c r="R719" s="58">
        <f t="shared" si="248"/>
        <v>418.47368111111109</v>
      </c>
      <c r="S719" s="58">
        <f t="shared" si="249"/>
        <v>4855.0617283950623</v>
      </c>
      <c r="T719" s="58">
        <f t="shared" si="262"/>
        <v>-278.70370370370438</v>
      </c>
      <c r="U719" s="59">
        <f t="shared" si="255"/>
        <v>246707.00617283958</v>
      </c>
      <c r="V719" s="58">
        <f t="shared" si="250"/>
        <v>246.70700617283958</v>
      </c>
      <c r="W719" s="60">
        <f t="shared" si="251"/>
        <v>4436.5880472839508</v>
      </c>
      <c r="X719" s="58">
        <f t="shared" si="263"/>
        <v>49.480507366253732</v>
      </c>
      <c r="Y719" s="58">
        <f t="shared" si="256"/>
        <v>-218370.70349915227</v>
      </c>
      <c r="Z719" s="59">
        <f t="shared" si="257"/>
        <v>218370.70349915227</v>
      </c>
      <c r="AA719" s="58">
        <f t="shared" si="258"/>
        <v>218.37070349915226</v>
      </c>
      <c r="AB719" s="58">
        <f t="shared" si="259"/>
        <v>28336.302673687314</v>
      </c>
      <c r="AC719" s="52">
        <f t="shared" si="260"/>
        <v>39670.82374316224</v>
      </c>
      <c r="AD719" s="52">
        <f t="shared" si="261"/>
        <v>27769.576620213567</v>
      </c>
    </row>
    <row r="720" spans="1:30" x14ac:dyDescent="0.3">
      <c r="A720" s="2" t="s">
        <v>2</v>
      </c>
      <c r="B720" s="2">
        <v>715</v>
      </c>
      <c r="C720" s="2">
        <v>126</v>
      </c>
      <c r="D720" s="7">
        <v>18.5</v>
      </c>
      <c r="E720" s="19">
        <f t="shared" si="252"/>
        <v>-0.28163580246913583</v>
      </c>
      <c r="F720" s="20">
        <f t="shared" si="242"/>
        <v>5.1388888888888893</v>
      </c>
      <c r="G720" s="10"/>
      <c r="K720" s="58" t="str">
        <f t="shared" si="243"/>
        <v>Braking</v>
      </c>
      <c r="L720" s="58">
        <f t="shared" si="244"/>
        <v>10.261426118827162</v>
      </c>
      <c r="M720" s="58">
        <f t="shared" si="245"/>
        <v>-78.85802469135804</v>
      </c>
      <c r="N720" s="58">
        <f t="shared" si="246"/>
        <v>7.3401427469121927E-2</v>
      </c>
      <c r="O720" s="58">
        <f t="shared" si="247"/>
        <v>0.37720178004965438</v>
      </c>
      <c r="P720" s="58">
        <f t="shared" si="253"/>
        <v>3.772017800496544E-4</v>
      </c>
      <c r="Q720" s="58">
        <f t="shared" si="254"/>
        <v>8.4583333333333339</v>
      </c>
      <c r="R720" s="58">
        <f t="shared" si="248"/>
        <v>0.62085374067632304</v>
      </c>
      <c r="S720" s="58">
        <f t="shared" si="249"/>
        <v>3697.1450617283958</v>
      </c>
      <c r="T720" s="58">
        <f t="shared" si="262"/>
        <v>-1157.9166666666665</v>
      </c>
      <c r="U720" s="59">
        <f t="shared" si="255"/>
        <v>246707.00617283958</v>
      </c>
      <c r="V720" s="58">
        <f t="shared" si="250"/>
        <v>246.70700617283958</v>
      </c>
      <c r="W720" s="60">
        <f t="shared" si="251"/>
        <v>3696.5242079877194</v>
      </c>
      <c r="X720" s="58">
        <f t="shared" si="263"/>
        <v>-740.06383929623144</v>
      </c>
      <c r="Y720" s="58">
        <f t="shared" si="256"/>
        <v>-219110.7673384485</v>
      </c>
      <c r="Z720" s="59">
        <f t="shared" si="257"/>
        <v>219110.7673384485</v>
      </c>
      <c r="AA720" s="58">
        <f t="shared" si="258"/>
        <v>219.11076733844848</v>
      </c>
      <c r="AB720" s="58">
        <f t="shared" si="259"/>
        <v>27596.238834391086</v>
      </c>
      <c r="AC720" s="52">
        <f t="shared" si="260"/>
        <v>38634.734368147518</v>
      </c>
      <c r="AD720" s="52">
        <f t="shared" si="261"/>
        <v>27044.314057703261</v>
      </c>
    </row>
    <row r="721" spans="1:30" x14ac:dyDescent="0.3">
      <c r="A721" s="2" t="s">
        <v>2</v>
      </c>
      <c r="B721" s="2">
        <v>716</v>
      </c>
      <c r="C721" s="2">
        <v>127</v>
      </c>
      <c r="D721" s="7">
        <v>13.9</v>
      </c>
      <c r="E721" s="19">
        <f t="shared" si="252"/>
        <v>-0.25077160493827161</v>
      </c>
      <c r="F721" s="20">
        <f t="shared" si="242"/>
        <v>3.8611111111111112</v>
      </c>
      <c r="G721" s="10"/>
      <c r="K721" s="58" t="str">
        <f t="shared" si="243"/>
        <v>Braking</v>
      </c>
      <c r="L721" s="58">
        <f t="shared" si="244"/>
        <v>5.7928711188271595</v>
      </c>
      <c r="M721" s="58">
        <f t="shared" si="245"/>
        <v>-70.216049382716051</v>
      </c>
      <c r="N721" s="58">
        <f t="shared" si="246"/>
        <v>4.2468217361111158</v>
      </c>
      <c r="O721" s="58">
        <f t="shared" si="247"/>
        <v>16.397450592206809</v>
      </c>
      <c r="P721" s="58">
        <f t="shared" si="253"/>
        <v>1.6397450592206809E-2</v>
      </c>
      <c r="Q721" s="58">
        <f t="shared" si="254"/>
        <v>7.0694444444444446</v>
      </c>
      <c r="R721" s="58">
        <f t="shared" si="248"/>
        <v>30.022670328896638</v>
      </c>
      <c r="S721" s="58">
        <f t="shared" si="249"/>
        <v>2087.1450617283949</v>
      </c>
      <c r="T721" s="58">
        <f t="shared" si="262"/>
        <v>-1610.0000000000009</v>
      </c>
      <c r="U721" s="59">
        <f t="shared" si="255"/>
        <v>246707.00617283958</v>
      </c>
      <c r="V721" s="58">
        <f t="shared" si="250"/>
        <v>246.70700617283958</v>
      </c>
      <c r="W721" s="60">
        <f t="shared" si="251"/>
        <v>2057.1223913994982</v>
      </c>
      <c r="X721" s="58">
        <f t="shared" si="263"/>
        <v>-1639.4018165882212</v>
      </c>
      <c r="Y721" s="58">
        <f t="shared" si="256"/>
        <v>-220750.16915503671</v>
      </c>
      <c r="Z721" s="59">
        <f t="shared" si="257"/>
        <v>220750.16915503671</v>
      </c>
      <c r="AA721" s="58">
        <f t="shared" si="258"/>
        <v>220.7501691550367</v>
      </c>
      <c r="AB721" s="58">
        <f t="shared" si="259"/>
        <v>25956.837017802871</v>
      </c>
      <c r="AC721" s="52">
        <f t="shared" si="260"/>
        <v>36339.571824924016</v>
      </c>
      <c r="AD721" s="52">
        <f t="shared" si="261"/>
        <v>25437.700277446809</v>
      </c>
    </row>
    <row r="722" spans="1:30" x14ac:dyDescent="0.3">
      <c r="A722" s="2" t="s">
        <v>2</v>
      </c>
      <c r="B722" s="2">
        <v>717</v>
      </c>
      <c r="C722" s="2">
        <v>128</v>
      </c>
      <c r="D722" s="7">
        <v>12</v>
      </c>
      <c r="E722" s="19">
        <f t="shared" si="252"/>
        <v>-7.3302469135802448E-2</v>
      </c>
      <c r="F722" s="20">
        <f t="shared" si="242"/>
        <v>3.3333333333333335</v>
      </c>
      <c r="G722" s="10"/>
      <c r="K722" s="58" t="str">
        <f t="shared" si="243"/>
        <v>Braking</v>
      </c>
      <c r="L722" s="58">
        <f t="shared" si="244"/>
        <v>4.3174444444444449</v>
      </c>
      <c r="M722" s="58">
        <f t="shared" si="245"/>
        <v>-20.524691358024686</v>
      </c>
      <c r="N722" s="58">
        <f t="shared" si="246"/>
        <v>52.46275308641976</v>
      </c>
      <c r="O722" s="58">
        <f t="shared" si="247"/>
        <v>174.87584362139921</v>
      </c>
      <c r="P722" s="58">
        <f t="shared" si="253"/>
        <v>0.17487584362139921</v>
      </c>
      <c r="Q722" s="58">
        <f t="shared" si="254"/>
        <v>5.5277777777777777</v>
      </c>
      <c r="R722" s="58">
        <f t="shared" si="248"/>
        <v>290.00244067215368</v>
      </c>
      <c r="S722" s="58">
        <f t="shared" si="249"/>
        <v>1555.5555555555557</v>
      </c>
      <c r="T722" s="58">
        <f t="shared" si="262"/>
        <v>-531.58950617283926</v>
      </c>
      <c r="U722" s="59">
        <f t="shared" si="255"/>
        <v>246707.00617283958</v>
      </c>
      <c r="V722" s="58">
        <f t="shared" si="250"/>
        <v>246.70700617283958</v>
      </c>
      <c r="W722" s="60">
        <f t="shared" si="251"/>
        <v>1265.553114883402</v>
      </c>
      <c r="X722" s="58">
        <f t="shared" si="263"/>
        <v>-791.56927651609612</v>
      </c>
      <c r="Y722" s="58">
        <f t="shared" si="256"/>
        <v>-221541.7384315528</v>
      </c>
      <c r="Z722" s="59">
        <f t="shared" si="257"/>
        <v>221541.7384315528</v>
      </c>
      <c r="AA722" s="58">
        <f t="shared" si="258"/>
        <v>221.5417384315528</v>
      </c>
      <c r="AB722" s="58">
        <f t="shared" si="259"/>
        <v>25165.267741286778</v>
      </c>
      <c r="AC722" s="52">
        <f t="shared" si="260"/>
        <v>35231.374837801486</v>
      </c>
      <c r="AD722" s="52">
        <f t="shared" si="261"/>
        <v>24661.96238646104</v>
      </c>
    </row>
    <row r="723" spans="1:30" x14ac:dyDescent="0.3">
      <c r="A723" s="2" t="s">
        <v>2</v>
      </c>
      <c r="B723" s="2">
        <v>718</v>
      </c>
      <c r="C723" s="2">
        <v>129</v>
      </c>
      <c r="D723" s="7">
        <v>12</v>
      </c>
      <c r="E723" s="19">
        <f t="shared" si="252"/>
        <v>3.8580246913580231E-2</v>
      </c>
      <c r="F723" s="20">
        <f t="shared" si="242"/>
        <v>3.3333333333333335</v>
      </c>
      <c r="G723" s="10"/>
      <c r="K723" s="58" t="str">
        <f t="shared" si="243"/>
        <v>Accel</v>
      </c>
      <c r="L723" s="58">
        <f t="shared" si="244"/>
        <v>4.3174444444444449</v>
      </c>
      <c r="M723" s="58">
        <f t="shared" si="245"/>
        <v>10.802469135802465</v>
      </c>
      <c r="N723" s="58">
        <f t="shared" si="246"/>
        <v>83.789913580246917</v>
      </c>
      <c r="O723" s="58">
        <f t="shared" si="247"/>
        <v>279.29971193415639</v>
      </c>
      <c r="P723" s="58">
        <f t="shared" si="253"/>
        <v>0.27929971193415637</v>
      </c>
      <c r="Q723" s="58">
        <f t="shared" si="254"/>
        <v>5</v>
      </c>
      <c r="R723" s="58">
        <f t="shared" si="248"/>
        <v>418.94956790123456</v>
      </c>
      <c r="S723" s="58">
        <f t="shared" si="249"/>
        <v>1555.5555555555557</v>
      </c>
      <c r="T723" s="58">
        <f t="shared" si="262"/>
        <v>0</v>
      </c>
      <c r="U723" s="59">
        <f t="shared" si="255"/>
        <v>246707.00617283958</v>
      </c>
      <c r="V723" s="58">
        <f t="shared" si="250"/>
        <v>246.70700617283958</v>
      </c>
      <c r="W723" s="60">
        <f t="shared" si="251"/>
        <v>1136.6059876543211</v>
      </c>
      <c r="X723" s="58">
        <f t="shared" si="263"/>
        <v>-128.94712722908093</v>
      </c>
      <c r="Y723" s="58">
        <f t="shared" si="256"/>
        <v>-221670.68555878187</v>
      </c>
      <c r="Z723" s="59">
        <f t="shared" si="257"/>
        <v>221670.68555878187</v>
      </c>
      <c r="AA723" s="58">
        <f t="shared" si="258"/>
        <v>221.67068555878188</v>
      </c>
      <c r="AB723" s="58">
        <f t="shared" si="259"/>
        <v>25036.320614057709</v>
      </c>
      <c r="AC723" s="52">
        <f t="shared" si="260"/>
        <v>35050.848859680787</v>
      </c>
      <c r="AD723" s="52">
        <f t="shared" si="261"/>
        <v>24535.594201776548</v>
      </c>
    </row>
    <row r="724" spans="1:30" x14ac:dyDescent="0.3">
      <c r="A724" s="2" t="s">
        <v>2</v>
      </c>
      <c r="B724" s="2">
        <v>719</v>
      </c>
      <c r="C724" s="2">
        <v>130</v>
      </c>
      <c r="D724" s="7">
        <v>13</v>
      </c>
      <c r="E724" s="19">
        <f t="shared" si="252"/>
        <v>0.15432098765432098</v>
      </c>
      <c r="F724" s="20">
        <f t="shared" si="242"/>
        <v>3.6111111111111112</v>
      </c>
      <c r="G724" s="10"/>
      <c r="K724" s="58" t="str">
        <f t="shared" si="243"/>
        <v>Accel</v>
      </c>
      <c r="L724" s="58">
        <f t="shared" si="244"/>
        <v>5.0670007716049374</v>
      </c>
      <c r="M724" s="58">
        <f t="shared" si="245"/>
        <v>43.209876543209873</v>
      </c>
      <c r="N724" s="58">
        <f t="shared" si="246"/>
        <v>116.94687731481481</v>
      </c>
      <c r="O724" s="58">
        <f t="shared" si="247"/>
        <v>422.30816808127571</v>
      </c>
      <c r="P724" s="58">
        <f t="shared" si="253"/>
        <v>0.42230816808127569</v>
      </c>
      <c r="Q724" s="58">
        <f t="shared" si="254"/>
        <v>5.1388888888888893</v>
      </c>
      <c r="R724" s="58">
        <f t="shared" si="248"/>
        <v>600.97700842335394</v>
      </c>
      <c r="S724" s="58">
        <f t="shared" si="249"/>
        <v>1825.6172839506173</v>
      </c>
      <c r="T724" s="58">
        <f t="shared" si="262"/>
        <v>270.06172839506166</v>
      </c>
      <c r="U724" s="59">
        <f t="shared" si="255"/>
        <v>246977.06790123464</v>
      </c>
      <c r="V724" s="58">
        <f t="shared" si="250"/>
        <v>246.97706790123465</v>
      </c>
      <c r="W724" s="60">
        <f t="shared" si="251"/>
        <v>1224.6402755272634</v>
      </c>
      <c r="X724" s="58">
        <f t="shared" si="263"/>
        <v>88.034287872942286</v>
      </c>
      <c r="Y724" s="58">
        <f t="shared" si="256"/>
        <v>-221670.68555878187</v>
      </c>
      <c r="Z724" s="59">
        <f t="shared" si="257"/>
        <v>221670.68555878187</v>
      </c>
      <c r="AA724" s="58">
        <f t="shared" si="258"/>
        <v>221.67068555878188</v>
      </c>
      <c r="AB724" s="58">
        <f t="shared" si="259"/>
        <v>25306.382342452765</v>
      </c>
      <c r="AC724" s="52">
        <f t="shared" si="260"/>
        <v>35428.93527943387</v>
      </c>
      <c r="AD724" s="52">
        <f t="shared" si="261"/>
        <v>24800.254695603708</v>
      </c>
    </row>
    <row r="725" spans="1:30" x14ac:dyDescent="0.3">
      <c r="A725" s="2" t="s">
        <v>2</v>
      </c>
      <c r="B725" s="2">
        <v>720</v>
      </c>
      <c r="C725" s="2">
        <v>131</v>
      </c>
      <c r="D725" s="7">
        <v>16</v>
      </c>
      <c r="E725" s="19">
        <f t="shared" si="252"/>
        <v>0.21219135802469141</v>
      </c>
      <c r="F725" s="20">
        <f t="shared" si="242"/>
        <v>4.4444444444444446</v>
      </c>
      <c r="G725" s="10"/>
      <c r="K725" s="58" t="str">
        <f t="shared" si="243"/>
        <v>Accel</v>
      </c>
      <c r="L725" s="58">
        <f t="shared" si="244"/>
        <v>7.6754567901234569</v>
      </c>
      <c r="M725" s="58">
        <f t="shared" si="245"/>
        <v>59.413580246913597</v>
      </c>
      <c r="N725" s="58">
        <f t="shared" si="246"/>
        <v>135.75903703703705</v>
      </c>
      <c r="O725" s="58">
        <f t="shared" si="247"/>
        <v>603.37349794238685</v>
      </c>
      <c r="P725" s="58">
        <f t="shared" si="253"/>
        <v>0.60337349794238682</v>
      </c>
      <c r="Q725" s="58">
        <f t="shared" si="254"/>
        <v>5.8333333333333339</v>
      </c>
      <c r="R725" s="58">
        <f t="shared" si="248"/>
        <v>791.92771604938287</v>
      </c>
      <c r="S725" s="58">
        <f t="shared" si="249"/>
        <v>2765.4320987654323</v>
      </c>
      <c r="T725" s="58">
        <f t="shared" si="262"/>
        <v>939.81481481481501</v>
      </c>
      <c r="U725" s="59">
        <f t="shared" si="255"/>
        <v>247916.88271604944</v>
      </c>
      <c r="V725" s="58">
        <f t="shared" si="250"/>
        <v>247.91688271604943</v>
      </c>
      <c r="W725" s="60">
        <f t="shared" si="251"/>
        <v>1973.5043827160493</v>
      </c>
      <c r="X725" s="58">
        <f t="shared" si="263"/>
        <v>748.86410718878597</v>
      </c>
      <c r="Y725" s="58">
        <f t="shared" si="256"/>
        <v>-221670.68555878187</v>
      </c>
      <c r="Z725" s="59">
        <f t="shared" si="257"/>
        <v>221670.68555878187</v>
      </c>
      <c r="AA725" s="58">
        <f t="shared" si="258"/>
        <v>221.67068555878188</v>
      </c>
      <c r="AB725" s="58">
        <f t="shared" si="259"/>
        <v>26246.197157267568</v>
      </c>
      <c r="AC725" s="52">
        <f t="shared" si="260"/>
        <v>36744.676020174593</v>
      </c>
      <c r="AD725" s="52">
        <f t="shared" si="261"/>
        <v>25721.273214122215</v>
      </c>
    </row>
    <row r="726" spans="1:30" x14ac:dyDescent="0.3">
      <c r="A726" s="2" t="s">
        <v>2</v>
      </c>
      <c r="B726" s="2">
        <v>721</v>
      </c>
      <c r="C726" s="2">
        <v>132</v>
      </c>
      <c r="D726" s="7">
        <v>18.5</v>
      </c>
      <c r="E726" s="19">
        <f t="shared" si="252"/>
        <v>0.17746913580246923</v>
      </c>
      <c r="F726" s="20">
        <f t="shared" si="242"/>
        <v>5.1388888888888893</v>
      </c>
      <c r="G726" s="10"/>
      <c r="K726" s="58" t="str">
        <f t="shared" si="243"/>
        <v>Accel</v>
      </c>
      <c r="L726" s="58">
        <f t="shared" si="244"/>
        <v>10.261426118827162</v>
      </c>
      <c r="M726" s="58">
        <f t="shared" si="245"/>
        <v>49.691358024691382</v>
      </c>
      <c r="N726" s="58">
        <f t="shared" si="246"/>
        <v>128.62278414351854</v>
      </c>
      <c r="O726" s="58">
        <f t="shared" si="247"/>
        <v>660.97819629308151</v>
      </c>
      <c r="P726" s="58">
        <f t="shared" si="253"/>
        <v>0.66097819629308152</v>
      </c>
      <c r="Q726" s="58">
        <f t="shared" si="254"/>
        <v>7.0138888888888893</v>
      </c>
      <c r="R726" s="58">
        <f t="shared" si="248"/>
        <v>902.14591656217874</v>
      </c>
      <c r="S726" s="58">
        <f t="shared" si="249"/>
        <v>3697.1450617283958</v>
      </c>
      <c r="T726" s="58">
        <f t="shared" si="262"/>
        <v>931.7129629629635</v>
      </c>
      <c r="U726" s="59">
        <f t="shared" si="255"/>
        <v>248848.59567901242</v>
      </c>
      <c r="V726" s="58">
        <f t="shared" si="250"/>
        <v>248.84859567901242</v>
      </c>
      <c r="W726" s="60">
        <f t="shared" si="251"/>
        <v>2794.9991451662172</v>
      </c>
      <c r="X726" s="58">
        <f t="shared" si="263"/>
        <v>821.49476245016785</v>
      </c>
      <c r="Y726" s="58">
        <f t="shared" si="256"/>
        <v>-221670.68555878187</v>
      </c>
      <c r="Z726" s="59">
        <f t="shared" si="257"/>
        <v>221670.68555878187</v>
      </c>
      <c r="AA726" s="58">
        <f t="shared" si="258"/>
        <v>221.67068555878188</v>
      </c>
      <c r="AB726" s="58">
        <f t="shared" si="259"/>
        <v>27177.910120230546</v>
      </c>
      <c r="AC726" s="52">
        <f t="shared" si="260"/>
        <v>38049.074168322761</v>
      </c>
      <c r="AD726" s="52">
        <f t="shared" si="261"/>
        <v>26634.35191782593</v>
      </c>
    </row>
    <row r="727" spans="1:30" x14ac:dyDescent="0.3">
      <c r="A727" s="2" t="s">
        <v>2</v>
      </c>
      <c r="B727" s="2">
        <v>722</v>
      </c>
      <c r="C727" s="2">
        <v>133</v>
      </c>
      <c r="D727" s="7">
        <v>20.6</v>
      </c>
      <c r="E727" s="19">
        <f t="shared" si="252"/>
        <v>0.15432098765432092</v>
      </c>
      <c r="F727" s="20">
        <f t="shared" si="242"/>
        <v>5.7222222222222232</v>
      </c>
      <c r="G727" s="10"/>
      <c r="K727" s="58" t="str">
        <f t="shared" si="243"/>
        <v>Accel</v>
      </c>
      <c r="L727" s="58">
        <f t="shared" si="244"/>
        <v>12.723268919753089</v>
      </c>
      <c r="M727" s="58">
        <f t="shared" si="245"/>
        <v>43.209876543209859</v>
      </c>
      <c r="N727" s="58">
        <f t="shared" si="246"/>
        <v>124.60314546296294</v>
      </c>
      <c r="O727" s="58">
        <f t="shared" si="247"/>
        <v>713.00688792695473</v>
      </c>
      <c r="P727" s="58">
        <f t="shared" si="253"/>
        <v>0.71300688792695477</v>
      </c>
      <c r="Q727" s="58">
        <f t="shared" si="254"/>
        <v>8</v>
      </c>
      <c r="R727" s="58">
        <f t="shared" si="248"/>
        <v>996.82516370370354</v>
      </c>
      <c r="S727" s="58">
        <f t="shared" si="249"/>
        <v>4584.1358024691372</v>
      </c>
      <c r="T727" s="58">
        <f t="shared" si="262"/>
        <v>886.99074074074133</v>
      </c>
      <c r="U727" s="59">
        <f t="shared" si="255"/>
        <v>249735.58641975315</v>
      </c>
      <c r="V727" s="58">
        <f t="shared" si="250"/>
        <v>249.73558641975316</v>
      </c>
      <c r="W727" s="60">
        <f t="shared" si="251"/>
        <v>3587.3106387654334</v>
      </c>
      <c r="X727" s="58">
        <f t="shared" si="263"/>
        <v>792.31149359921619</v>
      </c>
      <c r="Y727" s="58">
        <f t="shared" si="256"/>
        <v>-221670.68555878187</v>
      </c>
      <c r="Z727" s="59">
        <f t="shared" si="257"/>
        <v>221670.68555878187</v>
      </c>
      <c r="AA727" s="58">
        <f t="shared" si="258"/>
        <v>221.67068555878188</v>
      </c>
      <c r="AB727" s="58">
        <f t="shared" si="259"/>
        <v>28064.900860971276</v>
      </c>
      <c r="AC727" s="52">
        <f t="shared" si="260"/>
        <v>39290.861205359783</v>
      </c>
      <c r="AD727" s="52">
        <f t="shared" si="261"/>
        <v>27503.602843751847</v>
      </c>
    </row>
    <row r="728" spans="1:30" x14ac:dyDescent="0.3">
      <c r="A728" s="2" t="s">
        <v>2</v>
      </c>
      <c r="B728" s="2">
        <v>723</v>
      </c>
      <c r="C728" s="2">
        <v>134</v>
      </c>
      <c r="D728" s="7">
        <v>22.5</v>
      </c>
      <c r="E728" s="19">
        <f t="shared" si="252"/>
        <v>0.13117283950617273</v>
      </c>
      <c r="F728" s="20">
        <f t="shared" si="242"/>
        <v>6.25</v>
      </c>
      <c r="G728" s="10"/>
      <c r="K728" s="58" t="str">
        <f t="shared" si="243"/>
        <v>Accel</v>
      </c>
      <c r="L728" s="58">
        <f t="shared" si="244"/>
        <v>15.178515624999999</v>
      </c>
      <c r="M728" s="58">
        <f t="shared" si="245"/>
        <v>36.728395061728364</v>
      </c>
      <c r="N728" s="58">
        <f t="shared" si="246"/>
        <v>120.57691068672837</v>
      </c>
      <c r="O728" s="58">
        <f t="shared" si="247"/>
        <v>753.60569179205231</v>
      </c>
      <c r="P728" s="58">
        <f t="shared" si="253"/>
        <v>0.75360569179205228</v>
      </c>
      <c r="Q728" s="58">
        <f t="shared" si="254"/>
        <v>8.8472222222222232</v>
      </c>
      <c r="R728" s="58">
        <f t="shared" si="248"/>
        <v>1066.7707237145275</v>
      </c>
      <c r="S728" s="58">
        <f t="shared" si="249"/>
        <v>5468.75</v>
      </c>
      <c r="T728" s="58">
        <f t="shared" si="262"/>
        <v>884.61419753086284</v>
      </c>
      <c r="U728" s="59">
        <f t="shared" si="255"/>
        <v>250620.20061728402</v>
      </c>
      <c r="V728" s="58">
        <f t="shared" si="250"/>
        <v>250.62020061728401</v>
      </c>
      <c r="W728" s="60">
        <f t="shared" si="251"/>
        <v>4401.9792762854722</v>
      </c>
      <c r="X728" s="58">
        <f t="shared" si="263"/>
        <v>814.66863752003883</v>
      </c>
      <c r="Y728" s="58">
        <f t="shared" si="256"/>
        <v>-221670.68555878187</v>
      </c>
      <c r="Z728" s="59">
        <f t="shared" si="257"/>
        <v>221670.68555878187</v>
      </c>
      <c r="AA728" s="58">
        <f t="shared" si="258"/>
        <v>221.67068555878188</v>
      </c>
      <c r="AB728" s="58">
        <f t="shared" si="259"/>
        <v>28949.515058502147</v>
      </c>
      <c r="AC728" s="52">
        <f t="shared" si="260"/>
        <v>40529.321081903006</v>
      </c>
      <c r="AD728" s="52">
        <f t="shared" si="261"/>
        <v>28370.524757332103</v>
      </c>
    </row>
    <row r="729" spans="1:30" x14ac:dyDescent="0.3">
      <c r="A729" s="2" t="s">
        <v>2</v>
      </c>
      <c r="B729" s="2">
        <v>724</v>
      </c>
      <c r="C729" s="2">
        <v>135</v>
      </c>
      <c r="D729" s="7">
        <v>24</v>
      </c>
      <c r="E729" s="19">
        <f t="shared" si="252"/>
        <v>0.15817901234567908</v>
      </c>
      <c r="F729" s="20">
        <f t="shared" si="242"/>
        <v>6.666666666666667</v>
      </c>
      <c r="G729" s="10"/>
      <c r="K729" s="58" t="str">
        <f t="shared" si="243"/>
        <v>Accel</v>
      </c>
      <c r="L729" s="58">
        <f t="shared" si="244"/>
        <v>17.269777777777779</v>
      </c>
      <c r="M729" s="58">
        <f t="shared" si="245"/>
        <v>44.290123456790141</v>
      </c>
      <c r="N729" s="58">
        <f t="shared" si="246"/>
        <v>130.22990123456793</v>
      </c>
      <c r="O729" s="58">
        <f t="shared" si="247"/>
        <v>868.19934156378622</v>
      </c>
      <c r="P729" s="58">
        <f t="shared" si="253"/>
        <v>0.8681993415637862</v>
      </c>
      <c r="Q729" s="58">
        <f t="shared" si="254"/>
        <v>9.5833333333333339</v>
      </c>
      <c r="R729" s="58">
        <f t="shared" si="248"/>
        <v>1248.0365534979428</v>
      </c>
      <c r="S729" s="58">
        <f t="shared" si="249"/>
        <v>6222.2222222222226</v>
      </c>
      <c r="T729" s="58">
        <f t="shared" si="262"/>
        <v>753.47222222222263</v>
      </c>
      <c r="U729" s="59">
        <f t="shared" si="255"/>
        <v>251373.67283950624</v>
      </c>
      <c r="V729" s="58">
        <f t="shared" si="250"/>
        <v>251.37367283950624</v>
      </c>
      <c r="W729" s="60">
        <f t="shared" si="251"/>
        <v>4974.1856687242798</v>
      </c>
      <c r="X729" s="58">
        <f t="shared" si="263"/>
        <v>572.2063924388076</v>
      </c>
      <c r="Y729" s="58">
        <f t="shared" si="256"/>
        <v>-221670.68555878187</v>
      </c>
      <c r="Z729" s="59">
        <f t="shared" si="257"/>
        <v>221670.68555878187</v>
      </c>
      <c r="AA729" s="58">
        <f t="shared" si="258"/>
        <v>221.67068555878188</v>
      </c>
      <c r="AB729" s="58">
        <f t="shared" si="259"/>
        <v>29702.987280724366</v>
      </c>
      <c r="AC729" s="52">
        <f t="shared" si="260"/>
        <v>41584.182193014109</v>
      </c>
      <c r="AD729" s="52">
        <f t="shared" si="261"/>
        <v>29108.927535109873</v>
      </c>
    </row>
    <row r="730" spans="1:30" x14ac:dyDescent="0.3">
      <c r="A730" s="2" t="s">
        <v>2</v>
      </c>
      <c r="B730" s="2">
        <v>725</v>
      </c>
      <c r="C730" s="2">
        <v>136</v>
      </c>
      <c r="D730" s="7">
        <v>26.6</v>
      </c>
      <c r="E730" s="19">
        <f t="shared" si="252"/>
        <v>0.22762345679012339</v>
      </c>
      <c r="F730" s="20">
        <f t="shared" si="242"/>
        <v>7.3888888888888893</v>
      </c>
      <c r="G730" s="10"/>
      <c r="K730" s="58" t="str">
        <f t="shared" si="243"/>
        <v>Accel</v>
      </c>
      <c r="L730" s="58">
        <f t="shared" si="244"/>
        <v>21.21424299382716</v>
      </c>
      <c r="M730" s="58">
        <f t="shared" si="245"/>
        <v>63.734567901234549</v>
      </c>
      <c r="N730" s="58">
        <f t="shared" si="246"/>
        <v>153.6188108950617</v>
      </c>
      <c r="O730" s="58">
        <f t="shared" si="247"/>
        <v>1135.0723249468449</v>
      </c>
      <c r="P730" s="58">
        <f t="shared" si="253"/>
        <v>1.1350723249468448</v>
      </c>
      <c r="Q730" s="58">
        <f t="shared" si="254"/>
        <v>10.361111111111111</v>
      </c>
      <c r="R730" s="58">
        <f t="shared" si="248"/>
        <v>1591.6615684405003</v>
      </c>
      <c r="S730" s="58">
        <f t="shared" si="249"/>
        <v>7643.3950617283954</v>
      </c>
      <c r="T730" s="58">
        <f t="shared" si="262"/>
        <v>1421.1728395061727</v>
      </c>
      <c r="U730" s="59">
        <f t="shared" si="255"/>
        <v>252794.84567901242</v>
      </c>
      <c r="V730" s="58">
        <f t="shared" si="250"/>
        <v>252.79484567901241</v>
      </c>
      <c r="W730" s="60">
        <f t="shared" si="251"/>
        <v>6051.7334932878948</v>
      </c>
      <c r="X730" s="58">
        <f t="shared" si="263"/>
        <v>1077.547824563615</v>
      </c>
      <c r="Y730" s="58">
        <f t="shared" si="256"/>
        <v>-221670.68555878187</v>
      </c>
      <c r="Z730" s="59">
        <f t="shared" si="257"/>
        <v>221670.68555878187</v>
      </c>
      <c r="AA730" s="58">
        <f t="shared" si="258"/>
        <v>221.67068555878188</v>
      </c>
      <c r="AB730" s="58">
        <f t="shared" si="259"/>
        <v>31124.160120230546</v>
      </c>
      <c r="AC730" s="52">
        <f t="shared" si="260"/>
        <v>43573.824168322761</v>
      </c>
      <c r="AD730" s="52">
        <f t="shared" si="261"/>
        <v>30501.676917825931</v>
      </c>
    </row>
    <row r="731" spans="1:30" x14ac:dyDescent="0.3">
      <c r="A731" s="2" t="s">
        <v>2</v>
      </c>
      <c r="B731" s="2">
        <v>726</v>
      </c>
      <c r="C731" s="2">
        <v>137</v>
      </c>
      <c r="D731" s="7">
        <v>29.9</v>
      </c>
      <c r="E731" s="19">
        <f t="shared" si="252"/>
        <v>0.31635802469135788</v>
      </c>
      <c r="F731" s="20">
        <f t="shared" si="242"/>
        <v>8.3055555555555554</v>
      </c>
      <c r="G731" s="10"/>
      <c r="K731" s="58" t="str">
        <f t="shared" si="243"/>
        <v>Accel</v>
      </c>
      <c r="L731" s="58">
        <f t="shared" si="244"/>
        <v>26.80443408179012</v>
      </c>
      <c r="M731" s="58">
        <f t="shared" si="245"/>
        <v>88.580246913580211</v>
      </c>
      <c r="N731" s="58">
        <f t="shared" si="246"/>
        <v>184.05468099537035</v>
      </c>
      <c r="O731" s="58">
        <f t="shared" si="247"/>
        <v>1528.6763782671037</v>
      </c>
      <c r="P731" s="58">
        <f t="shared" si="253"/>
        <v>1.5286763782671038</v>
      </c>
      <c r="Q731" s="58">
        <f t="shared" si="254"/>
        <v>11.541666666666668</v>
      </c>
      <c r="R731" s="58">
        <f t="shared" si="248"/>
        <v>2124.297776488233</v>
      </c>
      <c r="S731" s="58">
        <f t="shared" si="249"/>
        <v>9657.515432098764</v>
      </c>
      <c r="T731" s="58">
        <f t="shared" si="262"/>
        <v>2014.1203703703686</v>
      </c>
      <c r="U731" s="59">
        <f t="shared" si="255"/>
        <v>254808.96604938278</v>
      </c>
      <c r="V731" s="58">
        <f t="shared" si="250"/>
        <v>254.80896604938278</v>
      </c>
      <c r="W731" s="60">
        <f t="shared" si="251"/>
        <v>7533.2176556105314</v>
      </c>
      <c r="X731" s="58">
        <f t="shared" si="263"/>
        <v>1481.4841623226366</v>
      </c>
      <c r="Y731" s="58">
        <f t="shared" si="256"/>
        <v>-221670.68555878187</v>
      </c>
      <c r="Z731" s="59">
        <f t="shared" si="257"/>
        <v>221670.68555878187</v>
      </c>
      <c r="AA731" s="58">
        <f t="shared" si="258"/>
        <v>221.67068555878188</v>
      </c>
      <c r="AB731" s="58">
        <f t="shared" si="259"/>
        <v>33138.280490600911</v>
      </c>
      <c r="AC731" s="52">
        <f t="shared" si="260"/>
        <v>46393.592686841272</v>
      </c>
      <c r="AD731" s="52">
        <f t="shared" si="261"/>
        <v>32475.514880788887</v>
      </c>
    </row>
    <row r="732" spans="1:30" x14ac:dyDescent="0.3">
      <c r="A732" s="2" t="s">
        <v>2</v>
      </c>
      <c r="B732" s="2">
        <v>727</v>
      </c>
      <c r="C732" s="2">
        <v>138</v>
      </c>
      <c r="D732" s="7">
        <v>34.799999999999997</v>
      </c>
      <c r="E732" s="19">
        <f t="shared" si="252"/>
        <v>0.30478395061728397</v>
      </c>
      <c r="F732" s="20">
        <f t="shared" si="242"/>
        <v>9.6666666666666661</v>
      </c>
      <c r="G732" s="10"/>
      <c r="K732" s="58" t="str">
        <f t="shared" si="243"/>
        <v>Accel</v>
      </c>
      <c r="L732" s="58">
        <f t="shared" si="244"/>
        <v>36.309707777777767</v>
      </c>
      <c r="M732" s="58">
        <f t="shared" si="245"/>
        <v>85.339506172839506</v>
      </c>
      <c r="N732" s="58">
        <f t="shared" si="246"/>
        <v>190.31921395061727</v>
      </c>
      <c r="O732" s="58">
        <f t="shared" si="247"/>
        <v>1839.7524015226336</v>
      </c>
      <c r="P732" s="58">
        <f t="shared" si="253"/>
        <v>1.8397524015226336</v>
      </c>
      <c r="Q732" s="58">
        <f t="shared" si="254"/>
        <v>13.138888888888889</v>
      </c>
      <c r="R732" s="58">
        <f t="shared" si="248"/>
        <v>2500.5830055178326</v>
      </c>
      <c r="S732" s="58">
        <f t="shared" si="249"/>
        <v>13082.222222222221</v>
      </c>
      <c r="T732" s="58">
        <f t="shared" si="262"/>
        <v>3424.7067901234568</v>
      </c>
      <c r="U732" s="59">
        <f t="shared" si="255"/>
        <v>258233.67283950624</v>
      </c>
      <c r="V732" s="58">
        <f t="shared" si="250"/>
        <v>258.23367283950626</v>
      </c>
      <c r="W732" s="60">
        <f t="shared" si="251"/>
        <v>10581.639216704389</v>
      </c>
      <c r="X732" s="58">
        <f t="shared" si="263"/>
        <v>3048.4215610938572</v>
      </c>
      <c r="Y732" s="58">
        <f t="shared" si="256"/>
        <v>-221670.68555878187</v>
      </c>
      <c r="Z732" s="59">
        <f t="shared" si="257"/>
        <v>221670.68555878187</v>
      </c>
      <c r="AA732" s="58">
        <f t="shared" si="258"/>
        <v>221.67068555878188</v>
      </c>
      <c r="AB732" s="58">
        <f t="shared" si="259"/>
        <v>36562.987280724366</v>
      </c>
      <c r="AC732" s="52">
        <f t="shared" si="260"/>
        <v>51188.182193014109</v>
      </c>
      <c r="AD732" s="52">
        <f t="shared" si="261"/>
        <v>35831.727535109872</v>
      </c>
    </row>
    <row r="733" spans="1:30" x14ac:dyDescent="0.3">
      <c r="A733" s="2" t="s">
        <v>2</v>
      </c>
      <c r="B733" s="2">
        <v>728</v>
      </c>
      <c r="C733" s="2">
        <v>139</v>
      </c>
      <c r="D733" s="7">
        <v>37.799999999999997</v>
      </c>
      <c r="E733" s="19">
        <f t="shared" si="252"/>
        <v>0.20833333333333356</v>
      </c>
      <c r="F733" s="20">
        <f t="shared" si="242"/>
        <v>10.5</v>
      </c>
      <c r="G733" s="10"/>
      <c r="K733" s="58" t="str">
        <f t="shared" si="243"/>
        <v>Accel</v>
      </c>
      <c r="L733" s="58">
        <f t="shared" si="244"/>
        <v>42.839842499999996</v>
      </c>
      <c r="M733" s="58">
        <f t="shared" si="245"/>
        <v>58.3333333333334</v>
      </c>
      <c r="N733" s="58">
        <f t="shared" si="246"/>
        <v>169.84317583333342</v>
      </c>
      <c r="O733" s="58">
        <f t="shared" si="247"/>
        <v>1783.3533462500009</v>
      </c>
      <c r="P733" s="58">
        <f t="shared" si="253"/>
        <v>1.7833533462500009</v>
      </c>
      <c r="Q733" s="58">
        <f t="shared" si="254"/>
        <v>14.916666666666666</v>
      </c>
      <c r="R733" s="58">
        <f t="shared" si="248"/>
        <v>2533.4940395138901</v>
      </c>
      <c r="S733" s="58">
        <f t="shared" si="249"/>
        <v>15435</v>
      </c>
      <c r="T733" s="58">
        <f t="shared" si="262"/>
        <v>2352.7777777777792</v>
      </c>
      <c r="U733" s="59">
        <f t="shared" si="255"/>
        <v>260586.45061728402</v>
      </c>
      <c r="V733" s="58">
        <f t="shared" si="250"/>
        <v>260.58645061728402</v>
      </c>
      <c r="W733" s="60">
        <f t="shared" si="251"/>
        <v>12901.505960486109</v>
      </c>
      <c r="X733" s="58">
        <f t="shared" si="263"/>
        <v>2319.8667437817203</v>
      </c>
      <c r="Y733" s="58">
        <f t="shared" si="256"/>
        <v>-221670.68555878187</v>
      </c>
      <c r="Z733" s="59">
        <f t="shared" si="257"/>
        <v>221670.68555878187</v>
      </c>
      <c r="AA733" s="58">
        <f t="shared" si="258"/>
        <v>221.67068555878188</v>
      </c>
      <c r="AB733" s="58">
        <f t="shared" si="259"/>
        <v>38915.765058502147</v>
      </c>
      <c r="AC733" s="52">
        <f t="shared" si="260"/>
        <v>54482.071081903006</v>
      </c>
      <c r="AD733" s="52">
        <f t="shared" si="261"/>
        <v>38137.449757332099</v>
      </c>
    </row>
    <row r="734" spans="1:30" x14ac:dyDescent="0.3">
      <c r="A734" s="2" t="s">
        <v>2</v>
      </c>
      <c r="B734" s="2">
        <v>729</v>
      </c>
      <c r="C734" s="2">
        <v>140</v>
      </c>
      <c r="D734" s="7">
        <v>40.200000000000003</v>
      </c>
      <c r="E734" s="19">
        <f t="shared" si="252"/>
        <v>0.14660493827160515</v>
      </c>
      <c r="F734" s="20">
        <f t="shared" si="242"/>
        <v>11.166666666666668</v>
      </c>
      <c r="G734" s="10"/>
      <c r="K734" s="58" t="str">
        <f t="shared" si="243"/>
        <v>Accel</v>
      </c>
      <c r="L734" s="58">
        <f t="shared" si="244"/>
        <v>48.452520277777786</v>
      </c>
      <c r="M734" s="58">
        <f t="shared" si="245"/>
        <v>41.049382716049443</v>
      </c>
      <c r="N734" s="58">
        <f t="shared" si="246"/>
        <v>158.17190299382725</v>
      </c>
      <c r="O734" s="58">
        <f t="shared" si="247"/>
        <v>1766.2529167644045</v>
      </c>
      <c r="P734" s="58">
        <f t="shared" si="253"/>
        <v>1.7662529167644045</v>
      </c>
      <c r="Q734" s="58">
        <f t="shared" si="254"/>
        <v>16.083333333333336</v>
      </c>
      <c r="R734" s="58">
        <f t="shared" si="248"/>
        <v>2543.9314398173888</v>
      </c>
      <c r="S734" s="58">
        <f t="shared" si="249"/>
        <v>17457.222222222226</v>
      </c>
      <c r="T734" s="58">
        <f t="shared" si="262"/>
        <v>2022.2222222222263</v>
      </c>
      <c r="U734" s="59">
        <f t="shared" si="255"/>
        <v>262608.67283950624</v>
      </c>
      <c r="V734" s="58">
        <f t="shared" si="250"/>
        <v>262.60867283950626</v>
      </c>
      <c r="W734" s="60">
        <f t="shared" si="251"/>
        <v>14913.290782404838</v>
      </c>
      <c r="X734" s="58">
        <f t="shared" si="263"/>
        <v>2011.784821918729</v>
      </c>
      <c r="Y734" s="58">
        <f t="shared" si="256"/>
        <v>-221670.68555878187</v>
      </c>
      <c r="Z734" s="59">
        <f t="shared" si="257"/>
        <v>221670.68555878187</v>
      </c>
      <c r="AA734" s="58">
        <f t="shared" si="258"/>
        <v>221.67068555878188</v>
      </c>
      <c r="AB734" s="58">
        <f t="shared" si="259"/>
        <v>40937.987280724366</v>
      </c>
      <c r="AC734" s="52">
        <f t="shared" si="260"/>
        <v>57313.182193014109</v>
      </c>
      <c r="AD734" s="52">
        <f t="shared" si="261"/>
        <v>40119.227535109872</v>
      </c>
    </row>
    <row r="735" spans="1:30" x14ac:dyDescent="0.3">
      <c r="A735" s="2" t="s">
        <v>2</v>
      </c>
      <c r="B735" s="2">
        <v>730</v>
      </c>
      <c r="C735" s="2">
        <v>141</v>
      </c>
      <c r="D735" s="7">
        <v>41.6</v>
      </c>
      <c r="E735" s="19">
        <f t="shared" si="252"/>
        <v>6.5586419753086309E-2</v>
      </c>
      <c r="F735" s="20">
        <f t="shared" si="242"/>
        <v>11.555555555555557</v>
      </c>
      <c r="G735" s="10"/>
      <c r="K735" s="58" t="str">
        <f t="shared" si="243"/>
        <v>Accel</v>
      </c>
      <c r="L735" s="58">
        <f t="shared" si="244"/>
        <v>51.886087901234575</v>
      </c>
      <c r="M735" s="58">
        <f t="shared" si="245"/>
        <v>18.364197530864168</v>
      </c>
      <c r="N735" s="58">
        <f t="shared" si="246"/>
        <v>138.92028543209875</v>
      </c>
      <c r="O735" s="58">
        <f t="shared" si="247"/>
        <v>1605.3010761042524</v>
      </c>
      <c r="P735" s="58">
        <f t="shared" si="253"/>
        <v>1.6053010761042523</v>
      </c>
      <c r="Q735" s="58">
        <f t="shared" si="254"/>
        <v>16.944444444444446</v>
      </c>
      <c r="R735" s="58">
        <f t="shared" si="248"/>
        <v>2353.9270587105625</v>
      </c>
      <c r="S735" s="58">
        <f t="shared" si="249"/>
        <v>18694.320987654326</v>
      </c>
      <c r="T735" s="58">
        <f t="shared" si="262"/>
        <v>1237.0987654320998</v>
      </c>
      <c r="U735" s="59">
        <f t="shared" si="255"/>
        <v>263845.77160493832</v>
      </c>
      <c r="V735" s="58">
        <f t="shared" si="250"/>
        <v>263.84577160493831</v>
      </c>
      <c r="W735" s="60">
        <f t="shared" si="251"/>
        <v>16340.393928943764</v>
      </c>
      <c r="X735" s="58">
        <f t="shared" si="263"/>
        <v>1427.103146538926</v>
      </c>
      <c r="Y735" s="58">
        <f t="shared" si="256"/>
        <v>-221670.68555878187</v>
      </c>
      <c r="Z735" s="59">
        <f t="shared" si="257"/>
        <v>221670.68555878187</v>
      </c>
      <c r="AA735" s="58">
        <f t="shared" si="258"/>
        <v>221.67068555878188</v>
      </c>
      <c r="AB735" s="58">
        <f t="shared" si="259"/>
        <v>42175.086046156444</v>
      </c>
      <c r="AC735" s="52">
        <f t="shared" si="260"/>
        <v>59045.120464619016</v>
      </c>
      <c r="AD735" s="52">
        <f t="shared" si="261"/>
        <v>41331.584325233307</v>
      </c>
    </row>
    <row r="736" spans="1:30" x14ac:dyDescent="0.3">
      <c r="A736" s="2" t="s">
        <v>2</v>
      </c>
      <c r="B736" s="2">
        <v>731</v>
      </c>
      <c r="C736" s="2">
        <v>142</v>
      </c>
      <c r="D736" s="7">
        <v>41.9</v>
      </c>
      <c r="E736" s="19">
        <f t="shared" si="252"/>
        <v>1.5432098765432044E-2</v>
      </c>
      <c r="F736" s="20">
        <f t="shared" si="242"/>
        <v>11.638888888888889</v>
      </c>
      <c r="G736" s="10"/>
      <c r="K736" s="58" t="str">
        <f t="shared" si="243"/>
        <v>Accel</v>
      </c>
      <c r="L736" s="58">
        <f t="shared" si="244"/>
        <v>52.637143341049381</v>
      </c>
      <c r="M736" s="58">
        <f t="shared" si="245"/>
        <v>4.3209876543209722</v>
      </c>
      <c r="N736" s="58">
        <f t="shared" si="246"/>
        <v>125.62813099537036</v>
      </c>
      <c r="O736" s="58">
        <f t="shared" si="247"/>
        <v>1462.171857973894</v>
      </c>
      <c r="P736" s="58">
        <f t="shared" si="253"/>
        <v>1.462171857973894</v>
      </c>
      <c r="Q736" s="58">
        <f t="shared" si="254"/>
        <v>17.375</v>
      </c>
      <c r="R736" s="58">
        <f t="shared" si="248"/>
        <v>2182.7887760445601</v>
      </c>
      <c r="S736" s="58">
        <f t="shared" si="249"/>
        <v>18964.922839506173</v>
      </c>
      <c r="T736" s="58">
        <f t="shared" si="262"/>
        <v>270.60185185184673</v>
      </c>
      <c r="U736" s="59">
        <f t="shared" si="255"/>
        <v>264116.37345679017</v>
      </c>
      <c r="V736" s="58">
        <f t="shared" si="250"/>
        <v>264.11637345679014</v>
      </c>
      <c r="W736" s="60">
        <f t="shared" si="251"/>
        <v>16782.134063461614</v>
      </c>
      <c r="X736" s="58">
        <f t="shared" si="263"/>
        <v>441.74013451784958</v>
      </c>
      <c r="Y736" s="58">
        <f t="shared" si="256"/>
        <v>-221670.68555878187</v>
      </c>
      <c r="Z736" s="59">
        <f t="shared" si="257"/>
        <v>221670.68555878187</v>
      </c>
      <c r="AA736" s="58">
        <f t="shared" si="258"/>
        <v>221.67068555878188</v>
      </c>
      <c r="AB736" s="58">
        <f t="shared" si="259"/>
        <v>42445.687898008298</v>
      </c>
      <c r="AC736" s="52">
        <f t="shared" si="260"/>
        <v>59423.963057211615</v>
      </c>
      <c r="AD736" s="52">
        <f t="shared" si="261"/>
        <v>41596.774140048125</v>
      </c>
    </row>
    <row r="737" spans="1:30" x14ac:dyDescent="0.3">
      <c r="A737" s="2" t="s">
        <v>2</v>
      </c>
      <c r="B737" s="2">
        <v>732</v>
      </c>
      <c r="C737" s="2">
        <v>143</v>
      </c>
      <c r="D737" s="7">
        <v>42</v>
      </c>
      <c r="E737" s="19">
        <f t="shared" si="252"/>
        <v>1.1574074074074157E-2</v>
      </c>
      <c r="F737" s="20">
        <f t="shared" si="242"/>
        <v>11.666666666666668</v>
      </c>
      <c r="G737" s="10"/>
      <c r="K737" s="58" t="str">
        <f t="shared" si="243"/>
        <v>Accel</v>
      </c>
      <c r="L737" s="58">
        <f t="shared" si="244"/>
        <v>52.888694444444454</v>
      </c>
      <c r="M737" s="58">
        <f t="shared" si="245"/>
        <v>3.240740740740764</v>
      </c>
      <c r="N737" s="58">
        <f t="shared" si="246"/>
        <v>124.79943518518522</v>
      </c>
      <c r="O737" s="58">
        <f t="shared" si="247"/>
        <v>1455.9934104938277</v>
      </c>
      <c r="P737" s="58">
        <f t="shared" si="253"/>
        <v>1.4559934104938277</v>
      </c>
      <c r="Q737" s="58">
        <f t="shared" si="254"/>
        <v>17.472222222222221</v>
      </c>
      <c r="R737" s="58">
        <f t="shared" si="248"/>
        <v>2180.5234647633752</v>
      </c>
      <c r="S737" s="58">
        <f t="shared" si="249"/>
        <v>19055.555555555558</v>
      </c>
      <c r="T737" s="58">
        <f t="shared" si="262"/>
        <v>90.632716049385635</v>
      </c>
      <c r="U737" s="59">
        <f t="shared" si="255"/>
        <v>264207.00617283955</v>
      </c>
      <c r="V737" s="58">
        <f t="shared" si="250"/>
        <v>264.20700617283956</v>
      </c>
      <c r="W737" s="60">
        <f t="shared" si="251"/>
        <v>16875.032090792185</v>
      </c>
      <c r="X737" s="58">
        <f t="shared" si="263"/>
        <v>92.898027330571495</v>
      </c>
      <c r="Y737" s="58">
        <f t="shared" si="256"/>
        <v>-221670.68555878187</v>
      </c>
      <c r="Z737" s="59">
        <f t="shared" si="257"/>
        <v>221670.68555878187</v>
      </c>
      <c r="AA737" s="58">
        <f t="shared" si="258"/>
        <v>221.67068555878188</v>
      </c>
      <c r="AB737" s="58">
        <f t="shared" si="259"/>
        <v>42536.32061405768</v>
      </c>
      <c r="AC737" s="52">
        <f t="shared" si="260"/>
        <v>59550.848859680751</v>
      </c>
      <c r="AD737" s="52">
        <f t="shared" si="261"/>
        <v>41685.594201776526</v>
      </c>
    </row>
    <row r="738" spans="1:30" x14ac:dyDescent="0.3">
      <c r="A738" s="2" t="s">
        <v>2</v>
      </c>
      <c r="B738" s="2">
        <v>733</v>
      </c>
      <c r="C738" s="2">
        <v>144</v>
      </c>
      <c r="D738" s="7">
        <v>42.2</v>
      </c>
      <c r="E738" s="19">
        <f t="shared" si="252"/>
        <v>1.5432098765432044E-2</v>
      </c>
      <c r="F738" s="20">
        <f t="shared" si="242"/>
        <v>11.722222222222223</v>
      </c>
      <c r="G738" s="10"/>
      <c r="K738" s="58" t="str">
        <f t="shared" si="243"/>
        <v>Accel</v>
      </c>
      <c r="L738" s="58">
        <f t="shared" si="244"/>
        <v>53.393595586419757</v>
      </c>
      <c r="M738" s="58">
        <f t="shared" si="245"/>
        <v>4.3209876543209722</v>
      </c>
      <c r="N738" s="58">
        <f t="shared" si="246"/>
        <v>126.38458324074074</v>
      </c>
      <c r="O738" s="58">
        <f t="shared" si="247"/>
        <v>1481.5081702109055</v>
      </c>
      <c r="P738" s="58">
        <f t="shared" si="253"/>
        <v>1.4815081702109054</v>
      </c>
      <c r="Q738" s="58">
        <f t="shared" si="254"/>
        <v>17.527777777777779</v>
      </c>
      <c r="R738" s="58">
        <f t="shared" si="248"/>
        <v>2215.2408895807612</v>
      </c>
      <c r="S738" s="58">
        <f t="shared" si="249"/>
        <v>19237.469135802472</v>
      </c>
      <c r="T738" s="58">
        <f t="shared" si="262"/>
        <v>181.91358024691363</v>
      </c>
      <c r="U738" s="59">
        <f t="shared" si="255"/>
        <v>264388.91975308646</v>
      </c>
      <c r="V738" s="58">
        <f t="shared" si="250"/>
        <v>264.38891975308644</v>
      </c>
      <c r="W738" s="60">
        <f t="shared" si="251"/>
        <v>17022.228246221712</v>
      </c>
      <c r="X738" s="58">
        <f t="shared" si="263"/>
        <v>147.1961554295267</v>
      </c>
      <c r="Y738" s="58">
        <f t="shared" si="256"/>
        <v>-221670.68555878187</v>
      </c>
      <c r="Z738" s="59">
        <f t="shared" si="257"/>
        <v>221670.68555878187</v>
      </c>
      <c r="AA738" s="58">
        <f t="shared" si="258"/>
        <v>221.67068555878188</v>
      </c>
      <c r="AB738" s="58">
        <f t="shared" si="259"/>
        <v>42718.23419430459</v>
      </c>
      <c r="AC738" s="52">
        <f t="shared" si="260"/>
        <v>59805.527872026425</v>
      </c>
      <c r="AD738" s="52">
        <f t="shared" si="261"/>
        <v>41863.869510418495</v>
      </c>
    </row>
    <row r="739" spans="1:30" x14ac:dyDescent="0.3">
      <c r="A739" s="2" t="s">
        <v>2</v>
      </c>
      <c r="B739" s="2">
        <v>734</v>
      </c>
      <c r="C739" s="2">
        <v>145</v>
      </c>
      <c r="D739" s="7">
        <v>42.4</v>
      </c>
      <c r="E739" s="19">
        <f t="shared" si="252"/>
        <v>1.9290123456790178E-2</v>
      </c>
      <c r="F739" s="20">
        <f t="shared" si="242"/>
        <v>11.777777777777779</v>
      </c>
      <c r="G739" s="10"/>
      <c r="K739" s="58" t="str">
        <f t="shared" si="243"/>
        <v>Accel</v>
      </c>
      <c r="L739" s="58">
        <f t="shared" si="244"/>
        <v>53.900895308641985</v>
      </c>
      <c r="M739" s="58">
        <f t="shared" si="245"/>
        <v>5.4012345679012501</v>
      </c>
      <c r="N739" s="58">
        <f t="shared" si="246"/>
        <v>127.97212987654324</v>
      </c>
      <c r="O739" s="58">
        <f t="shared" si="247"/>
        <v>1507.2273074348427</v>
      </c>
      <c r="P739" s="58">
        <f t="shared" si="253"/>
        <v>1.5072273074348428</v>
      </c>
      <c r="Q739" s="58">
        <f t="shared" si="254"/>
        <v>17.611111111111114</v>
      </c>
      <c r="R739" s="58">
        <f t="shared" si="248"/>
        <v>2253.7313983813451</v>
      </c>
      <c r="S739" s="58">
        <f t="shared" si="249"/>
        <v>19420.246913580249</v>
      </c>
      <c r="T739" s="58">
        <f t="shared" si="262"/>
        <v>182.77777777777737</v>
      </c>
      <c r="U739" s="59">
        <f t="shared" si="255"/>
        <v>264571.69753086421</v>
      </c>
      <c r="V739" s="58">
        <f t="shared" si="250"/>
        <v>264.57169753086424</v>
      </c>
      <c r="W739" s="60">
        <f t="shared" si="251"/>
        <v>17166.515515198906</v>
      </c>
      <c r="X739" s="58">
        <f t="shared" si="263"/>
        <v>144.28726897719389</v>
      </c>
      <c r="Y739" s="58">
        <f t="shared" si="256"/>
        <v>-221670.68555878187</v>
      </c>
      <c r="Z739" s="59">
        <f t="shared" si="257"/>
        <v>221670.68555878187</v>
      </c>
      <c r="AA739" s="58">
        <f t="shared" si="258"/>
        <v>221.67068555878188</v>
      </c>
      <c r="AB739" s="58">
        <f t="shared" si="259"/>
        <v>42901.011972082342</v>
      </c>
      <c r="AC739" s="52">
        <f t="shared" si="260"/>
        <v>60061.416760915272</v>
      </c>
      <c r="AD739" s="52">
        <f t="shared" si="261"/>
        <v>42042.991732640687</v>
      </c>
    </row>
    <row r="740" spans="1:30" x14ac:dyDescent="0.3">
      <c r="A740" s="2" t="s">
        <v>2</v>
      </c>
      <c r="B740" s="2">
        <v>735</v>
      </c>
      <c r="C740" s="2">
        <v>146</v>
      </c>
      <c r="D740" s="7">
        <v>42.7</v>
      </c>
      <c r="E740" s="19">
        <f t="shared" si="252"/>
        <v>2.7006172839506199E-2</v>
      </c>
      <c r="F740" s="20">
        <f t="shared" si="242"/>
        <v>11.861111111111112</v>
      </c>
      <c r="G740" s="10"/>
      <c r="K740" s="58" t="str">
        <f t="shared" si="243"/>
        <v>Accel</v>
      </c>
      <c r="L740" s="58">
        <f t="shared" si="244"/>
        <v>54.66634222993828</v>
      </c>
      <c r="M740" s="58">
        <f t="shared" si="245"/>
        <v>7.5617283950617358</v>
      </c>
      <c r="N740" s="58">
        <f t="shared" si="246"/>
        <v>130.898070625</v>
      </c>
      <c r="O740" s="58">
        <f t="shared" si="247"/>
        <v>1552.5965599131946</v>
      </c>
      <c r="P740" s="58">
        <f t="shared" si="253"/>
        <v>1.5525965599131946</v>
      </c>
      <c r="Q740" s="58">
        <f t="shared" si="254"/>
        <v>17.708333333333336</v>
      </c>
      <c r="R740" s="58">
        <f t="shared" si="248"/>
        <v>2317.9866673177089</v>
      </c>
      <c r="S740" s="58">
        <f t="shared" si="249"/>
        <v>19696.03395061729</v>
      </c>
      <c r="T740" s="58">
        <f t="shared" si="262"/>
        <v>275.78703703704014</v>
      </c>
      <c r="U740" s="59">
        <f t="shared" si="255"/>
        <v>264847.48456790124</v>
      </c>
      <c r="V740" s="58">
        <f t="shared" si="250"/>
        <v>264.84748456790123</v>
      </c>
      <c r="W740" s="60">
        <f t="shared" si="251"/>
        <v>17378.04728329958</v>
      </c>
      <c r="X740" s="58">
        <f t="shared" si="263"/>
        <v>211.53176810067453</v>
      </c>
      <c r="Y740" s="58">
        <f t="shared" si="256"/>
        <v>-221670.68555878187</v>
      </c>
      <c r="Z740" s="59">
        <f t="shared" si="257"/>
        <v>221670.68555878187</v>
      </c>
      <c r="AA740" s="58">
        <f t="shared" si="258"/>
        <v>221.67068555878188</v>
      </c>
      <c r="AB740" s="58">
        <f t="shared" si="259"/>
        <v>43176.799009119364</v>
      </c>
      <c r="AC740" s="52">
        <f t="shared" si="260"/>
        <v>60447.518612767104</v>
      </c>
      <c r="AD740" s="52">
        <f t="shared" si="261"/>
        <v>42313.26302893697</v>
      </c>
    </row>
    <row r="741" spans="1:30" x14ac:dyDescent="0.3">
      <c r="A741" s="2" t="s">
        <v>2</v>
      </c>
      <c r="B741" s="2">
        <v>736</v>
      </c>
      <c r="C741" s="2">
        <v>147</v>
      </c>
      <c r="D741" s="7">
        <v>43.1</v>
      </c>
      <c r="E741" s="19">
        <f t="shared" si="252"/>
        <v>3.8580246913580356E-2</v>
      </c>
      <c r="F741" s="20">
        <f t="shared" si="242"/>
        <v>11.972222222222223</v>
      </c>
      <c r="G741" s="10"/>
      <c r="K741" s="58" t="str">
        <f t="shared" si="243"/>
        <v>Accel</v>
      </c>
      <c r="L741" s="58">
        <f t="shared" si="244"/>
        <v>55.695333155864198</v>
      </c>
      <c r="M741" s="58">
        <f t="shared" si="245"/>
        <v>10.8024691358025</v>
      </c>
      <c r="N741" s="58">
        <f t="shared" si="246"/>
        <v>135.1678022916667</v>
      </c>
      <c r="O741" s="58">
        <f t="shared" si="247"/>
        <v>1618.258966325232</v>
      </c>
      <c r="P741" s="58">
        <f t="shared" si="253"/>
        <v>1.618258966325232</v>
      </c>
      <c r="Q741" s="58">
        <f t="shared" si="254"/>
        <v>17.847222222222225</v>
      </c>
      <c r="R741" s="58">
        <f t="shared" si="248"/>
        <v>2412.3698047887742</v>
      </c>
      <c r="S741" s="58">
        <f t="shared" si="249"/>
        <v>20066.774691358027</v>
      </c>
      <c r="T741" s="58">
        <f t="shared" si="262"/>
        <v>370.74074074073724</v>
      </c>
      <c r="U741" s="59">
        <f t="shared" si="255"/>
        <v>265218.22530864197</v>
      </c>
      <c r="V741" s="58">
        <f t="shared" si="250"/>
        <v>265.21822530864199</v>
      </c>
      <c r="W741" s="60">
        <f t="shared" si="251"/>
        <v>17654.404886569253</v>
      </c>
      <c r="X741" s="58">
        <f t="shared" si="263"/>
        <v>276.35760326967284</v>
      </c>
      <c r="Y741" s="58">
        <f t="shared" si="256"/>
        <v>-221670.68555878187</v>
      </c>
      <c r="Z741" s="59">
        <f t="shared" si="257"/>
        <v>221670.68555878187</v>
      </c>
      <c r="AA741" s="58">
        <f t="shared" si="258"/>
        <v>221.67068555878188</v>
      </c>
      <c r="AB741" s="58">
        <f t="shared" si="259"/>
        <v>43547.539749860094</v>
      </c>
      <c r="AC741" s="52">
        <f t="shared" si="260"/>
        <v>60966.555649804126</v>
      </c>
      <c r="AD741" s="52">
        <f t="shared" si="261"/>
        <v>42676.588954862884</v>
      </c>
    </row>
    <row r="742" spans="1:30" x14ac:dyDescent="0.3">
      <c r="A742" s="2" t="s">
        <v>2</v>
      </c>
      <c r="B742" s="2">
        <v>737</v>
      </c>
      <c r="C742" s="2">
        <v>148</v>
      </c>
      <c r="D742" s="7">
        <v>43.7</v>
      </c>
      <c r="E742" s="19">
        <f t="shared" si="252"/>
        <v>3.4722222222222224E-2</v>
      </c>
      <c r="F742" s="20">
        <f t="shared" si="242"/>
        <v>12.138888888888891</v>
      </c>
      <c r="G742" s="10"/>
      <c r="K742" s="58" t="str">
        <f t="shared" si="243"/>
        <v>Accel</v>
      </c>
      <c r="L742" s="58">
        <f t="shared" si="244"/>
        <v>57.256808896604959</v>
      </c>
      <c r="M742" s="58">
        <f t="shared" si="245"/>
        <v>9.7222222222222232</v>
      </c>
      <c r="N742" s="58">
        <f t="shared" si="246"/>
        <v>135.64903111882717</v>
      </c>
      <c r="O742" s="58">
        <f t="shared" si="247"/>
        <v>1646.6285166368746</v>
      </c>
      <c r="P742" s="58">
        <f t="shared" si="253"/>
        <v>1.6466285166368746</v>
      </c>
      <c r="Q742" s="58">
        <f t="shared" si="254"/>
        <v>18.041666666666668</v>
      </c>
      <c r="R742" s="58">
        <f t="shared" si="248"/>
        <v>2447.3346031021738</v>
      </c>
      <c r="S742" s="58">
        <f t="shared" si="249"/>
        <v>20629.367283950625</v>
      </c>
      <c r="T742" s="58">
        <f t="shared" si="262"/>
        <v>562.59259259259852</v>
      </c>
      <c r="U742" s="59">
        <f t="shared" si="255"/>
        <v>265780.81790123455</v>
      </c>
      <c r="V742" s="58">
        <f t="shared" si="250"/>
        <v>265.78081790123457</v>
      </c>
      <c r="W742" s="60">
        <f t="shared" si="251"/>
        <v>18182.032680848453</v>
      </c>
      <c r="X742" s="58">
        <f t="shared" si="263"/>
        <v>527.62779427920032</v>
      </c>
      <c r="Y742" s="58">
        <f t="shared" si="256"/>
        <v>-221670.68555878187</v>
      </c>
      <c r="Z742" s="59">
        <f t="shared" si="257"/>
        <v>221670.68555878187</v>
      </c>
      <c r="AA742" s="58">
        <f t="shared" si="258"/>
        <v>221.67068555878188</v>
      </c>
      <c r="AB742" s="58">
        <f t="shared" si="259"/>
        <v>44110.132342452678</v>
      </c>
      <c r="AC742" s="52">
        <f t="shared" si="260"/>
        <v>61754.185279433746</v>
      </c>
      <c r="AD742" s="52">
        <f t="shared" si="261"/>
        <v>43227.92969560362</v>
      </c>
    </row>
    <row r="743" spans="1:30" x14ac:dyDescent="0.3">
      <c r="A743" s="2" t="s">
        <v>2</v>
      </c>
      <c r="B743" s="2">
        <v>738</v>
      </c>
      <c r="C743" s="2">
        <v>149</v>
      </c>
      <c r="D743" s="7">
        <v>44</v>
      </c>
      <c r="E743" s="19">
        <f t="shared" si="252"/>
        <v>1.5432098765432044E-2</v>
      </c>
      <c r="F743" s="20">
        <f t="shared" si="242"/>
        <v>12.222222222222223</v>
      </c>
      <c r="G743" s="10"/>
      <c r="K743" s="58" t="str">
        <f t="shared" si="243"/>
        <v>Accel</v>
      </c>
      <c r="L743" s="58">
        <f t="shared" si="244"/>
        <v>58.045641975308648</v>
      </c>
      <c r="M743" s="58">
        <f t="shared" si="245"/>
        <v>4.3209876543209722</v>
      </c>
      <c r="N743" s="58">
        <f t="shared" si="246"/>
        <v>131.03662962962963</v>
      </c>
      <c r="O743" s="58">
        <f t="shared" si="247"/>
        <v>1601.5588065843622</v>
      </c>
      <c r="P743" s="58">
        <f t="shared" si="253"/>
        <v>1.6015588065843622</v>
      </c>
      <c r="Q743" s="58">
        <f t="shared" si="254"/>
        <v>18.250000000000004</v>
      </c>
      <c r="R743" s="58">
        <f t="shared" si="248"/>
        <v>2391.4184907407412</v>
      </c>
      <c r="S743" s="58">
        <f t="shared" si="249"/>
        <v>20913.580246913582</v>
      </c>
      <c r="T743" s="58">
        <f t="shared" si="262"/>
        <v>284.21296296295623</v>
      </c>
      <c r="U743" s="59">
        <f t="shared" si="255"/>
        <v>266065.03086419753</v>
      </c>
      <c r="V743" s="58">
        <f t="shared" si="250"/>
        <v>266.06503086419752</v>
      </c>
      <c r="W743" s="60">
        <f t="shared" si="251"/>
        <v>18522.161756172842</v>
      </c>
      <c r="X743" s="58">
        <f t="shared" si="263"/>
        <v>340.1290753243884</v>
      </c>
      <c r="Y743" s="58">
        <f t="shared" si="256"/>
        <v>-221670.68555878187</v>
      </c>
      <c r="Z743" s="59">
        <f t="shared" si="257"/>
        <v>221670.68555878187</v>
      </c>
      <c r="AA743" s="58">
        <f t="shared" si="258"/>
        <v>221.67068555878188</v>
      </c>
      <c r="AB743" s="58">
        <f t="shared" si="259"/>
        <v>44394.345305415656</v>
      </c>
      <c r="AC743" s="52">
        <f t="shared" si="260"/>
        <v>62152.083427581914</v>
      </c>
      <c r="AD743" s="52">
        <f t="shared" si="261"/>
        <v>43506.458399307339</v>
      </c>
    </row>
    <row r="744" spans="1:30" x14ac:dyDescent="0.3">
      <c r="A744" s="2" t="s">
        <v>2</v>
      </c>
      <c r="B744" s="2">
        <v>739</v>
      </c>
      <c r="C744" s="2">
        <v>150</v>
      </c>
      <c r="D744" s="7">
        <v>44.1</v>
      </c>
      <c r="E744" s="19">
        <f t="shared" si="252"/>
        <v>5.0154320987654266E-2</v>
      </c>
      <c r="F744" s="20">
        <f t="shared" si="242"/>
        <v>12.250000000000002</v>
      </c>
      <c r="G744" s="10"/>
      <c r="K744" s="58" t="str">
        <f t="shared" si="243"/>
        <v>Accel</v>
      </c>
      <c r="L744" s="58">
        <f t="shared" si="244"/>
        <v>58.309785625000018</v>
      </c>
      <c r="M744" s="58">
        <f t="shared" si="245"/>
        <v>14.043209876543195</v>
      </c>
      <c r="N744" s="58">
        <f t="shared" si="246"/>
        <v>141.02299550154322</v>
      </c>
      <c r="O744" s="58">
        <f t="shared" si="247"/>
        <v>1727.5316948939046</v>
      </c>
      <c r="P744" s="58">
        <f t="shared" si="253"/>
        <v>1.7275316948939046</v>
      </c>
      <c r="Q744" s="58">
        <f t="shared" si="254"/>
        <v>18.347222222222225</v>
      </c>
      <c r="R744" s="58">
        <f t="shared" si="248"/>
        <v>2587.3802369102586</v>
      </c>
      <c r="S744" s="58">
        <f t="shared" si="249"/>
        <v>21008.750000000007</v>
      </c>
      <c r="T744" s="58">
        <f t="shared" si="262"/>
        <v>95.169753086425771</v>
      </c>
      <c r="U744" s="59">
        <f t="shared" si="255"/>
        <v>266160.20061728393</v>
      </c>
      <c r="V744" s="58">
        <f t="shared" si="250"/>
        <v>266.16020061728392</v>
      </c>
      <c r="W744" s="60">
        <f t="shared" si="251"/>
        <v>18421.369763089748</v>
      </c>
      <c r="X744" s="58">
        <f t="shared" si="263"/>
        <v>-100.79199308309398</v>
      </c>
      <c r="Y744" s="58">
        <f t="shared" si="256"/>
        <v>-221771.47755186495</v>
      </c>
      <c r="Z744" s="59">
        <f t="shared" si="257"/>
        <v>221771.47755186495</v>
      </c>
      <c r="AA744" s="58">
        <f t="shared" si="258"/>
        <v>221.77147755186496</v>
      </c>
      <c r="AB744" s="58">
        <f t="shared" si="259"/>
        <v>44388.723065418977</v>
      </c>
      <c r="AC744" s="52">
        <f t="shared" si="260"/>
        <v>62144.212291586562</v>
      </c>
      <c r="AD744" s="52">
        <f t="shared" si="261"/>
        <v>43500.948604110592</v>
      </c>
    </row>
    <row r="745" spans="1:30" x14ac:dyDescent="0.3">
      <c r="A745" s="2" t="s">
        <v>2</v>
      </c>
      <c r="B745" s="2">
        <v>740</v>
      </c>
      <c r="C745" s="2">
        <v>151</v>
      </c>
      <c r="D745" s="7">
        <v>45.3</v>
      </c>
      <c r="E745" s="19">
        <f t="shared" si="252"/>
        <v>8.8734567901234379E-2</v>
      </c>
      <c r="F745" s="20">
        <f t="shared" si="242"/>
        <v>12.583333333333334</v>
      </c>
      <c r="G745" s="10"/>
      <c r="K745" s="58" t="str">
        <f t="shared" si="243"/>
        <v>Accel</v>
      </c>
      <c r="L745" s="58">
        <f t="shared" si="244"/>
        <v>61.526281736111116</v>
      </c>
      <c r="M745" s="58">
        <f t="shared" si="245"/>
        <v>24.845679012345627</v>
      </c>
      <c r="N745" s="58">
        <f t="shared" si="246"/>
        <v>155.04196074845675</v>
      </c>
      <c r="O745" s="58">
        <f t="shared" si="247"/>
        <v>1950.9446727514141</v>
      </c>
      <c r="P745" s="58">
        <f t="shared" si="253"/>
        <v>1.9509446727514141</v>
      </c>
      <c r="Q745" s="58">
        <f t="shared" si="254"/>
        <v>18.541666666666668</v>
      </c>
      <c r="R745" s="58">
        <f t="shared" si="248"/>
        <v>2874.7363555443021</v>
      </c>
      <c r="S745" s="58">
        <f t="shared" si="249"/>
        <v>22167.638888888891</v>
      </c>
      <c r="T745" s="58">
        <f t="shared" si="262"/>
        <v>1158.8888888888832</v>
      </c>
      <c r="U745" s="59">
        <f t="shared" si="255"/>
        <v>267319.08950617281</v>
      </c>
      <c r="V745" s="58">
        <f t="shared" si="250"/>
        <v>267.31908950617282</v>
      </c>
      <c r="W745" s="60">
        <f t="shared" si="251"/>
        <v>19292.90253334459</v>
      </c>
      <c r="X745" s="58">
        <f t="shared" si="263"/>
        <v>871.53277025484203</v>
      </c>
      <c r="Y745" s="58">
        <f t="shared" si="256"/>
        <v>-221771.47755186495</v>
      </c>
      <c r="Z745" s="59">
        <f t="shared" si="257"/>
        <v>221771.47755186495</v>
      </c>
      <c r="AA745" s="58">
        <f t="shared" si="258"/>
        <v>221.77147755186496</v>
      </c>
      <c r="AB745" s="58">
        <f t="shared" si="259"/>
        <v>45547.611954307853</v>
      </c>
      <c r="AC745" s="52">
        <f t="shared" si="260"/>
        <v>63766.656736030993</v>
      </c>
      <c r="AD745" s="52">
        <f t="shared" si="261"/>
        <v>44636.659715221693</v>
      </c>
    </row>
    <row r="746" spans="1:30" x14ac:dyDescent="0.3">
      <c r="A746" s="2" t="s">
        <v>2</v>
      </c>
      <c r="B746" s="2">
        <v>741</v>
      </c>
      <c r="C746" s="2">
        <v>152</v>
      </c>
      <c r="D746" s="7">
        <v>46.4</v>
      </c>
      <c r="E746" s="19">
        <f t="shared" si="252"/>
        <v>7.3302469135802573E-2</v>
      </c>
      <c r="F746" s="20">
        <f t="shared" si="242"/>
        <v>12.888888888888889</v>
      </c>
      <c r="G746" s="10"/>
      <c r="K746" s="58" t="str">
        <f t="shared" si="243"/>
        <v>Accel</v>
      </c>
      <c r="L746" s="58">
        <f t="shared" si="244"/>
        <v>64.550591604938276</v>
      </c>
      <c r="M746" s="58">
        <f t="shared" si="245"/>
        <v>20.524691358024722</v>
      </c>
      <c r="N746" s="58">
        <f t="shared" si="246"/>
        <v>153.74528296296302</v>
      </c>
      <c r="O746" s="58">
        <f t="shared" si="247"/>
        <v>1981.6058693004122</v>
      </c>
      <c r="P746" s="58">
        <f t="shared" si="253"/>
        <v>1.9816058693004122</v>
      </c>
      <c r="Q746" s="58">
        <f t="shared" si="254"/>
        <v>19.027777777777779</v>
      </c>
      <c r="R746" s="58">
        <f t="shared" si="248"/>
        <v>2925.4310786008241</v>
      </c>
      <c r="S746" s="58">
        <f t="shared" si="249"/>
        <v>23257.283950617286</v>
      </c>
      <c r="T746" s="58">
        <f t="shared" si="262"/>
        <v>1089.6450617283954</v>
      </c>
      <c r="U746" s="59">
        <f t="shared" si="255"/>
        <v>268408.73456790118</v>
      </c>
      <c r="V746" s="58">
        <f t="shared" si="250"/>
        <v>268.40873456790121</v>
      </c>
      <c r="W746" s="60">
        <f t="shared" si="251"/>
        <v>20331.852872016461</v>
      </c>
      <c r="X746" s="58">
        <f t="shared" si="263"/>
        <v>1038.9503386718716</v>
      </c>
      <c r="Y746" s="58">
        <f t="shared" si="256"/>
        <v>-221771.47755186495</v>
      </c>
      <c r="Z746" s="59">
        <f t="shared" si="257"/>
        <v>221771.47755186495</v>
      </c>
      <c r="AA746" s="58">
        <f t="shared" si="258"/>
        <v>221.77147755186496</v>
      </c>
      <c r="AB746" s="58">
        <f t="shared" si="259"/>
        <v>46637.257016036223</v>
      </c>
      <c r="AC746" s="52">
        <f t="shared" si="260"/>
        <v>65292.159822450711</v>
      </c>
      <c r="AD746" s="52">
        <f t="shared" si="261"/>
        <v>45704.511875715492</v>
      </c>
    </row>
    <row r="747" spans="1:30" x14ac:dyDescent="0.3">
      <c r="A747" s="2" t="s">
        <v>2</v>
      </c>
      <c r="B747" s="2">
        <v>742</v>
      </c>
      <c r="C747" s="2">
        <v>153</v>
      </c>
      <c r="D747" s="7">
        <v>47.2</v>
      </c>
      <c r="E747" s="19">
        <f t="shared" si="252"/>
        <v>3.4722222222222224E-2</v>
      </c>
      <c r="F747" s="20">
        <f t="shared" si="242"/>
        <v>13.111111111111112</v>
      </c>
      <c r="G747" s="10"/>
      <c r="K747" s="58" t="str">
        <f t="shared" si="243"/>
        <v>Accel</v>
      </c>
      <c r="L747" s="58">
        <f t="shared" si="244"/>
        <v>66.795662716049392</v>
      </c>
      <c r="M747" s="58">
        <f t="shared" si="245"/>
        <v>9.7222222222222232</v>
      </c>
      <c r="N747" s="58">
        <f t="shared" si="246"/>
        <v>145.18788493827162</v>
      </c>
      <c r="O747" s="58">
        <f t="shared" si="247"/>
        <v>1903.5744914128948</v>
      </c>
      <c r="P747" s="58">
        <f t="shared" si="253"/>
        <v>1.9035744914128947</v>
      </c>
      <c r="Q747" s="58">
        <f t="shared" si="254"/>
        <v>19.444444444444446</v>
      </c>
      <c r="R747" s="58">
        <f t="shared" si="248"/>
        <v>2823.0977626886151</v>
      </c>
      <c r="S747" s="58">
        <f t="shared" si="249"/>
        <v>24066.172839506176</v>
      </c>
      <c r="T747" s="58">
        <f t="shared" si="262"/>
        <v>808.88888888889051</v>
      </c>
      <c r="U747" s="59">
        <f t="shared" si="255"/>
        <v>269217.62345679005</v>
      </c>
      <c r="V747" s="58">
        <f t="shared" si="250"/>
        <v>269.21762345679008</v>
      </c>
      <c r="W747" s="60">
        <f t="shared" si="251"/>
        <v>21243.07507681756</v>
      </c>
      <c r="X747" s="58">
        <f t="shared" si="263"/>
        <v>911.222204801099</v>
      </c>
      <c r="Y747" s="58">
        <f t="shared" si="256"/>
        <v>-221771.47755186495</v>
      </c>
      <c r="Z747" s="59">
        <f t="shared" si="257"/>
        <v>221771.47755186495</v>
      </c>
      <c r="AA747" s="58">
        <f t="shared" si="258"/>
        <v>221.77147755186496</v>
      </c>
      <c r="AB747" s="58">
        <f t="shared" si="259"/>
        <v>47446.145904925099</v>
      </c>
      <c r="AC747" s="52">
        <f t="shared" si="260"/>
        <v>66424.604266895141</v>
      </c>
      <c r="AD747" s="52">
        <f t="shared" si="261"/>
        <v>46497.222986826593</v>
      </c>
    </row>
    <row r="748" spans="1:30" x14ac:dyDescent="0.3">
      <c r="A748" s="2" t="s">
        <v>2</v>
      </c>
      <c r="B748" s="2">
        <v>743</v>
      </c>
      <c r="C748" s="2">
        <v>154</v>
      </c>
      <c r="D748" s="7">
        <v>47.3</v>
      </c>
      <c r="E748" s="19">
        <f t="shared" si="252"/>
        <v>7.7160493827157749E-3</v>
      </c>
      <c r="F748" s="20">
        <f t="shared" si="242"/>
        <v>13.138888888888889</v>
      </c>
      <c r="G748" s="10"/>
      <c r="K748" s="58" t="str">
        <f t="shared" si="243"/>
        <v>Accel</v>
      </c>
      <c r="L748" s="58">
        <f t="shared" si="244"/>
        <v>67.078995007716046</v>
      </c>
      <c r="M748" s="58">
        <f t="shared" si="245"/>
        <v>2.1604938271604168</v>
      </c>
      <c r="N748" s="58">
        <f t="shared" si="246"/>
        <v>137.90948883487647</v>
      </c>
      <c r="O748" s="58">
        <f t="shared" si="247"/>
        <v>1811.9774505249047</v>
      </c>
      <c r="P748" s="58">
        <f t="shared" si="253"/>
        <v>1.8119774505249047</v>
      </c>
      <c r="Q748" s="58">
        <f t="shared" si="254"/>
        <v>19.680555555555557</v>
      </c>
      <c r="R748" s="58">
        <f t="shared" si="248"/>
        <v>2714.1353566530552</v>
      </c>
      <c r="S748" s="58">
        <f t="shared" si="249"/>
        <v>24168.256172839505</v>
      </c>
      <c r="T748" s="58">
        <f t="shared" si="262"/>
        <v>102.08333333332848</v>
      </c>
      <c r="U748" s="59">
        <f t="shared" si="255"/>
        <v>269319.70679012337</v>
      </c>
      <c r="V748" s="58">
        <f t="shared" si="250"/>
        <v>269.31970679012335</v>
      </c>
      <c r="W748" s="60">
        <f t="shared" si="251"/>
        <v>21454.120816186449</v>
      </c>
      <c r="X748" s="58">
        <f t="shared" si="263"/>
        <v>211.04573936888846</v>
      </c>
      <c r="Y748" s="58">
        <f t="shared" si="256"/>
        <v>-221771.47755186495</v>
      </c>
      <c r="Z748" s="59">
        <f t="shared" si="257"/>
        <v>221771.47755186495</v>
      </c>
      <c r="AA748" s="58">
        <f t="shared" si="258"/>
        <v>221.77147755186496</v>
      </c>
      <c r="AB748" s="58">
        <f t="shared" si="259"/>
        <v>47548.229238258413</v>
      </c>
      <c r="AC748" s="52">
        <f t="shared" si="260"/>
        <v>66567.520933561769</v>
      </c>
      <c r="AD748" s="52">
        <f t="shared" si="261"/>
        <v>46597.264653493236</v>
      </c>
    </row>
    <row r="749" spans="1:30" x14ac:dyDescent="0.3">
      <c r="A749" s="2" t="s">
        <v>2</v>
      </c>
      <c r="B749" s="2">
        <v>744</v>
      </c>
      <c r="C749" s="2">
        <v>155</v>
      </c>
      <c r="D749" s="7">
        <v>47.4</v>
      </c>
      <c r="E749" s="19">
        <f t="shared" si="252"/>
        <v>3.8580246913578874E-3</v>
      </c>
      <c r="F749" s="20">
        <f t="shared" si="242"/>
        <v>13.166666666666666</v>
      </c>
      <c r="G749" s="10"/>
      <c r="K749" s="58" t="str">
        <f t="shared" si="243"/>
        <v>Accel</v>
      </c>
      <c r="L749" s="58">
        <f t="shared" si="244"/>
        <v>67.362926944444425</v>
      </c>
      <c r="M749" s="58">
        <f t="shared" si="245"/>
        <v>1.0802469135802084</v>
      </c>
      <c r="N749" s="58">
        <f t="shared" si="246"/>
        <v>137.11317385802465</v>
      </c>
      <c r="O749" s="58">
        <f t="shared" si="247"/>
        <v>1805.3234557973244</v>
      </c>
      <c r="P749" s="58">
        <f t="shared" si="253"/>
        <v>1.8053234557973243</v>
      </c>
      <c r="Q749" s="58">
        <f t="shared" si="254"/>
        <v>19.722222222222221</v>
      </c>
      <c r="R749" s="58">
        <f t="shared" si="248"/>
        <v>2704.176484422153</v>
      </c>
      <c r="S749" s="58">
        <f t="shared" si="249"/>
        <v>24270.555555555551</v>
      </c>
      <c r="T749" s="58">
        <f t="shared" si="262"/>
        <v>102.29938271604624</v>
      </c>
      <c r="U749" s="59">
        <f t="shared" si="255"/>
        <v>269422.00617283944</v>
      </c>
      <c r="V749" s="58">
        <f t="shared" si="250"/>
        <v>269.42200617283942</v>
      </c>
      <c r="W749" s="60">
        <f t="shared" si="251"/>
        <v>21566.379071133397</v>
      </c>
      <c r="X749" s="58">
        <f t="shared" si="263"/>
        <v>112.258254946948</v>
      </c>
      <c r="Y749" s="58">
        <f t="shared" si="256"/>
        <v>-221771.47755186495</v>
      </c>
      <c r="Z749" s="59">
        <f t="shared" si="257"/>
        <v>221771.47755186495</v>
      </c>
      <c r="AA749" s="58">
        <f t="shared" si="258"/>
        <v>221.77147755186496</v>
      </c>
      <c r="AB749" s="58">
        <f t="shared" si="259"/>
        <v>47650.528620974481</v>
      </c>
      <c r="AC749" s="52">
        <f t="shared" si="260"/>
        <v>66710.74006936427</v>
      </c>
      <c r="AD749" s="52">
        <f t="shared" si="261"/>
        <v>46697.518048554986</v>
      </c>
    </row>
    <row r="750" spans="1:30" x14ac:dyDescent="0.3">
      <c r="A750" s="2" t="s">
        <v>2</v>
      </c>
      <c r="B750" s="2">
        <v>745</v>
      </c>
      <c r="C750" s="2">
        <v>156</v>
      </c>
      <c r="D750" s="7">
        <v>47.4</v>
      </c>
      <c r="E750" s="19">
        <f t="shared" si="252"/>
        <v>3.8580246913581342E-3</v>
      </c>
      <c r="F750" s="20">
        <f t="shared" si="242"/>
        <v>13.166666666666666</v>
      </c>
      <c r="G750" s="10"/>
      <c r="K750" s="58" t="str">
        <f t="shared" si="243"/>
        <v>Accel</v>
      </c>
      <c r="L750" s="58">
        <f t="shared" si="244"/>
        <v>67.362926944444425</v>
      </c>
      <c r="M750" s="58">
        <f t="shared" si="245"/>
        <v>1.0802469135802775</v>
      </c>
      <c r="N750" s="58">
        <f t="shared" si="246"/>
        <v>137.11317385802471</v>
      </c>
      <c r="O750" s="58">
        <f t="shared" si="247"/>
        <v>1805.3234557973253</v>
      </c>
      <c r="P750" s="58">
        <f t="shared" si="253"/>
        <v>1.8053234557973252</v>
      </c>
      <c r="Q750" s="58">
        <f t="shared" si="254"/>
        <v>19.75</v>
      </c>
      <c r="R750" s="58">
        <f t="shared" si="248"/>
        <v>2707.9851836959879</v>
      </c>
      <c r="S750" s="58">
        <f t="shared" si="249"/>
        <v>24270.555555555551</v>
      </c>
      <c r="T750" s="58">
        <f t="shared" si="262"/>
        <v>0</v>
      </c>
      <c r="U750" s="59">
        <f t="shared" si="255"/>
        <v>269422.00617283944</v>
      </c>
      <c r="V750" s="58">
        <f t="shared" si="250"/>
        <v>269.42200617283942</v>
      </c>
      <c r="W750" s="60">
        <f t="shared" si="251"/>
        <v>21562.570371859561</v>
      </c>
      <c r="X750" s="58">
        <f t="shared" si="263"/>
        <v>-3.8086992738353729</v>
      </c>
      <c r="Y750" s="58">
        <f t="shared" si="256"/>
        <v>-221775.28625113878</v>
      </c>
      <c r="Z750" s="59">
        <f t="shared" si="257"/>
        <v>221775.28625113878</v>
      </c>
      <c r="AA750" s="58">
        <f t="shared" si="258"/>
        <v>221.77528625113877</v>
      </c>
      <c r="AB750" s="58">
        <f t="shared" si="259"/>
        <v>47646.719921700656</v>
      </c>
      <c r="AC750" s="52">
        <f t="shared" si="260"/>
        <v>66705.407890380913</v>
      </c>
      <c r="AD750" s="52">
        <f t="shared" si="261"/>
        <v>46693.785523266633</v>
      </c>
    </row>
    <row r="751" spans="1:30" x14ac:dyDescent="0.3">
      <c r="A751" s="2" t="s">
        <v>2</v>
      </c>
      <c r="B751" s="2">
        <v>746</v>
      </c>
      <c r="C751" s="2">
        <v>157</v>
      </c>
      <c r="D751" s="7">
        <v>47.5</v>
      </c>
      <c r="E751" s="19">
        <f t="shared" si="252"/>
        <v>1.9290123456790178E-2</v>
      </c>
      <c r="F751" s="20">
        <f t="shared" si="242"/>
        <v>13.194444444444445</v>
      </c>
      <c r="G751" s="10"/>
      <c r="K751" s="58" t="str">
        <f t="shared" si="243"/>
        <v>Accel</v>
      </c>
      <c r="L751" s="58">
        <f t="shared" si="244"/>
        <v>67.647458526234558</v>
      </c>
      <c r="M751" s="58">
        <f t="shared" si="245"/>
        <v>5.4012345679012501</v>
      </c>
      <c r="N751" s="58">
        <f t="shared" si="246"/>
        <v>141.7186930941358</v>
      </c>
      <c r="O751" s="58">
        <f t="shared" si="247"/>
        <v>1869.8994227698474</v>
      </c>
      <c r="P751" s="58">
        <f t="shared" si="253"/>
        <v>1.8698994227698473</v>
      </c>
      <c r="Q751" s="58">
        <f t="shared" si="254"/>
        <v>19.763888888888889</v>
      </c>
      <c r="R751" s="58">
        <f t="shared" si="248"/>
        <v>2800.9125037910453</v>
      </c>
      <c r="S751" s="58">
        <f t="shared" si="249"/>
        <v>24373.070987654319</v>
      </c>
      <c r="T751" s="58">
        <f t="shared" si="262"/>
        <v>102.51543209876763</v>
      </c>
      <c r="U751" s="59">
        <f t="shared" si="255"/>
        <v>269524.5216049382</v>
      </c>
      <c r="V751" s="58">
        <f t="shared" si="250"/>
        <v>269.52452160493817</v>
      </c>
      <c r="W751" s="60">
        <f t="shared" si="251"/>
        <v>21572.158483863273</v>
      </c>
      <c r="X751" s="58">
        <f t="shared" si="263"/>
        <v>9.5881120037120127</v>
      </c>
      <c r="Y751" s="58">
        <f t="shared" si="256"/>
        <v>-221775.28625113878</v>
      </c>
      <c r="Z751" s="59">
        <f t="shared" si="257"/>
        <v>221775.28625113878</v>
      </c>
      <c r="AA751" s="58">
        <f t="shared" si="258"/>
        <v>221.77528625113877</v>
      </c>
      <c r="AB751" s="58">
        <f t="shared" si="259"/>
        <v>47749.23535379942</v>
      </c>
      <c r="AC751" s="52">
        <f t="shared" si="260"/>
        <v>66848.929495319186</v>
      </c>
      <c r="AD751" s="52">
        <f t="shared" si="261"/>
        <v>46794.250646723427</v>
      </c>
    </row>
    <row r="752" spans="1:30" x14ac:dyDescent="0.3">
      <c r="A752" s="2" t="s">
        <v>2</v>
      </c>
      <c r="B752" s="2">
        <v>747</v>
      </c>
      <c r="C752" s="2">
        <v>158</v>
      </c>
      <c r="D752" s="7">
        <v>47.9</v>
      </c>
      <c r="E752" s="19">
        <f t="shared" si="252"/>
        <v>4.2438271604938488E-2</v>
      </c>
      <c r="F752" s="20">
        <f t="shared" si="242"/>
        <v>13.305555555555555</v>
      </c>
      <c r="G752" s="10"/>
      <c r="K752" s="58" t="str">
        <f t="shared" si="243"/>
        <v>Accel</v>
      </c>
      <c r="L752" s="58">
        <f t="shared" si="244"/>
        <v>68.79158130401234</v>
      </c>
      <c r="M752" s="58">
        <f t="shared" si="245"/>
        <v>11.882716049382777</v>
      </c>
      <c r="N752" s="58">
        <f t="shared" si="246"/>
        <v>149.34429735339512</v>
      </c>
      <c r="O752" s="58">
        <f t="shared" si="247"/>
        <v>1987.1088453410073</v>
      </c>
      <c r="P752" s="58">
        <f t="shared" si="253"/>
        <v>1.9871088453410073</v>
      </c>
      <c r="Q752" s="58">
        <f t="shared" si="254"/>
        <v>19.847222222222221</v>
      </c>
      <c r="R752" s="58">
        <f t="shared" si="248"/>
        <v>2964.0694571944668</v>
      </c>
      <c r="S752" s="58">
        <f t="shared" si="249"/>
        <v>24785.293209876545</v>
      </c>
      <c r="T752" s="58">
        <f t="shared" si="262"/>
        <v>412.22222222222626</v>
      </c>
      <c r="U752" s="59">
        <f t="shared" si="255"/>
        <v>269936.74382716045</v>
      </c>
      <c r="V752" s="58">
        <f t="shared" si="250"/>
        <v>269.93674382716046</v>
      </c>
      <c r="W752" s="60">
        <f t="shared" si="251"/>
        <v>21821.223752682079</v>
      </c>
      <c r="X752" s="58">
        <f t="shared" si="263"/>
        <v>249.06526881880563</v>
      </c>
      <c r="Y752" s="58">
        <f t="shared" si="256"/>
        <v>-221775.28625113878</v>
      </c>
      <c r="Z752" s="59">
        <f t="shared" si="257"/>
        <v>221775.28625113878</v>
      </c>
      <c r="AA752" s="58">
        <f t="shared" si="258"/>
        <v>221.77528625113877</v>
      </c>
      <c r="AB752" s="58">
        <f t="shared" si="259"/>
        <v>48161.457576021669</v>
      </c>
      <c r="AC752" s="52">
        <f t="shared" si="260"/>
        <v>67426.040606430339</v>
      </c>
      <c r="AD752" s="52">
        <f t="shared" si="261"/>
        <v>47198.228424501234</v>
      </c>
    </row>
    <row r="753" spans="1:30" x14ac:dyDescent="0.3">
      <c r="A753" s="2" t="s">
        <v>2</v>
      </c>
      <c r="B753" s="2">
        <v>748</v>
      </c>
      <c r="C753" s="2">
        <v>159</v>
      </c>
      <c r="D753" s="7">
        <v>48.6</v>
      </c>
      <c r="E753" s="19">
        <f t="shared" si="252"/>
        <v>5.787037037037053E-2</v>
      </c>
      <c r="F753" s="20">
        <f t="shared" si="242"/>
        <v>13.500000000000002</v>
      </c>
      <c r="G753" s="10"/>
      <c r="K753" s="58" t="str">
        <f t="shared" si="243"/>
        <v>Accel</v>
      </c>
      <c r="L753" s="58">
        <f t="shared" si="244"/>
        <v>70.81688250000002</v>
      </c>
      <c r="M753" s="58">
        <f t="shared" si="245"/>
        <v>16.203703703703749</v>
      </c>
      <c r="N753" s="58">
        <f t="shared" si="246"/>
        <v>155.69058620370379</v>
      </c>
      <c r="O753" s="58">
        <f t="shared" si="247"/>
        <v>2101.8229137500016</v>
      </c>
      <c r="P753" s="58">
        <f t="shared" si="253"/>
        <v>2.1018229137500017</v>
      </c>
      <c r="Q753" s="58">
        <f t="shared" si="254"/>
        <v>20.055555555555557</v>
      </c>
      <c r="R753" s="58">
        <f t="shared" si="248"/>
        <v>3122.461201085393</v>
      </c>
      <c r="S753" s="58">
        <f t="shared" si="249"/>
        <v>25515.000000000007</v>
      </c>
      <c r="T753" s="58">
        <f t="shared" si="262"/>
        <v>729.70679012346227</v>
      </c>
      <c r="U753" s="59">
        <f t="shared" si="255"/>
        <v>270666.45061728393</v>
      </c>
      <c r="V753" s="58">
        <f t="shared" si="250"/>
        <v>270.66645061728394</v>
      </c>
      <c r="W753" s="60">
        <f t="shared" si="251"/>
        <v>22392.538798914615</v>
      </c>
      <c r="X753" s="58">
        <f t="shared" si="263"/>
        <v>571.31504623253568</v>
      </c>
      <c r="Y753" s="58">
        <f t="shared" si="256"/>
        <v>-221775.28625113878</v>
      </c>
      <c r="Z753" s="59">
        <f t="shared" si="257"/>
        <v>221775.28625113878</v>
      </c>
      <c r="AA753" s="58">
        <f t="shared" si="258"/>
        <v>221.77528625113877</v>
      </c>
      <c r="AB753" s="58">
        <f t="shared" si="259"/>
        <v>48891.164366145153</v>
      </c>
      <c r="AC753" s="52">
        <f t="shared" si="260"/>
        <v>68447.630112603205</v>
      </c>
      <c r="AD753" s="52">
        <f t="shared" si="261"/>
        <v>47913.341078822239</v>
      </c>
    </row>
    <row r="754" spans="1:30" x14ac:dyDescent="0.3">
      <c r="A754" s="2" t="s">
        <v>2</v>
      </c>
      <c r="B754" s="2">
        <v>749</v>
      </c>
      <c r="C754" s="2">
        <v>160</v>
      </c>
      <c r="D754" s="7">
        <v>49.4</v>
      </c>
      <c r="E754" s="19">
        <f t="shared" si="252"/>
        <v>4.6296296296296134E-2</v>
      </c>
      <c r="F754" s="20">
        <f t="shared" si="242"/>
        <v>13.722222222222223</v>
      </c>
      <c r="G754" s="10"/>
      <c r="K754" s="58" t="str">
        <f t="shared" si="243"/>
        <v>Accel</v>
      </c>
      <c r="L754" s="58">
        <f t="shared" si="244"/>
        <v>73.167491141975319</v>
      </c>
      <c r="M754" s="58">
        <f t="shared" si="245"/>
        <v>12.962962962962918</v>
      </c>
      <c r="N754" s="58">
        <f t="shared" si="246"/>
        <v>154.80045410493824</v>
      </c>
      <c r="O754" s="58">
        <f t="shared" si="247"/>
        <v>2124.2062313288748</v>
      </c>
      <c r="P754" s="58">
        <f t="shared" si="253"/>
        <v>2.1242062313288748</v>
      </c>
      <c r="Q754" s="58">
        <f t="shared" si="254"/>
        <v>20.361111111111114</v>
      </c>
      <c r="R754" s="58">
        <f t="shared" si="248"/>
        <v>3151.9092460811039</v>
      </c>
      <c r="S754" s="58">
        <f t="shared" si="249"/>
        <v>26361.913580246917</v>
      </c>
      <c r="T754" s="58">
        <f t="shared" si="262"/>
        <v>846.91358024690999</v>
      </c>
      <c r="U754" s="59">
        <f t="shared" si="255"/>
        <v>271513.36419753084</v>
      </c>
      <c r="V754" s="58">
        <f t="shared" si="250"/>
        <v>271.51336419753085</v>
      </c>
      <c r="W754" s="60">
        <f t="shared" si="251"/>
        <v>23210.004334165813</v>
      </c>
      <c r="X754" s="58">
        <f t="shared" si="263"/>
        <v>817.46553525119816</v>
      </c>
      <c r="Y754" s="58">
        <f t="shared" si="256"/>
        <v>-221775.28625113878</v>
      </c>
      <c r="Z754" s="59">
        <f t="shared" si="257"/>
        <v>221775.28625113878</v>
      </c>
      <c r="AA754" s="58">
        <f t="shared" si="258"/>
        <v>221.77528625113877</v>
      </c>
      <c r="AB754" s="58">
        <f t="shared" si="259"/>
        <v>49738.077946392063</v>
      </c>
      <c r="AC754" s="52">
        <f t="shared" si="260"/>
        <v>69633.309124948879</v>
      </c>
      <c r="AD754" s="52">
        <f t="shared" si="261"/>
        <v>48743.316387464212</v>
      </c>
    </row>
    <row r="755" spans="1:30" x14ac:dyDescent="0.3">
      <c r="A755" s="2" t="s">
        <v>2</v>
      </c>
      <c r="B755" s="2">
        <v>750</v>
      </c>
      <c r="C755" s="2">
        <v>161</v>
      </c>
      <c r="D755" s="7">
        <v>49.8</v>
      </c>
      <c r="E755" s="19">
        <f t="shared" si="252"/>
        <v>1.5432098765432044E-2</v>
      </c>
      <c r="F755" s="20">
        <f t="shared" si="242"/>
        <v>13.833333333333334</v>
      </c>
      <c r="G755" s="10"/>
      <c r="K755" s="58" t="str">
        <f t="shared" si="243"/>
        <v>Accel</v>
      </c>
      <c r="L755" s="58">
        <f t="shared" si="244"/>
        <v>74.357186944444436</v>
      </c>
      <c r="M755" s="58">
        <f t="shared" si="245"/>
        <v>4.3209876543209722</v>
      </c>
      <c r="N755" s="58">
        <f t="shared" si="246"/>
        <v>147.34817459876541</v>
      </c>
      <c r="O755" s="58">
        <f t="shared" si="247"/>
        <v>2038.3164152829215</v>
      </c>
      <c r="P755" s="58">
        <f t="shared" si="253"/>
        <v>2.0383164152829214</v>
      </c>
      <c r="Q755" s="58">
        <f t="shared" si="254"/>
        <v>20.638888888888889</v>
      </c>
      <c r="R755" s="58">
        <f t="shared" si="248"/>
        <v>3041.1026035245195</v>
      </c>
      <c r="S755" s="58">
        <f t="shared" si="249"/>
        <v>26790.555555555555</v>
      </c>
      <c r="T755" s="58">
        <f t="shared" si="262"/>
        <v>428.64197530863748</v>
      </c>
      <c r="U755" s="59">
        <f t="shared" si="255"/>
        <v>271942.00617283949</v>
      </c>
      <c r="V755" s="58">
        <f t="shared" si="250"/>
        <v>271.94200617283951</v>
      </c>
      <c r="W755" s="60">
        <f t="shared" si="251"/>
        <v>23749.452952031035</v>
      </c>
      <c r="X755" s="58">
        <f t="shared" si="263"/>
        <v>539.44861786522233</v>
      </c>
      <c r="Y755" s="58">
        <f t="shared" si="256"/>
        <v>-221775.28625113878</v>
      </c>
      <c r="Z755" s="59">
        <f t="shared" si="257"/>
        <v>221775.28625113878</v>
      </c>
      <c r="AA755" s="58">
        <f t="shared" si="258"/>
        <v>221.77528625113877</v>
      </c>
      <c r="AB755" s="58">
        <f t="shared" si="259"/>
        <v>50166.719921700715</v>
      </c>
      <c r="AC755" s="52">
        <f t="shared" si="260"/>
        <v>70233.407890381</v>
      </c>
      <c r="AD755" s="52">
        <f t="shared" si="261"/>
        <v>49163.385523266697</v>
      </c>
    </row>
    <row r="756" spans="1:30" x14ac:dyDescent="0.3">
      <c r="A756" s="2" t="s">
        <v>2</v>
      </c>
      <c r="B756" s="2">
        <v>751</v>
      </c>
      <c r="C756" s="2">
        <v>162</v>
      </c>
      <c r="D756" s="7">
        <v>49.8</v>
      </c>
      <c r="E756" s="19">
        <f t="shared" si="252"/>
        <v>-3.8580246913578874E-3</v>
      </c>
      <c r="F756" s="20">
        <f t="shared" si="242"/>
        <v>13.833333333333334</v>
      </c>
      <c r="G756" s="10"/>
      <c r="K756" s="58" t="str">
        <f t="shared" si="243"/>
        <v>Braking</v>
      </c>
      <c r="L756" s="58">
        <f t="shared" si="244"/>
        <v>74.357186944444436</v>
      </c>
      <c r="M756" s="58">
        <f t="shared" si="245"/>
        <v>-1.0802469135802084</v>
      </c>
      <c r="N756" s="58">
        <f t="shared" si="246"/>
        <v>141.94694003086423</v>
      </c>
      <c r="O756" s="58">
        <f t="shared" si="247"/>
        <v>1963.5993370936219</v>
      </c>
      <c r="P756" s="58">
        <f t="shared" si="253"/>
        <v>1.963599337093622</v>
      </c>
      <c r="Q756" s="58">
        <f t="shared" si="254"/>
        <v>20.75</v>
      </c>
      <c r="R756" s="58">
        <f t="shared" si="248"/>
        <v>2945.3990056404327</v>
      </c>
      <c r="S756" s="58">
        <f t="shared" si="249"/>
        <v>26790.555555555555</v>
      </c>
      <c r="T756" s="58">
        <f t="shared" si="262"/>
        <v>0</v>
      </c>
      <c r="U756" s="59">
        <f t="shared" si="255"/>
        <v>271942.00617283949</v>
      </c>
      <c r="V756" s="58">
        <f t="shared" si="250"/>
        <v>271.94200617283951</v>
      </c>
      <c r="W756" s="60">
        <f t="shared" si="251"/>
        <v>23845.156549915122</v>
      </c>
      <c r="X756" s="58">
        <f t="shared" si="263"/>
        <v>95.703597884086776</v>
      </c>
      <c r="Y756" s="58">
        <f t="shared" si="256"/>
        <v>-221775.28625113878</v>
      </c>
      <c r="Z756" s="59">
        <f t="shared" si="257"/>
        <v>221775.28625113878</v>
      </c>
      <c r="AA756" s="58">
        <f t="shared" si="258"/>
        <v>221.77528625113877</v>
      </c>
      <c r="AB756" s="58">
        <f t="shared" si="259"/>
        <v>50166.719921700715</v>
      </c>
      <c r="AC756" s="52">
        <f t="shared" si="260"/>
        <v>70233.407890381</v>
      </c>
      <c r="AD756" s="52">
        <f t="shared" si="261"/>
        <v>49163.385523266697</v>
      </c>
    </row>
    <row r="757" spans="1:30" x14ac:dyDescent="0.3">
      <c r="A757" s="2" t="s">
        <v>2</v>
      </c>
      <c r="B757" s="2">
        <v>752</v>
      </c>
      <c r="C757" s="2">
        <v>163</v>
      </c>
      <c r="D757" s="7">
        <v>49.7</v>
      </c>
      <c r="E757" s="19">
        <f t="shared" si="252"/>
        <v>-1.9290123456790178E-2</v>
      </c>
      <c r="F757" s="20">
        <f t="shared" si="242"/>
        <v>13.805555555555557</v>
      </c>
      <c r="G757" s="10"/>
      <c r="K757" s="58" t="str">
        <f t="shared" si="243"/>
        <v>Braking</v>
      </c>
      <c r="L757" s="58">
        <f t="shared" si="244"/>
        <v>74.058863526234589</v>
      </c>
      <c r="M757" s="58">
        <f t="shared" si="245"/>
        <v>-5.4012345679012501</v>
      </c>
      <c r="N757" s="58">
        <f t="shared" si="246"/>
        <v>137.32762895833332</v>
      </c>
      <c r="O757" s="58">
        <f t="shared" si="247"/>
        <v>1895.8842108969907</v>
      </c>
      <c r="P757" s="58">
        <f t="shared" si="253"/>
        <v>1.8958842108969907</v>
      </c>
      <c r="Q757" s="58">
        <f t="shared" si="254"/>
        <v>20.736111111111114</v>
      </c>
      <c r="R757" s="58">
        <f t="shared" si="248"/>
        <v>2847.6409727054402</v>
      </c>
      <c r="S757" s="58">
        <f t="shared" si="249"/>
        <v>26683.07098765433</v>
      </c>
      <c r="T757" s="58">
        <f t="shared" si="262"/>
        <v>-107.48456790122509</v>
      </c>
      <c r="U757" s="59">
        <f t="shared" si="255"/>
        <v>271942.00617283949</v>
      </c>
      <c r="V757" s="58">
        <f t="shared" si="250"/>
        <v>271.94200617283951</v>
      </c>
      <c r="W757" s="60">
        <f t="shared" si="251"/>
        <v>23835.430014948888</v>
      </c>
      <c r="X757" s="58">
        <f t="shared" si="263"/>
        <v>-9.7265349662338849</v>
      </c>
      <c r="Y757" s="58">
        <f t="shared" si="256"/>
        <v>-221785.01278610501</v>
      </c>
      <c r="Z757" s="59">
        <f t="shared" si="257"/>
        <v>221785.01278610501</v>
      </c>
      <c r="AA757" s="58">
        <f t="shared" si="258"/>
        <v>221.785012786105</v>
      </c>
      <c r="AB757" s="58">
        <f t="shared" si="259"/>
        <v>50156.993386734481</v>
      </c>
      <c r="AC757" s="52">
        <f t="shared" si="260"/>
        <v>70219.790741428267</v>
      </c>
      <c r="AD757" s="52">
        <f t="shared" si="261"/>
        <v>49153.853518999786</v>
      </c>
    </row>
    <row r="758" spans="1:30" x14ac:dyDescent="0.3">
      <c r="A758" s="2" t="s">
        <v>2</v>
      </c>
      <c r="B758" s="2">
        <v>753</v>
      </c>
      <c r="C758" s="2">
        <v>164</v>
      </c>
      <c r="D758" s="7">
        <v>49.3</v>
      </c>
      <c r="E758" s="19">
        <f t="shared" si="252"/>
        <v>-4.6296296296296377E-2</v>
      </c>
      <c r="F758" s="20">
        <f t="shared" si="242"/>
        <v>13.694444444444445</v>
      </c>
      <c r="G758" s="10"/>
      <c r="K758" s="58" t="str">
        <f t="shared" si="243"/>
        <v>Braking</v>
      </c>
      <c r="L758" s="58">
        <f t="shared" si="244"/>
        <v>72.871566304012347</v>
      </c>
      <c r="M758" s="58">
        <f t="shared" si="245"/>
        <v>-12.962962962962985</v>
      </c>
      <c r="N758" s="58">
        <f t="shared" si="246"/>
        <v>128.57860334104936</v>
      </c>
      <c r="O758" s="58">
        <f t="shared" si="247"/>
        <v>1760.8125401982593</v>
      </c>
      <c r="P758" s="58">
        <f t="shared" si="253"/>
        <v>1.7608125401982593</v>
      </c>
      <c r="Q758" s="58">
        <f t="shared" si="254"/>
        <v>20.652777777777779</v>
      </c>
      <c r="R758" s="58">
        <f t="shared" si="248"/>
        <v>2655.5053217797276</v>
      </c>
      <c r="S758" s="58">
        <f t="shared" si="249"/>
        <v>26255.293209876545</v>
      </c>
      <c r="T758" s="58">
        <f t="shared" si="262"/>
        <v>-427.77777777778465</v>
      </c>
      <c r="U758" s="59">
        <f t="shared" si="255"/>
        <v>271942.00617283949</v>
      </c>
      <c r="V758" s="58">
        <f t="shared" si="250"/>
        <v>271.94200617283951</v>
      </c>
      <c r="W758" s="60">
        <f t="shared" si="251"/>
        <v>23599.787888096816</v>
      </c>
      <c r="X758" s="58">
        <f t="shared" si="263"/>
        <v>-235.64212685207167</v>
      </c>
      <c r="Y758" s="58">
        <f t="shared" si="256"/>
        <v>-222020.65491295708</v>
      </c>
      <c r="Z758" s="59">
        <f t="shared" si="257"/>
        <v>222020.65491295708</v>
      </c>
      <c r="AA758" s="58">
        <f t="shared" si="258"/>
        <v>222.02065491295707</v>
      </c>
      <c r="AB758" s="58">
        <f t="shared" si="259"/>
        <v>49921.351259882416</v>
      </c>
      <c r="AC758" s="52">
        <f t="shared" si="260"/>
        <v>69889.891763835374</v>
      </c>
      <c r="AD758" s="52">
        <f t="shared" si="261"/>
        <v>48922.92423468476</v>
      </c>
    </row>
    <row r="759" spans="1:30" x14ac:dyDescent="0.3">
      <c r="A759" s="2" t="s">
        <v>2</v>
      </c>
      <c r="B759" s="2">
        <v>754</v>
      </c>
      <c r="C759" s="2">
        <v>165</v>
      </c>
      <c r="D759" s="7">
        <v>48.5</v>
      </c>
      <c r="E759" s="19">
        <f t="shared" si="252"/>
        <v>-6.5586419753086309E-2</v>
      </c>
      <c r="F759" s="20">
        <f t="shared" si="242"/>
        <v>13.472222222222223</v>
      </c>
      <c r="G759" s="10"/>
      <c r="K759" s="58" t="str">
        <f t="shared" si="243"/>
        <v>Braking</v>
      </c>
      <c r="L759" s="58">
        <f t="shared" si="244"/>
        <v>70.525754822530871</v>
      </c>
      <c r="M759" s="58">
        <f t="shared" si="245"/>
        <v>-18.364197530864168</v>
      </c>
      <c r="N759" s="58">
        <f t="shared" si="246"/>
        <v>120.83155729166671</v>
      </c>
      <c r="O759" s="58">
        <f t="shared" si="247"/>
        <v>1627.86959129051</v>
      </c>
      <c r="P759" s="58">
        <f t="shared" si="253"/>
        <v>1.6278695912905101</v>
      </c>
      <c r="Q759" s="58">
        <f t="shared" si="254"/>
        <v>20.430555555555557</v>
      </c>
      <c r="R759" s="58">
        <f t="shared" si="248"/>
        <v>2468.6558441116908</v>
      </c>
      <c r="S759" s="58">
        <f t="shared" si="249"/>
        <v>25410.108024691363</v>
      </c>
      <c r="T759" s="58">
        <f t="shared" si="262"/>
        <v>-845.18518518518249</v>
      </c>
      <c r="U759" s="59">
        <f t="shared" si="255"/>
        <v>271942.00617283949</v>
      </c>
      <c r="V759" s="58">
        <f t="shared" si="250"/>
        <v>271.94200617283951</v>
      </c>
      <c r="W759" s="60">
        <f t="shared" si="251"/>
        <v>22941.452180579672</v>
      </c>
      <c r="X759" s="58">
        <f t="shared" si="263"/>
        <v>-658.33570751714433</v>
      </c>
      <c r="Y759" s="58">
        <f t="shared" si="256"/>
        <v>-222678.99062047421</v>
      </c>
      <c r="Z759" s="59">
        <f t="shared" si="257"/>
        <v>222678.99062047421</v>
      </c>
      <c r="AA759" s="58">
        <f t="shared" si="258"/>
        <v>222.67899062047422</v>
      </c>
      <c r="AB759" s="58">
        <f t="shared" si="259"/>
        <v>49263.015552365279</v>
      </c>
      <c r="AC759" s="52">
        <f t="shared" si="260"/>
        <v>68968.221773311379</v>
      </c>
      <c r="AD759" s="52">
        <f t="shared" si="261"/>
        <v>48277.755241317966</v>
      </c>
    </row>
    <row r="760" spans="1:30" x14ac:dyDescent="0.3">
      <c r="A760" s="2" t="s">
        <v>2</v>
      </c>
      <c r="B760" s="2">
        <v>755</v>
      </c>
      <c r="C760" s="2">
        <v>166</v>
      </c>
      <c r="D760" s="7">
        <v>47.6</v>
      </c>
      <c r="E760" s="19">
        <f t="shared" si="252"/>
        <v>-8.487654320987674E-2</v>
      </c>
      <c r="F760" s="20">
        <f t="shared" si="242"/>
        <v>13.222222222222223</v>
      </c>
      <c r="G760" s="10"/>
      <c r="K760" s="58" t="str">
        <f t="shared" si="243"/>
        <v>Braking</v>
      </c>
      <c r="L760" s="58">
        <f t="shared" si="244"/>
        <v>67.932589753086432</v>
      </c>
      <c r="M760" s="58">
        <f t="shared" si="245"/>
        <v>-23.765432098765487</v>
      </c>
      <c r="N760" s="58">
        <f t="shared" si="246"/>
        <v>112.83715765432095</v>
      </c>
      <c r="O760" s="58">
        <f t="shared" si="247"/>
        <v>1491.9579734293548</v>
      </c>
      <c r="P760" s="58">
        <f t="shared" si="253"/>
        <v>1.4919579734293547</v>
      </c>
      <c r="Q760" s="58">
        <f t="shared" si="254"/>
        <v>20.083333333333336</v>
      </c>
      <c r="R760" s="58">
        <f t="shared" si="248"/>
        <v>2266.1462495576125</v>
      </c>
      <c r="S760" s="58">
        <f t="shared" si="249"/>
        <v>24475.802469135808</v>
      </c>
      <c r="T760" s="58">
        <f t="shared" si="262"/>
        <v>-934.30555555555475</v>
      </c>
      <c r="U760" s="59">
        <f t="shared" si="255"/>
        <v>271942.00617283949</v>
      </c>
      <c r="V760" s="58">
        <f t="shared" si="250"/>
        <v>271.94200617283951</v>
      </c>
      <c r="W760" s="60">
        <f t="shared" si="251"/>
        <v>22209.656219578195</v>
      </c>
      <c r="X760" s="58">
        <f t="shared" si="263"/>
        <v>-731.79596100147683</v>
      </c>
      <c r="Y760" s="58">
        <f t="shared" si="256"/>
        <v>-223410.7865814757</v>
      </c>
      <c r="Z760" s="59">
        <f t="shared" si="257"/>
        <v>223410.7865814757</v>
      </c>
      <c r="AA760" s="58">
        <f t="shared" si="258"/>
        <v>223.41078658147569</v>
      </c>
      <c r="AB760" s="58">
        <f t="shared" si="259"/>
        <v>48531.219591363799</v>
      </c>
      <c r="AC760" s="52">
        <f t="shared" si="260"/>
        <v>67943.707427909321</v>
      </c>
      <c r="AD760" s="52">
        <f t="shared" si="261"/>
        <v>47560.595199536525</v>
      </c>
    </row>
    <row r="761" spans="1:30" x14ac:dyDescent="0.3">
      <c r="A761" s="2" t="s">
        <v>2</v>
      </c>
      <c r="B761" s="2">
        <v>756</v>
      </c>
      <c r="C761" s="2">
        <v>167</v>
      </c>
      <c r="D761" s="7">
        <v>46.3</v>
      </c>
      <c r="E761" s="19">
        <f t="shared" si="252"/>
        <v>-0.1504629629629628</v>
      </c>
      <c r="F761" s="20">
        <f t="shared" si="242"/>
        <v>12.861111111111111</v>
      </c>
      <c r="G761" s="10"/>
      <c r="K761" s="58" t="str">
        <f t="shared" si="243"/>
        <v>Braking</v>
      </c>
      <c r="L761" s="58">
        <f t="shared" si="244"/>
        <v>64.272656118827157</v>
      </c>
      <c r="M761" s="58">
        <f t="shared" si="245"/>
        <v>-42.129629629629584</v>
      </c>
      <c r="N761" s="58">
        <f t="shared" si="246"/>
        <v>90.813026489197568</v>
      </c>
      <c r="O761" s="58">
        <f t="shared" si="247"/>
        <v>1167.9564240138466</v>
      </c>
      <c r="P761" s="58">
        <f t="shared" si="253"/>
        <v>1.1679564240138465</v>
      </c>
      <c r="Q761" s="58">
        <f t="shared" si="254"/>
        <v>19.652777777777779</v>
      </c>
      <c r="R761" s="58">
        <f t="shared" si="248"/>
        <v>1784.7282289196467</v>
      </c>
      <c r="S761" s="58">
        <f t="shared" si="249"/>
        <v>23157.145061728395</v>
      </c>
      <c r="T761" s="58">
        <f t="shared" si="262"/>
        <v>-1318.6574074074124</v>
      </c>
      <c r="U761" s="59">
        <f t="shared" si="255"/>
        <v>271942.00617283949</v>
      </c>
      <c r="V761" s="58">
        <f t="shared" si="250"/>
        <v>271.94200617283951</v>
      </c>
      <c r="W761" s="60">
        <f t="shared" si="251"/>
        <v>21372.416832808747</v>
      </c>
      <c r="X761" s="58">
        <f t="shared" si="263"/>
        <v>-837.23938676944817</v>
      </c>
      <c r="Y761" s="58">
        <f t="shared" si="256"/>
        <v>-224248.02596824514</v>
      </c>
      <c r="Z761" s="59">
        <f t="shared" si="257"/>
        <v>224248.02596824514</v>
      </c>
      <c r="AA761" s="58">
        <f t="shared" si="258"/>
        <v>224.24802596824514</v>
      </c>
      <c r="AB761" s="58">
        <f t="shared" si="259"/>
        <v>47693.980204594351</v>
      </c>
      <c r="AC761" s="52">
        <f t="shared" si="260"/>
        <v>66771.572286432085</v>
      </c>
      <c r="AD761" s="52">
        <f t="shared" si="261"/>
        <v>46740.100600502454</v>
      </c>
    </row>
    <row r="762" spans="1:30" x14ac:dyDescent="0.3">
      <c r="A762" s="2" t="s">
        <v>2</v>
      </c>
      <c r="B762" s="2">
        <v>757</v>
      </c>
      <c r="C762" s="2">
        <v>168</v>
      </c>
      <c r="D762" s="7">
        <v>43.7</v>
      </c>
      <c r="E762" s="19">
        <f t="shared" si="252"/>
        <v>-0.27006172839506176</v>
      </c>
      <c r="F762" s="20">
        <f t="shared" si="242"/>
        <v>12.138888888888891</v>
      </c>
      <c r="G762" s="10"/>
      <c r="K762" s="58" t="str">
        <f t="shared" si="243"/>
        <v>Braking</v>
      </c>
      <c r="L762" s="58">
        <f t="shared" si="244"/>
        <v>57.256808896604959</v>
      </c>
      <c r="M762" s="58">
        <f t="shared" si="245"/>
        <v>-75.617283950617292</v>
      </c>
      <c r="N762" s="58">
        <f t="shared" si="246"/>
        <v>50.309524945987668</v>
      </c>
      <c r="O762" s="58">
        <f t="shared" si="247"/>
        <v>610.70173337212816</v>
      </c>
      <c r="P762" s="58">
        <f t="shared" si="253"/>
        <v>0.61070173337212819</v>
      </c>
      <c r="Q762" s="58">
        <f t="shared" si="254"/>
        <v>18.930555555555557</v>
      </c>
      <c r="R762" s="58">
        <f t="shared" si="248"/>
        <v>952.38725696362769</v>
      </c>
      <c r="S762" s="58">
        <f t="shared" si="249"/>
        <v>20629.367283950625</v>
      </c>
      <c r="T762" s="58">
        <f t="shared" si="262"/>
        <v>-2527.7777777777701</v>
      </c>
      <c r="U762" s="59">
        <f t="shared" si="255"/>
        <v>271942.00617283949</v>
      </c>
      <c r="V762" s="58">
        <f t="shared" si="250"/>
        <v>271.94200617283951</v>
      </c>
      <c r="W762" s="60">
        <f t="shared" si="251"/>
        <v>19676.980026986999</v>
      </c>
      <c r="X762" s="58">
        <f t="shared" si="263"/>
        <v>-1695.4368058217478</v>
      </c>
      <c r="Y762" s="58">
        <f t="shared" si="256"/>
        <v>-225943.46277406689</v>
      </c>
      <c r="Z762" s="59">
        <f t="shared" si="257"/>
        <v>225943.46277406689</v>
      </c>
      <c r="AA762" s="58">
        <f t="shared" si="258"/>
        <v>225.94346277406689</v>
      </c>
      <c r="AB762" s="58">
        <f t="shared" si="259"/>
        <v>45998.543398772599</v>
      </c>
      <c r="AC762" s="52">
        <f t="shared" si="260"/>
        <v>64397.960758281632</v>
      </c>
      <c r="AD762" s="52">
        <f t="shared" si="261"/>
        <v>45078.572530797137</v>
      </c>
    </row>
    <row r="763" spans="1:30" x14ac:dyDescent="0.3">
      <c r="A763" s="2" t="s">
        <v>2</v>
      </c>
      <c r="B763" s="2">
        <v>758</v>
      </c>
      <c r="C763" s="2">
        <v>169</v>
      </c>
      <c r="D763" s="7">
        <v>39.299999999999997</v>
      </c>
      <c r="E763" s="19">
        <f t="shared" si="252"/>
        <v>-0.37037037037037052</v>
      </c>
      <c r="F763" s="20">
        <f t="shared" si="242"/>
        <v>10.916666666666666</v>
      </c>
      <c r="G763" s="10"/>
      <c r="K763" s="58" t="str">
        <f t="shared" si="243"/>
        <v>Braking</v>
      </c>
      <c r="L763" s="58">
        <f t="shared" si="244"/>
        <v>46.307290069444434</v>
      </c>
      <c r="M763" s="58">
        <f t="shared" si="245"/>
        <v>-103.70370370370374</v>
      </c>
      <c r="N763" s="58">
        <f t="shared" si="246"/>
        <v>11.273586365740698</v>
      </c>
      <c r="O763" s="58">
        <f t="shared" si="247"/>
        <v>123.06998449266928</v>
      </c>
      <c r="P763" s="58">
        <f t="shared" si="253"/>
        <v>0.12306998449266927</v>
      </c>
      <c r="Q763" s="58">
        <f t="shared" si="254"/>
        <v>17.597222222222225</v>
      </c>
      <c r="R763" s="58">
        <f t="shared" si="248"/>
        <v>198.3838045193537</v>
      </c>
      <c r="S763" s="58">
        <f t="shared" si="249"/>
        <v>16684.305555555555</v>
      </c>
      <c r="T763" s="58">
        <f t="shared" si="262"/>
        <v>-3945.0617283950705</v>
      </c>
      <c r="U763" s="59">
        <f t="shared" si="255"/>
        <v>271942.00617283949</v>
      </c>
      <c r="V763" s="58">
        <f t="shared" si="250"/>
        <v>271.94200617283951</v>
      </c>
      <c r="W763" s="60">
        <f t="shared" si="251"/>
        <v>16485.9217510362</v>
      </c>
      <c r="X763" s="58">
        <f t="shared" si="263"/>
        <v>-3191.0582759507997</v>
      </c>
      <c r="Y763" s="58">
        <f t="shared" si="256"/>
        <v>-229134.52105001771</v>
      </c>
      <c r="Z763" s="59">
        <f t="shared" si="257"/>
        <v>229134.52105001771</v>
      </c>
      <c r="AA763" s="58">
        <f t="shared" si="258"/>
        <v>229.1345210500177</v>
      </c>
      <c r="AB763" s="58">
        <f t="shared" si="259"/>
        <v>42807.485122821789</v>
      </c>
      <c r="AC763" s="52">
        <f t="shared" si="260"/>
        <v>59930.479171950501</v>
      </c>
      <c r="AD763" s="52">
        <f t="shared" si="261"/>
        <v>41951.335420365351</v>
      </c>
    </row>
    <row r="764" spans="1:30" x14ac:dyDescent="0.3">
      <c r="A764" s="2" t="s">
        <v>2</v>
      </c>
      <c r="B764" s="2">
        <v>759</v>
      </c>
      <c r="C764" s="2">
        <v>170</v>
      </c>
      <c r="D764" s="7">
        <v>34.1</v>
      </c>
      <c r="E764" s="19">
        <f t="shared" si="252"/>
        <v>-0.39737654320987648</v>
      </c>
      <c r="F764" s="20">
        <f t="shared" si="242"/>
        <v>9.4722222222222232</v>
      </c>
      <c r="G764" s="10"/>
      <c r="K764" s="58" t="str">
        <f t="shared" si="243"/>
        <v>Braking</v>
      </c>
      <c r="L764" s="58">
        <f t="shared" si="244"/>
        <v>34.863663711419754</v>
      </c>
      <c r="M764" s="58">
        <f t="shared" si="245"/>
        <v>-111.26543209876542</v>
      </c>
      <c r="N764" s="58">
        <f t="shared" si="246"/>
        <v>-7.7317683873456673</v>
      </c>
      <c r="O764" s="58">
        <f t="shared" si="247"/>
        <v>-73.237028335690908</v>
      </c>
      <c r="P764" s="58">
        <f t="shared" si="253"/>
        <v>-7.3237028335690915E-2</v>
      </c>
      <c r="Q764" s="58">
        <f t="shared" si="254"/>
        <v>15.652777777777779</v>
      </c>
      <c r="R764" s="58">
        <f t="shared" si="248"/>
        <v>-121.02365239636899</v>
      </c>
      <c r="S764" s="58">
        <f t="shared" si="249"/>
        <v>12561.219135802472</v>
      </c>
      <c r="T764" s="58">
        <f t="shared" si="262"/>
        <v>-4123.0864197530827</v>
      </c>
      <c r="U764" s="59">
        <f t="shared" si="255"/>
        <v>271942.00617283949</v>
      </c>
      <c r="V764" s="58">
        <f t="shared" si="250"/>
        <v>271.94200617283951</v>
      </c>
      <c r="W764" s="60">
        <f t="shared" si="251"/>
        <v>12682.242788198841</v>
      </c>
      <c r="X764" s="58">
        <f t="shared" si="263"/>
        <v>-3803.678962837359</v>
      </c>
      <c r="Y764" s="58">
        <f t="shared" si="256"/>
        <v>-232938.20001285506</v>
      </c>
      <c r="Z764" s="59">
        <f t="shared" si="257"/>
        <v>232938.20001285506</v>
      </c>
      <c r="AA764" s="58">
        <f t="shared" si="258"/>
        <v>232.93820001285505</v>
      </c>
      <c r="AB764" s="58">
        <f t="shared" si="259"/>
        <v>39003.806159984437</v>
      </c>
      <c r="AC764" s="52">
        <f t="shared" si="260"/>
        <v>54605.32862397821</v>
      </c>
      <c r="AD764" s="52">
        <f t="shared" si="261"/>
        <v>38223.730036784742</v>
      </c>
    </row>
    <row r="765" spans="1:30" x14ac:dyDescent="0.3">
      <c r="A765" s="2" t="s">
        <v>2</v>
      </c>
      <c r="B765" s="2">
        <v>760</v>
      </c>
      <c r="C765" s="2">
        <v>171</v>
      </c>
      <c r="D765" s="7">
        <v>29</v>
      </c>
      <c r="E765" s="19">
        <f t="shared" si="252"/>
        <v>-0.40123456790123474</v>
      </c>
      <c r="F765" s="20">
        <f t="shared" si="242"/>
        <v>8.0555555555555554</v>
      </c>
      <c r="G765" s="10"/>
      <c r="K765" s="58" t="str">
        <f t="shared" si="243"/>
        <v>Braking</v>
      </c>
      <c r="L765" s="58">
        <f t="shared" si="244"/>
        <v>25.215074845679009</v>
      </c>
      <c r="M765" s="58">
        <f t="shared" si="245"/>
        <v>-112.34567901234573</v>
      </c>
      <c r="N765" s="58">
        <f t="shared" si="246"/>
        <v>-18.460604166666712</v>
      </c>
      <c r="O765" s="58">
        <f t="shared" si="247"/>
        <v>-148.71042245370407</v>
      </c>
      <c r="P765" s="58">
        <f t="shared" si="253"/>
        <v>-0.14871042245370408</v>
      </c>
      <c r="Q765" s="58">
        <f t="shared" si="254"/>
        <v>13.5</v>
      </c>
      <c r="R765" s="58">
        <f t="shared" si="248"/>
        <v>-249.21815625000062</v>
      </c>
      <c r="S765" s="58">
        <f t="shared" si="249"/>
        <v>9084.8765432098771</v>
      </c>
      <c r="T765" s="58">
        <f t="shared" si="262"/>
        <v>-3476.3425925925949</v>
      </c>
      <c r="U765" s="59">
        <f t="shared" si="255"/>
        <v>271942.00617283949</v>
      </c>
      <c r="V765" s="58">
        <f t="shared" si="250"/>
        <v>271.94200617283951</v>
      </c>
      <c r="W765" s="60">
        <f t="shared" si="251"/>
        <v>9334.094699459878</v>
      </c>
      <c r="X765" s="58">
        <f t="shared" si="263"/>
        <v>-3348.1480887389625</v>
      </c>
      <c r="Y765" s="58">
        <f t="shared" si="256"/>
        <v>-236286.34810159402</v>
      </c>
      <c r="Z765" s="59">
        <f t="shared" si="257"/>
        <v>236286.34810159402</v>
      </c>
      <c r="AA765" s="58">
        <f t="shared" si="258"/>
        <v>236.28634810159403</v>
      </c>
      <c r="AB765" s="58">
        <f t="shared" si="259"/>
        <v>35655.658071245474</v>
      </c>
      <c r="AC765" s="52">
        <f t="shared" si="260"/>
        <v>49917.921299743663</v>
      </c>
      <c r="AD765" s="52">
        <f t="shared" si="261"/>
        <v>34942.544909820564</v>
      </c>
    </row>
    <row r="766" spans="1:30" x14ac:dyDescent="0.3">
      <c r="A766" s="2" t="s">
        <v>2</v>
      </c>
      <c r="B766" s="2">
        <v>761</v>
      </c>
      <c r="C766" s="2">
        <v>172</v>
      </c>
      <c r="D766" s="7">
        <v>23.7</v>
      </c>
      <c r="E766" s="19">
        <f t="shared" si="252"/>
        <v>-0.40895061728395066</v>
      </c>
      <c r="F766" s="20">
        <f t="shared" si="242"/>
        <v>6.583333333333333</v>
      </c>
      <c r="G766" s="10"/>
      <c r="K766" s="58" t="str">
        <f t="shared" si="243"/>
        <v>Braking</v>
      </c>
      <c r="L766" s="58">
        <f t="shared" si="244"/>
        <v>16.840731736111106</v>
      </c>
      <c r="M766" s="58">
        <f t="shared" si="245"/>
        <v>-114.50617283950618</v>
      </c>
      <c r="N766" s="58">
        <f t="shared" si="246"/>
        <v>-28.995441103395066</v>
      </c>
      <c r="O766" s="58">
        <f t="shared" si="247"/>
        <v>-190.88665393068419</v>
      </c>
      <c r="P766" s="58">
        <f t="shared" si="253"/>
        <v>-0.19088665393068419</v>
      </c>
      <c r="Q766" s="58">
        <f t="shared" si="254"/>
        <v>11.347222222222221</v>
      </c>
      <c r="R766" s="58">
        <f t="shared" si="248"/>
        <v>-329.01771363158008</v>
      </c>
      <c r="S766" s="58">
        <f t="shared" si="249"/>
        <v>6067.6388888888878</v>
      </c>
      <c r="T766" s="58">
        <f t="shared" si="262"/>
        <v>-3017.2376543209893</v>
      </c>
      <c r="U766" s="59">
        <f t="shared" si="255"/>
        <v>271942.00617283949</v>
      </c>
      <c r="V766" s="58">
        <f t="shared" si="250"/>
        <v>271.94200617283951</v>
      </c>
      <c r="W766" s="60">
        <f t="shared" si="251"/>
        <v>6396.6566025204675</v>
      </c>
      <c r="X766" s="58">
        <f t="shared" si="263"/>
        <v>-2937.4380969394106</v>
      </c>
      <c r="Y766" s="58">
        <f t="shared" si="256"/>
        <v>-239223.78619853343</v>
      </c>
      <c r="Z766" s="59">
        <f t="shared" si="257"/>
        <v>239223.78619853343</v>
      </c>
      <c r="AA766" s="58">
        <f t="shared" si="258"/>
        <v>239.22378619853342</v>
      </c>
      <c r="AB766" s="58">
        <f t="shared" si="259"/>
        <v>32718.219974306063</v>
      </c>
      <c r="AC766" s="52">
        <f t="shared" si="260"/>
        <v>45805.507964028482</v>
      </c>
      <c r="AD766" s="52">
        <f t="shared" si="261"/>
        <v>32063.855574819936</v>
      </c>
    </row>
    <row r="767" spans="1:30" x14ac:dyDescent="0.3">
      <c r="A767" s="2" t="s">
        <v>2</v>
      </c>
      <c r="B767" s="2">
        <v>762</v>
      </c>
      <c r="C767" s="2">
        <v>173</v>
      </c>
      <c r="D767" s="7">
        <v>18.399999999999999</v>
      </c>
      <c r="E767" s="19">
        <f t="shared" si="252"/>
        <v>-0.36265432098765421</v>
      </c>
      <c r="F767" s="20">
        <f t="shared" si="242"/>
        <v>5.1111111111111107</v>
      </c>
      <c r="G767" s="10"/>
      <c r="K767" s="58" t="str">
        <f t="shared" si="243"/>
        <v>Braking</v>
      </c>
      <c r="L767" s="58">
        <f t="shared" si="244"/>
        <v>10.150791604938268</v>
      </c>
      <c r="M767" s="58">
        <f t="shared" si="245"/>
        <v>-101.54320987654317</v>
      </c>
      <c r="N767" s="58">
        <f t="shared" si="246"/>
        <v>-22.722418271604909</v>
      </c>
      <c r="O767" s="58">
        <f t="shared" si="247"/>
        <v>-116.13680449931397</v>
      </c>
      <c r="P767" s="58">
        <f t="shared" si="253"/>
        <v>-0.11613680449931396</v>
      </c>
      <c r="Q767" s="58">
        <f t="shared" si="254"/>
        <v>9.1388888888888893</v>
      </c>
      <c r="R767" s="58">
        <f t="shared" si="248"/>
        <v>-207.65765587105597</v>
      </c>
      <c r="S767" s="58">
        <f t="shared" si="249"/>
        <v>3657.2839506172832</v>
      </c>
      <c r="T767" s="58">
        <f t="shared" si="262"/>
        <v>-2410.3549382716046</v>
      </c>
      <c r="U767" s="59">
        <f t="shared" si="255"/>
        <v>271942.00617283949</v>
      </c>
      <c r="V767" s="58">
        <f t="shared" si="250"/>
        <v>271.94200617283951</v>
      </c>
      <c r="W767" s="60">
        <f t="shared" si="251"/>
        <v>3864.9416064883389</v>
      </c>
      <c r="X767" s="58">
        <f t="shared" si="263"/>
        <v>-2531.7149960321285</v>
      </c>
      <c r="Y767" s="58">
        <f t="shared" si="256"/>
        <v>-241755.50119456556</v>
      </c>
      <c r="Z767" s="59">
        <f t="shared" si="257"/>
        <v>241755.50119456556</v>
      </c>
      <c r="AA767" s="58">
        <f t="shared" si="258"/>
        <v>241.75550119456557</v>
      </c>
      <c r="AB767" s="58">
        <f t="shared" si="259"/>
        <v>30186.504978273937</v>
      </c>
      <c r="AC767" s="52">
        <f t="shared" si="260"/>
        <v>42261.10696958351</v>
      </c>
      <c r="AD767" s="52">
        <f t="shared" si="261"/>
        <v>29582.774878708457</v>
      </c>
    </row>
    <row r="768" spans="1:30" x14ac:dyDescent="0.3">
      <c r="A768" s="2" t="s">
        <v>2</v>
      </c>
      <c r="B768" s="2">
        <v>763</v>
      </c>
      <c r="C768" s="2">
        <v>174</v>
      </c>
      <c r="D768" s="7">
        <v>14.3</v>
      </c>
      <c r="E768" s="19">
        <f t="shared" si="252"/>
        <v>-0.24691358024691351</v>
      </c>
      <c r="F768" s="20">
        <f t="shared" si="242"/>
        <v>3.9722222222222228</v>
      </c>
      <c r="G768" s="10"/>
      <c r="K768" s="58" t="str">
        <f t="shared" si="243"/>
        <v>Braking</v>
      </c>
      <c r="L768" s="58">
        <f t="shared" si="244"/>
        <v>6.1310709336419764</v>
      </c>
      <c r="M768" s="58">
        <f t="shared" si="245"/>
        <v>-69.135802469135783</v>
      </c>
      <c r="N768" s="58">
        <f t="shared" si="246"/>
        <v>5.6652684645061981</v>
      </c>
      <c r="O768" s="58">
        <f t="shared" si="247"/>
        <v>22.503705289566291</v>
      </c>
      <c r="P768" s="58">
        <f t="shared" si="253"/>
        <v>2.250370528956629E-2</v>
      </c>
      <c r="Q768" s="58">
        <f t="shared" si="254"/>
        <v>7.0972222222222223</v>
      </c>
      <c r="R768" s="58">
        <f t="shared" si="248"/>
        <v>40.20766924114816</v>
      </c>
      <c r="S768" s="58">
        <f t="shared" si="249"/>
        <v>2208.9969135802476</v>
      </c>
      <c r="T768" s="58">
        <f t="shared" si="262"/>
        <v>-1448.2870370370356</v>
      </c>
      <c r="U768" s="59">
        <f t="shared" si="255"/>
        <v>271942.00617283949</v>
      </c>
      <c r="V768" s="58">
        <f t="shared" si="250"/>
        <v>271.94200617283951</v>
      </c>
      <c r="W768" s="60">
        <f t="shared" si="251"/>
        <v>2168.7892443390992</v>
      </c>
      <c r="X768" s="58">
        <f t="shared" si="263"/>
        <v>-1696.1523621492397</v>
      </c>
      <c r="Y768" s="58">
        <f t="shared" si="256"/>
        <v>-243451.65355671479</v>
      </c>
      <c r="Z768" s="59">
        <f t="shared" si="257"/>
        <v>243451.65355671479</v>
      </c>
      <c r="AA768" s="58">
        <f t="shared" si="258"/>
        <v>243.4516535567148</v>
      </c>
      <c r="AB768" s="58">
        <f t="shared" si="259"/>
        <v>28490.352616124699</v>
      </c>
      <c r="AC768" s="52">
        <f t="shared" si="260"/>
        <v>39886.493662574576</v>
      </c>
      <c r="AD768" s="52">
        <f t="shared" si="261"/>
        <v>27920.545563802203</v>
      </c>
    </row>
    <row r="769" spans="1:30" x14ac:dyDescent="0.3">
      <c r="A769" s="2" t="s">
        <v>2</v>
      </c>
      <c r="B769" s="2">
        <v>764</v>
      </c>
      <c r="C769" s="2">
        <v>175</v>
      </c>
      <c r="D769" s="7">
        <v>12</v>
      </c>
      <c r="E769" s="19">
        <f t="shared" si="252"/>
        <v>-5.7870370370370412E-2</v>
      </c>
      <c r="F769" s="20">
        <f t="shared" si="242"/>
        <v>3.3333333333333335</v>
      </c>
      <c r="G769" s="10"/>
      <c r="K769" s="58" t="str">
        <f t="shared" si="243"/>
        <v>Braking</v>
      </c>
      <c r="L769" s="58">
        <f t="shared" si="244"/>
        <v>4.3174444444444449</v>
      </c>
      <c r="M769" s="58">
        <f t="shared" si="245"/>
        <v>-16.203703703703717</v>
      </c>
      <c r="N769" s="58">
        <f t="shared" si="246"/>
        <v>56.783740740740726</v>
      </c>
      <c r="O769" s="58">
        <f t="shared" si="247"/>
        <v>189.27913580246909</v>
      </c>
      <c r="P769" s="58">
        <f t="shared" si="253"/>
        <v>0.18927913580246908</v>
      </c>
      <c r="Q769" s="58">
        <f t="shared" si="254"/>
        <v>5.6388888888888893</v>
      </c>
      <c r="R769" s="58">
        <f t="shared" si="248"/>
        <v>320.19720473251022</v>
      </c>
      <c r="S769" s="58">
        <f t="shared" si="249"/>
        <v>1555.5555555555557</v>
      </c>
      <c r="T769" s="58">
        <f t="shared" si="262"/>
        <v>-653.44135802469191</v>
      </c>
      <c r="U769" s="59">
        <f t="shared" si="255"/>
        <v>271942.00617283949</v>
      </c>
      <c r="V769" s="58">
        <f t="shared" si="250"/>
        <v>271.94200617283951</v>
      </c>
      <c r="W769" s="60">
        <f t="shared" si="251"/>
        <v>1235.3583508230454</v>
      </c>
      <c r="X769" s="58">
        <f t="shared" si="263"/>
        <v>-933.43089351605386</v>
      </c>
      <c r="Y769" s="58">
        <f t="shared" si="256"/>
        <v>-244385.08445023085</v>
      </c>
      <c r="Z769" s="59">
        <f t="shared" si="257"/>
        <v>244385.08445023085</v>
      </c>
      <c r="AA769" s="58">
        <f t="shared" si="258"/>
        <v>244.38508445023083</v>
      </c>
      <c r="AB769" s="58">
        <f t="shared" si="259"/>
        <v>27556.921722608648</v>
      </c>
      <c r="AC769" s="52">
        <f t="shared" si="260"/>
        <v>38579.690411652104</v>
      </c>
      <c r="AD769" s="52">
        <f t="shared" si="261"/>
        <v>27005.783288156472</v>
      </c>
    </row>
    <row r="770" spans="1:30" x14ac:dyDescent="0.3">
      <c r="A770" s="2" t="s">
        <v>2</v>
      </c>
      <c r="B770" s="2">
        <v>765</v>
      </c>
      <c r="C770" s="2">
        <v>176</v>
      </c>
      <c r="D770" s="7">
        <v>12.8</v>
      </c>
      <c r="E770" s="19">
        <f t="shared" si="252"/>
        <v>0.15432098765432098</v>
      </c>
      <c r="F770" s="20">
        <f t="shared" si="242"/>
        <v>3.5555555555555558</v>
      </c>
      <c r="G770" s="10"/>
      <c r="K770" s="58" t="str">
        <f t="shared" si="243"/>
        <v>Accel</v>
      </c>
      <c r="L770" s="58">
        <f t="shared" si="244"/>
        <v>4.9122923456790124</v>
      </c>
      <c r="M770" s="58">
        <f t="shared" si="245"/>
        <v>43.209876543209873</v>
      </c>
      <c r="N770" s="58">
        <f t="shared" si="246"/>
        <v>116.79216888888888</v>
      </c>
      <c r="O770" s="58">
        <f t="shared" si="247"/>
        <v>415.2610449382716</v>
      </c>
      <c r="P770" s="58">
        <f t="shared" si="253"/>
        <v>0.4152610449382716</v>
      </c>
      <c r="Q770" s="58">
        <f t="shared" si="254"/>
        <v>5.1111111111111116</v>
      </c>
      <c r="R770" s="58">
        <f t="shared" si="248"/>
        <v>596.93775209876549</v>
      </c>
      <c r="S770" s="58">
        <f t="shared" si="249"/>
        <v>1769.8765432098767</v>
      </c>
      <c r="T770" s="58">
        <f t="shared" si="262"/>
        <v>214.32098765432102</v>
      </c>
      <c r="U770" s="59">
        <f t="shared" si="255"/>
        <v>272156.32716049382</v>
      </c>
      <c r="V770" s="58">
        <f t="shared" si="250"/>
        <v>272.15632716049384</v>
      </c>
      <c r="W770" s="60">
        <f t="shared" si="251"/>
        <v>1172.9387911111112</v>
      </c>
      <c r="X770" s="58">
        <f t="shared" si="263"/>
        <v>-62.419559711934198</v>
      </c>
      <c r="Y770" s="58">
        <f t="shared" si="256"/>
        <v>-244447.50400994279</v>
      </c>
      <c r="Z770" s="59">
        <f t="shared" si="257"/>
        <v>244447.50400994279</v>
      </c>
      <c r="AA770" s="58">
        <f t="shared" si="258"/>
        <v>244.44750400994278</v>
      </c>
      <c r="AB770" s="58">
        <f t="shared" si="259"/>
        <v>27708.823150551034</v>
      </c>
      <c r="AC770" s="52">
        <f t="shared" si="260"/>
        <v>38792.352410771447</v>
      </c>
      <c r="AD770" s="52">
        <f t="shared" si="261"/>
        <v>27154.646687540011</v>
      </c>
    </row>
    <row r="771" spans="1:30" x14ac:dyDescent="0.3">
      <c r="A771" s="2" t="s">
        <v>2</v>
      </c>
      <c r="B771" s="2">
        <v>766</v>
      </c>
      <c r="C771" s="2">
        <v>177</v>
      </c>
      <c r="D771" s="7">
        <v>16</v>
      </c>
      <c r="E771" s="19">
        <f t="shared" si="252"/>
        <v>0.24305555555555561</v>
      </c>
      <c r="F771" s="20">
        <f t="shared" si="242"/>
        <v>4.4444444444444446</v>
      </c>
      <c r="G771" s="10"/>
      <c r="K771" s="58" t="str">
        <f t="shared" si="243"/>
        <v>Accel</v>
      </c>
      <c r="L771" s="58">
        <f t="shared" si="244"/>
        <v>7.6754567901234569</v>
      </c>
      <c r="M771" s="58">
        <f t="shared" si="245"/>
        <v>68.055555555555571</v>
      </c>
      <c r="N771" s="58">
        <f t="shared" si="246"/>
        <v>144.40101234567902</v>
      </c>
      <c r="O771" s="58">
        <f t="shared" si="247"/>
        <v>641.78227709190674</v>
      </c>
      <c r="P771" s="58">
        <f t="shared" si="253"/>
        <v>0.64178227709190672</v>
      </c>
      <c r="Q771" s="58">
        <f t="shared" si="254"/>
        <v>5.7777777777777786</v>
      </c>
      <c r="R771" s="58">
        <f t="shared" si="248"/>
        <v>834.31696021947891</v>
      </c>
      <c r="S771" s="58">
        <f t="shared" si="249"/>
        <v>2765.4320987654323</v>
      </c>
      <c r="T771" s="58">
        <f t="shared" si="262"/>
        <v>995.55555555555566</v>
      </c>
      <c r="U771" s="59">
        <f t="shared" si="255"/>
        <v>273151.88271604938</v>
      </c>
      <c r="V771" s="58">
        <f t="shared" si="250"/>
        <v>273.15188271604939</v>
      </c>
      <c r="W771" s="60">
        <f t="shared" si="251"/>
        <v>1931.1151385459534</v>
      </c>
      <c r="X771" s="58">
        <f t="shared" si="263"/>
        <v>758.17634743484223</v>
      </c>
      <c r="Y771" s="58">
        <f t="shared" si="256"/>
        <v>-244447.50400994279</v>
      </c>
      <c r="Z771" s="59">
        <f t="shared" si="257"/>
        <v>244447.50400994279</v>
      </c>
      <c r="AA771" s="58">
        <f t="shared" si="258"/>
        <v>244.44750400994278</v>
      </c>
      <c r="AB771" s="58">
        <f t="shared" si="259"/>
        <v>28704.378706106596</v>
      </c>
      <c r="AC771" s="52">
        <f t="shared" si="260"/>
        <v>40186.130188549228</v>
      </c>
      <c r="AD771" s="52">
        <f t="shared" si="261"/>
        <v>28130.291131984457</v>
      </c>
    </row>
    <row r="772" spans="1:30" x14ac:dyDescent="0.3">
      <c r="A772" s="2" t="s">
        <v>2</v>
      </c>
      <c r="B772" s="2">
        <v>767</v>
      </c>
      <c r="C772" s="2">
        <v>178</v>
      </c>
      <c r="D772" s="7">
        <v>19.100000000000001</v>
      </c>
      <c r="E772" s="19">
        <f t="shared" si="252"/>
        <v>0.24691358024691357</v>
      </c>
      <c r="F772" s="20">
        <f t="shared" si="242"/>
        <v>5.3055555555555562</v>
      </c>
      <c r="G772" s="10"/>
      <c r="K772" s="58" t="str">
        <f t="shared" si="243"/>
        <v>Accel</v>
      </c>
      <c r="L772" s="58">
        <f t="shared" si="244"/>
        <v>10.937825748456792</v>
      </c>
      <c r="M772" s="58">
        <f t="shared" si="245"/>
        <v>69.135802469135797</v>
      </c>
      <c r="N772" s="58">
        <f t="shared" si="246"/>
        <v>148.74362821759257</v>
      </c>
      <c r="O772" s="58">
        <f t="shared" si="247"/>
        <v>789.16758304333848</v>
      </c>
      <c r="P772" s="58">
        <f t="shared" si="253"/>
        <v>0.78916758304333845</v>
      </c>
      <c r="Q772" s="58">
        <f t="shared" si="254"/>
        <v>7.0972222222222232</v>
      </c>
      <c r="R772" s="58">
        <f t="shared" si="248"/>
        <v>1055.6665835998585</v>
      </c>
      <c r="S772" s="58">
        <f t="shared" si="249"/>
        <v>3940.8487654320998</v>
      </c>
      <c r="T772" s="58">
        <f t="shared" si="262"/>
        <v>1175.4166666666674</v>
      </c>
      <c r="U772" s="59">
        <f t="shared" si="255"/>
        <v>274327.29938271607</v>
      </c>
      <c r="V772" s="58">
        <f t="shared" si="250"/>
        <v>274.32729938271609</v>
      </c>
      <c r="W772" s="60">
        <f t="shared" si="251"/>
        <v>2885.1821818322414</v>
      </c>
      <c r="X772" s="58">
        <f t="shared" si="263"/>
        <v>954.06704328628803</v>
      </c>
      <c r="Y772" s="58">
        <f t="shared" si="256"/>
        <v>-244447.50400994279</v>
      </c>
      <c r="Z772" s="59">
        <f t="shared" si="257"/>
        <v>244447.50400994279</v>
      </c>
      <c r="AA772" s="58">
        <f t="shared" si="258"/>
        <v>244.44750400994278</v>
      </c>
      <c r="AB772" s="58">
        <f t="shared" si="259"/>
        <v>29879.795372773282</v>
      </c>
      <c r="AC772" s="52">
        <f t="shared" si="260"/>
        <v>41831.713521882593</v>
      </c>
      <c r="AD772" s="52">
        <f t="shared" si="261"/>
        <v>29282.199465317812</v>
      </c>
    </row>
    <row r="773" spans="1:30" x14ac:dyDescent="0.3">
      <c r="A773" s="2" t="s">
        <v>2</v>
      </c>
      <c r="B773" s="2">
        <v>768</v>
      </c>
      <c r="C773" s="2">
        <v>179</v>
      </c>
      <c r="D773" s="7">
        <v>22.4</v>
      </c>
      <c r="E773" s="19">
        <f t="shared" si="252"/>
        <v>0.25077160493827155</v>
      </c>
      <c r="F773" s="20">
        <f t="shared" ref="F773:F836" si="264">D773*(1000/3600)</f>
        <v>6.2222222222222223</v>
      </c>
      <c r="G773" s="10"/>
      <c r="K773" s="58" t="str">
        <f t="shared" ref="K773:K836" si="265">IF(E773=0,"Stop",IF(E773&lt;0,"Braking","Accel"))</f>
        <v>Accel</v>
      </c>
      <c r="L773" s="58">
        <f t="shared" ref="L773:L836" si="266">0.5*I$9*I$5*I$8*(F773^2)</f>
        <v>15.043895308641975</v>
      </c>
      <c r="M773" s="58">
        <f t="shared" ref="M773:M836" si="267">I$7*E773</f>
        <v>70.216049382716037</v>
      </c>
      <c r="N773" s="58">
        <f t="shared" ref="N773:N836" si="268">IF(M773+L773+I$6=I$6,0,M773+L773+I$6)</f>
        <v>153.929944691358</v>
      </c>
      <c r="O773" s="58">
        <f t="shared" ref="O773:O836" si="269">N773*F773</f>
        <v>957.78632252400541</v>
      </c>
      <c r="P773" s="58">
        <f t="shared" si="253"/>
        <v>0.95778632252400542</v>
      </c>
      <c r="Q773" s="58">
        <f t="shared" si="254"/>
        <v>8.4166666666666679</v>
      </c>
      <c r="R773" s="58">
        <f t="shared" ref="R773:R836" si="270">N773*Q773</f>
        <v>1295.5770344855966</v>
      </c>
      <c r="S773" s="58">
        <f t="shared" ref="S773:S836" si="271">0.5*I$7*(F773*F773)</f>
        <v>5420.2469135802476</v>
      </c>
      <c r="T773" s="58">
        <f t="shared" si="262"/>
        <v>1479.3981481481478</v>
      </c>
      <c r="U773" s="59">
        <f t="shared" si="255"/>
        <v>275806.69753086421</v>
      </c>
      <c r="V773" s="58">
        <f t="shared" ref="V773:V836" si="272">U773/1000</f>
        <v>275.8066975308642</v>
      </c>
      <c r="W773" s="60">
        <f t="shared" ref="W773:W836" si="273">S773-R773</f>
        <v>4124.6698790946512</v>
      </c>
      <c r="X773" s="58">
        <f t="shared" si="263"/>
        <v>1239.4876972624097</v>
      </c>
      <c r="Y773" s="58">
        <f t="shared" si="256"/>
        <v>-244447.50400994279</v>
      </c>
      <c r="Z773" s="59">
        <f t="shared" si="257"/>
        <v>244447.50400994279</v>
      </c>
      <c r="AA773" s="58">
        <f t="shared" si="258"/>
        <v>244.44750400994278</v>
      </c>
      <c r="AB773" s="58">
        <f t="shared" si="259"/>
        <v>31359.193520921428</v>
      </c>
      <c r="AC773" s="52">
        <f t="shared" si="260"/>
        <v>43902.870929289995</v>
      </c>
      <c r="AD773" s="52">
        <f t="shared" si="261"/>
        <v>30732.009650502994</v>
      </c>
    </row>
    <row r="774" spans="1:30" x14ac:dyDescent="0.3">
      <c r="A774" s="2" t="s">
        <v>2</v>
      </c>
      <c r="B774" s="2">
        <v>769</v>
      </c>
      <c r="C774" s="2">
        <v>180</v>
      </c>
      <c r="D774" s="7">
        <v>25.6</v>
      </c>
      <c r="E774" s="19">
        <f t="shared" ref="E774:E837" si="274">($F775-$F773)/2/3.6</f>
        <v>0.29706790123456805</v>
      </c>
      <c r="F774" s="20">
        <f t="shared" si="264"/>
        <v>7.1111111111111116</v>
      </c>
      <c r="G774" s="10"/>
      <c r="K774" s="58" t="str">
        <f t="shared" si="265"/>
        <v>Accel</v>
      </c>
      <c r="L774" s="58">
        <f t="shared" si="266"/>
        <v>19.64916938271605</v>
      </c>
      <c r="M774" s="58">
        <f t="shared" si="267"/>
        <v>83.179012345679055</v>
      </c>
      <c r="N774" s="58">
        <f t="shared" si="268"/>
        <v>171.49818172839511</v>
      </c>
      <c r="O774" s="58">
        <f t="shared" si="269"/>
        <v>1219.5426256241431</v>
      </c>
      <c r="P774" s="58">
        <f t="shared" ref="P774:P837" si="275">O774/1000</f>
        <v>1.2195426256241431</v>
      </c>
      <c r="Q774" s="58">
        <f t="shared" ref="Q774:Q837" si="276">F773+F774/2</f>
        <v>9.7777777777777786</v>
      </c>
      <c r="R774" s="58">
        <f t="shared" si="270"/>
        <v>1676.8711102331968</v>
      </c>
      <c r="S774" s="58">
        <f t="shared" si="271"/>
        <v>7079.5061728395067</v>
      </c>
      <c r="T774" s="58">
        <f t="shared" si="262"/>
        <v>1659.2592592592591</v>
      </c>
      <c r="U774" s="59">
        <f t="shared" ref="U774:U837" si="277">IF(T774&gt;0,T774+U773,U773)</f>
        <v>277465.95679012348</v>
      </c>
      <c r="V774" s="58">
        <f t="shared" si="272"/>
        <v>277.46595679012347</v>
      </c>
      <c r="W774" s="60">
        <f t="shared" si="273"/>
        <v>5402.6350626063104</v>
      </c>
      <c r="X774" s="58">
        <f t="shared" si="263"/>
        <v>1277.9651835116592</v>
      </c>
      <c r="Y774" s="58">
        <f t="shared" ref="Y774:Y837" si="278">IF(X774&lt;0,X774+Y773,Y773)</f>
        <v>-244447.50400994279</v>
      </c>
      <c r="Z774" s="59">
        <f t="shared" ref="Z774:Z837" si="279">Y774*(-1)</f>
        <v>244447.50400994279</v>
      </c>
      <c r="AA774" s="58">
        <f t="shared" ref="AA774:AA837" si="280">Z774/1000</f>
        <v>244.44750400994278</v>
      </c>
      <c r="AB774" s="58">
        <f t="shared" ref="AB774:AB837" si="281">U774-Z774</f>
        <v>33018.452780180698</v>
      </c>
      <c r="AC774" s="52">
        <f t="shared" ref="AC774:AC837" si="282">AB774*I$11</f>
        <v>46225.833892252973</v>
      </c>
      <c r="AD774" s="52">
        <f t="shared" ref="AD774:AD837" si="283">AC774*0.7</f>
        <v>32358.083724577078</v>
      </c>
    </row>
    <row r="775" spans="1:30" x14ac:dyDescent="0.3">
      <c r="A775" s="2" t="s">
        <v>2</v>
      </c>
      <c r="B775" s="2">
        <v>770</v>
      </c>
      <c r="C775" s="2">
        <v>181</v>
      </c>
      <c r="D775" s="7">
        <v>30.1</v>
      </c>
      <c r="E775" s="19">
        <f t="shared" si="274"/>
        <v>0.37422839506172828</v>
      </c>
      <c r="F775" s="20">
        <f t="shared" si="264"/>
        <v>8.3611111111111125</v>
      </c>
      <c r="G775" s="10"/>
      <c r="K775" s="58" t="str">
        <f t="shared" si="265"/>
        <v>Accel</v>
      </c>
      <c r="L775" s="58">
        <f t="shared" si="266"/>
        <v>27.164221118827165</v>
      </c>
      <c r="M775" s="58">
        <f t="shared" si="267"/>
        <v>104.78395061728392</v>
      </c>
      <c r="N775" s="58">
        <f t="shared" si="268"/>
        <v>200.61817173611109</v>
      </c>
      <c r="O775" s="58">
        <f t="shared" si="269"/>
        <v>1677.3908247935958</v>
      </c>
      <c r="P775" s="58">
        <f t="shared" si="275"/>
        <v>1.6773908247935958</v>
      </c>
      <c r="Q775" s="58">
        <f t="shared" si="276"/>
        <v>11.291666666666668</v>
      </c>
      <c r="R775" s="58">
        <f t="shared" si="270"/>
        <v>2265.3135225202545</v>
      </c>
      <c r="S775" s="58">
        <f t="shared" si="271"/>
        <v>9787.1450617283972</v>
      </c>
      <c r="T775" s="58">
        <f t="shared" ref="T775:T838" si="284">S775-S774</f>
        <v>2707.6388888888905</v>
      </c>
      <c r="U775" s="59">
        <f t="shared" si="277"/>
        <v>280173.59567901236</v>
      </c>
      <c r="V775" s="58">
        <f t="shared" si="272"/>
        <v>280.17359567901235</v>
      </c>
      <c r="W775" s="60">
        <f t="shared" si="273"/>
        <v>7521.8315392081422</v>
      </c>
      <c r="X775" s="58">
        <f t="shared" ref="X775:X838" si="285">W775-W774</f>
        <v>2119.1964766018318</v>
      </c>
      <c r="Y775" s="58">
        <f t="shared" si="278"/>
        <v>-244447.50400994279</v>
      </c>
      <c r="Z775" s="59">
        <f t="shared" si="279"/>
        <v>244447.50400994279</v>
      </c>
      <c r="AA775" s="58">
        <f t="shared" si="280"/>
        <v>244.44750400994278</v>
      </c>
      <c r="AB775" s="58">
        <f t="shared" si="281"/>
        <v>35726.091669069574</v>
      </c>
      <c r="AC775" s="52">
        <f t="shared" si="282"/>
        <v>50016.528336697404</v>
      </c>
      <c r="AD775" s="52">
        <f t="shared" si="283"/>
        <v>35011.569835688177</v>
      </c>
    </row>
    <row r="776" spans="1:30" x14ac:dyDescent="0.3">
      <c r="A776" s="2" t="s">
        <v>2</v>
      </c>
      <c r="B776" s="2">
        <v>771</v>
      </c>
      <c r="C776" s="2">
        <v>182</v>
      </c>
      <c r="D776" s="7">
        <v>35.299999999999997</v>
      </c>
      <c r="E776" s="19">
        <f t="shared" si="274"/>
        <v>0.37808641975308632</v>
      </c>
      <c r="F776" s="20">
        <f t="shared" si="264"/>
        <v>9.8055555555555554</v>
      </c>
      <c r="G776" s="10"/>
      <c r="K776" s="58" t="str">
        <f t="shared" si="265"/>
        <v>Accel</v>
      </c>
      <c r="L776" s="58">
        <f t="shared" si="266"/>
        <v>37.360585748456785</v>
      </c>
      <c r="M776" s="58">
        <f t="shared" si="267"/>
        <v>105.86419753086417</v>
      </c>
      <c r="N776" s="58">
        <f t="shared" si="268"/>
        <v>211.89478327932096</v>
      </c>
      <c r="O776" s="58">
        <f t="shared" si="269"/>
        <v>2077.7460693777862</v>
      </c>
      <c r="P776" s="58">
        <f t="shared" si="275"/>
        <v>2.0777460693777861</v>
      </c>
      <c r="Q776" s="58">
        <f t="shared" si="276"/>
        <v>13.263888888888889</v>
      </c>
      <c r="R776" s="58">
        <f t="shared" si="270"/>
        <v>2810.5488615521044</v>
      </c>
      <c r="S776" s="58">
        <f t="shared" si="271"/>
        <v>13460.848765432098</v>
      </c>
      <c r="T776" s="58">
        <f t="shared" si="284"/>
        <v>3673.7037037037007</v>
      </c>
      <c r="U776" s="59">
        <f t="shared" si="277"/>
        <v>283847.29938271607</v>
      </c>
      <c r="V776" s="58">
        <f t="shared" si="272"/>
        <v>283.84729938271607</v>
      </c>
      <c r="W776" s="60">
        <f t="shared" si="273"/>
        <v>10650.299903879994</v>
      </c>
      <c r="X776" s="58">
        <f t="shared" si="285"/>
        <v>3128.4683646718513</v>
      </c>
      <c r="Y776" s="58">
        <f t="shared" si="278"/>
        <v>-244447.50400994279</v>
      </c>
      <c r="Z776" s="59">
        <f t="shared" si="279"/>
        <v>244447.50400994279</v>
      </c>
      <c r="AA776" s="58">
        <f t="shared" si="280"/>
        <v>244.44750400994278</v>
      </c>
      <c r="AB776" s="58">
        <f t="shared" si="281"/>
        <v>39399.795372773282</v>
      </c>
      <c r="AC776" s="52">
        <f t="shared" si="282"/>
        <v>55159.713521882593</v>
      </c>
      <c r="AD776" s="52">
        <f t="shared" si="283"/>
        <v>38611.79946531781</v>
      </c>
    </row>
    <row r="777" spans="1:30" x14ac:dyDescent="0.3">
      <c r="A777" s="2" t="s">
        <v>2</v>
      </c>
      <c r="B777" s="2">
        <v>772</v>
      </c>
      <c r="C777" s="2">
        <v>183</v>
      </c>
      <c r="D777" s="7">
        <v>39.9</v>
      </c>
      <c r="E777" s="19">
        <f t="shared" si="274"/>
        <v>0.35493827160493846</v>
      </c>
      <c r="F777" s="20">
        <f t="shared" si="264"/>
        <v>11.083333333333334</v>
      </c>
      <c r="G777" s="10"/>
      <c r="K777" s="58" t="str">
        <f t="shared" si="265"/>
        <v>Accel</v>
      </c>
      <c r="L777" s="58">
        <f t="shared" si="266"/>
        <v>47.732046736111108</v>
      </c>
      <c r="M777" s="58">
        <f t="shared" si="267"/>
        <v>99.382716049382765</v>
      </c>
      <c r="N777" s="58">
        <f t="shared" si="268"/>
        <v>215.78476278549385</v>
      </c>
      <c r="O777" s="58">
        <f t="shared" si="269"/>
        <v>2391.6144542058905</v>
      </c>
      <c r="P777" s="58">
        <f t="shared" si="275"/>
        <v>2.3916144542058904</v>
      </c>
      <c r="Q777" s="58">
        <f t="shared" si="276"/>
        <v>15.347222222222221</v>
      </c>
      <c r="R777" s="58">
        <f t="shared" si="270"/>
        <v>3311.6967066384818</v>
      </c>
      <c r="S777" s="58">
        <f t="shared" si="271"/>
        <v>17197.638888888891</v>
      </c>
      <c r="T777" s="58">
        <f t="shared" si="284"/>
        <v>3736.7901234567926</v>
      </c>
      <c r="U777" s="59">
        <f t="shared" si="277"/>
        <v>287584.08950617287</v>
      </c>
      <c r="V777" s="58">
        <f t="shared" si="272"/>
        <v>287.58408950617286</v>
      </c>
      <c r="W777" s="60">
        <f t="shared" si="273"/>
        <v>13885.942182250408</v>
      </c>
      <c r="X777" s="58">
        <f t="shared" si="285"/>
        <v>3235.6422783704147</v>
      </c>
      <c r="Y777" s="58">
        <f t="shared" si="278"/>
        <v>-244447.50400994279</v>
      </c>
      <c r="Z777" s="59">
        <f t="shared" si="279"/>
        <v>244447.50400994279</v>
      </c>
      <c r="AA777" s="58">
        <f t="shared" si="280"/>
        <v>244.44750400994278</v>
      </c>
      <c r="AB777" s="58">
        <f t="shared" si="281"/>
        <v>43136.58549623008</v>
      </c>
      <c r="AC777" s="52">
        <f t="shared" si="282"/>
        <v>60391.219694722109</v>
      </c>
      <c r="AD777" s="52">
        <f t="shared" si="283"/>
        <v>42273.853786305473</v>
      </c>
    </row>
    <row r="778" spans="1:30" x14ac:dyDescent="0.3">
      <c r="A778" s="2" t="s">
        <v>2</v>
      </c>
      <c r="B778" s="2">
        <v>773</v>
      </c>
      <c r="C778" s="2">
        <v>184</v>
      </c>
      <c r="D778" s="7">
        <v>44.5</v>
      </c>
      <c r="E778" s="19">
        <f t="shared" si="274"/>
        <v>0.29320987654320979</v>
      </c>
      <c r="F778" s="20">
        <f t="shared" si="264"/>
        <v>12.361111111111112</v>
      </c>
      <c r="G778" s="10"/>
      <c r="K778" s="58" t="str">
        <f t="shared" si="265"/>
        <v>Accel</v>
      </c>
      <c r="L778" s="58">
        <f t="shared" si="266"/>
        <v>59.372356674382729</v>
      </c>
      <c r="M778" s="58">
        <f t="shared" si="267"/>
        <v>82.098765432098745</v>
      </c>
      <c r="N778" s="58">
        <f t="shared" si="268"/>
        <v>210.14112210648148</v>
      </c>
      <c r="O778" s="58">
        <f t="shared" si="269"/>
        <v>2597.5777593717853</v>
      </c>
      <c r="P778" s="58">
        <f t="shared" si="275"/>
        <v>2.5975777593717853</v>
      </c>
      <c r="Q778" s="58">
        <f t="shared" si="276"/>
        <v>17.263888888888889</v>
      </c>
      <c r="R778" s="58">
        <f t="shared" si="270"/>
        <v>3627.8529830327288</v>
      </c>
      <c r="S778" s="58">
        <f t="shared" si="271"/>
        <v>21391.589506172844</v>
      </c>
      <c r="T778" s="58">
        <f t="shared" si="284"/>
        <v>4193.9506172839538</v>
      </c>
      <c r="U778" s="59">
        <f t="shared" si="277"/>
        <v>291778.0401234568</v>
      </c>
      <c r="V778" s="58">
        <f t="shared" si="272"/>
        <v>291.77804012345678</v>
      </c>
      <c r="W778" s="60">
        <f t="shared" si="273"/>
        <v>17763.736523140116</v>
      </c>
      <c r="X778" s="58">
        <f t="shared" si="285"/>
        <v>3877.7943408897081</v>
      </c>
      <c r="Y778" s="58">
        <f t="shared" si="278"/>
        <v>-244447.50400994279</v>
      </c>
      <c r="Z778" s="59">
        <f t="shared" si="279"/>
        <v>244447.50400994279</v>
      </c>
      <c r="AA778" s="58">
        <f t="shared" si="280"/>
        <v>244.44750400994278</v>
      </c>
      <c r="AB778" s="58">
        <f t="shared" si="281"/>
        <v>47330.536113514012</v>
      </c>
      <c r="AC778" s="52">
        <f t="shared" si="282"/>
        <v>66262.750558919608</v>
      </c>
      <c r="AD778" s="52">
        <f t="shared" si="283"/>
        <v>46383.92539124372</v>
      </c>
    </row>
    <row r="779" spans="1:30" x14ac:dyDescent="0.3">
      <c r="A779" s="2" t="s">
        <v>2</v>
      </c>
      <c r="B779" s="2">
        <v>774</v>
      </c>
      <c r="C779" s="2">
        <v>185</v>
      </c>
      <c r="D779" s="7">
        <v>47.5</v>
      </c>
      <c r="E779" s="19">
        <f t="shared" si="274"/>
        <v>0.24691358024691343</v>
      </c>
      <c r="F779" s="20">
        <f t="shared" si="264"/>
        <v>13.194444444444445</v>
      </c>
      <c r="G779" s="10"/>
      <c r="K779" s="58" t="str">
        <f t="shared" si="265"/>
        <v>Accel</v>
      </c>
      <c r="L779" s="58">
        <f t="shared" si="266"/>
        <v>67.647458526234558</v>
      </c>
      <c r="M779" s="58">
        <f t="shared" si="267"/>
        <v>69.135802469135754</v>
      </c>
      <c r="N779" s="58">
        <f t="shared" si="268"/>
        <v>205.45326099537033</v>
      </c>
      <c r="O779" s="58">
        <f t="shared" si="269"/>
        <v>2710.8416381333586</v>
      </c>
      <c r="P779" s="58">
        <f t="shared" si="275"/>
        <v>2.7108416381333584</v>
      </c>
      <c r="Q779" s="58">
        <f t="shared" si="276"/>
        <v>18.958333333333336</v>
      </c>
      <c r="R779" s="58">
        <f t="shared" si="270"/>
        <v>3895.0514063705627</v>
      </c>
      <c r="S779" s="58">
        <f t="shared" si="271"/>
        <v>24373.070987654319</v>
      </c>
      <c r="T779" s="58">
        <f t="shared" si="284"/>
        <v>2981.4814814814745</v>
      </c>
      <c r="U779" s="59">
        <f t="shared" si="277"/>
        <v>294759.52160493826</v>
      </c>
      <c r="V779" s="58">
        <f t="shared" si="272"/>
        <v>294.75952160493824</v>
      </c>
      <c r="W779" s="60">
        <f t="shared" si="273"/>
        <v>20478.019581283756</v>
      </c>
      <c r="X779" s="58">
        <f t="shared" si="285"/>
        <v>2714.2830581436392</v>
      </c>
      <c r="Y779" s="58">
        <f t="shared" si="278"/>
        <v>-244447.50400994279</v>
      </c>
      <c r="Z779" s="59">
        <f t="shared" si="279"/>
        <v>244447.50400994279</v>
      </c>
      <c r="AA779" s="58">
        <f t="shared" si="280"/>
        <v>244.44750400994278</v>
      </c>
      <c r="AB779" s="58">
        <f t="shared" si="281"/>
        <v>50312.017594995472</v>
      </c>
      <c r="AC779" s="52">
        <f t="shared" si="282"/>
        <v>70436.824632993652</v>
      </c>
      <c r="AD779" s="52">
        <f t="shared" si="283"/>
        <v>49305.777243095552</v>
      </c>
    </row>
    <row r="780" spans="1:30" x14ac:dyDescent="0.3">
      <c r="A780" s="2" t="s">
        <v>2</v>
      </c>
      <c r="B780" s="2">
        <v>775</v>
      </c>
      <c r="C780" s="2">
        <v>186</v>
      </c>
      <c r="D780" s="7">
        <v>50.9</v>
      </c>
      <c r="E780" s="19">
        <f t="shared" si="274"/>
        <v>0.25462962962962971</v>
      </c>
      <c r="F780" s="20">
        <f t="shared" si="264"/>
        <v>14.138888888888889</v>
      </c>
      <c r="G780" s="10"/>
      <c r="K780" s="58" t="str">
        <f t="shared" si="265"/>
        <v>Accel</v>
      </c>
      <c r="L780" s="58">
        <f t="shared" si="266"/>
        <v>77.678321118827157</v>
      </c>
      <c r="M780" s="58">
        <f t="shared" si="267"/>
        <v>71.296296296296319</v>
      </c>
      <c r="N780" s="58">
        <f t="shared" si="268"/>
        <v>217.64461741512349</v>
      </c>
      <c r="O780" s="58">
        <f t="shared" si="269"/>
        <v>3077.2530628971626</v>
      </c>
      <c r="P780" s="58">
        <f t="shared" si="275"/>
        <v>3.0772530628971628</v>
      </c>
      <c r="Q780" s="58">
        <f t="shared" si="276"/>
        <v>20.263888888888889</v>
      </c>
      <c r="R780" s="58">
        <f t="shared" si="270"/>
        <v>4410.3263445647945</v>
      </c>
      <c r="S780" s="58">
        <f t="shared" si="271"/>
        <v>27987.145061728399</v>
      </c>
      <c r="T780" s="58">
        <f t="shared" si="284"/>
        <v>3614.0740740740803</v>
      </c>
      <c r="U780" s="59">
        <f t="shared" si="277"/>
        <v>298373.59567901236</v>
      </c>
      <c r="V780" s="58">
        <f t="shared" si="272"/>
        <v>298.37359567901234</v>
      </c>
      <c r="W780" s="60">
        <f t="shared" si="273"/>
        <v>23576.818717163605</v>
      </c>
      <c r="X780" s="58">
        <f t="shared" si="285"/>
        <v>3098.7991358798499</v>
      </c>
      <c r="Y780" s="58">
        <f t="shared" si="278"/>
        <v>-244447.50400994279</v>
      </c>
      <c r="Z780" s="59">
        <f t="shared" si="279"/>
        <v>244447.50400994279</v>
      </c>
      <c r="AA780" s="58">
        <f t="shared" si="280"/>
        <v>244.44750400994278</v>
      </c>
      <c r="AB780" s="58">
        <f t="shared" si="281"/>
        <v>53926.091669069574</v>
      </c>
      <c r="AC780" s="52">
        <f t="shared" si="282"/>
        <v>75496.528336697404</v>
      </c>
      <c r="AD780" s="52">
        <f t="shared" si="283"/>
        <v>52847.569835688177</v>
      </c>
    </row>
    <row r="781" spans="1:30" x14ac:dyDescent="0.3">
      <c r="A781" s="2" t="s">
        <v>2</v>
      </c>
      <c r="B781" s="2">
        <v>776</v>
      </c>
      <c r="C781" s="2">
        <v>187</v>
      </c>
      <c r="D781" s="7">
        <v>54.1</v>
      </c>
      <c r="E781" s="19">
        <f t="shared" si="274"/>
        <v>0.20833333333333331</v>
      </c>
      <c r="F781" s="20">
        <f t="shared" si="264"/>
        <v>15.027777777777779</v>
      </c>
      <c r="G781" s="10"/>
      <c r="K781" s="58" t="str">
        <f t="shared" si="265"/>
        <v>Accel</v>
      </c>
      <c r="L781" s="58">
        <f t="shared" si="266"/>
        <v>87.752358155864201</v>
      </c>
      <c r="M781" s="58">
        <f t="shared" si="267"/>
        <v>58.333333333333329</v>
      </c>
      <c r="N781" s="58">
        <f t="shared" si="268"/>
        <v>214.75569148919755</v>
      </c>
      <c r="O781" s="58">
        <f t="shared" si="269"/>
        <v>3227.3008082126635</v>
      </c>
      <c r="P781" s="58">
        <f t="shared" si="275"/>
        <v>3.2273008082126635</v>
      </c>
      <c r="Q781" s="58">
        <f t="shared" si="276"/>
        <v>21.652777777777779</v>
      </c>
      <c r="R781" s="58">
        <f t="shared" si="270"/>
        <v>4650.0572643285968</v>
      </c>
      <c r="S781" s="58">
        <f t="shared" si="271"/>
        <v>31616.774691358027</v>
      </c>
      <c r="T781" s="58">
        <f t="shared" si="284"/>
        <v>3629.6296296296277</v>
      </c>
      <c r="U781" s="59">
        <f t="shared" si="277"/>
        <v>302003.22530864197</v>
      </c>
      <c r="V781" s="58">
        <f t="shared" si="272"/>
        <v>302.00322530864196</v>
      </c>
      <c r="W781" s="60">
        <f t="shared" si="273"/>
        <v>26966.717427029431</v>
      </c>
      <c r="X781" s="58">
        <f t="shared" si="285"/>
        <v>3389.8987098658254</v>
      </c>
      <c r="Y781" s="58">
        <f t="shared" si="278"/>
        <v>-244447.50400994279</v>
      </c>
      <c r="Z781" s="59">
        <f t="shared" si="279"/>
        <v>244447.50400994279</v>
      </c>
      <c r="AA781" s="58">
        <f t="shared" si="280"/>
        <v>244.44750400994278</v>
      </c>
      <c r="AB781" s="58">
        <f t="shared" si="281"/>
        <v>57555.72129869918</v>
      </c>
      <c r="AC781" s="52">
        <f t="shared" si="282"/>
        <v>80578.009818178849</v>
      </c>
      <c r="AD781" s="52">
        <f t="shared" si="283"/>
        <v>56404.606872725191</v>
      </c>
    </row>
    <row r="782" spans="1:30" x14ac:dyDescent="0.3">
      <c r="A782" s="2" t="s">
        <v>2</v>
      </c>
      <c r="B782" s="2">
        <v>777</v>
      </c>
      <c r="C782" s="2">
        <v>188</v>
      </c>
      <c r="D782" s="7">
        <v>56.3</v>
      </c>
      <c r="E782" s="19">
        <f t="shared" si="274"/>
        <v>0.15432098765432092</v>
      </c>
      <c r="F782" s="20">
        <f t="shared" si="264"/>
        <v>15.638888888888889</v>
      </c>
      <c r="G782" s="10"/>
      <c r="K782" s="58" t="str">
        <f t="shared" si="265"/>
        <v>Accel</v>
      </c>
      <c r="L782" s="58">
        <f t="shared" si="266"/>
        <v>95.034447785493825</v>
      </c>
      <c r="M782" s="58">
        <f t="shared" si="267"/>
        <v>43.209876543209859</v>
      </c>
      <c r="N782" s="58">
        <f t="shared" si="268"/>
        <v>206.91432432870369</v>
      </c>
      <c r="O782" s="58">
        <f t="shared" si="269"/>
        <v>3235.910127696116</v>
      </c>
      <c r="P782" s="58">
        <f t="shared" si="275"/>
        <v>3.235910127696116</v>
      </c>
      <c r="Q782" s="58">
        <f t="shared" si="276"/>
        <v>22.847222222222221</v>
      </c>
      <c r="R782" s="58">
        <f t="shared" si="270"/>
        <v>4727.4175488988549</v>
      </c>
      <c r="S782" s="58">
        <f t="shared" si="271"/>
        <v>34240.478395061727</v>
      </c>
      <c r="T782" s="58">
        <f t="shared" si="284"/>
        <v>2623.7037037037007</v>
      </c>
      <c r="U782" s="59">
        <f t="shared" si="277"/>
        <v>304626.92901234567</v>
      </c>
      <c r="V782" s="58">
        <f t="shared" si="272"/>
        <v>304.62692901234567</v>
      </c>
      <c r="W782" s="60">
        <f t="shared" si="273"/>
        <v>29513.060846162873</v>
      </c>
      <c r="X782" s="58">
        <f t="shared" si="285"/>
        <v>2546.3434191334418</v>
      </c>
      <c r="Y782" s="58">
        <f t="shared" si="278"/>
        <v>-244447.50400994279</v>
      </c>
      <c r="Z782" s="59">
        <f t="shared" si="279"/>
        <v>244447.50400994279</v>
      </c>
      <c r="AA782" s="58">
        <f t="shared" si="280"/>
        <v>244.44750400994278</v>
      </c>
      <c r="AB782" s="58">
        <f t="shared" si="281"/>
        <v>60179.425002402888</v>
      </c>
      <c r="AC782" s="52">
        <f t="shared" si="282"/>
        <v>84251.195003364031</v>
      </c>
      <c r="AD782" s="52">
        <f t="shared" si="283"/>
        <v>58975.836502354818</v>
      </c>
    </row>
    <row r="783" spans="1:30" x14ac:dyDescent="0.3">
      <c r="A783" s="2" t="s">
        <v>2</v>
      </c>
      <c r="B783" s="2">
        <v>778</v>
      </c>
      <c r="C783" s="2">
        <v>189</v>
      </c>
      <c r="D783" s="7">
        <v>58.1</v>
      </c>
      <c r="E783" s="19">
        <f t="shared" si="274"/>
        <v>0.13503086419753074</v>
      </c>
      <c r="F783" s="20">
        <f t="shared" si="264"/>
        <v>16.138888888888889</v>
      </c>
      <c r="G783" s="10"/>
      <c r="K783" s="58" t="str">
        <f t="shared" si="265"/>
        <v>Accel</v>
      </c>
      <c r="L783" s="58">
        <f t="shared" si="266"/>
        <v>101.20839334104939</v>
      </c>
      <c r="M783" s="58">
        <f t="shared" si="267"/>
        <v>37.80864197530861</v>
      </c>
      <c r="N783" s="58">
        <f t="shared" si="268"/>
        <v>207.68703531635799</v>
      </c>
      <c r="O783" s="58">
        <f t="shared" si="269"/>
        <v>3351.8379866334444</v>
      </c>
      <c r="P783" s="58">
        <f t="shared" si="275"/>
        <v>3.3518379866334445</v>
      </c>
      <c r="Q783" s="58">
        <f t="shared" si="276"/>
        <v>23.708333333333336</v>
      </c>
      <c r="R783" s="58">
        <f t="shared" si="270"/>
        <v>4923.9134622919883</v>
      </c>
      <c r="S783" s="58">
        <f t="shared" si="271"/>
        <v>36464.92283950618</v>
      </c>
      <c r="T783" s="58">
        <f t="shared" si="284"/>
        <v>2224.4444444444525</v>
      </c>
      <c r="U783" s="59">
        <f t="shared" si="277"/>
        <v>306851.37345679011</v>
      </c>
      <c r="V783" s="58">
        <f t="shared" si="272"/>
        <v>306.8513734567901</v>
      </c>
      <c r="W783" s="60">
        <f t="shared" si="273"/>
        <v>31541.009377214192</v>
      </c>
      <c r="X783" s="58">
        <f t="shared" si="285"/>
        <v>2027.9485310513192</v>
      </c>
      <c r="Y783" s="58">
        <f t="shared" si="278"/>
        <v>-244447.50400994279</v>
      </c>
      <c r="Z783" s="59">
        <f t="shared" si="279"/>
        <v>244447.50400994279</v>
      </c>
      <c r="AA783" s="58">
        <f t="shared" si="280"/>
        <v>244.44750400994278</v>
      </c>
      <c r="AB783" s="58">
        <f t="shared" si="281"/>
        <v>62403.869446847326</v>
      </c>
      <c r="AC783" s="52">
        <f t="shared" si="282"/>
        <v>87365.41722558625</v>
      </c>
      <c r="AD783" s="52">
        <f t="shared" si="283"/>
        <v>61155.792057910374</v>
      </c>
    </row>
    <row r="784" spans="1:30" x14ac:dyDescent="0.3">
      <c r="A784" s="2" t="s">
        <v>2</v>
      </c>
      <c r="B784" s="2">
        <v>779</v>
      </c>
      <c r="C784" s="2">
        <v>190</v>
      </c>
      <c r="D784" s="7">
        <v>59.8</v>
      </c>
      <c r="E784" s="19">
        <f t="shared" si="274"/>
        <v>0.11574074074074106</v>
      </c>
      <c r="F784" s="20">
        <f t="shared" si="264"/>
        <v>16.611111111111111</v>
      </c>
      <c r="G784" s="10"/>
      <c r="K784" s="58" t="str">
        <f t="shared" si="265"/>
        <v>Accel</v>
      </c>
      <c r="L784" s="58">
        <f t="shared" si="266"/>
        <v>107.21773632716048</v>
      </c>
      <c r="M784" s="58">
        <f t="shared" si="267"/>
        <v>32.407407407407497</v>
      </c>
      <c r="N784" s="58">
        <f t="shared" si="268"/>
        <v>208.295143734568</v>
      </c>
      <c r="O784" s="58">
        <f t="shared" si="269"/>
        <v>3460.0137764797682</v>
      </c>
      <c r="P784" s="58">
        <f t="shared" si="275"/>
        <v>3.460013776479768</v>
      </c>
      <c r="Q784" s="58">
        <f t="shared" si="276"/>
        <v>24.444444444444443</v>
      </c>
      <c r="R784" s="58">
        <f t="shared" si="270"/>
        <v>5091.6590690672174</v>
      </c>
      <c r="S784" s="58">
        <f t="shared" si="271"/>
        <v>38630.061728395056</v>
      </c>
      <c r="T784" s="58">
        <f t="shared" si="284"/>
        <v>2165.138888888876</v>
      </c>
      <c r="U784" s="59">
        <f t="shared" si="277"/>
        <v>309016.51234567899</v>
      </c>
      <c r="V784" s="58">
        <f t="shared" si="272"/>
        <v>309.01651234567896</v>
      </c>
      <c r="W784" s="60">
        <f t="shared" si="273"/>
        <v>33538.40265932784</v>
      </c>
      <c r="X784" s="58">
        <f t="shared" si="285"/>
        <v>1997.3932821136477</v>
      </c>
      <c r="Y784" s="58">
        <f t="shared" si="278"/>
        <v>-244447.50400994279</v>
      </c>
      <c r="Z784" s="59">
        <f t="shared" si="279"/>
        <v>244447.50400994279</v>
      </c>
      <c r="AA784" s="58">
        <f t="shared" si="280"/>
        <v>244.44750400994278</v>
      </c>
      <c r="AB784" s="58">
        <f t="shared" si="281"/>
        <v>64569.008335736202</v>
      </c>
      <c r="AC784" s="52">
        <f t="shared" si="282"/>
        <v>90396.611670030674</v>
      </c>
      <c r="AD784" s="52">
        <f t="shared" si="283"/>
        <v>63277.628169021467</v>
      </c>
    </row>
    <row r="785" spans="1:30" x14ac:dyDescent="0.3">
      <c r="A785" s="2" t="s">
        <v>2</v>
      </c>
      <c r="B785" s="2">
        <v>780</v>
      </c>
      <c r="C785" s="2">
        <v>191</v>
      </c>
      <c r="D785" s="7">
        <v>61.1</v>
      </c>
      <c r="E785" s="19">
        <f t="shared" si="274"/>
        <v>8.8734567901234615E-2</v>
      </c>
      <c r="F785" s="20">
        <f t="shared" si="264"/>
        <v>16.972222222222225</v>
      </c>
      <c r="G785" s="10"/>
      <c r="K785" s="58" t="str">
        <f t="shared" si="265"/>
        <v>Accel</v>
      </c>
      <c r="L785" s="58">
        <f t="shared" si="266"/>
        <v>111.93004704475312</v>
      </c>
      <c r="M785" s="58">
        <f t="shared" si="267"/>
        <v>24.845679012345691</v>
      </c>
      <c r="N785" s="58">
        <f t="shared" si="268"/>
        <v>205.4457260570988</v>
      </c>
      <c r="O785" s="58">
        <f t="shared" si="269"/>
        <v>3486.8705172468717</v>
      </c>
      <c r="P785" s="58">
        <f t="shared" si="275"/>
        <v>3.4868705172468717</v>
      </c>
      <c r="Q785" s="58">
        <f t="shared" si="276"/>
        <v>25.097222222222221</v>
      </c>
      <c r="R785" s="58">
        <f t="shared" si="270"/>
        <v>5156.1170414607986</v>
      </c>
      <c r="S785" s="58">
        <f t="shared" si="271"/>
        <v>40327.885802469151</v>
      </c>
      <c r="T785" s="58">
        <f t="shared" si="284"/>
        <v>1697.8240740740948</v>
      </c>
      <c r="U785" s="59">
        <f t="shared" si="277"/>
        <v>310714.33641975309</v>
      </c>
      <c r="V785" s="58">
        <f t="shared" si="272"/>
        <v>310.71433641975307</v>
      </c>
      <c r="W785" s="60">
        <f t="shared" si="273"/>
        <v>35171.768761008352</v>
      </c>
      <c r="X785" s="58">
        <f t="shared" si="285"/>
        <v>1633.3661016805127</v>
      </c>
      <c r="Y785" s="58">
        <f t="shared" si="278"/>
        <v>-244447.50400994279</v>
      </c>
      <c r="Z785" s="59">
        <f t="shared" si="279"/>
        <v>244447.50400994279</v>
      </c>
      <c r="AA785" s="58">
        <f t="shared" si="280"/>
        <v>244.44750400994278</v>
      </c>
      <c r="AB785" s="58">
        <f t="shared" si="281"/>
        <v>66266.832409810304</v>
      </c>
      <c r="AC785" s="52">
        <f t="shared" si="282"/>
        <v>92773.565373734426</v>
      </c>
      <c r="AD785" s="52">
        <f t="shared" si="283"/>
        <v>64941.495761614096</v>
      </c>
    </row>
    <row r="786" spans="1:30" x14ac:dyDescent="0.3">
      <c r="A786" s="2" t="s">
        <v>2</v>
      </c>
      <c r="B786" s="2">
        <v>781</v>
      </c>
      <c r="C786" s="2">
        <v>192</v>
      </c>
      <c r="D786" s="7">
        <v>62.1</v>
      </c>
      <c r="E786" s="19">
        <f t="shared" si="274"/>
        <v>6.5586419753085809E-2</v>
      </c>
      <c r="F786" s="20">
        <f t="shared" si="264"/>
        <v>17.25</v>
      </c>
      <c r="G786" s="10"/>
      <c r="K786" s="58" t="str">
        <f t="shared" si="265"/>
        <v>Accel</v>
      </c>
      <c r="L786" s="58">
        <f t="shared" si="266"/>
        <v>115.62386062499999</v>
      </c>
      <c r="M786" s="58">
        <f t="shared" si="267"/>
        <v>18.364197530864026</v>
      </c>
      <c r="N786" s="58">
        <f t="shared" si="268"/>
        <v>202.65805815586401</v>
      </c>
      <c r="O786" s="58">
        <f t="shared" si="269"/>
        <v>3495.8515031886541</v>
      </c>
      <c r="P786" s="58">
        <f t="shared" si="275"/>
        <v>3.4958515031886539</v>
      </c>
      <c r="Q786" s="58">
        <f t="shared" si="276"/>
        <v>25.597222222222225</v>
      </c>
      <c r="R786" s="58">
        <f t="shared" si="270"/>
        <v>5187.4833497396867</v>
      </c>
      <c r="S786" s="58">
        <f t="shared" si="271"/>
        <v>41658.75</v>
      </c>
      <c r="T786" s="58">
        <f t="shared" si="284"/>
        <v>1330.8641975308492</v>
      </c>
      <c r="U786" s="59">
        <f t="shared" si="277"/>
        <v>312045.20061728393</v>
      </c>
      <c r="V786" s="58">
        <f t="shared" si="272"/>
        <v>312.04520061728391</v>
      </c>
      <c r="W786" s="60">
        <f t="shared" si="273"/>
        <v>36471.26665026031</v>
      </c>
      <c r="X786" s="58">
        <f t="shared" si="285"/>
        <v>1299.4978892519575</v>
      </c>
      <c r="Y786" s="58">
        <f t="shared" si="278"/>
        <v>-244447.50400994279</v>
      </c>
      <c r="Z786" s="59">
        <f t="shared" si="279"/>
        <v>244447.50400994279</v>
      </c>
      <c r="AA786" s="58">
        <f t="shared" si="280"/>
        <v>244.44750400994278</v>
      </c>
      <c r="AB786" s="58">
        <f t="shared" si="281"/>
        <v>67597.696607341146</v>
      </c>
      <c r="AC786" s="52">
        <f t="shared" si="282"/>
        <v>94636.775250277598</v>
      </c>
      <c r="AD786" s="52">
        <f t="shared" si="283"/>
        <v>66245.742675194313</v>
      </c>
    </row>
    <row r="787" spans="1:30" x14ac:dyDescent="0.3">
      <c r="A787" s="2" t="s">
        <v>2</v>
      </c>
      <c r="B787" s="2">
        <v>782</v>
      </c>
      <c r="C787" s="2">
        <v>193</v>
      </c>
      <c r="D787" s="7">
        <v>62.8</v>
      </c>
      <c r="E787" s="19">
        <f t="shared" si="274"/>
        <v>4.6296296296296134E-2</v>
      </c>
      <c r="F787" s="20">
        <f t="shared" si="264"/>
        <v>17.444444444444443</v>
      </c>
      <c r="G787" s="10"/>
      <c r="K787" s="58" t="str">
        <f t="shared" si="265"/>
        <v>Accel</v>
      </c>
      <c r="L787" s="58">
        <f t="shared" si="266"/>
        <v>118.24520901234565</v>
      </c>
      <c r="M787" s="58">
        <f t="shared" si="267"/>
        <v>12.962962962962918</v>
      </c>
      <c r="N787" s="58">
        <f t="shared" si="268"/>
        <v>199.87817197530859</v>
      </c>
      <c r="O787" s="58">
        <f t="shared" si="269"/>
        <v>3486.7636666803828</v>
      </c>
      <c r="P787" s="58">
        <f t="shared" si="275"/>
        <v>3.4867636666803827</v>
      </c>
      <c r="Q787" s="58">
        <f t="shared" si="276"/>
        <v>25.972222222222221</v>
      </c>
      <c r="R787" s="58">
        <f t="shared" si="270"/>
        <v>5191.280299914265</v>
      </c>
      <c r="S787" s="58">
        <f t="shared" si="271"/>
        <v>42603.209876543202</v>
      </c>
      <c r="T787" s="58">
        <f t="shared" si="284"/>
        <v>944.45987654320197</v>
      </c>
      <c r="U787" s="59">
        <f t="shared" si="277"/>
        <v>312989.66049382713</v>
      </c>
      <c r="V787" s="58">
        <f t="shared" si="272"/>
        <v>312.98966049382716</v>
      </c>
      <c r="W787" s="60">
        <f t="shared" si="273"/>
        <v>37411.929576628936</v>
      </c>
      <c r="X787" s="58">
        <f t="shared" si="285"/>
        <v>940.66292636862636</v>
      </c>
      <c r="Y787" s="58">
        <f t="shared" si="278"/>
        <v>-244447.50400994279</v>
      </c>
      <c r="Z787" s="59">
        <f t="shared" si="279"/>
        <v>244447.50400994279</v>
      </c>
      <c r="AA787" s="58">
        <f t="shared" si="280"/>
        <v>244.44750400994278</v>
      </c>
      <c r="AB787" s="58">
        <f t="shared" si="281"/>
        <v>68542.156483884348</v>
      </c>
      <c r="AC787" s="52">
        <f t="shared" si="282"/>
        <v>95959.019077438075</v>
      </c>
      <c r="AD787" s="52">
        <f t="shared" si="283"/>
        <v>67171.31335420665</v>
      </c>
    </row>
    <row r="788" spans="1:30" x14ac:dyDescent="0.3">
      <c r="A788" s="2" t="s">
        <v>2</v>
      </c>
      <c r="B788" s="2">
        <v>783</v>
      </c>
      <c r="C788" s="2">
        <v>194</v>
      </c>
      <c r="D788" s="7">
        <v>63.3</v>
      </c>
      <c r="E788" s="19">
        <f t="shared" si="274"/>
        <v>3.0864197530864581E-2</v>
      </c>
      <c r="F788" s="20">
        <f t="shared" si="264"/>
        <v>17.583333333333332</v>
      </c>
      <c r="G788" s="10"/>
      <c r="K788" s="58" t="str">
        <f t="shared" si="265"/>
        <v>Accel</v>
      </c>
      <c r="L788" s="58">
        <f t="shared" si="266"/>
        <v>120.13559006944442</v>
      </c>
      <c r="M788" s="58">
        <f t="shared" si="267"/>
        <v>8.641975308642083</v>
      </c>
      <c r="N788" s="58">
        <f t="shared" si="268"/>
        <v>197.44756537808649</v>
      </c>
      <c r="O788" s="58">
        <f t="shared" si="269"/>
        <v>3471.7863578980205</v>
      </c>
      <c r="P788" s="58">
        <f t="shared" si="275"/>
        <v>3.4717863578980204</v>
      </c>
      <c r="Q788" s="58">
        <f t="shared" si="276"/>
        <v>26.236111111111107</v>
      </c>
      <c r="R788" s="58">
        <f t="shared" si="270"/>
        <v>5180.2562638778518</v>
      </c>
      <c r="S788" s="58">
        <f t="shared" si="271"/>
        <v>43284.305555555555</v>
      </c>
      <c r="T788" s="58">
        <f t="shared" si="284"/>
        <v>681.09567901235278</v>
      </c>
      <c r="U788" s="59">
        <f t="shared" si="277"/>
        <v>313670.75617283949</v>
      </c>
      <c r="V788" s="58">
        <f t="shared" si="272"/>
        <v>313.6707561728395</v>
      </c>
      <c r="W788" s="60">
        <f t="shared" si="273"/>
        <v>38104.0492916777</v>
      </c>
      <c r="X788" s="58">
        <f t="shared" si="285"/>
        <v>692.11971504876419</v>
      </c>
      <c r="Y788" s="58">
        <f t="shared" si="278"/>
        <v>-244447.50400994279</v>
      </c>
      <c r="Z788" s="59">
        <f t="shared" si="279"/>
        <v>244447.50400994279</v>
      </c>
      <c r="AA788" s="58">
        <f t="shared" si="280"/>
        <v>244.44750400994278</v>
      </c>
      <c r="AB788" s="58">
        <f t="shared" si="281"/>
        <v>69223.252162896708</v>
      </c>
      <c r="AC788" s="52">
        <f t="shared" si="282"/>
        <v>96912.553028055379</v>
      </c>
      <c r="AD788" s="52">
        <f t="shared" si="283"/>
        <v>67838.787119638757</v>
      </c>
    </row>
    <row r="789" spans="1:30" x14ac:dyDescent="0.3">
      <c r="A789" s="2" t="s">
        <v>2</v>
      </c>
      <c r="B789" s="2">
        <v>784</v>
      </c>
      <c r="C789" s="2">
        <v>195</v>
      </c>
      <c r="D789" s="7">
        <v>63.6</v>
      </c>
      <c r="E789" s="19">
        <f t="shared" si="274"/>
        <v>2.7006172839506445E-2</v>
      </c>
      <c r="F789" s="20">
        <f t="shared" si="264"/>
        <v>17.666666666666668</v>
      </c>
      <c r="G789" s="10"/>
      <c r="K789" s="58" t="str">
        <f t="shared" si="265"/>
        <v>Accel</v>
      </c>
      <c r="L789" s="58">
        <f t="shared" si="266"/>
        <v>121.27701444444445</v>
      </c>
      <c r="M789" s="58">
        <f t="shared" si="267"/>
        <v>7.5617283950618051</v>
      </c>
      <c r="N789" s="58">
        <f t="shared" si="268"/>
        <v>197.50874283950623</v>
      </c>
      <c r="O789" s="58">
        <f t="shared" si="269"/>
        <v>3489.3211234979435</v>
      </c>
      <c r="P789" s="58">
        <f t="shared" si="275"/>
        <v>3.4893211234979433</v>
      </c>
      <c r="Q789" s="58">
        <f t="shared" si="276"/>
        <v>26.416666666666664</v>
      </c>
      <c r="R789" s="58">
        <f t="shared" si="270"/>
        <v>5217.5226233436224</v>
      </c>
      <c r="S789" s="58">
        <f t="shared" si="271"/>
        <v>43695.555555555562</v>
      </c>
      <c r="T789" s="58">
        <f t="shared" si="284"/>
        <v>411.25000000000728</v>
      </c>
      <c r="U789" s="59">
        <f t="shared" si="277"/>
        <v>314082.00617283949</v>
      </c>
      <c r="V789" s="58">
        <f t="shared" si="272"/>
        <v>314.0820061728395</v>
      </c>
      <c r="W789" s="60">
        <f t="shared" si="273"/>
        <v>38478.032932211936</v>
      </c>
      <c r="X789" s="58">
        <f t="shared" si="285"/>
        <v>373.98364053423575</v>
      </c>
      <c r="Y789" s="58">
        <f t="shared" si="278"/>
        <v>-244447.50400994279</v>
      </c>
      <c r="Z789" s="59">
        <f t="shared" si="279"/>
        <v>244447.50400994279</v>
      </c>
      <c r="AA789" s="58">
        <f t="shared" si="280"/>
        <v>244.44750400994278</v>
      </c>
      <c r="AB789" s="58">
        <f t="shared" si="281"/>
        <v>69634.502162896708</v>
      </c>
      <c r="AC789" s="52">
        <f t="shared" si="282"/>
        <v>97488.303028055379</v>
      </c>
      <c r="AD789" s="52">
        <f t="shared" si="283"/>
        <v>68241.812119638766</v>
      </c>
    </row>
    <row r="790" spans="1:30" x14ac:dyDescent="0.3">
      <c r="A790" s="2" t="s">
        <v>2</v>
      </c>
      <c r="B790" s="2">
        <v>785</v>
      </c>
      <c r="C790" s="2">
        <v>196</v>
      </c>
      <c r="D790" s="7">
        <v>64</v>
      </c>
      <c r="E790" s="19">
        <f t="shared" si="274"/>
        <v>4.2438271604938488E-2</v>
      </c>
      <c r="F790" s="20">
        <f t="shared" si="264"/>
        <v>17.777777777777779</v>
      </c>
      <c r="G790" s="10"/>
      <c r="K790" s="58" t="str">
        <f t="shared" si="265"/>
        <v>Accel</v>
      </c>
      <c r="L790" s="58">
        <f t="shared" si="266"/>
        <v>122.80730864197531</v>
      </c>
      <c r="M790" s="58">
        <f t="shared" si="267"/>
        <v>11.882716049382777</v>
      </c>
      <c r="N790" s="58">
        <f t="shared" si="268"/>
        <v>203.36002469135809</v>
      </c>
      <c r="O790" s="58">
        <f t="shared" si="269"/>
        <v>3615.2893278463662</v>
      </c>
      <c r="P790" s="58">
        <f t="shared" si="275"/>
        <v>3.6152893278463663</v>
      </c>
      <c r="Q790" s="58">
        <f t="shared" si="276"/>
        <v>26.555555555555557</v>
      </c>
      <c r="R790" s="58">
        <f t="shared" si="270"/>
        <v>5400.3384334705097</v>
      </c>
      <c r="S790" s="58">
        <f t="shared" si="271"/>
        <v>44246.913580246917</v>
      </c>
      <c r="T790" s="58">
        <f t="shared" si="284"/>
        <v>551.35802469135524</v>
      </c>
      <c r="U790" s="59">
        <f t="shared" si="277"/>
        <v>314633.36419753084</v>
      </c>
      <c r="V790" s="58">
        <f t="shared" si="272"/>
        <v>314.63336419753085</v>
      </c>
      <c r="W790" s="60">
        <f t="shared" si="273"/>
        <v>38846.575146776406</v>
      </c>
      <c r="X790" s="58">
        <f t="shared" si="285"/>
        <v>368.54221456446976</v>
      </c>
      <c r="Y790" s="58">
        <f t="shared" si="278"/>
        <v>-244447.50400994279</v>
      </c>
      <c r="Z790" s="59">
        <f t="shared" si="279"/>
        <v>244447.50400994279</v>
      </c>
      <c r="AA790" s="58">
        <f t="shared" si="280"/>
        <v>244.44750400994278</v>
      </c>
      <c r="AB790" s="58">
        <f t="shared" si="281"/>
        <v>70185.860187588056</v>
      </c>
      <c r="AC790" s="52">
        <f t="shared" si="282"/>
        <v>98260.204262623272</v>
      </c>
      <c r="AD790" s="52">
        <f t="shared" si="283"/>
        <v>68782.142983836282</v>
      </c>
    </row>
    <row r="791" spans="1:30" x14ac:dyDescent="0.3">
      <c r="A791" s="2" t="s">
        <v>2</v>
      </c>
      <c r="B791" s="2">
        <v>786</v>
      </c>
      <c r="C791" s="2">
        <v>197</v>
      </c>
      <c r="D791" s="7">
        <v>64.7</v>
      </c>
      <c r="E791" s="19">
        <f t="shared" si="274"/>
        <v>4.6296296296296627E-2</v>
      </c>
      <c r="F791" s="20">
        <f t="shared" si="264"/>
        <v>17.972222222222225</v>
      </c>
      <c r="G791" s="10"/>
      <c r="K791" s="58" t="str">
        <f t="shared" si="265"/>
        <v>Accel</v>
      </c>
      <c r="L791" s="58">
        <f t="shared" si="266"/>
        <v>125.50840982253091</v>
      </c>
      <c r="M791" s="58">
        <f t="shared" si="267"/>
        <v>12.962962962963056</v>
      </c>
      <c r="N791" s="58">
        <f t="shared" si="268"/>
        <v>207.14137278549396</v>
      </c>
      <c r="O791" s="58">
        <f t="shared" si="269"/>
        <v>3722.7907831170724</v>
      </c>
      <c r="P791" s="58">
        <f t="shared" si="275"/>
        <v>3.7227907831170723</v>
      </c>
      <c r="Q791" s="58">
        <f t="shared" si="276"/>
        <v>26.763888888888893</v>
      </c>
      <c r="R791" s="58">
        <f t="shared" si="270"/>
        <v>5543.9086855228734</v>
      </c>
      <c r="S791" s="58">
        <f t="shared" si="271"/>
        <v>45220.108024691377</v>
      </c>
      <c r="T791" s="58">
        <f t="shared" si="284"/>
        <v>973.1944444444598</v>
      </c>
      <c r="U791" s="59">
        <f t="shared" si="277"/>
        <v>315606.55864197528</v>
      </c>
      <c r="V791" s="58">
        <f t="shared" si="272"/>
        <v>315.60655864197525</v>
      </c>
      <c r="W791" s="60">
        <f t="shared" si="273"/>
        <v>39676.199339168503</v>
      </c>
      <c r="X791" s="58">
        <f t="shared" si="285"/>
        <v>829.62419239209703</v>
      </c>
      <c r="Y791" s="58">
        <f t="shared" si="278"/>
        <v>-244447.50400994279</v>
      </c>
      <c r="Z791" s="59">
        <f t="shared" si="279"/>
        <v>244447.50400994279</v>
      </c>
      <c r="AA791" s="58">
        <f t="shared" si="280"/>
        <v>244.44750400994278</v>
      </c>
      <c r="AB791" s="58">
        <f t="shared" si="281"/>
        <v>71159.054632032494</v>
      </c>
      <c r="AC791" s="52">
        <f t="shared" si="282"/>
        <v>99622.676484845491</v>
      </c>
      <c r="AD791" s="52">
        <f t="shared" si="283"/>
        <v>69735.873539391832</v>
      </c>
    </row>
    <row r="792" spans="1:30" x14ac:dyDescent="0.3">
      <c r="A792" s="2" t="s">
        <v>2</v>
      </c>
      <c r="B792" s="2">
        <v>787</v>
      </c>
      <c r="C792" s="2">
        <v>198</v>
      </c>
      <c r="D792" s="7">
        <v>65.2</v>
      </c>
      <c r="E792" s="19">
        <f t="shared" si="274"/>
        <v>2.3148148148147817E-2</v>
      </c>
      <c r="F792" s="20">
        <f t="shared" si="264"/>
        <v>18.111111111111114</v>
      </c>
      <c r="G792" s="10"/>
      <c r="K792" s="58" t="str">
        <f t="shared" si="265"/>
        <v>Accel</v>
      </c>
      <c r="L792" s="58">
        <f t="shared" si="266"/>
        <v>127.45575716049386</v>
      </c>
      <c r="M792" s="58">
        <f t="shared" si="267"/>
        <v>6.4814814814813886</v>
      </c>
      <c r="N792" s="58">
        <f t="shared" si="268"/>
        <v>202.60723864197524</v>
      </c>
      <c r="O792" s="58">
        <f t="shared" si="269"/>
        <v>3669.4422109602187</v>
      </c>
      <c r="P792" s="58">
        <f t="shared" si="275"/>
        <v>3.6694422109602187</v>
      </c>
      <c r="Q792" s="58">
        <f t="shared" si="276"/>
        <v>27.027777777777782</v>
      </c>
      <c r="R792" s="58">
        <f t="shared" si="270"/>
        <v>5476.0234221844985</v>
      </c>
      <c r="S792" s="58">
        <f t="shared" si="271"/>
        <v>45921.728395061742</v>
      </c>
      <c r="T792" s="58">
        <f t="shared" si="284"/>
        <v>701.62037037036498</v>
      </c>
      <c r="U792" s="59">
        <f t="shared" si="277"/>
        <v>316308.17901234562</v>
      </c>
      <c r="V792" s="58">
        <f t="shared" si="272"/>
        <v>316.30817901234559</v>
      </c>
      <c r="W792" s="60">
        <f t="shared" si="273"/>
        <v>40445.70497287724</v>
      </c>
      <c r="X792" s="58">
        <f t="shared" si="285"/>
        <v>769.50563370873715</v>
      </c>
      <c r="Y792" s="58">
        <f t="shared" si="278"/>
        <v>-244447.50400994279</v>
      </c>
      <c r="Z792" s="59">
        <f t="shared" si="279"/>
        <v>244447.50400994279</v>
      </c>
      <c r="AA792" s="58">
        <f t="shared" si="280"/>
        <v>244.44750400994278</v>
      </c>
      <c r="AB792" s="58">
        <f t="shared" si="281"/>
        <v>71860.67500240283</v>
      </c>
      <c r="AC792" s="52">
        <f t="shared" si="282"/>
        <v>100604.94500336396</v>
      </c>
      <c r="AD792" s="52">
        <f t="shared" si="283"/>
        <v>70423.461502354767</v>
      </c>
    </row>
    <row r="793" spans="1:30" x14ac:dyDescent="0.3">
      <c r="A793" s="2" t="s">
        <v>2</v>
      </c>
      <c r="B793" s="2">
        <v>788</v>
      </c>
      <c r="C793" s="2">
        <v>199</v>
      </c>
      <c r="D793" s="7">
        <v>65.3</v>
      </c>
      <c r="E793" s="19">
        <f t="shared" si="274"/>
        <v>3.8580246913576407E-3</v>
      </c>
      <c r="F793" s="20">
        <f t="shared" si="264"/>
        <v>18.138888888888889</v>
      </c>
      <c r="G793" s="10"/>
      <c r="K793" s="58" t="str">
        <f t="shared" si="265"/>
        <v>Accel</v>
      </c>
      <c r="L793" s="58">
        <f t="shared" si="266"/>
        <v>127.8470255632716</v>
      </c>
      <c r="M793" s="58">
        <f t="shared" si="267"/>
        <v>1.0802469135801394</v>
      </c>
      <c r="N793" s="58">
        <f t="shared" si="268"/>
        <v>197.59727247685174</v>
      </c>
      <c r="O793" s="58">
        <f t="shared" si="269"/>
        <v>3584.1949702051165</v>
      </c>
      <c r="P793" s="58">
        <f t="shared" si="275"/>
        <v>3.5841949702051163</v>
      </c>
      <c r="Q793" s="58">
        <f t="shared" si="276"/>
        <v>27.180555555555557</v>
      </c>
      <c r="R793" s="58">
        <f t="shared" si="270"/>
        <v>5370.8036421833176</v>
      </c>
      <c r="S793" s="58">
        <f t="shared" si="271"/>
        <v>46062.700617283954</v>
      </c>
      <c r="T793" s="58">
        <f t="shared" si="284"/>
        <v>140.97222222221171</v>
      </c>
      <c r="U793" s="59">
        <f t="shared" si="277"/>
        <v>316449.15123456781</v>
      </c>
      <c r="V793" s="58">
        <f t="shared" si="272"/>
        <v>316.44915123456781</v>
      </c>
      <c r="W793" s="60">
        <f t="shared" si="273"/>
        <v>40691.896975100637</v>
      </c>
      <c r="X793" s="58">
        <f t="shared" si="285"/>
        <v>246.19200222339714</v>
      </c>
      <c r="Y793" s="58">
        <f t="shared" si="278"/>
        <v>-244447.50400994279</v>
      </c>
      <c r="Z793" s="59">
        <f t="shared" si="279"/>
        <v>244447.50400994279</v>
      </c>
      <c r="AA793" s="58">
        <f t="shared" si="280"/>
        <v>244.44750400994278</v>
      </c>
      <c r="AB793" s="58">
        <f t="shared" si="281"/>
        <v>72001.64722462502</v>
      </c>
      <c r="AC793" s="52">
        <f t="shared" si="282"/>
        <v>100802.30611447502</v>
      </c>
      <c r="AD793" s="52">
        <f t="shared" si="283"/>
        <v>70561.614280132519</v>
      </c>
    </row>
    <row r="794" spans="1:30" x14ac:dyDescent="0.3">
      <c r="A794" s="2" t="s">
        <v>2</v>
      </c>
      <c r="B794" s="2">
        <v>789</v>
      </c>
      <c r="C794" s="2">
        <v>200</v>
      </c>
      <c r="D794" s="7">
        <v>65.3</v>
      </c>
      <c r="E794" s="19">
        <f t="shared" si="274"/>
        <v>3.8580246913581342E-3</v>
      </c>
      <c r="F794" s="20">
        <f t="shared" si="264"/>
        <v>18.138888888888889</v>
      </c>
      <c r="G794" s="10"/>
      <c r="K794" s="58" t="str">
        <f t="shared" si="265"/>
        <v>Accel</v>
      </c>
      <c r="L794" s="58">
        <f t="shared" si="266"/>
        <v>127.8470255632716</v>
      </c>
      <c r="M794" s="58">
        <f t="shared" si="267"/>
        <v>1.0802469135802775</v>
      </c>
      <c r="N794" s="58">
        <f t="shared" si="268"/>
        <v>197.59727247685186</v>
      </c>
      <c r="O794" s="58">
        <f t="shared" si="269"/>
        <v>3584.1949702051184</v>
      </c>
      <c r="P794" s="58">
        <f t="shared" si="275"/>
        <v>3.5841949702051186</v>
      </c>
      <c r="Q794" s="58">
        <f t="shared" si="276"/>
        <v>27.208333333333336</v>
      </c>
      <c r="R794" s="58">
        <f t="shared" si="270"/>
        <v>5376.2924553076782</v>
      </c>
      <c r="S794" s="58">
        <f t="shared" si="271"/>
        <v>46062.700617283954</v>
      </c>
      <c r="T794" s="58">
        <f t="shared" si="284"/>
        <v>0</v>
      </c>
      <c r="U794" s="59">
        <f t="shared" si="277"/>
        <v>316449.15123456781</v>
      </c>
      <c r="V794" s="58">
        <f t="shared" si="272"/>
        <v>316.44915123456781</v>
      </c>
      <c r="W794" s="60">
        <f t="shared" si="273"/>
        <v>40686.408161976273</v>
      </c>
      <c r="X794" s="58">
        <f t="shared" si="285"/>
        <v>-5.488813124364242</v>
      </c>
      <c r="Y794" s="58">
        <f t="shared" si="278"/>
        <v>-244452.99282306715</v>
      </c>
      <c r="Z794" s="59">
        <f t="shared" si="279"/>
        <v>244452.99282306715</v>
      </c>
      <c r="AA794" s="58">
        <f t="shared" si="280"/>
        <v>244.45299282306715</v>
      </c>
      <c r="AB794" s="58">
        <f t="shared" si="281"/>
        <v>71996.158411500655</v>
      </c>
      <c r="AC794" s="52">
        <f t="shared" si="282"/>
        <v>100794.62177610092</v>
      </c>
      <c r="AD794" s="52">
        <f t="shared" si="283"/>
        <v>70556.235243270639</v>
      </c>
    </row>
    <row r="795" spans="1:30" x14ac:dyDescent="0.3">
      <c r="A795" s="2" t="s">
        <v>2</v>
      </c>
      <c r="B795" s="2">
        <v>790</v>
      </c>
      <c r="C795" s="2">
        <v>201</v>
      </c>
      <c r="D795" s="7">
        <v>65.400000000000006</v>
      </c>
      <c r="E795" s="19">
        <f t="shared" si="274"/>
        <v>1.5432098765432044E-2</v>
      </c>
      <c r="F795" s="20">
        <f t="shared" si="264"/>
        <v>18.166666666666668</v>
      </c>
      <c r="G795" s="10"/>
      <c r="K795" s="58" t="str">
        <f t="shared" si="265"/>
        <v>Accel</v>
      </c>
      <c r="L795" s="58">
        <f t="shared" si="266"/>
        <v>128.23889361111111</v>
      </c>
      <c r="M795" s="58">
        <f t="shared" si="267"/>
        <v>4.3209876543209722</v>
      </c>
      <c r="N795" s="58">
        <f t="shared" si="268"/>
        <v>201.22988126543208</v>
      </c>
      <c r="O795" s="58">
        <f t="shared" si="269"/>
        <v>3655.6761763220165</v>
      </c>
      <c r="P795" s="58">
        <f t="shared" si="275"/>
        <v>3.6556761763220167</v>
      </c>
      <c r="Q795" s="58">
        <f t="shared" si="276"/>
        <v>27.222222222222221</v>
      </c>
      <c r="R795" s="58">
        <f t="shared" si="270"/>
        <v>5477.9245455589844</v>
      </c>
      <c r="S795" s="58">
        <f t="shared" si="271"/>
        <v>46203.888888888898</v>
      </c>
      <c r="T795" s="58">
        <f t="shared" si="284"/>
        <v>141.18827160494402</v>
      </c>
      <c r="U795" s="59">
        <f t="shared" si="277"/>
        <v>316590.33950617275</v>
      </c>
      <c r="V795" s="58">
        <f t="shared" si="272"/>
        <v>316.59033950617277</v>
      </c>
      <c r="W795" s="60">
        <f t="shared" si="273"/>
        <v>40725.964343329913</v>
      </c>
      <c r="X795" s="58">
        <f t="shared" si="285"/>
        <v>39.556181353640568</v>
      </c>
      <c r="Y795" s="58">
        <f t="shared" si="278"/>
        <v>-244452.99282306715</v>
      </c>
      <c r="Z795" s="59">
        <f t="shared" si="279"/>
        <v>244452.99282306715</v>
      </c>
      <c r="AA795" s="58">
        <f t="shared" si="280"/>
        <v>244.45299282306715</v>
      </c>
      <c r="AB795" s="58">
        <f t="shared" si="281"/>
        <v>72137.346683105599</v>
      </c>
      <c r="AC795" s="52">
        <f t="shared" si="282"/>
        <v>100992.28535634783</v>
      </c>
      <c r="AD795" s="52">
        <f t="shared" si="283"/>
        <v>70694.599749443471</v>
      </c>
    </row>
    <row r="796" spans="1:30" x14ac:dyDescent="0.3">
      <c r="A796" s="2" t="s">
        <v>2</v>
      </c>
      <c r="B796" s="2">
        <v>791</v>
      </c>
      <c r="C796" s="2">
        <v>202</v>
      </c>
      <c r="D796" s="7">
        <v>65.7</v>
      </c>
      <c r="E796" s="19">
        <f t="shared" si="274"/>
        <v>2.3148148148148313E-2</v>
      </c>
      <c r="F796" s="20">
        <f t="shared" si="264"/>
        <v>18.25</v>
      </c>
      <c r="G796" s="10"/>
      <c r="K796" s="58" t="str">
        <f t="shared" si="265"/>
        <v>Accel</v>
      </c>
      <c r="L796" s="58">
        <f t="shared" si="266"/>
        <v>129.41809562499998</v>
      </c>
      <c r="M796" s="58">
        <f t="shared" si="267"/>
        <v>6.481481481481528</v>
      </c>
      <c r="N796" s="58">
        <f t="shared" si="268"/>
        <v>204.56957710648152</v>
      </c>
      <c r="O796" s="58">
        <f t="shared" si="269"/>
        <v>3733.3947821932875</v>
      </c>
      <c r="P796" s="58">
        <f t="shared" si="275"/>
        <v>3.7333947821932876</v>
      </c>
      <c r="Q796" s="58">
        <f t="shared" si="276"/>
        <v>27.291666666666668</v>
      </c>
      <c r="R796" s="58">
        <f t="shared" si="270"/>
        <v>5583.0447085310579</v>
      </c>
      <c r="S796" s="58">
        <f t="shared" si="271"/>
        <v>46628.75</v>
      </c>
      <c r="T796" s="58">
        <f t="shared" si="284"/>
        <v>424.86111111110222</v>
      </c>
      <c r="U796" s="59">
        <f t="shared" si="277"/>
        <v>317015.20061728387</v>
      </c>
      <c r="V796" s="58">
        <f t="shared" si="272"/>
        <v>317.01520061728388</v>
      </c>
      <c r="W796" s="60">
        <f t="shared" si="273"/>
        <v>41045.705291468941</v>
      </c>
      <c r="X796" s="58">
        <f t="shared" si="285"/>
        <v>319.74094813902775</v>
      </c>
      <c r="Y796" s="58">
        <f t="shared" si="278"/>
        <v>-244452.99282306715</v>
      </c>
      <c r="Z796" s="59">
        <f t="shared" si="279"/>
        <v>244452.99282306715</v>
      </c>
      <c r="AA796" s="58">
        <f t="shared" si="280"/>
        <v>244.45299282306715</v>
      </c>
      <c r="AB796" s="58">
        <f t="shared" si="281"/>
        <v>72562.207794216723</v>
      </c>
      <c r="AC796" s="52">
        <f t="shared" si="282"/>
        <v>101587.0909119034</v>
      </c>
      <c r="AD796" s="52">
        <f t="shared" si="283"/>
        <v>71110.963638332381</v>
      </c>
    </row>
    <row r="797" spans="1:30" x14ac:dyDescent="0.3">
      <c r="A797" s="2" t="s">
        <v>2</v>
      </c>
      <c r="B797" s="2">
        <v>792</v>
      </c>
      <c r="C797" s="2">
        <v>203</v>
      </c>
      <c r="D797" s="7">
        <v>66</v>
      </c>
      <c r="E797" s="19">
        <f t="shared" si="274"/>
        <v>-3.8580246913581342E-3</v>
      </c>
      <c r="F797" s="20">
        <f t="shared" si="264"/>
        <v>18.333333333333336</v>
      </c>
      <c r="G797" s="10"/>
      <c r="K797" s="58" t="str">
        <f t="shared" si="265"/>
        <v>Braking</v>
      </c>
      <c r="L797" s="58">
        <f t="shared" si="266"/>
        <v>130.60269444444447</v>
      </c>
      <c r="M797" s="58">
        <f t="shared" si="267"/>
        <v>-1.0802469135802775</v>
      </c>
      <c r="N797" s="58">
        <f t="shared" si="268"/>
        <v>198.19244753086417</v>
      </c>
      <c r="O797" s="58">
        <f t="shared" si="269"/>
        <v>3633.5282047325104</v>
      </c>
      <c r="P797" s="58">
        <f t="shared" si="275"/>
        <v>3.6335282047325106</v>
      </c>
      <c r="Q797" s="58">
        <f t="shared" si="276"/>
        <v>27.416666666666668</v>
      </c>
      <c r="R797" s="58">
        <f t="shared" si="270"/>
        <v>5433.7762698045262</v>
      </c>
      <c r="S797" s="58">
        <f t="shared" si="271"/>
        <v>47055.555555555569</v>
      </c>
      <c r="T797" s="58">
        <f t="shared" si="284"/>
        <v>426.8055555555693</v>
      </c>
      <c r="U797" s="59">
        <f t="shared" si="277"/>
        <v>317442.00617283944</v>
      </c>
      <c r="V797" s="58">
        <f t="shared" si="272"/>
        <v>317.44200617283946</v>
      </c>
      <c r="W797" s="60">
        <f t="shared" si="273"/>
        <v>41621.779285751043</v>
      </c>
      <c r="X797" s="58">
        <f t="shared" si="285"/>
        <v>576.07399428210192</v>
      </c>
      <c r="Y797" s="58">
        <f t="shared" si="278"/>
        <v>-244452.99282306715</v>
      </c>
      <c r="Z797" s="59">
        <f t="shared" si="279"/>
        <v>244452.99282306715</v>
      </c>
      <c r="AA797" s="58">
        <f t="shared" si="280"/>
        <v>244.45299282306715</v>
      </c>
      <c r="AB797" s="58">
        <f t="shared" si="281"/>
        <v>72989.013349772285</v>
      </c>
      <c r="AC797" s="52">
        <f t="shared" si="282"/>
        <v>102184.6186896812</v>
      </c>
      <c r="AD797" s="52">
        <f t="shared" si="283"/>
        <v>71529.233082776831</v>
      </c>
    </row>
    <row r="798" spans="1:30" x14ac:dyDescent="0.3">
      <c r="A798" s="2" t="s">
        <v>2</v>
      </c>
      <c r="B798" s="2">
        <v>793</v>
      </c>
      <c r="C798" s="2">
        <v>204</v>
      </c>
      <c r="D798" s="7">
        <v>65.599999999999994</v>
      </c>
      <c r="E798" s="19">
        <f t="shared" si="274"/>
        <v>-9.6450617283950893E-2</v>
      </c>
      <c r="F798" s="20">
        <f t="shared" si="264"/>
        <v>18.222222222222221</v>
      </c>
      <c r="G798" s="10"/>
      <c r="K798" s="58" t="str">
        <f t="shared" si="265"/>
        <v>Braking</v>
      </c>
      <c r="L798" s="58">
        <f t="shared" si="266"/>
        <v>129.02442864197531</v>
      </c>
      <c r="M798" s="58">
        <f t="shared" si="267"/>
        <v>-27.006172839506249</v>
      </c>
      <c r="N798" s="58">
        <f t="shared" si="268"/>
        <v>170.68825580246906</v>
      </c>
      <c r="O798" s="58">
        <f t="shared" si="269"/>
        <v>3110.3193279561028</v>
      </c>
      <c r="P798" s="58">
        <f t="shared" si="275"/>
        <v>3.1103193279561028</v>
      </c>
      <c r="Q798" s="58">
        <f t="shared" si="276"/>
        <v>27.444444444444446</v>
      </c>
      <c r="R798" s="58">
        <f t="shared" si="270"/>
        <v>4684.4443536899844</v>
      </c>
      <c r="S798" s="58">
        <f t="shared" si="271"/>
        <v>46486.91358024691</v>
      </c>
      <c r="T798" s="58">
        <f t="shared" si="284"/>
        <v>-568.64197530865931</v>
      </c>
      <c r="U798" s="59">
        <f t="shared" si="277"/>
        <v>317442.00617283944</v>
      </c>
      <c r="V798" s="58">
        <f t="shared" si="272"/>
        <v>317.44200617283946</v>
      </c>
      <c r="W798" s="60">
        <f t="shared" si="273"/>
        <v>41802.469226556925</v>
      </c>
      <c r="X798" s="58">
        <f t="shared" si="285"/>
        <v>180.68994080588163</v>
      </c>
      <c r="Y798" s="58">
        <f t="shared" si="278"/>
        <v>-244452.99282306715</v>
      </c>
      <c r="Z798" s="59">
        <f t="shared" si="279"/>
        <v>244452.99282306715</v>
      </c>
      <c r="AA798" s="58">
        <f t="shared" si="280"/>
        <v>244.45299282306715</v>
      </c>
      <c r="AB798" s="58">
        <f t="shared" si="281"/>
        <v>72989.013349772285</v>
      </c>
      <c r="AC798" s="52">
        <f t="shared" si="282"/>
        <v>102184.6186896812</v>
      </c>
      <c r="AD798" s="52">
        <f t="shared" si="283"/>
        <v>71529.233082776831</v>
      </c>
    </row>
    <row r="799" spans="1:30" x14ac:dyDescent="0.3">
      <c r="A799" s="2" t="s">
        <v>2</v>
      </c>
      <c r="B799" s="2">
        <v>794</v>
      </c>
      <c r="C799" s="2">
        <v>205</v>
      </c>
      <c r="D799" s="7">
        <v>63.5</v>
      </c>
      <c r="E799" s="19">
        <f t="shared" si="274"/>
        <v>-0.22762345679012302</v>
      </c>
      <c r="F799" s="20">
        <f t="shared" si="264"/>
        <v>17.638888888888889</v>
      </c>
      <c r="G799" s="10"/>
      <c r="K799" s="58" t="str">
        <f t="shared" si="265"/>
        <v>Braking</v>
      </c>
      <c r="L799" s="58">
        <f t="shared" si="266"/>
        <v>120.89594000771604</v>
      </c>
      <c r="M799" s="58">
        <f t="shared" si="267"/>
        <v>-63.734567901234449</v>
      </c>
      <c r="N799" s="58">
        <f t="shared" si="268"/>
        <v>125.83137210648158</v>
      </c>
      <c r="O799" s="58">
        <f t="shared" si="269"/>
        <v>2219.5255913226611</v>
      </c>
      <c r="P799" s="58">
        <f t="shared" si="275"/>
        <v>2.219525591322661</v>
      </c>
      <c r="Q799" s="58">
        <f t="shared" si="276"/>
        <v>27.041666666666664</v>
      </c>
      <c r="R799" s="58">
        <f t="shared" si="270"/>
        <v>3402.6900207127724</v>
      </c>
      <c r="S799" s="58">
        <f t="shared" si="271"/>
        <v>43558.256172839509</v>
      </c>
      <c r="T799" s="58">
        <f t="shared" si="284"/>
        <v>-2928.6574074074015</v>
      </c>
      <c r="U799" s="59">
        <f t="shared" si="277"/>
        <v>317442.00617283944</v>
      </c>
      <c r="V799" s="58">
        <f t="shared" si="272"/>
        <v>317.44200617283946</v>
      </c>
      <c r="W799" s="60">
        <f t="shared" si="273"/>
        <v>40155.566152126739</v>
      </c>
      <c r="X799" s="58">
        <f t="shared" si="285"/>
        <v>-1646.9030744301854</v>
      </c>
      <c r="Y799" s="58">
        <f t="shared" si="278"/>
        <v>-246099.89589749734</v>
      </c>
      <c r="Z799" s="59">
        <f t="shared" si="279"/>
        <v>246099.89589749734</v>
      </c>
      <c r="AA799" s="58">
        <f t="shared" si="280"/>
        <v>246.09989589749733</v>
      </c>
      <c r="AB799" s="58">
        <f t="shared" si="281"/>
        <v>71342.1102753421</v>
      </c>
      <c r="AC799" s="52">
        <f t="shared" si="282"/>
        <v>99878.954385478937</v>
      </c>
      <c r="AD799" s="52">
        <f t="shared" si="283"/>
        <v>69915.268069835249</v>
      </c>
    </row>
    <row r="800" spans="1:30" x14ac:dyDescent="0.3">
      <c r="A800" s="2" t="s">
        <v>2</v>
      </c>
      <c r="B800" s="2">
        <v>795</v>
      </c>
      <c r="C800" s="2">
        <v>206</v>
      </c>
      <c r="D800" s="7">
        <v>59.7</v>
      </c>
      <c r="E800" s="19">
        <f t="shared" si="274"/>
        <v>-0.34336419753086406</v>
      </c>
      <c r="F800" s="20">
        <f t="shared" si="264"/>
        <v>16.583333333333336</v>
      </c>
      <c r="G800" s="10"/>
      <c r="K800" s="58" t="str">
        <f t="shared" si="265"/>
        <v>Braking</v>
      </c>
      <c r="L800" s="58">
        <f t="shared" si="266"/>
        <v>106.8594484027778</v>
      </c>
      <c r="M800" s="58">
        <f t="shared" si="267"/>
        <v>-96.141975308641932</v>
      </c>
      <c r="N800" s="58">
        <f t="shared" si="268"/>
        <v>79.387473094135871</v>
      </c>
      <c r="O800" s="58">
        <f t="shared" si="269"/>
        <v>1316.5089288110867</v>
      </c>
      <c r="P800" s="58">
        <f t="shared" si="275"/>
        <v>1.3165089288110867</v>
      </c>
      <c r="Q800" s="58">
        <f t="shared" si="276"/>
        <v>25.930555555555557</v>
      </c>
      <c r="R800" s="58">
        <f t="shared" si="270"/>
        <v>2058.5612814826623</v>
      </c>
      <c r="S800" s="58">
        <f t="shared" si="271"/>
        <v>38500.972222222234</v>
      </c>
      <c r="T800" s="58">
        <f t="shared" si="284"/>
        <v>-5057.283950617275</v>
      </c>
      <c r="U800" s="59">
        <f t="shared" si="277"/>
        <v>317442.00617283944</v>
      </c>
      <c r="V800" s="58">
        <f t="shared" si="272"/>
        <v>317.44200617283946</v>
      </c>
      <c r="W800" s="60">
        <f t="shared" si="273"/>
        <v>36442.410940739574</v>
      </c>
      <c r="X800" s="58">
        <f t="shared" si="285"/>
        <v>-3713.1552113871658</v>
      </c>
      <c r="Y800" s="58">
        <f t="shared" si="278"/>
        <v>-249813.05110888451</v>
      </c>
      <c r="Z800" s="59">
        <f t="shared" si="279"/>
        <v>249813.05110888451</v>
      </c>
      <c r="AA800" s="58">
        <f t="shared" si="280"/>
        <v>249.81305110888451</v>
      </c>
      <c r="AB800" s="58">
        <f t="shared" si="281"/>
        <v>67628.955063954927</v>
      </c>
      <c r="AC800" s="52">
        <f t="shared" si="282"/>
        <v>94680.537089536898</v>
      </c>
      <c r="AD800" s="52">
        <f t="shared" si="283"/>
        <v>66276.375962675826</v>
      </c>
    </row>
    <row r="801" spans="1:30" x14ac:dyDescent="0.3">
      <c r="A801" s="2" t="s">
        <v>2</v>
      </c>
      <c r="B801" s="2">
        <v>796</v>
      </c>
      <c r="C801" s="2">
        <v>207</v>
      </c>
      <c r="D801" s="7">
        <v>54.6</v>
      </c>
      <c r="E801" s="19">
        <f t="shared" si="274"/>
        <v>-0.40123456790123485</v>
      </c>
      <c r="F801" s="20">
        <f t="shared" si="264"/>
        <v>15.166666666666668</v>
      </c>
      <c r="G801" s="10"/>
      <c r="K801" s="58" t="str">
        <f t="shared" si="265"/>
        <v>Braking</v>
      </c>
      <c r="L801" s="58">
        <f t="shared" si="266"/>
        <v>89.38189361111111</v>
      </c>
      <c r="M801" s="58">
        <f t="shared" si="267"/>
        <v>-112.34567901234576</v>
      </c>
      <c r="N801" s="58">
        <f t="shared" si="268"/>
        <v>45.706214598765357</v>
      </c>
      <c r="O801" s="58">
        <f t="shared" si="269"/>
        <v>693.21092141460792</v>
      </c>
      <c r="P801" s="58">
        <f t="shared" si="275"/>
        <v>0.69321092141460794</v>
      </c>
      <c r="Q801" s="58">
        <f t="shared" si="276"/>
        <v>24.166666666666671</v>
      </c>
      <c r="R801" s="58">
        <f t="shared" si="270"/>
        <v>1104.5668528034964</v>
      </c>
      <c r="S801" s="58">
        <f t="shared" si="271"/>
        <v>32203.888888888891</v>
      </c>
      <c r="T801" s="58">
        <f t="shared" si="284"/>
        <v>-6297.083333333343</v>
      </c>
      <c r="U801" s="59">
        <f t="shared" si="277"/>
        <v>317442.00617283944</v>
      </c>
      <c r="V801" s="58">
        <f t="shared" si="272"/>
        <v>317.44200617283946</v>
      </c>
      <c r="W801" s="60">
        <f t="shared" si="273"/>
        <v>31099.322036085396</v>
      </c>
      <c r="X801" s="58">
        <f t="shared" si="285"/>
        <v>-5343.0889046541779</v>
      </c>
      <c r="Y801" s="58">
        <f t="shared" si="278"/>
        <v>-255156.14001353868</v>
      </c>
      <c r="Z801" s="59">
        <f t="shared" si="279"/>
        <v>255156.14001353868</v>
      </c>
      <c r="AA801" s="58">
        <f t="shared" si="280"/>
        <v>255.15614001353867</v>
      </c>
      <c r="AB801" s="58">
        <f t="shared" si="281"/>
        <v>62285.866159300756</v>
      </c>
      <c r="AC801" s="52">
        <f t="shared" si="282"/>
        <v>87200.212623021056</v>
      </c>
      <c r="AD801" s="52">
        <f t="shared" si="283"/>
        <v>61040.148836114735</v>
      </c>
    </row>
    <row r="802" spans="1:30" x14ac:dyDescent="0.3">
      <c r="A802" s="2" t="s">
        <v>2</v>
      </c>
      <c r="B802" s="2">
        <v>797</v>
      </c>
      <c r="C802" s="2">
        <v>208</v>
      </c>
      <c r="D802" s="7">
        <v>49.3</v>
      </c>
      <c r="E802" s="19">
        <f t="shared" si="274"/>
        <v>-0.37422839506172839</v>
      </c>
      <c r="F802" s="20">
        <f t="shared" si="264"/>
        <v>13.694444444444445</v>
      </c>
      <c r="G802" s="10"/>
      <c r="K802" s="58" t="str">
        <f t="shared" si="265"/>
        <v>Braking</v>
      </c>
      <c r="L802" s="58">
        <f t="shared" si="266"/>
        <v>72.871566304012347</v>
      </c>
      <c r="M802" s="58">
        <f t="shared" si="267"/>
        <v>-104.78395061728395</v>
      </c>
      <c r="N802" s="58">
        <f t="shared" si="268"/>
        <v>36.7576156867284</v>
      </c>
      <c r="O802" s="58">
        <f t="shared" si="269"/>
        <v>503.37512593214171</v>
      </c>
      <c r="P802" s="58">
        <f t="shared" si="275"/>
        <v>0.50337512593214173</v>
      </c>
      <c r="Q802" s="58">
        <f t="shared" si="276"/>
        <v>22.013888888888889</v>
      </c>
      <c r="R802" s="58">
        <f t="shared" si="270"/>
        <v>809.17806754811829</v>
      </c>
      <c r="S802" s="58">
        <f t="shared" si="271"/>
        <v>26255.293209876545</v>
      </c>
      <c r="T802" s="58">
        <f t="shared" si="284"/>
        <v>-5948.5956790123455</v>
      </c>
      <c r="U802" s="59">
        <f t="shared" si="277"/>
        <v>317442.00617283944</v>
      </c>
      <c r="V802" s="58">
        <f t="shared" si="272"/>
        <v>317.44200617283946</v>
      </c>
      <c r="W802" s="60">
        <f t="shared" si="273"/>
        <v>25446.115142328428</v>
      </c>
      <c r="X802" s="58">
        <f t="shared" si="285"/>
        <v>-5653.2068937569675</v>
      </c>
      <c r="Y802" s="58">
        <f t="shared" si="278"/>
        <v>-260809.34690729564</v>
      </c>
      <c r="Z802" s="59">
        <f t="shared" si="279"/>
        <v>260809.34690729564</v>
      </c>
      <c r="AA802" s="58">
        <f t="shared" si="280"/>
        <v>260.80934690729566</v>
      </c>
      <c r="AB802" s="58">
        <f t="shared" si="281"/>
        <v>56632.6592655438</v>
      </c>
      <c r="AC802" s="52">
        <f t="shared" si="282"/>
        <v>79285.722971761308</v>
      </c>
      <c r="AD802" s="52">
        <f t="shared" si="283"/>
        <v>55500.00608023291</v>
      </c>
    </row>
    <row r="803" spans="1:30" x14ac:dyDescent="0.3">
      <c r="A803" s="2" t="s">
        <v>2</v>
      </c>
      <c r="B803" s="2">
        <v>798</v>
      </c>
      <c r="C803" s="2">
        <v>209</v>
      </c>
      <c r="D803" s="7">
        <v>44.9</v>
      </c>
      <c r="E803" s="19">
        <f t="shared" si="274"/>
        <v>-0.27006172839506176</v>
      </c>
      <c r="F803" s="20">
        <f t="shared" si="264"/>
        <v>12.472222222222223</v>
      </c>
      <c r="G803" s="10"/>
      <c r="K803" s="58" t="str">
        <f t="shared" si="265"/>
        <v>Braking</v>
      </c>
      <c r="L803" s="58">
        <f t="shared" si="266"/>
        <v>60.444522044753093</v>
      </c>
      <c r="M803" s="58">
        <f t="shared" si="267"/>
        <v>-75.617283950617292</v>
      </c>
      <c r="N803" s="58">
        <f t="shared" si="268"/>
        <v>53.497238094135803</v>
      </c>
      <c r="O803" s="58">
        <f t="shared" si="269"/>
        <v>667.22944178519379</v>
      </c>
      <c r="P803" s="58">
        <f t="shared" si="275"/>
        <v>0.66722944178519383</v>
      </c>
      <c r="Q803" s="58">
        <f t="shared" si="276"/>
        <v>19.930555555555557</v>
      </c>
      <c r="R803" s="58">
        <f t="shared" si="270"/>
        <v>1066.2296759039566</v>
      </c>
      <c r="S803" s="58">
        <f t="shared" si="271"/>
        <v>21777.88580246914</v>
      </c>
      <c r="T803" s="58">
        <f t="shared" si="284"/>
        <v>-4477.4074074074051</v>
      </c>
      <c r="U803" s="59">
        <f t="shared" si="277"/>
        <v>317442.00617283944</v>
      </c>
      <c r="V803" s="58">
        <f t="shared" si="272"/>
        <v>317.44200617283946</v>
      </c>
      <c r="W803" s="60">
        <f t="shared" si="273"/>
        <v>20711.656126565184</v>
      </c>
      <c r="X803" s="58">
        <f t="shared" si="285"/>
        <v>-4734.4590157632447</v>
      </c>
      <c r="Y803" s="58">
        <f t="shared" si="278"/>
        <v>-265543.80592305888</v>
      </c>
      <c r="Z803" s="59">
        <f t="shared" si="279"/>
        <v>265543.80592305888</v>
      </c>
      <c r="AA803" s="58">
        <f t="shared" si="280"/>
        <v>265.54380592305887</v>
      </c>
      <c r="AB803" s="58">
        <f t="shared" si="281"/>
        <v>51898.200249780552</v>
      </c>
      <c r="AC803" s="52">
        <f t="shared" si="282"/>
        <v>72657.480349692763</v>
      </c>
      <c r="AD803" s="52">
        <f t="shared" si="283"/>
        <v>50860.23624478493</v>
      </c>
    </row>
    <row r="804" spans="1:30" x14ac:dyDescent="0.3">
      <c r="A804" s="2" t="s">
        <v>2</v>
      </c>
      <c r="B804" s="2">
        <v>799</v>
      </c>
      <c r="C804" s="2">
        <v>210</v>
      </c>
      <c r="D804" s="7">
        <v>42.3</v>
      </c>
      <c r="E804" s="19">
        <f t="shared" si="274"/>
        <v>-0.13503086419753099</v>
      </c>
      <c r="F804" s="20">
        <f t="shared" si="264"/>
        <v>11.75</v>
      </c>
      <c r="G804" s="10"/>
      <c r="K804" s="58" t="str">
        <f t="shared" si="265"/>
        <v>Braking</v>
      </c>
      <c r="L804" s="58">
        <f t="shared" si="266"/>
        <v>53.646945624999994</v>
      </c>
      <c r="M804" s="58">
        <f t="shared" si="267"/>
        <v>-37.808641975308674</v>
      </c>
      <c r="N804" s="58">
        <f t="shared" si="268"/>
        <v>84.508303649691328</v>
      </c>
      <c r="O804" s="58">
        <f t="shared" si="269"/>
        <v>992.97256788387313</v>
      </c>
      <c r="P804" s="58">
        <f t="shared" si="275"/>
        <v>0.99297256788387311</v>
      </c>
      <c r="Q804" s="58">
        <f t="shared" si="276"/>
        <v>18.347222222222221</v>
      </c>
      <c r="R804" s="58">
        <f t="shared" si="270"/>
        <v>1550.49262668392</v>
      </c>
      <c r="S804" s="58">
        <f t="shared" si="271"/>
        <v>19328.75</v>
      </c>
      <c r="T804" s="58">
        <f t="shared" si="284"/>
        <v>-2449.1358024691399</v>
      </c>
      <c r="U804" s="59">
        <f t="shared" si="277"/>
        <v>317442.00617283944</v>
      </c>
      <c r="V804" s="58">
        <f t="shared" si="272"/>
        <v>317.44200617283946</v>
      </c>
      <c r="W804" s="60">
        <f t="shared" si="273"/>
        <v>17778.257373316079</v>
      </c>
      <c r="X804" s="58">
        <f t="shared" si="285"/>
        <v>-2933.3987532491046</v>
      </c>
      <c r="Y804" s="58">
        <f t="shared" si="278"/>
        <v>-268477.20467630797</v>
      </c>
      <c r="Z804" s="59">
        <f t="shared" si="279"/>
        <v>268477.20467630797</v>
      </c>
      <c r="AA804" s="58">
        <f t="shared" si="280"/>
        <v>268.47720467630796</v>
      </c>
      <c r="AB804" s="58">
        <f t="shared" si="281"/>
        <v>48964.801496531465</v>
      </c>
      <c r="AC804" s="52">
        <f t="shared" si="282"/>
        <v>68550.722095144054</v>
      </c>
      <c r="AD804" s="52">
        <f t="shared" si="283"/>
        <v>47985.505466600836</v>
      </c>
    </row>
    <row r="805" spans="1:30" x14ac:dyDescent="0.3">
      <c r="A805" s="2" t="s">
        <v>2</v>
      </c>
      <c r="B805" s="2">
        <v>800</v>
      </c>
      <c r="C805" s="2">
        <v>211</v>
      </c>
      <c r="D805" s="7">
        <v>41.4</v>
      </c>
      <c r="E805" s="19">
        <f t="shared" si="274"/>
        <v>-3.8580246913580356E-2</v>
      </c>
      <c r="F805" s="20">
        <f t="shared" si="264"/>
        <v>11.5</v>
      </c>
      <c r="G805" s="10"/>
      <c r="K805" s="58" t="str">
        <f t="shared" si="265"/>
        <v>Braking</v>
      </c>
      <c r="L805" s="58">
        <f t="shared" si="266"/>
        <v>51.388382499999999</v>
      </c>
      <c r="M805" s="58">
        <f t="shared" si="267"/>
        <v>-10.8024691358025</v>
      </c>
      <c r="N805" s="58">
        <f t="shared" si="268"/>
        <v>109.2559133641975</v>
      </c>
      <c r="O805" s="58">
        <f t="shared" si="269"/>
        <v>1256.4430036882711</v>
      </c>
      <c r="P805" s="58">
        <f t="shared" si="275"/>
        <v>1.2564430036882712</v>
      </c>
      <c r="Q805" s="58">
        <f t="shared" si="276"/>
        <v>17.5</v>
      </c>
      <c r="R805" s="58">
        <f t="shared" si="270"/>
        <v>1911.9784838734563</v>
      </c>
      <c r="S805" s="58">
        <f t="shared" si="271"/>
        <v>18515</v>
      </c>
      <c r="T805" s="58">
        <f t="shared" si="284"/>
        <v>-813.75</v>
      </c>
      <c r="U805" s="59">
        <f t="shared" si="277"/>
        <v>317442.00617283944</v>
      </c>
      <c r="V805" s="58">
        <f t="shared" si="272"/>
        <v>317.44200617283946</v>
      </c>
      <c r="W805" s="60">
        <f t="shared" si="273"/>
        <v>16603.021516126544</v>
      </c>
      <c r="X805" s="58">
        <f t="shared" si="285"/>
        <v>-1175.2358571895347</v>
      </c>
      <c r="Y805" s="58">
        <f t="shared" si="278"/>
        <v>-269652.44053349749</v>
      </c>
      <c r="Z805" s="59">
        <f t="shared" si="279"/>
        <v>269652.44053349749</v>
      </c>
      <c r="AA805" s="58">
        <f t="shared" si="280"/>
        <v>269.6524405334975</v>
      </c>
      <c r="AB805" s="58">
        <f t="shared" si="281"/>
        <v>47789.565639341949</v>
      </c>
      <c r="AC805" s="52">
        <f t="shared" si="282"/>
        <v>66905.391895078719</v>
      </c>
      <c r="AD805" s="52">
        <f t="shared" si="283"/>
        <v>46833.774326555103</v>
      </c>
    </row>
    <row r="806" spans="1:30" x14ac:dyDescent="0.3">
      <c r="A806" s="2" t="s">
        <v>2</v>
      </c>
      <c r="B806" s="2">
        <v>801</v>
      </c>
      <c r="C806" s="2">
        <v>212</v>
      </c>
      <c r="D806" s="7">
        <v>41.3</v>
      </c>
      <c r="E806" s="19">
        <f t="shared" si="274"/>
        <v>2.7006172839506199E-2</v>
      </c>
      <c r="F806" s="20">
        <f t="shared" si="264"/>
        <v>11.472222222222221</v>
      </c>
      <c r="G806" s="10"/>
      <c r="K806" s="58" t="str">
        <f t="shared" si="265"/>
        <v>Accel</v>
      </c>
      <c r="L806" s="58">
        <f t="shared" si="266"/>
        <v>51.140429266975296</v>
      </c>
      <c r="M806" s="58">
        <f t="shared" si="267"/>
        <v>7.5617283950617358</v>
      </c>
      <c r="N806" s="58">
        <f t="shared" si="268"/>
        <v>127.37215766203704</v>
      </c>
      <c r="O806" s="58">
        <f t="shared" si="269"/>
        <v>1461.2416976228137</v>
      </c>
      <c r="P806" s="58">
        <f t="shared" si="275"/>
        <v>1.4612416976228138</v>
      </c>
      <c r="Q806" s="58">
        <f t="shared" si="276"/>
        <v>17.236111111111111</v>
      </c>
      <c r="R806" s="58">
        <f t="shared" si="270"/>
        <v>2195.400661924833</v>
      </c>
      <c r="S806" s="58">
        <f t="shared" si="271"/>
        <v>18425.66358024691</v>
      </c>
      <c r="T806" s="58">
        <f t="shared" si="284"/>
        <v>-89.336419753090013</v>
      </c>
      <c r="U806" s="59">
        <f t="shared" si="277"/>
        <v>317442.00617283944</v>
      </c>
      <c r="V806" s="58">
        <f t="shared" si="272"/>
        <v>317.44200617283946</v>
      </c>
      <c r="W806" s="60">
        <f t="shared" si="273"/>
        <v>16230.262918322078</v>
      </c>
      <c r="X806" s="58">
        <f t="shared" si="285"/>
        <v>-372.75859780446626</v>
      </c>
      <c r="Y806" s="58">
        <f t="shared" si="278"/>
        <v>-270025.19913130195</v>
      </c>
      <c r="Z806" s="59">
        <f t="shared" si="279"/>
        <v>270025.19913130195</v>
      </c>
      <c r="AA806" s="58">
        <f t="shared" si="280"/>
        <v>270.02519913130197</v>
      </c>
      <c r="AB806" s="58">
        <f t="shared" si="281"/>
        <v>47416.807041537482</v>
      </c>
      <c r="AC806" s="52">
        <f t="shared" si="282"/>
        <v>66383.529858152469</v>
      </c>
      <c r="AD806" s="52">
        <f t="shared" si="283"/>
        <v>46468.470900706729</v>
      </c>
    </row>
    <row r="807" spans="1:30" x14ac:dyDescent="0.3">
      <c r="A807" s="2" t="s">
        <v>2</v>
      </c>
      <c r="B807" s="2">
        <v>802</v>
      </c>
      <c r="C807" s="2">
        <v>213</v>
      </c>
      <c r="D807" s="7">
        <v>42.1</v>
      </c>
      <c r="E807" s="19">
        <f t="shared" si="274"/>
        <v>0.13117283950617312</v>
      </c>
      <c r="F807" s="20">
        <f t="shared" si="264"/>
        <v>11.694444444444445</v>
      </c>
      <c r="G807" s="10"/>
      <c r="K807" s="58" t="str">
        <f t="shared" si="265"/>
        <v>Accel</v>
      </c>
      <c r="L807" s="58">
        <f t="shared" si="266"/>
        <v>53.140845192901239</v>
      </c>
      <c r="M807" s="58">
        <f t="shared" si="267"/>
        <v>36.72839506172847</v>
      </c>
      <c r="N807" s="58">
        <f t="shared" si="268"/>
        <v>158.5392402546297</v>
      </c>
      <c r="O807" s="58">
        <f t="shared" si="269"/>
        <v>1854.0283374221974</v>
      </c>
      <c r="P807" s="58">
        <f t="shared" si="275"/>
        <v>1.8540283374221973</v>
      </c>
      <c r="Q807" s="58">
        <f t="shared" si="276"/>
        <v>17.319444444444443</v>
      </c>
      <c r="R807" s="58">
        <f t="shared" si="270"/>
        <v>2745.8115638544891</v>
      </c>
      <c r="S807" s="58">
        <f t="shared" si="271"/>
        <v>19146.404320987658</v>
      </c>
      <c r="T807" s="58">
        <f t="shared" si="284"/>
        <v>720.74074074074815</v>
      </c>
      <c r="U807" s="59">
        <f t="shared" si="277"/>
        <v>318162.74691358017</v>
      </c>
      <c r="V807" s="58">
        <f t="shared" si="272"/>
        <v>318.16274691358018</v>
      </c>
      <c r="W807" s="60">
        <f t="shared" si="273"/>
        <v>16400.59275713317</v>
      </c>
      <c r="X807" s="58">
        <f t="shared" si="285"/>
        <v>170.32983881109249</v>
      </c>
      <c r="Y807" s="58">
        <f t="shared" si="278"/>
        <v>-270025.19913130195</v>
      </c>
      <c r="Z807" s="59">
        <f t="shared" si="279"/>
        <v>270025.19913130195</v>
      </c>
      <c r="AA807" s="58">
        <f t="shared" si="280"/>
        <v>270.02519913130197</v>
      </c>
      <c r="AB807" s="58">
        <f t="shared" si="281"/>
        <v>48137.547782278212</v>
      </c>
      <c r="AC807" s="52">
        <f t="shared" si="282"/>
        <v>67392.566895189491</v>
      </c>
      <c r="AD807" s="52">
        <f t="shared" si="283"/>
        <v>47174.796826632642</v>
      </c>
    </row>
    <row r="808" spans="1:30" x14ac:dyDescent="0.3">
      <c r="A808" s="2" t="s">
        <v>2</v>
      </c>
      <c r="B808" s="2">
        <v>803</v>
      </c>
      <c r="C808" s="2">
        <v>214</v>
      </c>
      <c r="D808" s="7">
        <v>44.7</v>
      </c>
      <c r="E808" s="19">
        <f t="shared" si="274"/>
        <v>0.24305555555555555</v>
      </c>
      <c r="F808" s="20">
        <f t="shared" si="264"/>
        <v>12.416666666666668</v>
      </c>
      <c r="G808" s="10"/>
      <c r="K808" s="58" t="str">
        <f t="shared" si="265"/>
        <v>Accel</v>
      </c>
      <c r="L808" s="58">
        <f t="shared" si="266"/>
        <v>59.907240069444455</v>
      </c>
      <c r="M808" s="58">
        <f t="shared" si="267"/>
        <v>68.055555555555557</v>
      </c>
      <c r="N808" s="58">
        <f t="shared" si="268"/>
        <v>196.63279562500003</v>
      </c>
      <c r="O808" s="58">
        <f t="shared" si="269"/>
        <v>2441.5238790104172</v>
      </c>
      <c r="P808" s="58">
        <f t="shared" si="275"/>
        <v>2.441523879010417</v>
      </c>
      <c r="Q808" s="58">
        <f t="shared" si="276"/>
        <v>17.902777777777779</v>
      </c>
      <c r="R808" s="58">
        <f t="shared" si="270"/>
        <v>3520.27324389757</v>
      </c>
      <c r="S808" s="58">
        <f t="shared" si="271"/>
        <v>21584.305555555558</v>
      </c>
      <c r="T808" s="58">
        <f t="shared" si="284"/>
        <v>2437.9012345679002</v>
      </c>
      <c r="U808" s="59">
        <f t="shared" si="277"/>
        <v>320600.64814814809</v>
      </c>
      <c r="V808" s="58">
        <f t="shared" si="272"/>
        <v>320.60064814814808</v>
      </c>
      <c r="W808" s="60">
        <f t="shared" si="273"/>
        <v>18064.032311657989</v>
      </c>
      <c r="X808" s="58">
        <f t="shared" si="285"/>
        <v>1663.439554524819</v>
      </c>
      <c r="Y808" s="58">
        <f t="shared" si="278"/>
        <v>-270025.19913130195</v>
      </c>
      <c r="Z808" s="59">
        <f t="shared" si="279"/>
        <v>270025.19913130195</v>
      </c>
      <c r="AA808" s="58">
        <f t="shared" si="280"/>
        <v>270.02519913130197</v>
      </c>
      <c r="AB808" s="58">
        <f t="shared" si="281"/>
        <v>50575.449016846134</v>
      </c>
      <c r="AC808" s="52">
        <f t="shared" si="282"/>
        <v>70805.628623584576</v>
      </c>
      <c r="AD808" s="52">
        <f t="shared" si="283"/>
        <v>49563.940036509201</v>
      </c>
    </row>
    <row r="809" spans="1:30" x14ac:dyDescent="0.3">
      <c r="A809" s="2" t="s">
        <v>2</v>
      </c>
      <c r="B809" s="2">
        <v>804</v>
      </c>
      <c r="C809" s="2">
        <v>215</v>
      </c>
      <c r="D809" s="7">
        <v>48.4</v>
      </c>
      <c r="E809" s="19">
        <f t="shared" si="274"/>
        <v>0.25848765432098758</v>
      </c>
      <c r="F809" s="20">
        <f t="shared" si="264"/>
        <v>13.444444444444445</v>
      </c>
      <c r="G809" s="10"/>
      <c r="K809" s="58" t="str">
        <f t="shared" si="265"/>
        <v>Accel</v>
      </c>
      <c r="L809" s="58">
        <f t="shared" si="266"/>
        <v>70.235226790123448</v>
      </c>
      <c r="M809" s="58">
        <f t="shared" si="267"/>
        <v>72.376543209876516</v>
      </c>
      <c r="N809" s="58">
        <f t="shared" si="268"/>
        <v>211.28176999999999</v>
      </c>
      <c r="O809" s="58">
        <f t="shared" si="269"/>
        <v>2840.5660188888887</v>
      </c>
      <c r="P809" s="58">
        <f t="shared" si="275"/>
        <v>2.8405660188888886</v>
      </c>
      <c r="Q809" s="58">
        <f t="shared" si="276"/>
        <v>19.138888888888889</v>
      </c>
      <c r="R809" s="58">
        <f t="shared" si="270"/>
        <v>4043.6983202777778</v>
      </c>
      <c r="S809" s="58">
        <f t="shared" si="271"/>
        <v>25305.432098765432</v>
      </c>
      <c r="T809" s="58">
        <f t="shared" si="284"/>
        <v>3721.1265432098735</v>
      </c>
      <c r="U809" s="59">
        <f t="shared" si="277"/>
        <v>324321.77469135798</v>
      </c>
      <c r="V809" s="58">
        <f t="shared" si="272"/>
        <v>324.32177469135797</v>
      </c>
      <c r="W809" s="60">
        <f t="shared" si="273"/>
        <v>21261.733778487654</v>
      </c>
      <c r="X809" s="58">
        <f t="shared" si="285"/>
        <v>3197.7014668296652</v>
      </c>
      <c r="Y809" s="58">
        <f t="shared" si="278"/>
        <v>-270025.19913130195</v>
      </c>
      <c r="Z809" s="59">
        <f t="shared" si="279"/>
        <v>270025.19913130195</v>
      </c>
      <c r="AA809" s="58">
        <f t="shared" si="280"/>
        <v>270.02519913130197</v>
      </c>
      <c r="AB809" s="58">
        <f t="shared" si="281"/>
        <v>54296.575560056022</v>
      </c>
      <c r="AC809" s="52">
        <f t="shared" si="282"/>
        <v>76015.205784078425</v>
      </c>
      <c r="AD809" s="52">
        <f t="shared" si="283"/>
        <v>53210.644048854898</v>
      </c>
    </row>
    <row r="810" spans="1:30" x14ac:dyDescent="0.3">
      <c r="A810" s="2" t="s">
        <v>2</v>
      </c>
      <c r="B810" s="2">
        <v>805</v>
      </c>
      <c r="C810" s="2">
        <v>216</v>
      </c>
      <c r="D810" s="7">
        <v>51.4</v>
      </c>
      <c r="E810" s="19">
        <f t="shared" si="274"/>
        <v>0.16589506172839533</v>
      </c>
      <c r="F810" s="20">
        <f t="shared" si="264"/>
        <v>14.277777777777779</v>
      </c>
      <c r="G810" s="10"/>
      <c r="K810" s="58" t="str">
        <f t="shared" si="265"/>
        <v>Accel</v>
      </c>
      <c r="L810" s="58">
        <f t="shared" si="266"/>
        <v>79.211913364197542</v>
      </c>
      <c r="M810" s="58">
        <f t="shared" si="267"/>
        <v>46.450617283950692</v>
      </c>
      <c r="N810" s="58">
        <f t="shared" si="268"/>
        <v>194.33253064814824</v>
      </c>
      <c r="O810" s="58">
        <f t="shared" si="269"/>
        <v>2774.6366875874501</v>
      </c>
      <c r="P810" s="58">
        <f t="shared" si="275"/>
        <v>2.7746366875874502</v>
      </c>
      <c r="Q810" s="58">
        <f t="shared" si="276"/>
        <v>20.583333333333336</v>
      </c>
      <c r="R810" s="58">
        <f t="shared" si="270"/>
        <v>4000.0112558410515</v>
      </c>
      <c r="S810" s="58">
        <f t="shared" si="271"/>
        <v>28539.691358024695</v>
      </c>
      <c r="T810" s="58">
        <f t="shared" si="284"/>
        <v>3234.2592592592628</v>
      </c>
      <c r="U810" s="59">
        <f t="shared" si="277"/>
        <v>327556.03395061725</v>
      </c>
      <c r="V810" s="58">
        <f t="shared" si="272"/>
        <v>327.55603395061723</v>
      </c>
      <c r="W810" s="60">
        <f t="shared" si="273"/>
        <v>24539.680102183644</v>
      </c>
      <c r="X810" s="58">
        <f t="shared" si="285"/>
        <v>3277.9463236959891</v>
      </c>
      <c r="Y810" s="58">
        <f t="shared" si="278"/>
        <v>-270025.19913130195</v>
      </c>
      <c r="Z810" s="59">
        <f t="shared" si="279"/>
        <v>270025.19913130195</v>
      </c>
      <c r="AA810" s="58">
        <f t="shared" si="280"/>
        <v>270.02519913130197</v>
      </c>
      <c r="AB810" s="58">
        <f t="shared" si="281"/>
        <v>57530.834819315292</v>
      </c>
      <c r="AC810" s="52">
        <f t="shared" si="282"/>
        <v>80543.168747041404</v>
      </c>
      <c r="AD810" s="52">
        <f t="shared" si="283"/>
        <v>56380.218122928978</v>
      </c>
    </row>
    <row r="811" spans="1:30" x14ac:dyDescent="0.3">
      <c r="A811" s="2" t="s">
        <v>2</v>
      </c>
      <c r="B811" s="2">
        <v>806</v>
      </c>
      <c r="C811" s="2">
        <v>217</v>
      </c>
      <c r="D811" s="7">
        <v>52.7</v>
      </c>
      <c r="E811" s="19">
        <f t="shared" si="274"/>
        <v>6.1728395061728419E-2</v>
      </c>
      <c r="F811" s="20">
        <f t="shared" si="264"/>
        <v>14.638888888888891</v>
      </c>
      <c r="G811" s="10"/>
      <c r="K811" s="58" t="str">
        <f t="shared" si="265"/>
        <v>Accel</v>
      </c>
      <c r="L811" s="58">
        <f t="shared" si="266"/>
        <v>83.269411674382738</v>
      </c>
      <c r="M811" s="58">
        <f t="shared" si="267"/>
        <v>17.283950617283956</v>
      </c>
      <c r="N811" s="58">
        <f t="shared" si="268"/>
        <v>169.22336229166672</v>
      </c>
      <c r="O811" s="58">
        <f t="shared" si="269"/>
        <v>2477.2419979918991</v>
      </c>
      <c r="P811" s="58">
        <f t="shared" si="275"/>
        <v>2.4772419979918991</v>
      </c>
      <c r="Q811" s="58">
        <f t="shared" si="276"/>
        <v>21.597222222222225</v>
      </c>
      <c r="R811" s="58">
        <f t="shared" si="270"/>
        <v>3654.754560604747</v>
      </c>
      <c r="S811" s="58">
        <f t="shared" si="271"/>
        <v>30001.589506172852</v>
      </c>
      <c r="T811" s="58">
        <f t="shared" si="284"/>
        <v>1461.8981481481569</v>
      </c>
      <c r="U811" s="59">
        <f t="shared" si="277"/>
        <v>329017.93209876539</v>
      </c>
      <c r="V811" s="58">
        <f t="shared" si="272"/>
        <v>329.01793209876541</v>
      </c>
      <c r="W811" s="60">
        <f t="shared" si="273"/>
        <v>26346.834945568105</v>
      </c>
      <c r="X811" s="58">
        <f t="shared" si="285"/>
        <v>1807.1548433844619</v>
      </c>
      <c r="Y811" s="58">
        <f t="shared" si="278"/>
        <v>-270025.19913130195</v>
      </c>
      <c r="Z811" s="59">
        <f t="shared" si="279"/>
        <v>270025.19913130195</v>
      </c>
      <c r="AA811" s="58">
        <f t="shared" si="280"/>
        <v>270.02519913130197</v>
      </c>
      <c r="AB811" s="58">
        <f t="shared" si="281"/>
        <v>58992.732967463438</v>
      </c>
      <c r="AC811" s="52">
        <f t="shared" si="282"/>
        <v>82589.826154448805</v>
      </c>
      <c r="AD811" s="52">
        <f t="shared" si="283"/>
        <v>57812.878308114159</v>
      </c>
    </row>
    <row r="812" spans="1:30" x14ac:dyDescent="0.3">
      <c r="A812" s="2" t="s">
        <v>2</v>
      </c>
      <c r="B812" s="2">
        <v>807</v>
      </c>
      <c r="C812" s="2">
        <v>218</v>
      </c>
      <c r="D812" s="7">
        <v>53</v>
      </c>
      <c r="E812" s="19">
        <f t="shared" si="274"/>
        <v>-7.7160493827162684E-3</v>
      </c>
      <c r="F812" s="20">
        <f t="shared" si="264"/>
        <v>14.722222222222223</v>
      </c>
      <c r="G812" s="10"/>
      <c r="K812" s="58" t="str">
        <f t="shared" si="265"/>
        <v>Braking</v>
      </c>
      <c r="L812" s="58">
        <f t="shared" si="266"/>
        <v>84.220148919753086</v>
      </c>
      <c r="M812" s="58">
        <f t="shared" si="267"/>
        <v>-2.1604938271605549</v>
      </c>
      <c r="N812" s="58">
        <f t="shared" si="268"/>
        <v>150.72965509259254</v>
      </c>
      <c r="O812" s="58">
        <f t="shared" si="269"/>
        <v>2219.0754777520569</v>
      </c>
      <c r="P812" s="58">
        <f t="shared" si="275"/>
        <v>2.2190754777520572</v>
      </c>
      <c r="Q812" s="58">
        <f t="shared" si="276"/>
        <v>22.000000000000004</v>
      </c>
      <c r="R812" s="58">
        <f t="shared" si="270"/>
        <v>3316.0524120370364</v>
      </c>
      <c r="S812" s="58">
        <f t="shared" si="271"/>
        <v>30344.13580246914</v>
      </c>
      <c r="T812" s="58">
        <f t="shared" si="284"/>
        <v>342.54629629628835</v>
      </c>
      <c r="U812" s="59">
        <f t="shared" si="277"/>
        <v>329360.47839506168</v>
      </c>
      <c r="V812" s="58">
        <f t="shared" si="272"/>
        <v>329.3604783950617</v>
      </c>
      <c r="W812" s="60">
        <f t="shared" si="273"/>
        <v>27028.083390432104</v>
      </c>
      <c r="X812" s="58">
        <f t="shared" si="285"/>
        <v>681.24844486399888</v>
      </c>
      <c r="Y812" s="58">
        <f t="shared" si="278"/>
        <v>-270025.19913130195</v>
      </c>
      <c r="Z812" s="59">
        <f t="shared" si="279"/>
        <v>270025.19913130195</v>
      </c>
      <c r="AA812" s="58">
        <f t="shared" si="280"/>
        <v>270.02519913130197</v>
      </c>
      <c r="AB812" s="58">
        <f t="shared" si="281"/>
        <v>59335.27926375973</v>
      </c>
      <c r="AC812" s="52">
        <f t="shared" si="282"/>
        <v>83069.390969263623</v>
      </c>
      <c r="AD812" s="52">
        <f t="shared" si="283"/>
        <v>58148.573678484529</v>
      </c>
    </row>
    <row r="813" spans="1:30" x14ac:dyDescent="0.3">
      <c r="A813" s="2" t="s">
        <v>2</v>
      </c>
      <c r="B813" s="2">
        <v>808</v>
      </c>
      <c r="C813" s="2">
        <v>219</v>
      </c>
      <c r="D813" s="7">
        <v>52.5</v>
      </c>
      <c r="E813" s="19">
        <f t="shared" si="274"/>
        <v>-6.5586419753086558E-2</v>
      </c>
      <c r="F813" s="20">
        <f t="shared" si="264"/>
        <v>14.583333333333334</v>
      </c>
      <c r="G813" s="10"/>
      <c r="K813" s="58" t="str">
        <f t="shared" si="265"/>
        <v>Braking</v>
      </c>
      <c r="L813" s="58">
        <f t="shared" si="266"/>
        <v>82.638585069444446</v>
      </c>
      <c r="M813" s="58">
        <f t="shared" si="267"/>
        <v>-18.364197530864235</v>
      </c>
      <c r="N813" s="58">
        <f t="shared" si="268"/>
        <v>132.9443875385802</v>
      </c>
      <c r="O813" s="58">
        <f t="shared" si="269"/>
        <v>1938.7723182709613</v>
      </c>
      <c r="P813" s="58">
        <f t="shared" si="275"/>
        <v>1.9387723182709613</v>
      </c>
      <c r="Q813" s="58">
        <f t="shared" si="276"/>
        <v>22.013888888888889</v>
      </c>
      <c r="R813" s="58">
        <f t="shared" si="270"/>
        <v>2926.6229756756893</v>
      </c>
      <c r="S813" s="58">
        <f t="shared" si="271"/>
        <v>29774.305555555555</v>
      </c>
      <c r="T813" s="58">
        <f t="shared" si="284"/>
        <v>-569.83024691358514</v>
      </c>
      <c r="U813" s="59">
        <f t="shared" si="277"/>
        <v>329360.47839506168</v>
      </c>
      <c r="V813" s="58">
        <f t="shared" si="272"/>
        <v>329.3604783950617</v>
      </c>
      <c r="W813" s="60">
        <f t="shared" si="273"/>
        <v>26847.682579879867</v>
      </c>
      <c r="X813" s="58">
        <f t="shared" si="285"/>
        <v>-180.40081055223709</v>
      </c>
      <c r="Y813" s="58">
        <f t="shared" si="278"/>
        <v>-270205.59994185419</v>
      </c>
      <c r="Z813" s="59">
        <f t="shared" si="279"/>
        <v>270205.59994185419</v>
      </c>
      <c r="AA813" s="58">
        <f t="shared" si="280"/>
        <v>270.20559994185419</v>
      </c>
      <c r="AB813" s="58">
        <f t="shared" si="281"/>
        <v>59154.878453207493</v>
      </c>
      <c r="AC813" s="52">
        <f t="shared" si="282"/>
        <v>82816.829834490491</v>
      </c>
      <c r="AD813" s="52">
        <f t="shared" si="283"/>
        <v>57971.780884143336</v>
      </c>
    </row>
    <row r="814" spans="1:30" x14ac:dyDescent="0.3">
      <c r="A814" s="2" t="s">
        <v>2</v>
      </c>
      <c r="B814" s="2">
        <v>809</v>
      </c>
      <c r="C814" s="2">
        <v>220</v>
      </c>
      <c r="D814" s="7">
        <v>51.3</v>
      </c>
      <c r="E814" s="19">
        <f t="shared" si="274"/>
        <v>-0.10802469135802455</v>
      </c>
      <c r="F814" s="20">
        <f t="shared" si="264"/>
        <v>14.25</v>
      </c>
      <c r="G814" s="10"/>
      <c r="K814" s="58" t="str">
        <f t="shared" si="265"/>
        <v>Braking</v>
      </c>
      <c r="L814" s="58">
        <f t="shared" si="266"/>
        <v>78.903995624999993</v>
      </c>
      <c r="M814" s="58">
        <f t="shared" si="267"/>
        <v>-30.246913580246872</v>
      </c>
      <c r="N814" s="58">
        <f t="shared" si="268"/>
        <v>117.32708204475313</v>
      </c>
      <c r="O814" s="58">
        <f t="shared" si="269"/>
        <v>1671.910919137732</v>
      </c>
      <c r="P814" s="58">
        <f t="shared" si="275"/>
        <v>1.6719109191377319</v>
      </c>
      <c r="Q814" s="58">
        <f t="shared" si="276"/>
        <v>21.708333333333336</v>
      </c>
      <c r="R814" s="58">
        <f t="shared" si="270"/>
        <v>2546.9754060548494</v>
      </c>
      <c r="S814" s="58">
        <f t="shared" si="271"/>
        <v>28428.75</v>
      </c>
      <c r="T814" s="58">
        <f t="shared" si="284"/>
        <v>-1345.5555555555547</v>
      </c>
      <c r="U814" s="59">
        <f t="shared" si="277"/>
        <v>329360.47839506168</v>
      </c>
      <c r="V814" s="58">
        <f t="shared" si="272"/>
        <v>329.3604783950617</v>
      </c>
      <c r="W814" s="60">
        <f t="shared" si="273"/>
        <v>25881.774593945149</v>
      </c>
      <c r="X814" s="58">
        <f t="shared" si="285"/>
        <v>-965.90798593471845</v>
      </c>
      <c r="Y814" s="58">
        <f t="shared" si="278"/>
        <v>-271171.50792778889</v>
      </c>
      <c r="Z814" s="59">
        <f t="shared" si="279"/>
        <v>271171.50792778889</v>
      </c>
      <c r="AA814" s="58">
        <f t="shared" si="280"/>
        <v>271.17150792778887</v>
      </c>
      <c r="AB814" s="58">
        <f t="shared" si="281"/>
        <v>58188.970467272797</v>
      </c>
      <c r="AC814" s="52">
        <f t="shared" si="282"/>
        <v>81464.558654181907</v>
      </c>
      <c r="AD814" s="52">
        <f t="shared" si="283"/>
        <v>57025.191057927332</v>
      </c>
    </row>
    <row r="815" spans="1:30" x14ac:dyDescent="0.3">
      <c r="A815" s="2" t="s">
        <v>2</v>
      </c>
      <c r="B815" s="2">
        <v>810</v>
      </c>
      <c r="C815" s="2">
        <v>221</v>
      </c>
      <c r="D815" s="7">
        <v>49.7</v>
      </c>
      <c r="E815" s="19">
        <f t="shared" si="274"/>
        <v>-0.15046296296296305</v>
      </c>
      <c r="F815" s="20">
        <f t="shared" si="264"/>
        <v>13.805555555555557</v>
      </c>
      <c r="G815" s="10"/>
      <c r="K815" s="58" t="str">
        <f t="shared" si="265"/>
        <v>Braking</v>
      </c>
      <c r="L815" s="58">
        <f t="shared" si="266"/>
        <v>74.058863526234589</v>
      </c>
      <c r="M815" s="58">
        <f t="shared" si="267"/>
        <v>-42.129629629629655</v>
      </c>
      <c r="N815" s="58">
        <f t="shared" si="268"/>
        <v>100.59923389660494</v>
      </c>
      <c r="O815" s="58">
        <f t="shared" si="269"/>
        <v>1388.8283124059074</v>
      </c>
      <c r="P815" s="58">
        <f t="shared" si="275"/>
        <v>1.3888283124059073</v>
      </c>
      <c r="Q815" s="58">
        <f t="shared" si="276"/>
        <v>21.152777777777779</v>
      </c>
      <c r="R815" s="58">
        <f t="shared" si="270"/>
        <v>2127.9532392295741</v>
      </c>
      <c r="S815" s="58">
        <f t="shared" si="271"/>
        <v>26683.07098765433</v>
      </c>
      <c r="T815" s="58">
        <f t="shared" si="284"/>
        <v>-1745.6790123456703</v>
      </c>
      <c r="U815" s="59">
        <f t="shared" si="277"/>
        <v>329360.47839506168</v>
      </c>
      <c r="V815" s="58">
        <f t="shared" si="272"/>
        <v>329.3604783950617</v>
      </c>
      <c r="W815" s="60">
        <f t="shared" si="273"/>
        <v>24555.117748424756</v>
      </c>
      <c r="X815" s="58">
        <f t="shared" si="285"/>
        <v>-1326.6568455203924</v>
      </c>
      <c r="Y815" s="58">
        <f t="shared" si="278"/>
        <v>-272498.16477330925</v>
      </c>
      <c r="Z815" s="59">
        <f t="shared" si="279"/>
        <v>272498.16477330925</v>
      </c>
      <c r="AA815" s="58">
        <f t="shared" si="280"/>
        <v>272.49816477330927</v>
      </c>
      <c r="AB815" s="58">
        <f t="shared" si="281"/>
        <v>56862.31362175243</v>
      </c>
      <c r="AC815" s="52">
        <f t="shared" si="282"/>
        <v>79607.23907045339</v>
      </c>
      <c r="AD815" s="52">
        <f t="shared" si="283"/>
        <v>55725.067349317367</v>
      </c>
    </row>
    <row r="816" spans="1:30" x14ac:dyDescent="0.3">
      <c r="A816" s="2" t="s">
        <v>2</v>
      </c>
      <c r="B816" s="2">
        <v>811</v>
      </c>
      <c r="C816" s="2">
        <v>222</v>
      </c>
      <c r="D816" s="7">
        <v>47.4</v>
      </c>
      <c r="E816" s="19">
        <f t="shared" si="274"/>
        <v>-0.2314814814814814</v>
      </c>
      <c r="F816" s="20">
        <f t="shared" si="264"/>
        <v>13.166666666666666</v>
      </c>
      <c r="G816" s="10"/>
      <c r="K816" s="58" t="str">
        <f t="shared" si="265"/>
        <v>Braking</v>
      </c>
      <c r="L816" s="58">
        <f t="shared" si="266"/>
        <v>67.362926944444425</v>
      </c>
      <c r="M816" s="58">
        <f t="shared" si="267"/>
        <v>-64.814814814814795</v>
      </c>
      <c r="N816" s="58">
        <f t="shared" si="268"/>
        <v>71.218112129629631</v>
      </c>
      <c r="O816" s="58">
        <f t="shared" si="269"/>
        <v>937.7051430401234</v>
      </c>
      <c r="P816" s="58">
        <f t="shared" si="275"/>
        <v>0.93770514304012342</v>
      </c>
      <c r="Q816" s="58">
        <f t="shared" si="276"/>
        <v>20.388888888888889</v>
      </c>
      <c r="R816" s="58">
        <f t="shared" si="270"/>
        <v>1452.0581750874487</v>
      </c>
      <c r="S816" s="58">
        <f t="shared" si="271"/>
        <v>24270.555555555551</v>
      </c>
      <c r="T816" s="58">
        <f t="shared" si="284"/>
        <v>-2412.5154320987785</v>
      </c>
      <c r="U816" s="59">
        <f t="shared" si="277"/>
        <v>329360.47839506168</v>
      </c>
      <c r="V816" s="58">
        <f t="shared" si="272"/>
        <v>329.3604783950617</v>
      </c>
      <c r="W816" s="60">
        <f t="shared" si="273"/>
        <v>22818.497380468103</v>
      </c>
      <c r="X816" s="58">
        <f t="shared" si="285"/>
        <v>-1736.6203679566534</v>
      </c>
      <c r="Y816" s="58">
        <f t="shared" si="278"/>
        <v>-274234.78514126589</v>
      </c>
      <c r="Z816" s="59">
        <f t="shared" si="279"/>
        <v>274234.78514126589</v>
      </c>
      <c r="AA816" s="58">
        <f t="shared" si="280"/>
        <v>274.23478514126589</v>
      </c>
      <c r="AB816" s="58">
        <f t="shared" si="281"/>
        <v>55125.693253795791</v>
      </c>
      <c r="AC816" s="52">
        <f t="shared" si="282"/>
        <v>77175.970555314096</v>
      </c>
      <c r="AD816" s="52">
        <f t="shared" si="283"/>
        <v>54023.179388719866</v>
      </c>
    </row>
    <row r="817" spans="1:30" x14ac:dyDescent="0.3">
      <c r="A817" s="2" t="s">
        <v>2</v>
      </c>
      <c r="B817" s="2">
        <v>812</v>
      </c>
      <c r="C817" s="2">
        <v>223</v>
      </c>
      <c r="D817" s="7">
        <v>43.7</v>
      </c>
      <c r="E817" s="19">
        <f t="shared" si="274"/>
        <v>-0.29706790123456772</v>
      </c>
      <c r="F817" s="20">
        <f t="shared" si="264"/>
        <v>12.138888888888891</v>
      </c>
      <c r="G817" s="10"/>
      <c r="K817" s="58" t="str">
        <f t="shared" si="265"/>
        <v>Braking</v>
      </c>
      <c r="L817" s="58">
        <f t="shared" si="266"/>
        <v>57.256808896604959</v>
      </c>
      <c r="M817" s="58">
        <f t="shared" si="267"/>
        <v>-83.179012345678956</v>
      </c>
      <c r="N817" s="58">
        <f t="shared" si="268"/>
        <v>42.747796550926004</v>
      </c>
      <c r="O817" s="58">
        <f t="shared" si="269"/>
        <v>518.91075257651858</v>
      </c>
      <c r="P817" s="58">
        <f t="shared" si="275"/>
        <v>0.51891075257651853</v>
      </c>
      <c r="Q817" s="58">
        <f t="shared" si="276"/>
        <v>19.236111111111111</v>
      </c>
      <c r="R817" s="58">
        <f t="shared" si="270"/>
        <v>822.30136420878489</v>
      </c>
      <c r="S817" s="58">
        <f t="shared" si="271"/>
        <v>20629.367283950625</v>
      </c>
      <c r="T817" s="58">
        <f t="shared" si="284"/>
        <v>-3641.1882716049258</v>
      </c>
      <c r="U817" s="59">
        <f t="shared" si="277"/>
        <v>329360.47839506168</v>
      </c>
      <c r="V817" s="58">
        <f t="shared" si="272"/>
        <v>329.3604783950617</v>
      </c>
      <c r="W817" s="60">
        <f t="shared" si="273"/>
        <v>19807.065919741839</v>
      </c>
      <c r="X817" s="58">
        <f t="shared" si="285"/>
        <v>-3011.431460726264</v>
      </c>
      <c r="Y817" s="58">
        <f t="shared" si="278"/>
        <v>-277246.21660199214</v>
      </c>
      <c r="Z817" s="59">
        <f t="shared" si="279"/>
        <v>277246.21660199214</v>
      </c>
      <c r="AA817" s="58">
        <f t="shared" si="280"/>
        <v>277.24621660199216</v>
      </c>
      <c r="AB817" s="58">
        <f t="shared" si="281"/>
        <v>52114.261793069541</v>
      </c>
      <c r="AC817" s="52">
        <f t="shared" si="282"/>
        <v>72959.966510297352</v>
      </c>
      <c r="AD817" s="52">
        <f t="shared" si="283"/>
        <v>51071.976557208145</v>
      </c>
    </row>
    <row r="818" spans="1:30" x14ac:dyDescent="0.3">
      <c r="A818" s="2" t="s">
        <v>2</v>
      </c>
      <c r="B818" s="2">
        <v>813</v>
      </c>
      <c r="C818" s="2">
        <v>224</v>
      </c>
      <c r="D818" s="7">
        <v>39.700000000000003</v>
      </c>
      <c r="E818" s="19">
        <f t="shared" si="274"/>
        <v>-0.31635802469135837</v>
      </c>
      <c r="F818" s="20">
        <f t="shared" si="264"/>
        <v>11.027777777777779</v>
      </c>
      <c r="G818" s="10"/>
      <c r="K818" s="58" t="str">
        <f t="shared" si="265"/>
        <v>Braking</v>
      </c>
      <c r="L818" s="58">
        <f t="shared" si="266"/>
        <v>47.254729266975311</v>
      </c>
      <c r="M818" s="58">
        <f t="shared" si="267"/>
        <v>-88.580246913580339</v>
      </c>
      <c r="N818" s="58">
        <f t="shared" si="268"/>
        <v>27.344482353394973</v>
      </c>
      <c r="O818" s="58">
        <f t="shared" si="269"/>
        <v>301.54887484160571</v>
      </c>
      <c r="P818" s="58">
        <f t="shared" si="275"/>
        <v>0.3015488748416057</v>
      </c>
      <c r="Q818" s="58">
        <f t="shared" si="276"/>
        <v>17.652777777777779</v>
      </c>
      <c r="R818" s="58">
        <f t="shared" si="270"/>
        <v>482.70607043284741</v>
      </c>
      <c r="S818" s="58">
        <f t="shared" si="271"/>
        <v>17025.663580246914</v>
      </c>
      <c r="T818" s="58">
        <f t="shared" si="284"/>
        <v>-3603.7037037037117</v>
      </c>
      <c r="U818" s="59">
        <f t="shared" si="277"/>
        <v>329360.47839506168</v>
      </c>
      <c r="V818" s="58">
        <f t="shared" si="272"/>
        <v>329.3604783950617</v>
      </c>
      <c r="W818" s="60">
        <f t="shared" si="273"/>
        <v>16542.957509814067</v>
      </c>
      <c r="X818" s="58">
        <f t="shared" si="285"/>
        <v>-3264.1084099277723</v>
      </c>
      <c r="Y818" s="58">
        <f t="shared" si="278"/>
        <v>-280510.32501191989</v>
      </c>
      <c r="Z818" s="59">
        <f t="shared" si="279"/>
        <v>280510.32501191989</v>
      </c>
      <c r="AA818" s="58">
        <f t="shared" si="280"/>
        <v>280.51032501191992</v>
      </c>
      <c r="AB818" s="58">
        <f t="shared" si="281"/>
        <v>48850.153383141791</v>
      </c>
      <c r="AC818" s="52">
        <f t="shared" si="282"/>
        <v>68390.214736398499</v>
      </c>
      <c r="AD818" s="52">
        <f t="shared" si="283"/>
        <v>47873.150315478946</v>
      </c>
    </row>
    <row r="819" spans="1:30" x14ac:dyDescent="0.3">
      <c r="A819" s="2" t="s">
        <v>2</v>
      </c>
      <c r="B819" s="2">
        <v>814</v>
      </c>
      <c r="C819" s="2">
        <v>225</v>
      </c>
      <c r="D819" s="7">
        <v>35.5</v>
      </c>
      <c r="E819" s="19">
        <f t="shared" si="274"/>
        <v>-0.33179012345679015</v>
      </c>
      <c r="F819" s="20">
        <f t="shared" si="264"/>
        <v>9.8611111111111107</v>
      </c>
      <c r="G819" s="10"/>
      <c r="K819" s="58" t="str">
        <f t="shared" si="265"/>
        <v>Braking</v>
      </c>
      <c r="L819" s="58">
        <f t="shared" si="266"/>
        <v>37.785134452160484</v>
      </c>
      <c r="M819" s="58">
        <f t="shared" si="267"/>
        <v>-92.901234567901241</v>
      </c>
      <c r="N819" s="58">
        <f t="shared" si="268"/>
        <v>13.553899884259245</v>
      </c>
      <c r="O819" s="58">
        <f t="shared" si="269"/>
        <v>133.65651274755643</v>
      </c>
      <c r="P819" s="58">
        <f t="shared" si="275"/>
        <v>0.13365651274755644</v>
      </c>
      <c r="Q819" s="58">
        <f t="shared" si="276"/>
        <v>15.958333333333334</v>
      </c>
      <c r="R819" s="58">
        <f t="shared" si="270"/>
        <v>216.29765231963714</v>
      </c>
      <c r="S819" s="58">
        <f t="shared" si="271"/>
        <v>13613.81172839506</v>
      </c>
      <c r="T819" s="58">
        <f t="shared" si="284"/>
        <v>-3411.851851851854</v>
      </c>
      <c r="U819" s="59">
        <f t="shared" si="277"/>
        <v>329360.47839506168</v>
      </c>
      <c r="V819" s="58">
        <f t="shared" si="272"/>
        <v>329.3604783950617</v>
      </c>
      <c r="W819" s="60">
        <f t="shared" si="273"/>
        <v>13397.514076075422</v>
      </c>
      <c r="X819" s="58">
        <f t="shared" si="285"/>
        <v>-3145.4434337386447</v>
      </c>
      <c r="Y819" s="58">
        <f t="shared" si="278"/>
        <v>-283655.76844565856</v>
      </c>
      <c r="Z819" s="59">
        <f t="shared" si="279"/>
        <v>283655.76844565856</v>
      </c>
      <c r="AA819" s="58">
        <f t="shared" si="280"/>
        <v>283.65576844565857</v>
      </c>
      <c r="AB819" s="58">
        <f t="shared" si="281"/>
        <v>45704.709949403128</v>
      </c>
      <c r="AC819" s="52">
        <f t="shared" si="282"/>
        <v>63986.593929164374</v>
      </c>
      <c r="AD819" s="52">
        <f t="shared" si="283"/>
        <v>44790.615750415061</v>
      </c>
    </row>
    <row r="820" spans="1:30" x14ac:dyDescent="0.3">
      <c r="A820" s="2" t="s">
        <v>2</v>
      </c>
      <c r="B820" s="2">
        <v>815</v>
      </c>
      <c r="C820" s="2">
        <v>226</v>
      </c>
      <c r="D820" s="7">
        <v>31.1</v>
      </c>
      <c r="E820" s="19">
        <f t="shared" si="274"/>
        <v>-0.35493827160493813</v>
      </c>
      <c r="F820" s="20">
        <f t="shared" si="264"/>
        <v>8.6388888888888893</v>
      </c>
      <c r="G820" s="10"/>
      <c r="K820" s="58" t="str">
        <f t="shared" si="265"/>
        <v>Braking</v>
      </c>
      <c r="L820" s="58">
        <f t="shared" si="266"/>
        <v>28.999135007716053</v>
      </c>
      <c r="M820" s="58">
        <f t="shared" si="267"/>
        <v>-99.38271604938268</v>
      </c>
      <c r="N820" s="58">
        <f t="shared" si="268"/>
        <v>-1.7135810416666288</v>
      </c>
      <c r="O820" s="58">
        <f t="shared" si="269"/>
        <v>-14.803436221064489</v>
      </c>
      <c r="P820" s="58">
        <f t="shared" si="275"/>
        <v>-1.4803436221064489E-2</v>
      </c>
      <c r="Q820" s="58">
        <f t="shared" si="276"/>
        <v>14.180555555555555</v>
      </c>
      <c r="R820" s="58">
        <f t="shared" si="270"/>
        <v>-24.29953116030039</v>
      </c>
      <c r="S820" s="58">
        <f t="shared" si="271"/>
        <v>10448.256172839509</v>
      </c>
      <c r="T820" s="58">
        <f t="shared" si="284"/>
        <v>-3165.5555555555511</v>
      </c>
      <c r="U820" s="59">
        <f t="shared" si="277"/>
        <v>329360.47839506168</v>
      </c>
      <c r="V820" s="58">
        <f t="shared" si="272"/>
        <v>329.3604783950617</v>
      </c>
      <c r="W820" s="60">
        <f t="shared" si="273"/>
        <v>10472.555703999809</v>
      </c>
      <c r="X820" s="58">
        <f t="shared" si="285"/>
        <v>-2924.9583720756127</v>
      </c>
      <c r="Y820" s="58">
        <f t="shared" si="278"/>
        <v>-286580.72681773419</v>
      </c>
      <c r="Z820" s="59">
        <f t="shared" si="279"/>
        <v>286580.72681773419</v>
      </c>
      <c r="AA820" s="58">
        <f t="shared" si="280"/>
        <v>286.58072681773422</v>
      </c>
      <c r="AB820" s="58">
        <f t="shared" si="281"/>
        <v>42779.751577327494</v>
      </c>
      <c r="AC820" s="52">
        <f t="shared" si="282"/>
        <v>59891.652208258485</v>
      </c>
      <c r="AD820" s="52">
        <f t="shared" si="283"/>
        <v>41924.156545780934</v>
      </c>
    </row>
    <row r="821" spans="1:30" x14ac:dyDescent="0.3">
      <c r="A821" s="2" t="s">
        <v>2</v>
      </c>
      <c r="B821" s="2">
        <v>816</v>
      </c>
      <c r="C821" s="2">
        <v>227</v>
      </c>
      <c r="D821" s="7">
        <v>26.3</v>
      </c>
      <c r="E821" s="19">
        <f t="shared" si="274"/>
        <v>-0.35493827160493835</v>
      </c>
      <c r="F821" s="20">
        <f t="shared" si="264"/>
        <v>7.3055555555555562</v>
      </c>
      <c r="G821" s="10"/>
      <c r="K821" s="58" t="str">
        <f t="shared" si="265"/>
        <v>Braking</v>
      </c>
      <c r="L821" s="58">
        <f t="shared" si="266"/>
        <v>20.73842463734568</v>
      </c>
      <c r="M821" s="58">
        <f t="shared" si="267"/>
        <v>-99.382716049382736</v>
      </c>
      <c r="N821" s="58">
        <f t="shared" si="268"/>
        <v>-9.9742914120370614</v>
      </c>
      <c r="O821" s="58">
        <f t="shared" si="269"/>
        <v>-72.867740037937423</v>
      </c>
      <c r="P821" s="58">
        <f t="shared" si="275"/>
        <v>-7.2867740037937417E-2</v>
      </c>
      <c r="Q821" s="58">
        <f t="shared" si="276"/>
        <v>12.291666666666668</v>
      </c>
      <c r="R821" s="58">
        <f t="shared" si="270"/>
        <v>-122.60066527295555</v>
      </c>
      <c r="S821" s="58">
        <f t="shared" si="271"/>
        <v>7471.9598765432111</v>
      </c>
      <c r="T821" s="58">
        <f t="shared" si="284"/>
        <v>-2976.2962962962974</v>
      </c>
      <c r="U821" s="59">
        <f t="shared" si="277"/>
        <v>329360.47839506168</v>
      </c>
      <c r="V821" s="58">
        <f t="shared" si="272"/>
        <v>329.3604783950617</v>
      </c>
      <c r="W821" s="60">
        <f t="shared" si="273"/>
        <v>7594.5605418161667</v>
      </c>
      <c r="X821" s="58">
        <f t="shared" si="285"/>
        <v>-2877.9951621836426</v>
      </c>
      <c r="Y821" s="58">
        <f t="shared" si="278"/>
        <v>-289458.72197991784</v>
      </c>
      <c r="Z821" s="59">
        <f t="shared" si="279"/>
        <v>289458.72197991784</v>
      </c>
      <c r="AA821" s="58">
        <f t="shared" si="280"/>
        <v>289.45872197991787</v>
      </c>
      <c r="AB821" s="58">
        <f t="shared" si="281"/>
        <v>39901.756415143842</v>
      </c>
      <c r="AC821" s="52">
        <f t="shared" si="282"/>
        <v>55862.458981201373</v>
      </c>
      <c r="AD821" s="52">
        <f t="shared" si="283"/>
        <v>39103.721286840955</v>
      </c>
    </row>
    <row r="822" spans="1:30" x14ac:dyDescent="0.3">
      <c r="A822" s="2" t="s">
        <v>2</v>
      </c>
      <c r="B822" s="2">
        <v>817</v>
      </c>
      <c r="C822" s="2">
        <v>228</v>
      </c>
      <c r="D822" s="7">
        <v>21.9</v>
      </c>
      <c r="E822" s="19">
        <f t="shared" si="274"/>
        <v>-0.32021604938271614</v>
      </c>
      <c r="F822" s="20">
        <f t="shared" si="264"/>
        <v>6.083333333333333</v>
      </c>
      <c r="G822" s="10"/>
      <c r="K822" s="58" t="str">
        <f t="shared" si="265"/>
        <v>Braking</v>
      </c>
      <c r="L822" s="58">
        <f t="shared" si="266"/>
        <v>14.379788402777777</v>
      </c>
      <c r="M822" s="58">
        <f t="shared" si="267"/>
        <v>-89.660493827160522</v>
      </c>
      <c r="N822" s="58">
        <f t="shared" si="268"/>
        <v>-6.6107054243827434</v>
      </c>
      <c r="O822" s="58">
        <f t="shared" si="269"/>
        <v>-40.215124664995024</v>
      </c>
      <c r="P822" s="58">
        <f t="shared" si="275"/>
        <v>-4.0215124664995022E-2</v>
      </c>
      <c r="Q822" s="58">
        <f t="shared" si="276"/>
        <v>10.347222222222223</v>
      </c>
      <c r="R822" s="58">
        <f t="shared" si="270"/>
        <v>-68.402438071738118</v>
      </c>
      <c r="S822" s="58">
        <f t="shared" si="271"/>
        <v>5180.9722222222217</v>
      </c>
      <c r="T822" s="58">
        <f t="shared" si="284"/>
        <v>-2290.9876543209893</v>
      </c>
      <c r="U822" s="59">
        <f t="shared" si="277"/>
        <v>329360.47839506168</v>
      </c>
      <c r="V822" s="58">
        <f t="shared" si="272"/>
        <v>329.3604783950617</v>
      </c>
      <c r="W822" s="60">
        <f t="shared" si="273"/>
        <v>5249.37466029396</v>
      </c>
      <c r="X822" s="58">
        <f t="shared" si="285"/>
        <v>-2345.1858815222067</v>
      </c>
      <c r="Y822" s="58">
        <f t="shared" si="278"/>
        <v>-291803.90786144004</v>
      </c>
      <c r="Z822" s="59">
        <f t="shared" si="279"/>
        <v>291803.90786144004</v>
      </c>
      <c r="AA822" s="58">
        <f t="shared" si="280"/>
        <v>291.80390786144005</v>
      </c>
      <c r="AB822" s="58">
        <f t="shared" si="281"/>
        <v>37556.570533621649</v>
      </c>
      <c r="AC822" s="52">
        <f t="shared" si="282"/>
        <v>52579.198747070302</v>
      </c>
      <c r="AD822" s="52">
        <f t="shared" si="283"/>
        <v>36805.43912294921</v>
      </c>
    </row>
    <row r="823" spans="1:30" x14ac:dyDescent="0.3">
      <c r="A823" s="3" t="s">
        <v>2</v>
      </c>
      <c r="B823" s="2">
        <v>818</v>
      </c>
      <c r="C823" s="2">
        <v>229</v>
      </c>
      <c r="D823" s="7">
        <v>18</v>
      </c>
      <c r="E823" s="19">
        <f t="shared" si="274"/>
        <v>-0.18904320987654316</v>
      </c>
      <c r="F823" s="20">
        <f t="shared" si="264"/>
        <v>5</v>
      </c>
      <c r="G823" s="10"/>
      <c r="K823" s="58" t="str">
        <f t="shared" si="265"/>
        <v>Braking</v>
      </c>
      <c r="L823" s="58">
        <f t="shared" si="266"/>
        <v>9.7142499999999998</v>
      </c>
      <c r="M823" s="58">
        <f t="shared" si="267"/>
        <v>-52.932098765432087</v>
      </c>
      <c r="N823" s="58">
        <f t="shared" si="268"/>
        <v>25.452151234567914</v>
      </c>
      <c r="O823" s="58">
        <f t="shared" si="269"/>
        <v>127.26075617283956</v>
      </c>
      <c r="P823" s="58">
        <f t="shared" si="275"/>
        <v>0.12726075617283955</v>
      </c>
      <c r="Q823" s="58">
        <f t="shared" si="276"/>
        <v>8.5833333333333321</v>
      </c>
      <c r="R823" s="58">
        <f t="shared" si="270"/>
        <v>218.46429809670789</v>
      </c>
      <c r="S823" s="58">
        <f t="shared" si="271"/>
        <v>3500</v>
      </c>
      <c r="T823" s="58">
        <f t="shared" si="284"/>
        <v>-1680.9722222222217</v>
      </c>
      <c r="U823" s="59">
        <f t="shared" si="277"/>
        <v>329360.47839506168</v>
      </c>
      <c r="V823" s="58">
        <f t="shared" si="272"/>
        <v>329.3604783950617</v>
      </c>
      <c r="W823" s="60">
        <f t="shared" si="273"/>
        <v>3281.5357019032922</v>
      </c>
      <c r="X823" s="58">
        <f t="shared" si="285"/>
        <v>-1967.8389583906678</v>
      </c>
      <c r="Y823" s="58">
        <f t="shared" si="278"/>
        <v>-293771.74681983067</v>
      </c>
      <c r="Z823" s="59">
        <f t="shared" si="279"/>
        <v>293771.74681983067</v>
      </c>
      <c r="AA823" s="58">
        <f t="shared" si="280"/>
        <v>293.7717468198307</v>
      </c>
      <c r="AB823" s="58">
        <f t="shared" si="281"/>
        <v>35588.73157523101</v>
      </c>
      <c r="AC823" s="52">
        <f t="shared" si="282"/>
        <v>49824.224205323408</v>
      </c>
      <c r="AD823" s="52">
        <f t="shared" si="283"/>
        <v>34876.956943726385</v>
      </c>
    </row>
    <row r="824" spans="1:30" x14ac:dyDescent="0.3">
      <c r="A824" s="2" t="s">
        <v>2</v>
      </c>
      <c r="B824" s="2">
        <v>819</v>
      </c>
      <c r="C824" s="2">
        <v>230</v>
      </c>
      <c r="D824" s="7">
        <v>17</v>
      </c>
      <c r="E824" s="19">
        <f t="shared" si="274"/>
        <v>0</v>
      </c>
      <c r="F824" s="20">
        <f t="shared" si="264"/>
        <v>4.7222222222222223</v>
      </c>
      <c r="G824" s="10"/>
      <c r="K824" s="58" t="str">
        <f t="shared" si="265"/>
        <v>Stop</v>
      </c>
      <c r="L824" s="58">
        <f t="shared" si="266"/>
        <v>8.6648711419753077</v>
      </c>
      <c r="M824" s="58">
        <f t="shared" si="267"/>
        <v>0</v>
      </c>
      <c r="N824" s="58">
        <f t="shared" si="268"/>
        <v>77.334871141975313</v>
      </c>
      <c r="O824" s="58">
        <f t="shared" si="269"/>
        <v>365.19244705932789</v>
      </c>
      <c r="P824" s="58">
        <f t="shared" si="275"/>
        <v>0.36519244705932791</v>
      </c>
      <c r="Q824" s="58">
        <f t="shared" si="276"/>
        <v>7.3611111111111107</v>
      </c>
      <c r="R824" s="58">
        <f t="shared" si="270"/>
        <v>569.27057923954044</v>
      </c>
      <c r="S824" s="58">
        <f t="shared" si="271"/>
        <v>3121.9135802469136</v>
      </c>
      <c r="T824" s="58">
        <f t="shared" si="284"/>
        <v>-378.08641975308637</v>
      </c>
      <c r="U824" s="59">
        <f t="shared" si="277"/>
        <v>329360.47839506168</v>
      </c>
      <c r="V824" s="58">
        <f t="shared" si="272"/>
        <v>329.3604783950617</v>
      </c>
      <c r="W824" s="60">
        <f t="shared" si="273"/>
        <v>2552.6430010073732</v>
      </c>
      <c r="X824" s="58">
        <f t="shared" si="285"/>
        <v>-728.89270089591901</v>
      </c>
      <c r="Y824" s="58">
        <f t="shared" si="278"/>
        <v>-294500.63952072657</v>
      </c>
      <c r="Z824" s="59">
        <f t="shared" si="279"/>
        <v>294500.63952072657</v>
      </c>
      <c r="AA824" s="58">
        <f t="shared" si="280"/>
        <v>294.50063952072657</v>
      </c>
      <c r="AB824" s="58">
        <f t="shared" si="281"/>
        <v>34859.83887433511</v>
      </c>
      <c r="AC824" s="52">
        <f t="shared" si="282"/>
        <v>48803.774424069154</v>
      </c>
      <c r="AD824" s="52">
        <f t="shared" si="283"/>
        <v>34162.642096848409</v>
      </c>
    </row>
    <row r="825" spans="1:30" x14ac:dyDescent="0.3">
      <c r="A825" s="2" t="s">
        <v>2</v>
      </c>
      <c r="B825" s="2">
        <v>820</v>
      </c>
      <c r="C825" s="2">
        <v>231</v>
      </c>
      <c r="D825" s="7">
        <v>18</v>
      </c>
      <c r="E825" s="19">
        <f t="shared" si="274"/>
        <v>0.16975308641975309</v>
      </c>
      <c r="F825" s="20">
        <f t="shared" si="264"/>
        <v>5</v>
      </c>
      <c r="G825" s="10"/>
      <c r="K825" s="58" t="str">
        <f t="shared" si="265"/>
        <v>Accel</v>
      </c>
      <c r="L825" s="58">
        <f t="shared" si="266"/>
        <v>9.7142499999999998</v>
      </c>
      <c r="M825" s="58">
        <f t="shared" si="267"/>
        <v>47.530864197530867</v>
      </c>
      <c r="N825" s="58">
        <f t="shared" si="268"/>
        <v>125.91511419753087</v>
      </c>
      <c r="O825" s="58">
        <f t="shared" si="269"/>
        <v>629.57557098765437</v>
      </c>
      <c r="P825" s="58">
        <f t="shared" si="275"/>
        <v>0.62957557098765438</v>
      </c>
      <c r="Q825" s="58">
        <f t="shared" si="276"/>
        <v>7.2222222222222223</v>
      </c>
      <c r="R825" s="58">
        <f t="shared" si="270"/>
        <v>909.38693587105627</v>
      </c>
      <c r="S825" s="58">
        <f t="shared" si="271"/>
        <v>3500</v>
      </c>
      <c r="T825" s="58">
        <f t="shared" si="284"/>
        <v>378.08641975308637</v>
      </c>
      <c r="U825" s="59">
        <f t="shared" si="277"/>
        <v>329738.56481481477</v>
      </c>
      <c r="V825" s="58">
        <f t="shared" si="272"/>
        <v>329.73856481481477</v>
      </c>
      <c r="W825" s="60">
        <f t="shared" si="273"/>
        <v>2590.6130641289437</v>
      </c>
      <c r="X825" s="58">
        <f t="shared" si="285"/>
        <v>37.970063121570547</v>
      </c>
      <c r="Y825" s="58">
        <f t="shared" si="278"/>
        <v>-294500.63952072657</v>
      </c>
      <c r="Z825" s="59">
        <f t="shared" si="279"/>
        <v>294500.63952072657</v>
      </c>
      <c r="AA825" s="58">
        <f t="shared" si="280"/>
        <v>294.50063952072657</v>
      </c>
      <c r="AB825" s="58">
        <f t="shared" si="281"/>
        <v>35237.9252940882</v>
      </c>
      <c r="AC825" s="52">
        <f t="shared" si="282"/>
        <v>49333.09541172348</v>
      </c>
      <c r="AD825" s="52">
        <f t="shared" si="283"/>
        <v>34533.166788206436</v>
      </c>
    </row>
    <row r="826" spans="1:30" x14ac:dyDescent="0.3">
      <c r="A826" s="2" t="s">
        <v>2</v>
      </c>
      <c r="B826" s="2">
        <v>821</v>
      </c>
      <c r="C826" s="2">
        <v>232</v>
      </c>
      <c r="D826" s="7">
        <v>21.4</v>
      </c>
      <c r="E826" s="19">
        <f t="shared" si="274"/>
        <v>0.26234567901234573</v>
      </c>
      <c r="F826" s="20">
        <f t="shared" si="264"/>
        <v>5.9444444444444446</v>
      </c>
      <c r="G826" s="10"/>
      <c r="K826" s="58" t="str">
        <f t="shared" si="265"/>
        <v>Accel</v>
      </c>
      <c r="L826" s="58">
        <f t="shared" si="266"/>
        <v>13.73067262345679</v>
      </c>
      <c r="M826" s="58">
        <f t="shared" si="267"/>
        <v>73.456790123456813</v>
      </c>
      <c r="N826" s="58">
        <f t="shared" si="268"/>
        <v>155.8574627469136</v>
      </c>
      <c r="O826" s="58">
        <f t="shared" si="269"/>
        <v>926.48602855109755</v>
      </c>
      <c r="P826" s="58">
        <f t="shared" si="275"/>
        <v>0.92648602855109752</v>
      </c>
      <c r="Q826" s="58">
        <f t="shared" si="276"/>
        <v>7.9722222222222223</v>
      </c>
      <c r="R826" s="58">
        <f t="shared" si="270"/>
        <v>1242.5303280101168</v>
      </c>
      <c r="S826" s="58">
        <f t="shared" si="271"/>
        <v>4947.0987654320998</v>
      </c>
      <c r="T826" s="58">
        <f t="shared" si="284"/>
        <v>1447.0987654320998</v>
      </c>
      <c r="U826" s="59">
        <f t="shared" si="277"/>
        <v>331185.66358024685</v>
      </c>
      <c r="V826" s="58">
        <f t="shared" si="272"/>
        <v>331.18566358024685</v>
      </c>
      <c r="W826" s="60">
        <f t="shared" si="273"/>
        <v>3704.5684374219827</v>
      </c>
      <c r="X826" s="58">
        <f t="shared" si="285"/>
        <v>1113.955373293039</v>
      </c>
      <c r="Y826" s="58">
        <f t="shared" si="278"/>
        <v>-294500.63952072657</v>
      </c>
      <c r="Z826" s="59">
        <f t="shared" si="279"/>
        <v>294500.63952072657</v>
      </c>
      <c r="AA826" s="58">
        <f t="shared" si="280"/>
        <v>294.50063952072657</v>
      </c>
      <c r="AB826" s="58">
        <f t="shared" si="281"/>
        <v>36685.024059520278</v>
      </c>
      <c r="AC826" s="52">
        <f t="shared" si="282"/>
        <v>51359.033683328387</v>
      </c>
      <c r="AD826" s="52">
        <f t="shared" si="283"/>
        <v>35951.323578329866</v>
      </c>
    </row>
    <row r="827" spans="1:30" x14ac:dyDescent="0.3">
      <c r="A827" s="2" t="s">
        <v>2</v>
      </c>
      <c r="B827" s="2">
        <v>822</v>
      </c>
      <c r="C827" s="2">
        <v>233</v>
      </c>
      <c r="D827" s="7">
        <v>24.8</v>
      </c>
      <c r="E827" s="19">
        <f t="shared" si="274"/>
        <v>0.25077160493827155</v>
      </c>
      <c r="F827" s="20">
        <f t="shared" si="264"/>
        <v>6.8888888888888893</v>
      </c>
      <c r="G827" s="10"/>
      <c r="K827" s="58" t="str">
        <f t="shared" si="265"/>
        <v>Accel</v>
      </c>
      <c r="L827" s="58">
        <f t="shared" si="266"/>
        <v>18.440284938271606</v>
      </c>
      <c r="M827" s="58">
        <f t="shared" si="267"/>
        <v>70.216049382716037</v>
      </c>
      <c r="N827" s="58">
        <f t="shared" si="268"/>
        <v>157.32633432098766</v>
      </c>
      <c r="O827" s="58">
        <f t="shared" si="269"/>
        <v>1083.8036364334705</v>
      </c>
      <c r="P827" s="58">
        <f t="shared" si="275"/>
        <v>1.0838036364334704</v>
      </c>
      <c r="Q827" s="58">
        <f t="shared" si="276"/>
        <v>9.3888888888888893</v>
      </c>
      <c r="R827" s="58">
        <f t="shared" si="270"/>
        <v>1477.1194722359396</v>
      </c>
      <c r="S827" s="58">
        <f t="shared" si="271"/>
        <v>6643.9506172839519</v>
      </c>
      <c r="T827" s="58">
        <f t="shared" si="284"/>
        <v>1696.8518518518522</v>
      </c>
      <c r="U827" s="59">
        <f t="shared" si="277"/>
        <v>332882.51543209871</v>
      </c>
      <c r="V827" s="58">
        <f t="shared" si="272"/>
        <v>332.88251543209873</v>
      </c>
      <c r="W827" s="60">
        <f t="shared" si="273"/>
        <v>5166.8311450480123</v>
      </c>
      <c r="X827" s="58">
        <f t="shared" si="285"/>
        <v>1462.2627076260296</v>
      </c>
      <c r="Y827" s="58">
        <f t="shared" si="278"/>
        <v>-294500.63952072657</v>
      </c>
      <c r="Z827" s="59">
        <f t="shared" si="279"/>
        <v>294500.63952072657</v>
      </c>
      <c r="AA827" s="58">
        <f t="shared" si="280"/>
        <v>294.50063952072657</v>
      </c>
      <c r="AB827" s="58">
        <f t="shared" si="281"/>
        <v>38381.875911372132</v>
      </c>
      <c r="AC827" s="52">
        <f t="shared" si="282"/>
        <v>53734.626275920979</v>
      </c>
      <c r="AD827" s="52">
        <f t="shared" si="283"/>
        <v>37614.238393144682</v>
      </c>
    </row>
    <row r="828" spans="1:30" x14ac:dyDescent="0.3">
      <c r="A828" s="2" t="s">
        <v>2</v>
      </c>
      <c r="B828" s="2">
        <v>823</v>
      </c>
      <c r="C828" s="2">
        <v>234</v>
      </c>
      <c r="D828" s="7">
        <v>27.9</v>
      </c>
      <c r="E828" s="19">
        <f t="shared" si="274"/>
        <v>0.2314814814814814</v>
      </c>
      <c r="F828" s="20">
        <f t="shared" si="264"/>
        <v>7.75</v>
      </c>
      <c r="G828" s="10"/>
      <c r="K828" s="58" t="str">
        <f t="shared" si="265"/>
        <v>Accel</v>
      </c>
      <c r="L828" s="58">
        <f t="shared" si="266"/>
        <v>23.338485624999997</v>
      </c>
      <c r="M828" s="58">
        <f t="shared" si="267"/>
        <v>64.814814814814795</v>
      </c>
      <c r="N828" s="58">
        <f t="shared" si="268"/>
        <v>156.82330043981477</v>
      </c>
      <c r="O828" s="58">
        <f t="shared" si="269"/>
        <v>1215.3805784085646</v>
      </c>
      <c r="P828" s="58">
        <f t="shared" si="275"/>
        <v>1.2153805784085645</v>
      </c>
      <c r="Q828" s="58">
        <f t="shared" si="276"/>
        <v>10.763888888888889</v>
      </c>
      <c r="R828" s="58">
        <f t="shared" si="270"/>
        <v>1688.0285811230062</v>
      </c>
      <c r="S828" s="58">
        <f t="shared" si="271"/>
        <v>8408.75</v>
      </c>
      <c r="T828" s="58">
        <f t="shared" si="284"/>
        <v>1764.7993827160481</v>
      </c>
      <c r="U828" s="59">
        <f t="shared" si="277"/>
        <v>334647.31481481477</v>
      </c>
      <c r="V828" s="58">
        <f t="shared" si="272"/>
        <v>334.64731481481476</v>
      </c>
      <c r="W828" s="60">
        <f t="shared" si="273"/>
        <v>6720.721418876994</v>
      </c>
      <c r="X828" s="58">
        <f t="shared" si="285"/>
        <v>1553.8902738289817</v>
      </c>
      <c r="Y828" s="58">
        <f t="shared" si="278"/>
        <v>-294500.63952072657</v>
      </c>
      <c r="Z828" s="59">
        <f t="shared" si="279"/>
        <v>294500.63952072657</v>
      </c>
      <c r="AA828" s="58">
        <f t="shared" si="280"/>
        <v>294.50063952072657</v>
      </c>
      <c r="AB828" s="58">
        <f t="shared" si="281"/>
        <v>40146.6752940882</v>
      </c>
      <c r="AC828" s="52">
        <f t="shared" si="282"/>
        <v>56205.34541172348</v>
      </c>
      <c r="AD828" s="52">
        <f t="shared" si="283"/>
        <v>39343.741788206433</v>
      </c>
    </row>
    <row r="829" spans="1:30" x14ac:dyDescent="0.3">
      <c r="A829" s="2" t="s">
        <v>2</v>
      </c>
      <c r="B829" s="2">
        <v>824</v>
      </c>
      <c r="C829" s="2">
        <v>235</v>
      </c>
      <c r="D829" s="7">
        <v>30.8</v>
      </c>
      <c r="E829" s="19">
        <f t="shared" si="274"/>
        <v>0.19675925925925941</v>
      </c>
      <c r="F829" s="20">
        <f t="shared" si="264"/>
        <v>8.5555555555555554</v>
      </c>
      <c r="G829" s="10"/>
      <c r="K829" s="58" t="str">
        <f t="shared" si="265"/>
        <v>Accel</v>
      </c>
      <c r="L829" s="58">
        <f t="shared" si="266"/>
        <v>28.442364567901233</v>
      </c>
      <c r="M829" s="58">
        <f t="shared" si="267"/>
        <v>55.092592592592638</v>
      </c>
      <c r="N829" s="58">
        <f t="shared" si="268"/>
        <v>152.20495716049388</v>
      </c>
      <c r="O829" s="58">
        <f t="shared" si="269"/>
        <v>1302.1979668175586</v>
      </c>
      <c r="P829" s="58">
        <f t="shared" si="275"/>
        <v>1.3021979668175585</v>
      </c>
      <c r="Q829" s="58">
        <f t="shared" si="276"/>
        <v>12.027777777777779</v>
      </c>
      <c r="R829" s="58">
        <f t="shared" si="270"/>
        <v>1830.6874014026071</v>
      </c>
      <c r="S829" s="58">
        <f t="shared" si="271"/>
        <v>10247.654320987655</v>
      </c>
      <c r="T829" s="58">
        <f t="shared" si="284"/>
        <v>1838.9043209876545</v>
      </c>
      <c r="U829" s="59">
        <f t="shared" si="277"/>
        <v>336486.21913580241</v>
      </c>
      <c r="V829" s="58">
        <f t="shared" si="272"/>
        <v>336.4862191358024</v>
      </c>
      <c r="W829" s="60">
        <f t="shared" si="273"/>
        <v>8416.9669195850474</v>
      </c>
      <c r="X829" s="58">
        <f t="shared" si="285"/>
        <v>1696.2455007080534</v>
      </c>
      <c r="Y829" s="58">
        <f t="shared" si="278"/>
        <v>-294500.63952072657</v>
      </c>
      <c r="Z829" s="59">
        <f t="shared" si="279"/>
        <v>294500.63952072657</v>
      </c>
      <c r="AA829" s="58">
        <f t="shared" si="280"/>
        <v>294.50063952072657</v>
      </c>
      <c r="AB829" s="58">
        <f t="shared" si="281"/>
        <v>41985.57961507584</v>
      </c>
      <c r="AC829" s="52">
        <f t="shared" si="282"/>
        <v>58779.811461106168</v>
      </c>
      <c r="AD829" s="52">
        <f t="shared" si="283"/>
        <v>41145.868022774317</v>
      </c>
    </row>
    <row r="830" spans="1:30" x14ac:dyDescent="0.3">
      <c r="A830" s="2" t="s">
        <v>2</v>
      </c>
      <c r="B830" s="2">
        <v>825</v>
      </c>
      <c r="C830" s="2">
        <v>236</v>
      </c>
      <c r="D830" s="7">
        <v>33</v>
      </c>
      <c r="E830" s="19">
        <f t="shared" si="274"/>
        <v>0.16589506172839508</v>
      </c>
      <c r="F830" s="20">
        <f t="shared" si="264"/>
        <v>9.1666666666666679</v>
      </c>
      <c r="G830" s="10"/>
      <c r="K830" s="58" t="str">
        <f t="shared" si="265"/>
        <v>Accel</v>
      </c>
      <c r="L830" s="58">
        <f t="shared" si="266"/>
        <v>32.650673611111117</v>
      </c>
      <c r="M830" s="58">
        <f t="shared" si="267"/>
        <v>46.450617283950621</v>
      </c>
      <c r="N830" s="58">
        <f t="shared" si="268"/>
        <v>147.77129089506172</v>
      </c>
      <c r="O830" s="58">
        <f t="shared" si="269"/>
        <v>1354.5701665380659</v>
      </c>
      <c r="P830" s="58">
        <f t="shared" si="275"/>
        <v>1.3545701665380658</v>
      </c>
      <c r="Q830" s="58">
        <f t="shared" si="276"/>
        <v>13.138888888888889</v>
      </c>
      <c r="R830" s="58">
        <f t="shared" si="270"/>
        <v>1941.5505720378944</v>
      </c>
      <c r="S830" s="58">
        <f t="shared" si="271"/>
        <v>11763.888888888892</v>
      </c>
      <c r="T830" s="58">
        <f t="shared" si="284"/>
        <v>1516.2345679012378</v>
      </c>
      <c r="U830" s="59">
        <f t="shared" si="277"/>
        <v>338002.45370370365</v>
      </c>
      <c r="V830" s="58">
        <f t="shared" si="272"/>
        <v>338.00245370370362</v>
      </c>
      <c r="W830" s="60">
        <f t="shared" si="273"/>
        <v>9822.3383168509972</v>
      </c>
      <c r="X830" s="58">
        <f t="shared" si="285"/>
        <v>1405.3713972659498</v>
      </c>
      <c r="Y830" s="58">
        <f t="shared" si="278"/>
        <v>-294500.63952072657</v>
      </c>
      <c r="Z830" s="59">
        <f t="shared" si="279"/>
        <v>294500.63952072657</v>
      </c>
      <c r="AA830" s="58">
        <f t="shared" si="280"/>
        <v>294.50063952072657</v>
      </c>
      <c r="AB830" s="58">
        <f t="shared" si="281"/>
        <v>43501.814182977076</v>
      </c>
      <c r="AC830" s="52">
        <f t="shared" si="282"/>
        <v>60902.539856167903</v>
      </c>
      <c r="AD830" s="52">
        <f t="shared" si="283"/>
        <v>42631.777899317531</v>
      </c>
    </row>
    <row r="831" spans="1:30" x14ac:dyDescent="0.3">
      <c r="A831" s="2" t="s">
        <v>2</v>
      </c>
      <c r="B831" s="2">
        <v>826</v>
      </c>
      <c r="C831" s="2">
        <v>237</v>
      </c>
      <c r="D831" s="7">
        <v>35.1</v>
      </c>
      <c r="E831" s="19">
        <f t="shared" si="274"/>
        <v>0.15817901234567908</v>
      </c>
      <c r="F831" s="20">
        <f t="shared" si="264"/>
        <v>9.75</v>
      </c>
      <c r="G831" s="10"/>
      <c r="K831" s="58" t="str">
        <f t="shared" si="265"/>
        <v>Accel</v>
      </c>
      <c r="L831" s="58">
        <f t="shared" si="266"/>
        <v>36.938435624999997</v>
      </c>
      <c r="M831" s="58">
        <f t="shared" si="267"/>
        <v>44.290123456790141</v>
      </c>
      <c r="N831" s="58">
        <f t="shared" si="268"/>
        <v>149.89855908179015</v>
      </c>
      <c r="O831" s="58">
        <f t="shared" si="269"/>
        <v>1461.510951047454</v>
      </c>
      <c r="P831" s="58">
        <f t="shared" si="275"/>
        <v>1.461510951047454</v>
      </c>
      <c r="Q831" s="58">
        <f t="shared" si="276"/>
        <v>14.041666666666668</v>
      </c>
      <c r="R831" s="58">
        <f t="shared" si="270"/>
        <v>2104.8256004401369</v>
      </c>
      <c r="S831" s="58">
        <f t="shared" si="271"/>
        <v>13308.75</v>
      </c>
      <c r="T831" s="58">
        <f t="shared" si="284"/>
        <v>1544.8611111111077</v>
      </c>
      <c r="U831" s="59">
        <f t="shared" si="277"/>
        <v>339547.31481481477</v>
      </c>
      <c r="V831" s="58">
        <f t="shared" si="272"/>
        <v>339.5473148148148</v>
      </c>
      <c r="W831" s="60">
        <f t="shared" si="273"/>
        <v>11203.924399559863</v>
      </c>
      <c r="X831" s="58">
        <f t="shared" si="285"/>
        <v>1381.5860827088654</v>
      </c>
      <c r="Y831" s="58">
        <f t="shared" si="278"/>
        <v>-294500.63952072657</v>
      </c>
      <c r="Z831" s="59">
        <f t="shared" si="279"/>
        <v>294500.63952072657</v>
      </c>
      <c r="AA831" s="58">
        <f t="shared" si="280"/>
        <v>294.50063952072657</v>
      </c>
      <c r="AB831" s="58">
        <f t="shared" si="281"/>
        <v>45046.6752940882</v>
      </c>
      <c r="AC831" s="52">
        <f t="shared" si="282"/>
        <v>63065.345411723472</v>
      </c>
      <c r="AD831" s="52">
        <f t="shared" si="283"/>
        <v>44145.741788206426</v>
      </c>
    </row>
    <row r="832" spans="1:30" x14ac:dyDescent="0.3">
      <c r="A832" s="2" t="s">
        <v>2</v>
      </c>
      <c r="B832" s="2">
        <v>827</v>
      </c>
      <c r="C832" s="2">
        <v>238</v>
      </c>
      <c r="D832" s="7">
        <v>37.1</v>
      </c>
      <c r="E832" s="19">
        <f t="shared" si="274"/>
        <v>0.1466049382716049</v>
      </c>
      <c r="F832" s="20">
        <f t="shared" si="264"/>
        <v>10.305555555555557</v>
      </c>
      <c r="G832" s="10"/>
      <c r="K832" s="58" t="str">
        <f t="shared" si="265"/>
        <v>Accel</v>
      </c>
      <c r="L832" s="58">
        <f t="shared" si="266"/>
        <v>41.267872970679022</v>
      </c>
      <c r="M832" s="58">
        <f t="shared" si="267"/>
        <v>41.049382716049372</v>
      </c>
      <c r="N832" s="58">
        <f t="shared" si="268"/>
        <v>150.98725568672842</v>
      </c>
      <c r="O832" s="58">
        <f t="shared" si="269"/>
        <v>1556.0075516604513</v>
      </c>
      <c r="P832" s="58">
        <f t="shared" si="275"/>
        <v>1.5560075516604512</v>
      </c>
      <c r="Q832" s="58">
        <f t="shared" si="276"/>
        <v>14.902777777777779</v>
      </c>
      <c r="R832" s="58">
        <f t="shared" si="270"/>
        <v>2250.1295187758278</v>
      </c>
      <c r="S832" s="58">
        <f t="shared" si="271"/>
        <v>14868.626543209881</v>
      </c>
      <c r="T832" s="58">
        <f t="shared" si="284"/>
        <v>1559.8765432098808</v>
      </c>
      <c r="U832" s="59">
        <f t="shared" si="277"/>
        <v>341107.19135802466</v>
      </c>
      <c r="V832" s="58">
        <f t="shared" si="272"/>
        <v>341.10719135802464</v>
      </c>
      <c r="W832" s="60">
        <f t="shared" si="273"/>
        <v>12618.497024434053</v>
      </c>
      <c r="X832" s="58">
        <f t="shared" si="285"/>
        <v>1414.5726248741903</v>
      </c>
      <c r="Y832" s="58">
        <f t="shared" si="278"/>
        <v>-294500.63952072657</v>
      </c>
      <c r="Z832" s="59">
        <f t="shared" si="279"/>
        <v>294500.63952072657</v>
      </c>
      <c r="AA832" s="58">
        <f t="shared" si="280"/>
        <v>294.50063952072657</v>
      </c>
      <c r="AB832" s="58">
        <f t="shared" si="281"/>
        <v>46606.551837298088</v>
      </c>
      <c r="AC832" s="52">
        <f t="shared" si="282"/>
        <v>65249.172572217321</v>
      </c>
      <c r="AD832" s="52">
        <f t="shared" si="283"/>
        <v>45674.420800552121</v>
      </c>
    </row>
    <row r="833" spans="1:30" x14ac:dyDescent="0.3">
      <c r="A833" s="2" t="s">
        <v>2</v>
      </c>
      <c r="B833" s="2">
        <v>828</v>
      </c>
      <c r="C833" s="2">
        <v>239</v>
      </c>
      <c r="D833" s="7">
        <v>38.9</v>
      </c>
      <c r="E833" s="19">
        <f t="shared" si="274"/>
        <v>0.16589506172839483</v>
      </c>
      <c r="F833" s="20">
        <f t="shared" si="264"/>
        <v>10.805555555555555</v>
      </c>
      <c r="G833" s="10"/>
      <c r="K833" s="58" t="str">
        <f t="shared" si="265"/>
        <v>Accel</v>
      </c>
      <c r="L833" s="58">
        <f t="shared" si="266"/>
        <v>45.369445192901232</v>
      </c>
      <c r="M833" s="58">
        <f t="shared" si="267"/>
        <v>46.45061728395055</v>
      </c>
      <c r="N833" s="58">
        <f t="shared" si="268"/>
        <v>160.49006247685179</v>
      </c>
      <c r="O833" s="58">
        <f t="shared" si="269"/>
        <v>1734.184286208204</v>
      </c>
      <c r="P833" s="58">
        <f t="shared" si="275"/>
        <v>1.734184286208204</v>
      </c>
      <c r="Q833" s="58">
        <f t="shared" si="276"/>
        <v>15.708333333333336</v>
      </c>
      <c r="R833" s="58">
        <f t="shared" si="270"/>
        <v>2521.0313980738806</v>
      </c>
      <c r="S833" s="58">
        <f t="shared" si="271"/>
        <v>16346.404320987655</v>
      </c>
      <c r="T833" s="58">
        <f t="shared" si="284"/>
        <v>1477.7777777777737</v>
      </c>
      <c r="U833" s="59">
        <f t="shared" si="277"/>
        <v>342584.96913580241</v>
      </c>
      <c r="V833" s="58">
        <f t="shared" si="272"/>
        <v>342.5849691358024</v>
      </c>
      <c r="W833" s="60">
        <f t="shared" si="273"/>
        <v>13825.372922913773</v>
      </c>
      <c r="X833" s="58">
        <f t="shared" si="285"/>
        <v>1206.8758984797205</v>
      </c>
      <c r="Y833" s="58">
        <f t="shared" si="278"/>
        <v>-294500.63952072657</v>
      </c>
      <c r="Z833" s="59">
        <f t="shared" si="279"/>
        <v>294500.63952072657</v>
      </c>
      <c r="AA833" s="58">
        <f t="shared" si="280"/>
        <v>294.50063952072657</v>
      </c>
      <c r="AB833" s="58">
        <f t="shared" si="281"/>
        <v>48084.32961507584</v>
      </c>
      <c r="AC833" s="52">
        <f t="shared" si="282"/>
        <v>67318.061461106176</v>
      </c>
      <c r="AD833" s="52">
        <f t="shared" si="283"/>
        <v>47122.643022774319</v>
      </c>
    </row>
    <row r="834" spans="1:30" x14ac:dyDescent="0.3">
      <c r="A834" s="2" t="s">
        <v>2</v>
      </c>
      <c r="B834" s="2">
        <v>829</v>
      </c>
      <c r="C834" s="2">
        <v>240</v>
      </c>
      <c r="D834" s="7">
        <v>41.4</v>
      </c>
      <c r="E834" s="19">
        <f t="shared" si="274"/>
        <v>0.19675925925925941</v>
      </c>
      <c r="F834" s="20">
        <f t="shared" si="264"/>
        <v>11.5</v>
      </c>
      <c r="G834" s="10"/>
      <c r="K834" s="58" t="str">
        <f t="shared" si="265"/>
        <v>Accel</v>
      </c>
      <c r="L834" s="58">
        <f t="shared" si="266"/>
        <v>51.388382499999999</v>
      </c>
      <c r="M834" s="58">
        <f t="shared" si="267"/>
        <v>55.092592592592638</v>
      </c>
      <c r="N834" s="58">
        <f t="shared" si="268"/>
        <v>175.15097509259266</v>
      </c>
      <c r="O834" s="58">
        <f t="shared" si="269"/>
        <v>2014.2362135648157</v>
      </c>
      <c r="P834" s="58">
        <f t="shared" si="275"/>
        <v>2.0142362135648155</v>
      </c>
      <c r="Q834" s="58">
        <f t="shared" si="276"/>
        <v>16.555555555555557</v>
      </c>
      <c r="R834" s="58">
        <f t="shared" si="270"/>
        <v>2899.7216987551456</v>
      </c>
      <c r="S834" s="58">
        <f t="shared" si="271"/>
        <v>18515</v>
      </c>
      <c r="T834" s="58">
        <f t="shared" si="284"/>
        <v>2168.5956790123455</v>
      </c>
      <c r="U834" s="59">
        <f t="shared" si="277"/>
        <v>344753.56481481477</v>
      </c>
      <c r="V834" s="58">
        <f t="shared" si="272"/>
        <v>344.75356481481475</v>
      </c>
      <c r="W834" s="60">
        <f t="shared" si="273"/>
        <v>15615.278301244854</v>
      </c>
      <c r="X834" s="58">
        <f t="shared" si="285"/>
        <v>1789.905378331081</v>
      </c>
      <c r="Y834" s="58">
        <f t="shared" si="278"/>
        <v>-294500.63952072657</v>
      </c>
      <c r="Z834" s="59">
        <f t="shared" si="279"/>
        <v>294500.63952072657</v>
      </c>
      <c r="AA834" s="58">
        <f t="shared" si="280"/>
        <v>294.50063952072657</v>
      </c>
      <c r="AB834" s="58">
        <f t="shared" si="281"/>
        <v>50252.9252940882</v>
      </c>
      <c r="AC834" s="52">
        <f t="shared" si="282"/>
        <v>70354.09541172348</v>
      </c>
      <c r="AD834" s="52">
        <f t="shared" si="283"/>
        <v>49247.866788206433</v>
      </c>
    </row>
    <row r="835" spans="1:30" x14ac:dyDescent="0.3">
      <c r="A835" s="2" t="s">
        <v>2</v>
      </c>
      <c r="B835" s="2">
        <v>830</v>
      </c>
      <c r="C835" s="2">
        <v>241</v>
      </c>
      <c r="D835" s="7">
        <v>44</v>
      </c>
      <c r="E835" s="19">
        <f t="shared" si="274"/>
        <v>0.18904320987654316</v>
      </c>
      <c r="F835" s="20">
        <f t="shared" si="264"/>
        <v>12.222222222222223</v>
      </c>
      <c r="G835" s="10"/>
      <c r="K835" s="58" t="str">
        <f t="shared" si="265"/>
        <v>Accel</v>
      </c>
      <c r="L835" s="58">
        <f t="shared" si="266"/>
        <v>58.045641975308648</v>
      </c>
      <c r="M835" s="58">
        <f t="shared" si="267"/>
        <v>52.932098765432087</v>
      </c>
      <c r="N835" s="58">
        <f t="shared" si="268"/>
        <v>179.64774074074074</v>
      </c>
      <c r="O835" s="58">
        <f t="shared" si="269"/>
        <v>2195.694609053498</v>
      </c>
      <c r="P835" s="58">
        <f t="shared" si="275"/>
        <v>2.1956946090534979</v>
      </c>
      <c r="Q835" s="58">
        <f t="shared" si="276"/>
        <v>17.611111111111111</v>
      </c>
      <c r="R835" s="58">
        <f t="shared" si="270"/>
        <v>3163.7963230452674</v>
      </c>
      <c r="S835" s="58">
        <f t="shared" si="271"/>
        <v>20913.580246913582</v>
      </c>
      <c r="T835" s="58">
        <f t="shared" si="284"/>
        <v>2398.5802469135815</v>
      </c>
      <c r="U835" s="59">
        <f t="shared" si="277"/>
        <v>347152.14506172837</v>
      </c>
      <c r="V835" s="58">
        <f t="shared" si="272"/>
        <v>347.15214506172839</v>
      </c>
      <c r="W835" s="60">
        <f t="shared" si="273"/>
        <v>17749.783923868315</v>
      </c>
      <c r="X835" s="58">
        <f t="shared" si="285"/>
        <v>2134.505622623461</v>
      </c>
      <c r="Y835" s="58">
        <f t="shared" si="278"/>
        <v>-294500.63952072657</v>
      </c>
      <c r="Z835" s="59">
        <f t="shared" si="279"/>
        <v>294500.63952072657</v>
      </c>
      <c r="AA835" s="58">
        <f t="shared" si="280"/>
        <v>294.50063952072657</v>
      </c>
      <c r="AB835" s="58">
        <f t="shared" si="281"/>
        <v>52651.505541001796</v>
      </c>
      <c r="AC835" s="52">
        <f t="shared" si="282"/>
        <v>73712.107757402511</v>
      </c>
      <c r="AD835" s="52">
        <f t="shared" si="283"/>
        <v>51598.475430181752</v>
      </c>
    </row>
    <row r="836" spans="1:30" x14ac:dyDescent="0.3">
      <c r="A836" s="2" t="s">
        <v>2</v>
      </c>
      <c r="B836" s="2">
        <v>831</v>
      </c>
      <c r="C836" s="2">
        <v>242</v>
      </c>
      <c r="D836" s="7">
        <v>46.3</v>
      </c>
      <c r="E836" s="19">
        <f t="shared" si="274"/>
        <v>0.14274691358024702</v>
      </c>
      <c r="F836" s="20">
        <f t="shared" si="264"/>
        <v>12.861111111111111</v>
      </c>
      <c r="G836" s="10"/>
      <c r="K836" s="58" t="str">
        <f t="shared" si="265"/>
        <v>Accel</v>
      </c>
      <c r="L836" s="58">
        <f t="shared" si="266"/>
        <v>64.272656118827157</v>
      </c>
      <c r="M836" s="58">
        <f t="shared" si="267"/>
        <v>39.969135802469168</v>
      </c>
      <c r="N836" s="58">
        <f t="shared" si="268"/>
        <v>172.91179192129633</v>
      </c>
      <c r="O836" s="58">
        <f t="shared" si="269"/>
        <v>2223.8377683211165</v>
      </c>
      <c r="P836" s="58">
        <f t="shared" si="275"/>
        <v>2.2238377683211166</v>
      </c>
      <c r="Q836" s="58">
        <f t="shared" si="276"/>
        <v>18.652777777777779</v>
      </c>
      <c r="R836" s="58">
        <f t="shared" si="270"/>
        <v>3225.2852298652915</v>
      </c>
      <c r="S836" s="58">
        <f t="shared" si="271"/>
        <v>23157.145061728395</v>
      </c>
      <c r="T836" s="58">
        <f t="shared" si="284"/>
        <v>2243.5648148148139</v>
      </c>
      <c r="U836" s="59">
        <f t="shared" si="277"/>
        <v>349395.7098765432</v>
      </c>
      <c r="V836" s="58">
        <f t="shared" si="272"/>
        <v>349.39570987654321</v>
      </c>
      <c r="W836" s="60">
        <f t="shared" si="273"/>
        <v>19931.859831863105</v>
      </c>
      <c r="X836" s="58">
        <f t="shared" si="285"/>
        <v>2182.0759079947893</v>
      </c>
      <c r="Y836" s="58">
        <f t="shared" si="278"/>
        <v>-294500.63952072657</v>
      </c>
      <c r="Z836" s="59">
        <f t="shared" si="279"/>
        <v>294500.63952072657</v>
      </c>
      <c r="AA836" s="58">
        <f t="shared" si="280"/>
        <v>294.50063952072657</v>
      </c>
      <c r="AB836" s="58">
        <f t="shared" si="281"/>
        <v>54895.070355816628</v>
      </c>
      <c r="AC836" s="52">
        <f t="shared" si="282"/>
        <v>76853.09849814327</v>
      </c>
      <c r="AD836" s="52">
        <f t="shared" si="283"/>
        <v>53797.168948700288</v>
      </c>
    </row>
    <row r="837" spans="1:30" x14ac:dyDescent="0.3">
      <c r="A837" s="2" t="s">
        <v>2</v>
      </c>
      <c r="B837" s="2">
        <v>832</v>
      </c>
      <c r="C837" s="2">
        <v>243</v>
      </c>
      <c r="D837" s="7">
        <v>47.7</v>
      </c>
      <c r="E837" s="19">
        <f t="shared" si="274"/>
        <v>7.3302469135802822E-2</v>
      </c>
      <c r="F837" s="20">
        <f t="shared" ref="F837:F900" si="286">D837*(1000/3600)</f>
        <v>13.250000000000002</v>
      </c>
      <c r="G837" s="10"/>
      <c r="K837" s="58" t="str">
        <f t="shared" ref="K837:K900" si="287">IF(E837=0,"Stop",IF(E837&lt;0,"Braking","Accel"))</f>
        <v>Accel</v>
      </c>
      <c r="L837" s="58">
        <f t="shared" ref="L837:L900" si="288">0.5*I$9*I$5*I$8*(F837^2)</f>
        <v>68.218320625000018</v>
      </c>
      <c r="M837" s="58">
        <f t="shared" ref="M837:M900" si="289">I$7*E837</f>
        <v>20.524691358024789</v>
      </c>
      <c r="N837" s="58">
        <f t="shared" ref="N837:N900" si="290">IF(M837+L837+I$6=I$6,0,M837+L837+I$6)</f>
        <v>157.41301198302483</v>
      </c>
      <c r="O837" s="58">
        <f t="shared" ref="O837:O900" si="291">N837*F837</f>
        <v>2085.7224087750792</v>
      </c>
      <c r="P837" s="58">
        <f t="shared" si="275"/>
        <v>2.0857224087750792</v>
      </c>
      <c r="Q837" s="58">
        <f t="shared" si="276"/>
        <v>19.486111111111111</v>
      </c>
      <c r="R837" s="58">
        <f t="shared" ref="R837:R900" si="292">N837*Q837</f>
        <v>3067.3674418358864</v>
      </c>
      <c r="S837" s="58">
        <f t="shared" ref="S837:S900" si="293">0.5*I$7*(F837*F837)</f>
        <v>24578.750000000007</v>
      </c>
      <c r="T837" s="58">
        <f t="shared" si="284"/>
        <v>1421.6049382716119</v>
      </c>
      <c r="U837" s="59">
        <f t="shared" si="277"/>
        <v>350817.31481481483</v>
      </c>
      <c r="V837" s="58">
        <f t="shared" ref="V837:V900" si="294">U837/1000</f>
        <v>350.81731481481484</v>
      </c>
      <c r="W837" s="60">
        <f t="shared" ref="W837:W900" si="295">S837-R837</f>
        <v>21511.382558164121</v>
      </c>
      <c r="X837" s="58">
        <f t="shared" si="285"/>
        <v>1579.5227263010165</v>
      </c>
      <c r="Y837" s="58">
        <f t="shared" si="278"/>
        <v>-294500.63952072657</v>
      </c>
      <c r="Z837" s="59">
        <f t="shared" si="279"/>
        <v>294500.63952072657</v>
      </c>
      <c r="AA837" s="58">
        <f t="shared" si="280"/>
        <v>294.50063952072657</v>
      </c>
      <c r="AB837" s="58">
        <f t="shared" si="281"/>
        <v>56316.675294088258</v>
      </c>
      <c r="AC837" s="52">
        <f t="shared" si="282"/>
        <v>78843.345411723552</v>
      </c>
      <c r="AD837" s="52">
        <f t="shared" si="283"/>
        <v>55190.341788206482</v>
      </c>
    </row>
    <row r="838" spans="1:30" x14ac:dyDescent="0.3">
      <c r="A838" s="2" t="s">
        <v>2</v>
      </c>
      <c r="B838" s="2">
        <v>833</v>
      </c>
      <c r="C838" s="2">
        <v>244</v>
      </c>
      <c r="D838" s="7">
        <v>48.2</v>
      </c>
      <c r="E838" s="19">
        <f t="shared" ref="E838:E901" si="296">($F839-$F837)/2/3.6</f>
        <v>3.8580246913580106E-2</v>
      </c>
      <c r="F838" s="20">
        <f t="shared" si="286"/>
        <v>13.388888888888891</v>
      </c>
      <c r="G838" s="10"/>
      <c r="K838" s="58" t="str">
        <f t="shared" si="287"/>
        <v>Accel</v>
      </c>
      <c r="L838" s="58">
        <f t="shared" si="288"/>
        <v>69.655969660493852</v>
      </c>
      <c r="M838" s="58">
        <f t="shared" si="289"/>
        <v>10.802469135802429</v>
      </c>
      <c r="N838" s="58">
        <f t="shared" si="290"/>
        <v>149.12843879629628</v>
      </c>
      <c r="O838" s="58">
        <f t="shared" si="291"/>
        <v>1996.6640972170783</v>
      </c>
      <c r="P838" s="58">
        <f t="shared" ref="P838:P901" si="297">O838/1000</f>
        <v>1.9966640972170784</v>
      </c>
      <c r="Q838" s="58">
        <f t="shared" ref="Q838:Q901" si="298">F837+F838/2</f>
        <v>19.944444444444446</v>
      </c>
      <c r="R838" s="58">
        <f t="shared" si="292"/>
        <v>2974.2838626594648</v>
      </c>
      <c r="S838" s="58">
        <f t="shared" si="293"/>
        <v>25096.728395061738</v>
      </c>
      <c r="T838" s="58">
        <f t="shared" si="284"/>
        <v>517.97839506173113</v>
      </c>
      <c r="U838" s="59">
        <f t="shared" ref="U838:U901" si="299">IF(T838&gt;0,T838+U837,U837)</f>
        <v>351335.29320987657</v>
      </c>
      <c r="V838" s="58">
        <f t="shared" si="294"/>
        <v>351.33529320987657</v>
      </c>
      <c r="W838" s="60">
        <f t="shared" si="295"/>
        <v>22122.444532402274</v>
      </c>
      <c r="X838" s="58">
        <f t="shared" si="285"/>
        <v>611.0619742381532</v>
      </c>
      <c r="Y838" s="58">
        <f t="shared" ref="Y838:Y901" si="300">IF(X838&lt;0,X838+Y837,Y837)</f>
        <v>-294500.63952072657</v>
      </c>
      <c r="Z838" s="59">
        <f t="shared" ref="Z838:Z901" si="301">Y838*(-1)</f>
        <v>294500.63952072657</v>
      </c>
      <c r="AA838" s="58">
        <f t="shared" ref="AA838:AA901" si="302">Z838/1000</f>
        <v>294.50063952072657</v>
      </c>
      <c r="AB838" s="58">
        <f t="shared" ref="AB838:AB901" si="303">U838-Z838</f>
        <v>56834.65368915</v>
      </c>
      <c r="AC838" s="52">
        <f t="shared" ref="AC838:AC901" si="304">AB838*I$11</f>
        <v>79568.51516481</v>
      </c>
      <c r="AD838" s="52">
        <f t="shared" ref="AD838:AD901" si="305">AC838*0.7</f>
        <v>55697.960615366996</v>
      </c>
    </row>
    <row r="839" spans="1:30" x14ac:dyDescent="0.3">
      <c r="A839" s="2" t="s">
        <v>2</v>
      </c>
      <c r="B839" s="2">
        <v>834</v>
      </c>
      <c r="C839" s="2">
        <v>245</v>
      </c>
      <c r="D839" s="7">
        <v>48.7</v>
      </c>
      <c r="E839" s="19">
        <f t="shared" si="296"/>
        <v>4.2438271604937995E-2</v>
      </c>
      <c r="F839" s="20">
        <f t="shared" si="286"/>
        <v>13.527777777777779</v>
      </c>
      <c r="G839" s="10"/>
      <c r="K839" s="58" t="str">
        <f t="shared" si="287"/>
        <v>Accel</v>
      </c>
      <c r="L839" s="58">
        <f t="shared" si="288"/>
        <v>71.108609822530866</v>
      </c>
      <c r="M839" s="58">
        <f t="shared" si="289"/>
        <v>11.882716049382639</v>
      </c>
      <c r="N839" s="58">
        <f t="shared" si="290"/>
        <v>151.6613258719135</v>
      </c>
      <c r="O839" s="58">
        <f t="shared" si="291"/>
        <v>2051.6407138783857</v>
      </c>
      <c r="P839" s="58">
        <f t="shared" si="297"/>
        <v>2.0516407138783856</v>
      </c>
      <c r="Q839" s="58">
        <f t="shared" si="298"/>
        <v>20.152777777777779</v>
      </c>
      <c r="R839" s="58">
        <f t="shared" si="292"/>
        <v>3056.3969977798124</v>
      </c>
      <c r="S839" s="58">
        <f t="shared" si="293"/>
        <v>25620.108024691359</v>
      </c>
      <c r="T839" s="58">
        <f t="shared" ref="T839:T902" si="306">S839-S838</f>
        <v>523.37962962962047</v>
      </c>
      <c r="U839" s="59">
        <f t="shared" si="299"/>
        <v>351858.67283950618</v>
      </c>
      <c r="V839" s="58">
        <f t="shared" si="294"/>
        <v>351.8586728395062</v>
      </c>
      <c r="W839" s="60">
        <f t="shared" si="295"/>
        <v>22563.711026911547</v>
      </c>
      <c r="X839" s="58">
        <f t="shared" ref="X839:X902" si="307">W839-W838</f>
        <v>441.26649450927289</v>
      </c>
      <c r="Y839" s="58">
        <f t="shared" si="300"/>
        <v>-294500.63952072657</v>
      </c>
      <c r="Z839" s="59">
        <f t="shared" si="301"/>
        <v>294500.63952072657</v>
      </c>
      <c r="AA839" s="58">
        <f t="shared" si="302"/>
        <v>294.50063952072657</v>
      </c>
      <c r="AB839" s="58">
        <f t="shared" si="303"/>
        <v>57358.033318779606</v>
      </c>
      <c r="AC839" s="52">
        <f t="shared" si="304"/>
        <v>80301.246646291445</v>
      </c>
      <c r="AD839" s="52">
        <f t="shared" si="305"/>
        <v>56210.87265240401</v>
      </c>
    </row>
    <row r="840" spans="1:30" x14ac:dyDescent="0.3">
      <c r="A840" s="2" t="s">
        <v>2</v>
      </c>
      <c r="B840" s="2">
        <v>835</v>
      </c>
      <c r="C840" s="2">
        <v>246</v>
      </c>
      <c r="D840" s="7">
        <v>49.3</v>
      </c>
      <c r="E840" s="19">
        <f t="shared" si="296"/>
        <v>4.2438271604938245E-2</v>
      </c>
      <c r="F840" s="20">
        <f t="shared" si="286"/>
        <v>13.694444444444445</v>
      </c>
      <c r="G840" s="10"/>
      <c r="K840" s="58" t="str">
        <f t="shared" si="287"/>
        <v>Accel</v>
      </c>
      <c r="L840" s="58">
        <f t="shared" si="288"/>
        <v>72.871566304012347</v>
      </c>
      <c r="M840" s="58">
        <f t="shared" si="289"/>
        <v>11.882716049382708</v>
      </c>
      <c r="N840" s="58">
        <f t="shared" si="290"/>
        <v>153.42428235339506</v>
      </c>
      <c r="O840" s="58">
        <f t="shared" si="291"/>
        <v>2101.0603111173268</v>
      </c>
      <c r="P840" s="58">
        <f t="shared" si="297"/>
        <v>2.1010603111173269</v>
      </c>
      <c r="Q840" s="58">
        <f t="shared" si="298"/>
        <v>20.375</v>
      </c>
      <c r="R840" s="58">
        <f t="shared" si="292"/>
        <v>3126.0197529504244</v>
      </c>
      <c r="S840" s="58">
        <f t="shared" si="293"/>
        <v>26255.293209876545</v>
      </c>
      <c r="T840" s="58">
        <f t="shared" si="306"/>
        <v>635.18518518518613</v>
      </c>
      <c r="U840" s="59">
        <f t="shared" si="299"/>
        <v>352493.85802469135</v>
      </c>
      <c r="V840" s="58">
        <f t="shared" si="294"/>
        <v>352.49385802469135</v>
      </c>
      <c r="W840" s="60">
        <f t="shared" si="295"/>
        <v>23129.273456926119</v>
      </c>
      <c r="X840" s="58">
        <f t="shared" si="307"/>
        <v>565.56243001457187</v>
      </c>
      <c r="Y840" s="58">
        <f t="shared" si="300"/>
        <v>-294500.63952072657</v>
      </c>
      <c r="Z840" s="59">
        <f t="shared" si="301"/>
        <v>294500.63952072657</v>
      </c>
      <c r="AA840" s="58">
        <f t="shared" si="302"/>
        <v>294.50063952072657</v>
      </c>
      <c r="AB840" s="58">
        <f t="shared" si="303"/>
        <v>57993.218503964774</v>
      </c>
      <c r="AC840" s="52">
        <f t="shared" si="304"/>
        <v>81190.505905550672</v>
      </c>
      <c r="AD840" s="52">
        <f t="shared" si="305"/>
        <v>56833.35413388547</v>
      </c>
    </row>
    <row r="841" spans="1:30" x14ac:dyDescent="0.3">
      <c r="A841" s="2" t="s">
        <v>2</v>
      </c>
      <c r="B841" s="2">
        <v>836</v>
      </c>
      <c r="C841" s="2">
        <v>247</v>
      </c>
      <c r="D841" s="7">
        <v>49.8</v>
      </c>
      <c r="E841" s="19">
        <f t="shared" si="296"/>
        <v>3.4722222222222467E-2</v>
      </c>
      <c r="F841" s="20">
        <f t="shared" si="286"/>
        <v>13.833333333333334</v>
      </c>
      <c r="G841" s="10"/>
      <c r="K841" s="58" t="str">
        <f t="shared" si="287"/>
        <v>Accel</v>
      </c>
      <c r="L841" s="58">
        <f t="shared" si="288"/>
        <v>74.357186944444436</v>
      </c>
      <c r="M841" s="58">
        <f t="shared" si="289"/>
        <v>9.7222222222222907</v>
      </c>
      <c r="N841" s="58">
        <f t="shared" si="290"/>
        <v>152.74940916666674</v>
      </c>
      <c r="O841" s="58">
        <f t="shared" si="291"/>
        <v>2113.0334934722232</v>
      </c>
      <c r="P841" s="58">
        <f t="shared" si="297"/>
        <v>2.1130334934722232</v>
      </c>
      <c r="Q841" s="58">
        <f t="shared" si="298"/>
        <v>20.611111111111111</v>
      </c>
      <c r="R841" s="58">
        <f t="shared" si="292"/>
        <v>3148.3350444907423</v>
      </c>
      <c r="S841" s="58">
        <f t="shared" si="293"/>
        <v>26790.555555555555</v>
      </c>
      <c r="T841" s="58">
        <f t="shared" si="306"/>
        <v>535.26234567900974</v>
      </c>
      <c r="U841" s="59">
        <f t="shared" si="299"/>
        <v>353029.12037037034</v>
      </c>
      <c r="V841" s="58">
        <f t="shared" si="294"/>
        <v>353.02912037037032</v>
      </c>
      <c r="W841" s="60">
        <f t="shared" si="295"/>
        <v>23642.220511064814</v>
      </c>
      <c r="X841" s="58">
        <f t="shared" si="307"/>
        <v>512.94705413869451</v>
      </c>
      <c r="Y841" s="58">
        <f t="shared" si="300"/>
        <v>-294500.63952072657</v>
      </c>
      <c r="Z841" s="59">
        <f t="shared" si="301"/>
        <v>294500.63952072657</v>
      </c>
      <c r="AA841" s="58">
        <f t="shared" si="302"/>
        <v>294.50063952072657</v>
      </c>
      <c r="AB841" s="58">
        <f t="shared" si="303"/>
        <v>58528.480849643762</v>
      </c>
      <c r="AC841" s="52">
        <f t="shared" si="304"/>
        <v>81939.873189501261</v>
      </c>
      <c r="AD841" s="52">
        <f t="shared" si="305"/>
        <v>57357.911232650877</v>
      </c>
    </row>
    <row r="842" spans="1:30" x14ac:dyDescent="0.3">
      <c r="A842" s="2" t="s">
        <v>2</v>
      </c>
      <c r="B842" s="2">
        <v>837</v>
      </c>
      <c r="C842" s="2">
        <v>248</v>
      </c>
      <c r="D842" s="7">
        <v>50.2</v>
      </c>
      <c r="E842" s="19">
        <f t="shared" si="296"/>
        <v>4.2438271604938245E-2</v>
      </c>
      <c r="F842" s="20">
        <f t="shared" si="286"/>
        <v>13.944444444444446</v>
      </c>
      <c r="G842" s="10"/>
      <c r="K842" s="58" t="str">
        <f t="shared" si="287"/>
        <v>Accel</v>
      </c>
      <c r="L842" s="58">
        <f t="shared" si="288"/>
        <v>75.556477067901241</v>
      </c>
      <c r="M842" s="58">
        <f t="shared" si="289"/>
        <v>11.882716049382708</v>
      </c>
      <c r="N842" s="58">
        <f t="shared" si="290"/>
        <v>156.10919311728395</v>
      </c>
      <c r="O842" s="58">
        <f t="shared" si="291"/>
        <v>2176.8559706910155</v>
      </c>
      <c r="P842" s="58">
        <f t="shared" si="297"/>
        <v>2.1768559706910153</v>
      </c>
      <c r="Q842" s="58">
        <f t="shared" si="298"/>
        <v>20.805555555555557</v>
      </c>
      <c r="R842" s="58">
        <f t="shared" si="292"/>
        <v>3247.9384901346025</v>
      </c>
      <c r="S842" s="58">
        <f t="shared" si="293"/>
        <v>27222.654320987662</v>
      </c>
      <c r="T842" s="58">
        <f t="shared" si="306"/>
        <v>432.09876543210703</v>
      </c>
      <c r="U842" s="59">
        <f t="shared" si="299"/>
        <v>353461.21913580247</v>
      </c>
      <c r="V842" s="58">
        <f t="shared" si="294"/>
        <v>353.46121913580248</v>
      </c>
      <c r="W842" s="60">
        <f t="shared" si="295"/>
        <v>23974.71583085306</v>
      </c>
      <c r="X842" s="58">
        <f t="shared" si="307"/>
        <v>332.49531978824598</v>
      </c>
      <c r="Y842" s="58">
        <f t="shared" si="300"/>
        <v>-294500.63952072657</v>
      </c>
      <c r="Z842" s="59">
        <f t="shared" si="301"/>
        <v>294500.63952072657</v>
      </c>
      <c r="AA842" s="58">
        <f t="shared" si="302"/>
        <v>294.50063952072657</v>
      </c>
      <c r="AB842" s="58">
        <f t="shared" si="303"/>
        <v>58960.579615075898</v>
      </c>
      <c r="AC842" s="52">
        <f t="shared" si="304"/>
        <v>82544.811461106248</v>
      </c>
      <c r="AD842" s="52">
        <f t="shared" si="305"/>
        <v>57781.368022774368</v>
      </c>
    </row>
    <row r="843" spans="1:30" x14ac:dyDescent="0.3">
      <c r="A843" s="2" t="s">
        <v>2</v>
      </c>
      <c r="B843" s="2">
        <v>838</v>
      </c>
      <c r="C843" s="2">
        <v>249</v>
      </c>
      <c r="D843" s="7">
        <v>50.9</v>
      </c>
      <c r="E843" s="19">
        <f t="shared" si="296"/>
        <v>6.1728395061728177E-2</v>
      </c>
      <c r="F843" s="20">
        <f t="shared" si="286"/>
        <v>14.138888888888889</v>
      </c>
      <c r="G843" s="10"/>
      <c r="K843" s="58" t="str">
        <f t="shared" si="287"/>
        <v>Accel</v>
      </c>
      <c r="L843" s="58">
        <f t="shared" si="288"/>
        <v>77.678321118827157</v>
      </c>
      <c r="M843" s="58">
        <f t="shared" si="289"/>
        <v>17.283950617283889</v>
      </c>
      <c r="N843" s="58">
        <f t="shared" si="290"/>
        <v>163.63227173611105</v>
      </c>
      <c r="O843" s="58">
        <f t="shared" si="291"/>
        <v>2313.5785087133481</v>
      </c>
      <c r="P843" s="58">
        <f t="shared" si="297"/>
        <v>2.313578508713348</v>
      </c>
      <c r="Q843" s="58">
        <f t="shared" si="298"/>
        <v>21.013888888888893</v>
      </c>
      <c r="R843" s="58">
        <f t="shared" si="292"/>
        <v>3438.5503768991121</v>
      </c>
      <c r="S843" s="58">
        <f t="shared" si="293"/>
        <v>27987.145061728399</v>
      </c>
      <c r="T843" s="58">
        <f t="shared" si="306"/>
        <v>764.49074074073724</v>
      </c>
      <c r="U843" s="59">
        <f t="shared" si="299"/>
        <v>354225.7098765432</v>
      </c>
      <c r="V843" s="58">
        <f t="shared" si="294"/>
        <v>354.22570987654319</v>
      </c>
      <c r="W843" s="60">
        <f t="shared" si="295"/>
        <v>24548.594684829288</v>
      </c>
      <c r="X843" s="58">
        <f t="shared" si="307"/>
        <v>573.87885397622813</v>
      </c>
      <c r="Y843" s="58">
        <f t="shared" si="300"/>
        <v>-294500.63952072657</v>
      </c>
      <c r="Z843" s="59">
        <f t="shared" si="301"/>
        <v>294500.63952072657</v>
      </c>
      <c r="AA843" s="58">
        <f t="shared" si="302"/>
        <v>294.50063952072657</v>
      </c>
      <c r="AB843" s="58">
        <f t="shared" si="303"/>
        <v>59725.070355816628</v>
      </c>
      <c r="AC843" s="52">
        <f t="shared" si="304"/>
        <v>83615.09849814327</v>
      </c>
      <c r="AD843" s="52">
        <f t="shared" si="305"/>
        <v>58530.568948700282</v>
      </c>
    </row>
    <row r="844" spans="1:30" x14ac:dyDescent="0.3">
      <c r="A844" s="2" t="s">
        <v>2</v>
      </c>
      <c r="B844" s="2">
        <v>839</v>
      </c>
      <c r="C844" s="2">
        <v>250</v>
      </c>
      <c r="D844" s="7">
        <v>51.8</v>
      </c>
      <c r="E844" s="19">
        <f t="shared" si="296"/>
        <v>6.1728395061728419E-2</v>
      </c>
      <c r="F844" s="20">
        <f t="shared" si="286"/>
        <v>14.388888888888889</v>
      </c>
      <c r="G844" s="10"/>
      <c r="K844" s="58" t="str">
        <f t="shared" si="287"/>
        <v>Accel</v>
      </c>
      <c r="L844" s="58">
        <f t="shared" si="288"/>
        <v>80.449580771604928</v>
      </c>
      <c r="M844" s="58">
        <f t="shared" si="289"/>
        <v>17.283950617283956</v>
      </c>
      <c r="N844" s="58">
        <f t="shared" si="290"/>
        <v>166.40353138888889</v>
      </c>
      <c r="O844" s="58">
        <f t="shared" si="291"/>
        <v>2394.3619238734568</v>
      </c>
      <c r="P844" s="58">
        <f t="shared" si="297"/>
        <v>2.3943619238734568</v>
      </c>
      <c r="Q844" s="58">
        <f t="shared" si="298"/>
        <v>21.333333333333336</v>
      </c>
      <c r="R844" s="58">
        <f t="shared" si="292"/>
        <v>3549.9420029629637</v>
      </c>
      <c r="S844" s="58">
        <f t="shared" si="293"/>
        <v>28985.617283950618</v>
      </c>
      <c r="T844" s="58">
        <f t="shared" si="306"/>
        <v>998.47222222221899</v>
      </c>
      <c r="U844" s="59">
        <f t="shared" si="299"/>
        <v>355224.18209876539</v>
      </c>
      <c r="V844" s="58">
        <f t="shared" si="294"/>
        <v>355.22418209876537</v>
      </c>
      <c r="W844" s="60">
        <f t="shared" si="295"/>
        <v>25435.675280987656</v>
      </c>
      <c r="X844" s="58">
        <f t="shared" si="307"/>
        <v>887.08059615836828</v>
      </c>
      <c r="Y844" s="58">
        <f t="shared" si="300"/>
        <v>-294500.63952072657</v>
      </c>
      <c r="Z844" s="59">
        <f t="shared" si="301"/>
        <v>294500.63952072657</v>
      </c>
      <c r="AA844" s="58">
        <f t="shared" si="302"/>
        <v>294.50063952072657</v>
      </c>
      <c r="AB844" s="58">
        <f t="shared" si="303"/>
        <v>60723.542578038818</v>
      </c>
      <c r="AC844" s="52">
        <f t="shared" si="304"/>
        <v>85012.959609254336</v>
      </c>
      <c r="AD844" s="52">
        <f t="shared" si="305"/>
        <v>59509.071726478032</v>
      </c>
    </row>
    <row r="845" spans="1:30" x14ac:dyDescent="0.3">
      <c r="A845" s="2" t="s">
        <v>2</v>
      </c>
      <c r="B845" s="2">
        <v>840</v>
      </c>
      <c r="C845" s="2">
        <v>251</v>
      </c>
      <c r="D845" s="7">
        <v>52.5</v>
      </c>
      <c r="E845" s="19">
        <f t="shared" si="296"/>
        <v>5.7870370370370287E-2</v>
      </c>
      <c r="F845" s="20">
        <f t="shared" si="286"/>
        <v>14.583333333333334</v>
      </c>
      <c r="G845" s="10"/>
      <c r="K845" s="58" t="str">
        <f t="shared" si="287"/>
        <v>Accel</v>
      </c>
      <c r="L845" s="58">
        <f t="shared" si="288"/>
        <v>82.638585069444446</v>
      </c>
      <c r="M845" s="58">
        <f t="shared" si="289"/>
        <v>16.203703703703681</v>
      </c>
      <c r="N845" s="58">
        <f t="shared" si="290"/>
        <v>167.51228877314813</v>
      </c>
      <c r="O845" s="58">
        <f t="shared" si="291"/>
        <v>2442.8875446084103</v>
      </c>
      <c r="P845" s="58">
        <f t="shared" si="297"/>
        <v>2.4428875446084102</v>
      </c>
      <c r="Q845" s="58">
        <f t="shared" si="298"/>
        <v>21.680555555555557</v>
      </c>
      <c r="R845" s="58">
        <f t="shared" si="292"/>
        <v>3631.7594829845034</v>
      </c>
      <c r="S845" s="58">
        <f t="shared" si="293"/>
        <v>29774.305555555555</v>
      </c>
      <c r="T845" s="58">
        <f t="shared" si="306"/>
        <v>788.68827160493674</v>
      </c>
      <c r="U845" s="59">
        <f t="shared" si="299"/>
        <v>356012.87037037034</v>
      </c>
      <c r="V845" s="58">
        <f t="shared" si="294"/>
        <v>356.01287037037031</v>
      </c>
      <c r="W845" s="60">
        <f t="shared" si="295"/>
        <v>26142.546072571051</v>
      </c>
      <c r="X845" s="58">
        <f t="shared" si="307"/>
        <v>706.87079158339475</v>
      </c>
      <c r="Y845" s="58">
        <f t="shared" si="300"/>
        <v>-294500.63952072657</v>
      </c>
      <c r="Z845" s="59">
        <f t="shared" si="301"/>
        <v>294500.63952072657</v>
      </c>
      <c r="AA845" s="58">
        <f t="shared" si="302"/>
        <v>294.50063952072657</v>
      </c>
      <c r="AB845" s="58">
        <f t="shared" si="303"/>
        <v>61512.230849643762</v>
      </c>
      <c r="AC845" s="52">
        <f t="shared" si="304"/>
        <v>86117.123189501261</v>
      </c>
      <c r="AD845" s="52">
        <f t="shared" si="305"/>
        <v>60281.986232650881</v>
      </c>
    </row>
    <row r="846" spans="1:30" x14ac:dyDescent="0.3">
      <c r="A846" s="2" t="s">
        <v>2</v>
      </c>
      <c r="B846" s="2">
        <v>841</v>
      </c>
      <c r="C846" s="2">
        <v>252</v>
      </c>
      <c r="D846" s="7">
        <v>53.3</v>
      </c>
      <c r="E846" s="19">
        <f t="shared" si="296"/>
        <v>7.7160493827160462E-2</v>
      </c>
      <c r="F846" s="20">
        <f t="shared" si="286"/>
        <v>14.805555555555555</v>
      </c>
      <c r="G846" s="10"/>
      <c r="K846" s="58" t="str">
        <f t="shared" si="287"/>
        <v>Accel</v>
      </c>
      <c r="L846" s="58">
        <f t="shared" si="288"/>
        <v>85.176282970679011</v>
      </c>
      <c r="M846" s="58">
        <f t="shared" si="289"/>
        <v>21.604938271604929</v>
      </c>
      <c r="N846" s="58">
        <f t="shared" si="290"/>
        <v>175.45122124228396</v>
      </c>
      <c r="O846" s="58">
        <f t="shared" si="291"/>
        <v>2597.6528033927043</v>
      </c>
      <c r="P846" s="58">
        <f t="shared" si="297"/>
        <v>2.5976528033927044</v>
      </c>
      <c r="Q846" s="58">
        <f t="shared" si="298"/>
        <v>21.986111111111111</v>
      </c>
      <c r="R846" s="58">
        <f t="shared" si="292"/>
        <v>3857.4900448129933</v>
      </c>
      <c r="S846" s="58">
        <f t="shared" si="293"/>
        <v>30688.626543209877</v>
      </c>
      <c r="T846" s="58">
        <f t="shared" si="306"/>
        <v>914.32098765432238</v>
      </c>
      <c r="U846" s="59">
        <f t="shared" si="299"/>
        <v>356927.19135802466</v>
      </c>
      <c r="V846" s="58">
        <f t="shared" si="294"/>
        <v>356.92719135802469</v>
      </c>
      <c r="W846" s="60">
        <f t="shared" si="295"/>
        <v>26831.136498396885</v>
      </c>
      <c r="X846" s="58">
        <f t="shared" si="307"/>
        <v>688.59042582583425</v>
      </c>
      <c r="Y846" s="58">
        <f t="shared" si="300"/>
        <v>-294500.63952072657</v>
      </c>
      <c r="Z846" s="59">
        <f t="shared" si="301"/>
        <v>294500.63952072657</v>
      </c>
      <c r="AA846" s="58">
        <f t="shared" si="302"/>
        <v>294.50063952072657</v>
      </c>
      <c r="AB846" s="58">
        <f t="shared" si="303"/>
        <v>62426.551837298088</v>
      </c>
      <c r="AC846" s="52">
        <f t="shared" si="304"/>
        <v>87397.172572217314</v>
      </c>
      <c r="AD846" s="52">
        <f t="shared" si="305"/>
        <v>61178.020800552113</v>
      </c>
    </row>
    <row r="847" spans="1:30" x14ac:dyDescent="0.3">
      <c r="A847" s="2" t="s">
        <v>2</v>
      </c>
      <c r="B847" s="2">
        <v>842</v>
      </c>
      <c r="C847" s="2">
        <v>253</v>
      </c>
      <c r="D847" s="7">
        <v>54.5</v>
      </c>
      <c r="E847" s="19">
        <f t="shared" si="296"/>
        <v>9.2592592592592754E-2</v>
      </c>
      <c r="F847" s="20">
        <f t="shared" si="286"/>
        <v>15.138888888888889</v>
      </c>
      <c r="G847" s="10"/>
      <c r="K847" s="58" t="str">
        <f t="shared" si="287"/>
        <v>Accel</v>
      </c>
      <c r="L847" s="58">
        <f t="shared" si="288"/>
        <v>89.05478722993827</v>
      </c>
      <c r="M847" s="58">
        <f t="shared" si="289"/>
        <v>25.92592592592597</v>
      </c>
      <c r="N847" s="58">
        <f t="shared" si="290"/>
        <v>183.65071315586425</v>
      </c>
      <c r="O847" s="58">
        <f t="shared" si="291"/>
        <v>2780.2677408318341</v>
      </c>
      <c r="P847" s="58">
        <f t="shared" si="297"/>
        <v>2.7802677408318339</v>
      </c>
      <c r="Q847" s="58">
        <f t="shared" si="298"/>
        <v>22.375</v>
      </c>
      <c r="R847" s="58">
        <f t="shared" si="292"/>
        <v>4109.1847068624629</v>
      </c>
      <c r="S847" s="58">
        <f t="shared" si="293"/>
        <v>32086.033950617286</v>
      </c>
      <c r="T847" s="58">
        <f t="shared" si="306"/>
        <v>1397.4074074074088</v>
      </c>
      <c r="U847" s="59">
        <f t="shared" si="299"/>
        <v>358324.59876543208</v>
      </c>
      <c r="V847" s="58">
        <f t="shared" si="294"/>
        <v>358.32459876543209</v>
      </c>
      <c r="W847" s="60">
        <f t="shared" si="295"/>
        <v>27976.849243754823</v>
      </c>
      <c r="X847" s="58">
        <f t="shared" si="307"/>
        <v>1145.7127453579378</v>
      </c>
      <c r="Y847" s="58">
        <f t="shared" si="300"/>
        <v>-294500.63952072657</v>
      </c>
      <c r="Z847" s="59">
        <f t="shared" si="301"/>
        <v>294500.63952072657</v>
      </c>
      <c r="AA847" s="58">
        <f t="shared" si="302"/>
        <v>294.50063952072657</v>
      </c>
      <c r="AB847" s="58">
        <f t="shared" si="303"/>
        <v>63823.959244705504</v>
      </c>
      <c r="AC847" s="52">
        <f t="shared" si="304"/>
        <v>89353.542942587694</v>
      </c>
      <c r="AD847" s="52">
        <f t="shared" si="305"/>
        <v>62547.48005981138</v>
      </c>
    </row>
    <row r="848" spans="1:30" x14ac:dyDescent="0.3">
      <c r="A848" s="2" t="s">
        <v>2</v>
      </c>
      <c r="B848" s="2">
        <v>843</v>
      </c>
      <c r="C848" s="2">
        <v>254</v>
      </c>
      <c r="D848" s="7">
        <v>55.7</v>
      </c>
      <c r="E848" s="19">
        <f t="shared" si="296"/>
        <v>7.7160493827160462E-2</v>
      </c>
      <c r="F848" s="20">
        <f t="shared" si="286"/>
        <v>15.472222222222223</v>
      </c>
      <c r="G848" s="10"/>
      <c r="K848" s="58" t="str">
        <f t="shared" si="287"/>
        <v>Accel</v>
      </c>
      <c r="L848" s="58">
        <f t="shared" si="288"/>
        <v>93.019640378086422</v>
      </c>
      <c r="M848" s="58">
        <f t="shared" si="289"/>
        <v>21.604938271604929</v>
      </c>
      <c r="N848" s="58">
        <f t="shared" si="290"/>
        <v>183.29457864969135</v>
      </c>
      <c r="O848" s="58">
        <f t="shared" si="291"/>
        <v>2835.9744529966133</v>
      </c>
      <c r="P848" s="58">
        <f t="shared" si="297"/>
        <v>2.8359744529966133</v>
      </c>
      <c r="Q848" s="58">
        <f t="shared" si="298"/>
        <v>22.875</v>
      </c>
      <c r="R848" s="58">
        <f t="shared" si="292"/>
        <v>4192.86348661169</v>
      </c>
      <c r="S848" s="58">
        <f t="shared" si="293"/>
        <v>33514.552469135808</v>
      </c>
      <c r="T848" s="58">
        <f t="shared" si="306"/>
        <v>1428.5185185185219</v>
      </c>
      <c r="U848" s="59">
        <f t="shared" si="299"/>
        <v>359753.11728395062</v>
      </c>
      <c r="V848" s="58">
        <f t="shared" si="294"/>
        <v>359.75311728395064</v>
      </c>
      <c r="W848" s="60">
        <f t="shared" si="295"/>
        <v>29321.688982524116</v>
      </c>
      <c r="X848" s="58">
        <f t="shared" si="307"/>
        <v>1344.839738769293</v>
      </c>
      <c r="Y848" s="58">
        <f t="shared" si="300"/>
        <v>-294500.63952072657</v>
      </c>
      <c r="Z848" s="59">
        <f t="shared" si="301"/>
        <v>294500.63952072657</v>
      </c>
      <c r="AA848" s="58">
        <f t="shared" si="302"/>
        <v>294.50063952072657</v>
      </c>
      <c r="AB848" s="58">
        <f t="shared" si="303"/>
        <v>65252.477763224044</v>
      </c>
      <c r="AC848" s="52">
        <f t="shared" si="304"/>
        <v>91353.46886851365</v>
      </c>
      <c r="AD848" s="52">
        <f t="shared" si="305"/>
        <v>63947.42820795955</v>
      </c>
    </row>
    <row r="849" spans="1:30" x14ac:dyDescent="0.3">
      <c r="A849" s="2" t="s">
        <v>2</v>
      </c>
      <c r="B849" s="2">
        <v>844</v>
      </c>
      <c r="C849" s="2">
        <v>255</v>
      </c>
      <c r="D849" s="7">
        <v>56.5</v>
      </c>
      <c r="E849" s="19">
        <f t="shared" si="296"/>
        <v>4.2438271604938245E-2</v>
      </c>
      <c r="F849" s="20">
        <f t="shared" si="286"/>
        <v>15.694444444444445</v>
      </c>
      <c r="G849" s="10"/>
      <c r="K849" s="58" t="str">
        <f t="shared" si="287"/>
        <v>Accel</v>
      </c>
      <c r="L849" s="58">
        <f t="shared" si="288"/>
        <v>95.710847415123453</v>
      </c>
      <c r="M849" s="58">
        <f t="shared" si="289"/>
        <v>11.882716049382708</v>
      </c>
      <c r="N849" s="58">
        <f t="shared" si="290"/>
        <v>176.26356346450615</v>
      </c>
      <c r="O849" s="58">
        <f t="shared" si="291"/>
        <v>2766.3587043734992</v>
      </c>
      <c r="P849" s="58">
        <f t="shared" si="297"/>
        <v>2.7663587043734994</v>
      </c>
      <c r="Q849" s="58">
        <f t="shared" si="298"/>
        <v>23.319444444444446</v>
      </c>
      <c r="R849" s="58">
        <f t="shared" si="292"/>
        <v>4110.3683757903591</v>
      </c>
      <c r="S849" s="58">
        <f t="shared" si="293"/>
        <v>34484.182098765436</v>
      </c>
      <c r="T849" s="58">
        <f t="shared" si="306"/>
        <v>969.62962962962774</v>
      </c>
      <c r="U849" s="59">
        <f t="shared" si="299"/>
        <v>360722.74691358022</v>
      </c>
      <c r="V849" s="58">
        <f t="shared" si="294"/>
        <v>360.72274691358024</v>
      </c>
      <c r="W849" s="60">
        <f t="shared" si="295"/>
        <v>30373.813722975076</v>
      </c>
      <c r="X849" s="58">
        <f t="shared" si="307"/>
        <v>1052.1247404509595</v>
      </c>
      <c r="Y849" s="58">
        <f t="shared" si="300"/>
        <v>-294500.63952072657</v>
      </c>
      <c r="Z849" s="59">
        <f t="shared" si="301"/>
        <v>294500.63952072657</v>
      </c>
      <c r="AA849" s="58">
        <f t="shared" si="302"/>
        <v>294.50063952072657</v>
      </c>
      <c r="AB849" s="58">
        <f t="shared" si="303"/>
        <v>66222.10739285365</v>
      </c>
      <c r="AC849" s="52">
        <f t="shared" si="304"/>
        <v>92710.95034999511</v>
      </c>
      <c r="AD849" s="52">
        <f t="shared" si="305"/>
        <v>64897.66524499657</v>
      </c>
    </row>
    <row r="850" spans="1:30" x14ac:dyDescent="0.3">
      <c r="A850" s="2" t="s">
        <v>2</v>
      </c>
      <c r="B850" s="2">
        <v>845</v>
      </c>
      <c r="C850" s="2">
        <v>256</v>
      </c>
      <c r="D850" s="7">
        <v>56.8</v>
      </c>
      <c r="E850" s="19">
        <f t="shared" si="296"/>
        <v>1.9290123456790178E-2</v>
      </c>
      <c r="F850" s="20">
        <f t="shared" si="286"/>
        <v>15.777777777777779</v>
      </c>
      <c r="G850" s="10"/>
      <c r="K850" s="58" t="str">
        <f t="shared" si="287"/>
        <v>Accel</v>
      </c>
      <c r="L850" s="58">
        <f t="shared" si="288"/>
        <v>96.72994419753087</v>
      </c>
      <c r="M850" s="58">
        <f t="shared" si="289"/>
        <v>5.4012345679012501</v>
      </c>
      <c r="N850" s="58">
        <f t="shared" si="290"/>
        <v>170.80117876543213</v>
      </c>
      <c r="O850" s="58">
        <f t="shared" si="291"/>
        <v>2694.8630427434846</v>
      </c>
      <c r="P850" s="58">
        <f t="shared" si="297"/>
        <v>2.6948630427434845</v>
      </c>
      <c r="Q850" s="58">
        <f t="shared" si="298"/>
        <v>23.583333333333336</v>
      </c>
      <c r="R850" s="58">
        <f t="shared" si="292"/>
        <v>4028.0611325514415</v>
      </c>
      <c r="S850" s="58">
        <f t="shared" si="293"/>
        <v>34851.358024691363</v>
      </c>
      <c r="T850" s="58">
        <f t="shared" si="306"/>
        <v>367.175925925927</v>
      </c>
      <c r="U850" s="59">
        <f t="shared" si="299"/>
        <v>361089.92283950618</v>
      </c>
      <c r="V850" s="58">
        <f t="shared" si="294"/>
        <v>361.08992283950619</v>
      </c>
      <c r="W850" s="60">
        <f t="shared" si="295"/>
        <v>30823.296892139922</v>
      </c>
      <c r="X850" s="58">
        <f t="shared" si="307"/>
        <v>449.48316916484691</v>
      </c>
      <c r="Y850" s="58">
        <f t="shared" si="300"/>
        <v>-294500.63952072657</v>
      </c>
      <c r="Z850" s="59">
        <f t="shared" si="301"/>
        <v>294500.63952072657</v>
      </c>
      <c r="AA850" s="58">
        <f t="shared" si="302"/>
        <v>294.50063952072657</v>
      </c>
      <c r="AB850" s="58">
        <f t="shared" si="303"/>
        <v>66589.283318779606</v>
      </c>
      <c r="AC850" s="52">
        <f t="shared" si="304"/>
        <v>93224.996646291445</v>
      </c>
      <c r="AD850" s="52">
        <f t="shared" si="305"/>
        <v>65257.49765240401</v>
      </c>
    </row>
    <row r="851" spans="1:30" x14ac:dyDescent="0.3">
      <c r="A851" s="2" t="s">
        <v>2</v>
      </c>
      <c r="B851" s="2">
        <v>846</v>
      </c>
      <c r="C851" s="2">
        <v>257</v>
      </c>
      <c r="D851" s="7">
        <v>57</v>
      </c>
      <c r="E851" s="19">
        <f t="shared" si="296"/>
        <v>1.543209876543229E-2</v>
      </c>
      <c r="F851" s="20">
        <f t="shared" si="286"/>
        <v>15.833333333333334</v>
      </c>
      <c r="G851" s="10"/>
      <c r="K851" s="58" t="str">
        <f t="shared" si="287"/>
        <v>Accel</v>
      </c>
      <c r="L851" s="58">
        <f t="shared" si="288"/>
        <v>97.412340277777773</v>
      </c>
      <c r="M851" s="58">
        <f t="shared" si="289"/>
        <v>4.3209876543210415</v>
      </c>
      <c r="N851" s="58">
        <f t="shared" si="290"/>
        <v>170.40332793209882</v>
      </c>
      <c r="O851" s="58">
        <f t="shared" si="291"/>
        <v>2698.0526922582312</v>
      </c>
      <c r="P851" s="58">
        <f t="shared" si="297"/>
        <v>2.6980526922582313</v>
      </c>
      <c r="Q851" s="58">
        <f t="shared" si="298"/>
        <v>23.694444444444446</v>
      </c>
      <c r="R851" s="58">
        <f t="shared" si="292"/>
        <v>4037.612186835564</v>
      </c>
      <c r="S851" s="58">
        <f t="shared" si="293"/>
        <v>35097.222222222226</v>
      </c>
      <c r="T851" s="58">
        <f t="shared" si="306"/>
        <v>245.86419753086375</v>
      </c>
      <c r="U851" s="59">
        <f t="shared" si="299"/>
        <v>361335.78703703702</v>
      </c>
      <c r="V851" s="58">
        <f t="shared" si="294"/>
        <v>361.33578703703699</v>
      </c>
      <c r="W851" s="60">
        <f t="shared" si="295"/>
        <v>31059.610035386664</v>
      </c>
      <c r="X851" s="58">
        <f t="shared" si="307"/>
        <v>236.31314324674167</v>
      </c>
      <c r="Y851" s="58">
        <f t="shared" si="300"/>
        <v>-294500.63952072657</v>
      </c>
      <c r="Z851" s="59">
        <f t="shared" si="301"/>
        <v>294500.63952072657</v>
      </c>
      <c r="AA851" s="58">
        <f t="shared" si="302"/>
        <v>294.50063952072657</v>
      </c>
      <c r="AB851" s="58">
        <f t="shared" si="303"/>
        <v>66835.147516310448</v>
      </c>
      <c r="AC851" s="52">
        <f t="shared" si="304"/>
        <v>93569.206522834618</v>
      </c>
      <c r="AD851" s="52">
        <f t="shared" si="305"/>
        <v>65498.444565984231</v>
      </c>
    </row>
    <row r="852" spans="1:30" x14ac:dyDescent="0.3">
      <c r="A852" s="2" t="s">
        <v>2</v>
      </c>
      <c r="B852" s="2">
        <v>847</v>
      </c>
      <c r="C852" s="2">
        <v>258</v>
      </c>
      <c r="D852" s="7">
        <v>57.2</v>
      </c>
      <c r="E852" s="19">
        <f t="shared" si="296"/>
        <v>2.7006172839506199E-2</v>
      </c>
      <c r="F852" s="20">
        <f t="shared" si="286"/>
        <v>15.888888888888891</v>
      </c>
      <c r="G852" s="10"/>
      <c r="K852" s="58" t="str">
        <f t="shared" si="287"/>
        <v>Accel</v>
      </c>
      <c r="L852" s="58">
        <f t="shared" si="288"/>
        <v>98.097134938271623</v>
      </c>
      <c r="M852" s="58">
        <f t="shared" si="289"/>
        <v>7.5617283950617358</v>
      </c>
      <c r="N852" s="58">
        <f t="shared" si="290"/>
        <v>174.32886333333335</v>
      </c>
      <c r="O852" s="58">
        <f t="shared" si="291"/>
        <v>2769.8919396296301</v>
      </c>
      <c r="P852" s="58">
        <f t="shared" si="297"/>
        <v>2.76989193962963</v>
      </c>
      <c r="Q852" s="58">
        <f t="shared" si="298"/>
        <v>23.777777777777779</v>
      </c>
      <c r="R852" s="58">
        <f t="shared" si="292"/>
        <v>4145.152972592593</v>
      </c>
      <c r="S852" s="58">
        <f t="shared" si="293"/>
        <v>35343.950617283961</v>
      </c>
      <c r="T852" s="58">
        <f t="shared" si="306"/>
        <v>246.72839506173477</v>
      </c>
      <c r="U852" s="59">
        <f t="shared" si="299"/>
        <v>361582.51543209876</v>
      </c>
      <c r="V852" s="58">
        <f t="shared" si="294"/>
        <v>361.58251543209877</v>
      </c>
      <c r="W852" s="60">
        <f t="shared" si="295"/>
        <v>31198.797644691367</v>
      </c>
      <c r="X852" s="58">
        <f t="shared" si="307"/>
        <v>139.18760930470307</v>
      </c>
      <c r="Y852" s="58">
        <f t="shared" si="300"/>
        <v>-294500.63952072657</v>
      </c>
      <c r="Z852" s="59">
        <f t="shared" si="301"/>
        <v>294500.63952072657</v>
      </c>
      <c r="AA852" s="58">
        <f t="shared" si="302"/>
        <v>294.50063952072657</v>
      </c>
      <c r="AB852" s="58">
        <f t="shared" si="303"/>
        <v>67081.87591137219</v>
      </c>
      <c r="AC852" s="52">
        <f t="shared" si="304"/>
        <v>93914.626275921066</v>
      </c>
      <c r="AD852" s="52">
        <f t="shared" si="305"/>
        <v>65740.23839314474</v>
      </c>
    </row>
    <row r="853" spans="1:30" x14ac:dyDescent="0.3">
      <c r="A853" s="2" t="s">
        <v>2</v>
      </c>
      <c r="B853" s="2">
        <v>848</v>
      </c>
      <c r="C853" s="2">
        <v>259</v>
      </c>
      <c r="D853" s="7">
        <v>57.7</v>
      </c>
      <c r="E853" s="19">
        <f t="shared" si="296"/>
        <v>5.7870370370370287E-2</v>
      </c>
      <c r="F853" s="20">
        <f t="shared" si="286"/>
        <v>16.027777777777779</v>
      </c>
      <c r="G853" s="10"/>
      <c r="K853" s="58" t="str">
        <f t="shared" si="287"/>
        <v>Accel</v>
      </c>
      <c r="L853" s="58">
        <f t="shared" si="288"/>
        <v>99.819615378086425</v>
      </c>
      <c r="M853" s="58">
        <f t="shared" si="289"/>
        <v>16.203703703703681</v>
      </c>
      <c r="N853" s="58">
        <f t="shared" si="290"/>
        <v>184.69331908179009</v>
      </c>
      <c r="O853" s="58">
        <f t="shared" si="291"/>
        <v>2960.2234752831359</v>
      </c>
      <c r="P853" s="58">
        <f t="shared" si="297"/>
        <v>2.960223475283136</v>
      </c>
      <c r="Q853" s="58">
        <f t="shared" si="298"/>
        <v>23.902777777777779</v>
      </c>
      <c r="R853" s="58">
        <f t="shared" si="292"/>
        <v>4414.6833630522324</v>
      </c>
      <c r="S853" s="58">
        <f t="shared" si="293"/>
        <v>35964.552469135808</v>
      </c>
      <c r="T853" s="58">
        <f t="shared" si="306"/>
        <v>620.60185185184673</v>
      </c>
      <c r="U853" s="59">
        <f t="shared" si="299"/>
        <v>362203.11728395062</v>
      </c>
      <c r="V853" s="58">
        <f t="shared" si="294"/>
        <v>362.20311728395063</v>
      </c>
      <c r="W853" s="60">
        <f t="shared" si="295"/>
        <v>31549.869106083577</v>
      </c>
      <c r="X853" s="58">
        <f t="shared" si="307"/>
        <v>351.07146139221004</v>
      </c>
      <c r="Y853" s="58">
        <f t="shared" si="300"/>
        <v>-294500.63952072657</v>
      </c>
      <c r="Z853" s="59">
        <f t="shared" si="301"/>
        <v>294500.63952072657</v>
      </c>
      <c r="AA853" s="58">
        <f t="shared" si="302"/>
        <v>294.50063952072657</v>
      </c>
      <c r="AB853" s="58">
        <f t="shared" si="303"/>
        <v>67702.477763224044</v>
      </c>
      <c r="AC853" s="52">
        <f t="shared" si="304"/>
        <v>94783.46886851365</v>
      </c>
      <c r="AD853" s="52">
        <f t="shared" si="305"/>
        <v>66348.428207959558</v>
      </c>
    </row>
    <row r="854" spans="1:30" x14ac:dyDescent="0.3">
      <c r="A854" s="2" t="s">
        <v>2</v>
      </c>
      <c r="B854" s="2">
        <v>849</v>
      </c>
      <c r="C854" s="2">
        <v>260</v>
      </c>
      <c r="D854" s="7">
        <v>58.7</v>
      </c>
      <c r="E854" s="19">
        <f t="shared" si="296"/>
        <v>9.2592592592592754E-2</v>
      </c>
      <c r="F854" s="20">
        <f t="shared" si="286"/>
        <v>16.305555555555557</v>
      </c>
      <c r="G854" s="10"/>
      <c r="K854" s="58" t="str">
        <f t="shared" si="287"/>
        <v>Accel</v>
      </c>
      <c r="L854" s="58">
        <f t="shared" si="288"/>
        <v>103.3095496373457</v>
      </c>
      <c r="M854" s="58">
        <f t="shared" si="289"/>
        <v>25.92592592592597</v>
      </c>
      <c r="N854" s="58">
        <f t="shared" si="290"/>
        <v>197.90547556327169</v>
      </c>
      <c r="O854" s="58">
        <f t="shared" si="291"/>
        <v>3226.9587265455693</v>
      </c>
      <c r="P854" s="58">
        <f t="shared" si="297"/>
        <v>3.2269587265455693</v>
      </c>
      <c r="Q854" s="58">
        <f t="shared" si="298"/>
        <v>24.180555555555557</v>
      </c>
      <c r="R854" s="58">
        <f t="shared" si="292"/>
        <v>4785.4643466063335</v>
      </c>
      <c r="S854" s="58">
        <f t="shared" si="293"/>
        <v>37221.959876543224</v>
      </c>
      <c r="T854" s="58">
        <f t="shared" si="306"/>
        <v>1257.407407407416</v>
      </c>
      <c r="U854" s="59">
        <f t="shared" si="299"/>
        <v>363460.52469135803</v>
      </c>
      <c r="V854" s="58">
        <f t="shared" si="294"/>
        <v>363.46052469135805</v>
      </c>
      <c r="W854" s="60">
        <f t="shared" si="295"/>
        <v>32436.495529936888</v>
      </c>
      <c r="X854" s="58">
        <f t="shared" si="307"/>
        <v>886.62642385331128</v>
      </c>
      <c r="Y854" s="58">
        <f t="shared" si="300"/>
        <v>-294500.63952072657</v>
      </c>
      <c r="Z854" s="59">
        <f t="shared" si="301"/>
        <v>294500.63952072657</v>
      </c>
      <c r="AA854" s="58">
        <f t="shared" si="302"/>
        <v>294.50063952072657</v>
      </c>
      <c r="AB854" s="58">
        <f t="shared" si="303"/>
        <v>68959.88517063146</v>
      </c>
      <c r="AC854" s="52">
        <f t="shared" si="304"/>
        <v>96543.839238884044</v>
      </c>
      <c r="AD854" s="52">
        <f t="shared" si="305"/>
        <v>67580.687467218828</v>
      </c>
    </row>
    <row r="855" spans="1:30" x14ac:dyDescent="0.3">
      <c r="A855" s="2" t="s">
        <v>2</v>
      </c>
      <c r="B855" s="2">
        <v>850</v>
      </c>
      <c r="C855" s="2">
        <v>261</v>
      </c>
      <c r="D855" s="7">
        <v>60.1</v>
      </c>
      <c r="E855" s="19">
        <f t="shared" si="296"/>
        <v>9.2592592592592754E-2</v>
      </c>
      <c r="F855" s="20">
        <f t="shared" si="286"/>
        <v>16.694444444444446</v>
      </c>
      <c r="G855" s="10"/>
      <c r="K855" s="58" t="str">
        <f t="shared" si="287"/>
        <v>Accel</v>
      </c>
      <c r="L855" s="58">
        <f t="shared" si="288"/>
        <v>108.29619797067903</v>
      </c>
      <c r="M855" s="58">
        <f t="shared" si="289"/>
        <v>25.92592592592597</v>
      </c>
      <c r="N855" s="58">
        <f t="shared" si="290"/>
        <v>202.89212389660503</v>
      </c>
      <c r="O855" s="58">
        <f t="shared" si="291"/>
        <v>3387.1712906072121</v>
      </c>
      <c r="P855" s="58">
        <f t="shared" si="297"/>
        <v>3.387171290607212</v>
      </c>
      <c r="Q855" s="58">
        <f t="shared" si="298"/>
        <v>24.652777777777779</v>
      </c>
      <c r="R855" s="58">
        <f t="shared" si="292"/>
        <v>5001.8544432843601</v>
      </c>
      <c r="S855" s="58">
        <f t="shared" si="293"/>
        <v>39018.626543209888</v>
      </c>
      <c r="T855" s="58">
        <f t="shared" si="306"/>
        <v>1796.6666666666642</v>
      </c>
      <c r="U855" s="59">
        <f t="shared" si="299"/>
        <v>365257.19135802472</v>
      </c>
      <c r="V855" s="58">
        <f t="shared" si="294"/>
        <v>365.25719135802473</v>
      </c>
      <c r="W855" s="60">
        <f t="shared" si="295"/>
        <v>34016.772099925525</v>
      </c>
      <c r="X855" s="58">
        <f t="shared" si="307"/>
        <v>1580.2765699886368</v>
      </c>
      <c r="Y855" s="58">
        <f t="shared" si="300"/>
        <v>-294500.63952072657</v>
      </c>
      <c r="Z855" s="59">
        <f t="shared" si="301"/>
        <v>294500.63952072657</v>
      </c>
      <c r="AA855" s="58">
        <f t="shared" si="302"/>
        <v>294.50063952072657</v>
      </c>
      <c r="AB855" s="58">
        <f t="shared" si="303"/>
        <v>70756.551837298146</v>
      </c>
      <c r="AC855" s="52">
        <f t="shared" si="304"/>
        <v>99059.172572217401</v>
      </c>
      <c r="AD855" s="52">
        <f t="shared" si="305"/>
        <v>69341.42080055218</v>
      </c>
    </row>
    <row r="856" spans="1:30" x14ac:dyDescent="0.3">
      <c r="A856" s="2" t="s">
        <v>2</v>
      </c>
      <c r="B856" s="2">
        <v>851</v>
      </c>
      <c r="C856" s="2">
        <v>262</v>
      </c>
      <c r="D856" s="7">
        <v>61.1</v>
      </c>
      <c r="E856" s="19">
        <f t="shared" si="296"/>
        <v>6.1728395061728177E-2</v>
      </c>
      <c r="F856" s="20">
        <f t="shared" si="286"/>
        <v>16.972222222222225</v>
      </c>
      <c r="G856" s="10"/>
      <c r="K856" s="58" t="str">
        <f t="shared" si="287"/>
        <v>Accel</v>
      </c>
      <c r="L856" s="58">
        <f t="shared" si="288"/>
        <v>111.93004704475312</v>
      </c>
      <c r="M856" s="58">
        <f t="shared" si="289"/>
        <v>17.283950617283889</v>
      </c>
      <c r="N856" s="58">
        <f t="shared" si="290"/>
        <v>197.88399766203702</v>
      </c>
      <c r="O856" s="58">
        <f t="shared" si="291"/>
        <v>3358.5311825417957</v>
      </c>
      <c r="P856" s="58">
        <f t="shared" si="297"/>
        <v>3.3585311825417956</v>
      </c>
      <c r="Q856" s="58">
        <f t="shared" si="298"/>
        <v>25.180555555555557</v>
      </c>
      <c r="R856" s="58">
        <f t="shared" si="292"/>
        <v>4982.8289966843495</v>
      </c>
      <c r="S856" s="58">
        <f t="shared" si="293"/>
        <v>40327.885802469151</v>
      </c>
      <c r="T856" s="58">
        <f t="shared" si="306"/>
        <v>1309.2592592592628</v>
      </c>
      <c r="U856" s="59">
        <f t="shared" si="299"/>
        <v>366566.45061728399</v>
      </c>
      <c r="V856" s="58">
        <f t="shared" si="294"/>
        <v>366.56645061728398</v>
      </c>
      <c r="W856" s="60">
        <f t="shared" si="295"/>
        <v>35345.0568057848</v>
      </c>
      <c r="X856" s="58">
        <f t="shared" si="307"/>
        <v>1328.2847058592743</v>
      </c>
      <c r="Y856" s="58">
        <f t="shared" si="300"/>
        <v>-294500.63952072657</v>
      </c>
      <c r="Z856" s="59">
        <f t="shared" si="301"/>
        <v>294500.63952072657</v>
      </c>
      <c r="AA856" s="58">
        <f t="shared" si="302"/>
        <v>294.50063952072657</v>
      </c>
      <c r="AB856" s="58">
        <f t="shared" si="303"/>
        <v>72065.811096557416</v>
      </c>
      <c r="AC856" s="52">
        <f t="shared" si="304"/>
        <v>100892.13553518038</v>
      </c>
      <c r="AD856" s="52">
        <f t="shared" si="305"/>
        <v>70624.494874626267</v>
      </c>
    </row>
    <row r="857" spans="1:30" x14ac:dyDescent="0.3">
      <c r="A857" s="2" t="s">
        <v>2</v>
      </c>
      <c r="B857" s="2">
        <v>852</v>
      </c>
      <c r="C857" s="2">
        <v>263</v>
      </c>
      <c r="D857" s="7">
        <v>61.7</v>
      </c>
      <c r="E857" s="19">
        <f t="shared" si="296"/>
        <v>4.6296296296296134E-2</v>
      </c>
      <c r="F857" s="20">
        <f t="shared" si="286"/>
        <v>17.138888888888889</v>
      </c>
      <c r="G857" s="10"/>
      <c r="K857" s="58" t="str">
        <f t="shared" si="287"/>
        <v>Accel</v>
      </c>
      <c r="L857" s="58">
        <f t="shared" si="288"/>
        <v>114.13913945216049</v>
      </c>
      <c r="M857" s="58">
        <f t="shared" si="289"/>
        <v>12.962962962962918</v>
      </c>
      <c r="N857" s="58">
        <f t="shared" si="290"/>
        <v>195.77210241512341</v>
      </c>
      <c r="O857" s="58">
        <f t="shared" si="291"/>
        <v>3355.3163108369763</v>
      </c>
      <c r="P857" s="58">
        <f t="shared" si="297"/>
        <v>3.3553163108369763</v>
      </c>
      <c r="Q857" s="58">
        <f t="shared" si="298"/>
        <v>25.541666666666671</v>
      </c>
      <c r="R857" s="58">
        <f t="shared" si="292"/>
        <v>5000.345782519611</v>
      </c>
      <c r="S857" s="58">
        <f t="shared" si="293"/>
        <v>41123.811728395063</v>
      </c>
      <c r="T857" s="58">
        <f t="shared" si="306"/>
        <v>795.92592592591245</v>
      </c>
      <c r="U857" s="59">
        <f t="shared" si="299"/>
        <v>367362.37654320989</v>
      </c>
      <c r="V857" s="58">
        <f t="shared" si="294"/>
        <v>367.3623765432099</v>
      </c>
      <c r="W857" s="60">
        <f t="shared" si="295"/>
        <v>36123.465945875454</v>
      </c>
      <c r="X857" s="58">
        <f t="shared" si="307"/>
        <v>778.40914009065455</v>
      </c>
      <c r="Y857" s="58">
        <f t="shared" si="300"/>
        <v>-294500.63952072657</v>
      </c>
      <c r="Z857" s="59">
        <f t="shared" si="301"/>
        <v>294500.63952072657</v>
      </c>
      <c r="AA857" s="58">
        <f t="shared" si="302"/>
        <v>294.50063952072657</v>
      </c>
      <c r="AB857" s="58">
        <f t="shared" si="303"/>
        <v>72861.737022483314</v>
      </c>
      <c r="AC857" s="52">
        <f t="shared" si="304"/>
        <v>102006.43183147663</v>
      </c>
      <c r="AD857" s="52">
        <f t="shared" si="305"/>
        <v>71404.502282033631</v>
      </c>
    </row>
    <row r="858" spans="1:30" x14ac:dyDescent="0.3">
      <c r="A858" s="2" t="s">
        <v>2</v>
      </c>
      <c r="B858" s="2">
        <v>853</v>
      </c>
      <c r="C858" s="2">
        <v>264</v>
      </c>
      <c r="D858" s="7">
        <v>62.3</v>
      </c>
      <c r="E858" s="19">
        <f t="shared" si="296"/>
        <v>4.6296296296296134E-2</v>
      </c>
      <c r="F858" s="20">
        <f t="shared" si="286"/>
        <v>17.305555555555557</v>
      </c>
      <c r="G858" s="10"/>
      <c r="K858" s="58" t="str">
        <f t="shared" si="287"/>
        <v>Accel</v>
      </c>
      <c r="L858" s="58">
        <f t="shared" si="288"/>
        <v>116.36981908179014</v>
      </c>
      <c r="M858" s="58">
        <f t="shared" si="289"/>
        <v>12.962962962962918</v>
      </c>
      <c r="N858" s="58">
        <f t="shared" si="290"/>
        <v>198.00278204475308</v>
      </c>
      <c r="O858" s="58">
        <f t="shared" si="291"/>
        <v>3426.5481448300329</v>
      </c>
      <c r="P858" s="58">
        <f t="shared" si="297"/>
        <v>3.4265481448300328</v>
      </c>
      <c r="Q858" s="58">
        <f t="shared" si="298"/>
        <v>25.791666666666668</v>
      </c>
      <c r="R858" s="58">
        <f t="shared" si="292"/>
        <v>5106.8217535709236</v>
      </c>
      <c r="S858" s="58">
        <f t="shared" si="293"/>
        <v>41927.515432098771</v>
      </c>
      <c r="T858" s="58">
        <f t="shared" si="306"/>
        <v>803.70370370370802</v>
      </c>
      <c r="U858" s="59">
        <f t="shared" si="299"/>
        <v>368166.0802469136</v>
      </c>
      <c r="V858" s="58">
        <f t="shared" si="294"/>
        <v>368.16608024691362</v>
      </c>
      <c r="W858" s="60">
        <f t="shared" si="295"/>
        <v>36820.693678527845</v>
      </c>
      <c r="X858" s="58">
        <f t="shared" si="307"/>
        <v>697.22773265239084</v>
      </c>
      <c r="Y858" s="58">
        <f t="shared" si="300"/>
        <v>-294500.63952072657</v>
      </c>
      <c r="Z858" s="59">
        <f t="shared" si="301"/>
        <v>294500.63952072657</v>
      </c>
      <c r="AA858" s="58">
        <f t="shared" si="302"/>
        <v>294.50063952072657</v>
      </c>
      <c r="AB858" s="58">
        <f t="shared" si="303"/>
        <v>73665.440726187022</v>
      </c>
      <c r="AC858" s="52">
        <f t="shared" si="304"/>
        <v>103131.61701666182</v>
      </c>
      <c r="AD858" s="52">
        <f t="shared" si="305"/>
        <v>72192.131911663266</v>
      </c>
    </row>
    <row r="859" spans="1:30" x14ac:dyDescent="0.3">
      <c r="A859" s="2" t="s">
        <v>2</v>
      </c>
      <c r="B859" s="2">
        <v>854</v>
      </c>
      <c r="C859" s="2">
        <v>265</v>
      </c>
      <c r="D859" s="7">
        <v>62.9</v>
      </c>
      <c r="E859" s="19">
        <f t="shared" si="296"/>
        <v>3.8580246913579863E-2</v>
      </c>
      <c r="F859" s="20">
        <f t="shared" si="286"/>
        <v>17.472222222222221</v>
      </c>
      <c r="G859" s="10"/>
      <c r="K859" s="58" t="str">
        <f t="shared" si="287"/>
        <v>Accel</v>
      </c>
      <c r="L859" s="58">
        <f t="shared" si="288"/>
        <v>118.62208593364194</v>
      </c>
      <c r="M859" s="58">
        <f t="shared" si="289"/>
        <v>10.802469135802362</v>
      </c>
      <c r="N859" s="58">
        <f t="shared" si="290"/>
        <v>198.09455506944431</v>
      </c>
      <c r="O859" s="58">
        <f t="shared" si="291"/>
        <v>3461.1520871855687</v>
      </c>
      <c r="P859" s="58">
        <f t="shared" si="297"/>
        <v>3.4611520871855688</v>
      </c>
      <c r="Q859" s="58">
        <f t="shared" si="298"/>
        <v>26.041666666666668</v>
      </c>
      <c r="R859" s="58">
        <f t="shared" si="292"/>
        <v>5158.7123716001124</v>
      </c>
      <c r="S859" s="58">
        <f t="shared" si="293"/>
        <v>42738.996913580238</v>
      </c>
      <c r="T859" s="58">
        <f t="shared" si="306"/>
        <v>811.4814814814672</v>
      </c>
      <c r="U859" s="59">
        <f t="shared" si="299"/>
        <v>368977.56172839506</v>
      </c>
      <c r="V859" s="58">
        <f t="shared" si="294"/>
        <v>368.97756172839507</v>
      </c>
      <c r="W859" s="60">
        <f t="shared" si="295"/>
        <v>37580.284541980123</v>
      </c>
      <c r="X859" s="58">
        <f t="shared" si="307"/>
        <v>759.59086345227843</v>
      </c>
      <c r="Y859" s="58">
        <f t="shared" si="300"/>
        <v>-294500.63952072657</v>
      </c>
      <c r="Z859" s="59">
        <f t="shared" si="301"/>
        <v>294500.63952072657</v>
      </c>
      <c r="AA859" s="58">
        <f t="shared" si="302"/>
        <v>294.50063952072657</v>
      </c>
      <c r="AB859" s="58">
        <f t="shared" si="303"/>
        <v>74476.922207668482</v>
      </c>
      <c r="AC859" s="52">
        <f t="shared" si="304"/>
        <v>104267.69109073587</v>
      </c>
      <c r="AD859" s="52">
        <f t="shared" si="305"/>
        <v>72987.383763515099</v>
      </c>
    </row>
    <row r="860" spans="1:30" x14ac:dyDescent="0.3">
      <c r="A860" s="2" t="s">
        <v>2</v>
      </c>
      <c r="B860" s="2">
        <v>855</v>
      </c>
      <c r="C860" s="2">
        <v>266</v>
      </c>
      <c r="D860" s="7">
        <v>63.3</v>
      </c>
      <c r="E860" s="19">
        <f t="shared" si="296"/>
        <v>1.9290123456790178E-2</v>
      </c>
      <c r="F860" s="20">
        <f t="shared" si="286"/>
        <v>17.583333333333332</v>
      </c>
      <c r="G860" s="10"/>
      <c r="K860" s="58" t="str">
        <f t="shared" si="287"/>
        <v>Accel</v>
      </c>
      <c r="L860" s="58">
        <f t="shared" si="288"/>
        <v>120.13559006944442</v>
      </c>
      <c r="M860" s="58">
        <f t="shared" si="289"/>
        <v>5.4012345679012501</v>
      </c>
      <c r="N860" s="58">
        <f t="shared" si="290"/>
        <v>194.20682463734568</v>
      </c>
      <c r="O860" s="58">
        <f t="shared" si="291"/>
        <v>3414.8033332066611</v>
      </c>
      <c r="P860" s="58">
        <f t="shared" si="297"/>
        <v>3.414803333206661</v>
      </c>
      <c r="Q860" s="58">
        <f t="shared" si="298"/>
        <v>26.263888888888886</v>
      </c>
      <c r="R860" s="58">
        <f t="shared" si="292"/>
        <v>5100.6264637391751</v>
      </c>
      <c r="S860" s="58">
        <f t="shared" si="293"/>
        <v>43284.305555555555</v>
      </c>
      <c r="T860" s="58">
        <f t="shared" si="306"/>
        <v>545.30864197531628</v>
      </c>
      <c r="U860" s="59">
        <f t="shared" si="299"/>
        <v>369522.87037037039</v>
      </c>
      <c r="V860" s="58">
        <f t="shared" si="294"/>
        <v>369.52287037037041</v>
      </c>
      <c r="W860" s="60">
        <f t="shared" si="295"/>
        <v>38183.679091816382</v>
      </c>
      <c r="X860" s="58">
        <f t="shared" si="307"/>
        <v>603.3945498362591</v>
      </c>
      <c r="Y860" s="58">
        <f t="shared" si="300"/>
        <v>-294500.63952072657</v>
      </c>
      <c r="Z860" s="59">
        <f t="shared" si="301"/>
        <v>294500.63952072657</v>
      </c>
      <c r="AA860" s="58">
        <f t="shared" si="302"/>
        <v>294.50063952072657</v>
      </c>
      <c r="AB860" s="58">
        <f t="shared" si="303"/>
        <v>75022.23084964382</v>
      </c>
      <c r="AC860" s="52">
        <f t="shared" si="304"/>
        <v>105031.12318950135</v>
      </c>
      <c r="AD860" s="52">
        <f t="shared" si="305"/>
        <v>73521.786232650935</v>
      </c>
    </row>
    <row r="861" spans="1:30" x14ac:dyDescent="0.3">
      <c r="A861" s="2" t="s">
        <v>2</v>
      </c>
      <c r="B861" s="2">
        <v>856</v>
      </c>
      <c r="C861" s="2">
        <v>267</v>
      </c>
      <c r="D861" s="7">
        <v>63.4</v>
      </c>
      <c r="E861" s="19">
        <f t="shared" si="296"/>
        <v>7.7160493827162684E-3</v>
      </c>
      <c r="F861" s="20">
        <f t="shared" si="286"/>
        <v>17.611111111111111</v>
      </c>
      <c r="G861" s="10"/>
      <c r="K861" s="58" t="str">
        <f t="shared" si="287"/>
        <v>Accel</v>
      </c>
      <c r="L861" s="58">
        <f t="shared" si="288"/>
        <v>120.51546521604936</v>
      </c>
      <c r="M861" s="58">
        <f t="shared" si="289"/>
        <v>2.1604938271605549</v>
      </c>
      <c r="N861" s="58">
        <f t="shared" si="290"/>
        <v>191.34595904320992</v>
      </c>
      <c r="O861" s="58">
        <f t="shared" si="291"/>
        <v>3369.8149453720857</v>
      </c>
      <c r="P861" s="58">
        <f t="shared" si="297"/>
        <v>3.3698149453720858</v>
      </c>
      <c r="Q861" s="58">
        <f t="shared" si="298"/>
        <v>26.388888888888886</v>
      </c>
      <c r="R861" s="58">
        <f t="shared" si="292"/>
        <v>5049.4072525291504</v>
      </c>
      <c r="S861" s="58">
        <f t="shared" si="293"/>
        <v>43421.172839506173</v>
      </c>
      <c r="T861" s="58">
        <f t="shared" si="306"/>
        <v>136.867283950618</v>
      </c>
      <c r="U861" s="59">
        <f t="shared" si="299"/>
        <v>369659.73765432101</v>
      </c>
      <c r="V861" s="58">
        <f t="shared" si="294"/>
        <v>369.65973765432102</v>
      </c>
      <c r="W861" s="60">
        <f t="shared" si="295"/>
        <v>38371.765586977024</v>
      </c>
      <c r="X861" s="58">
        <f t="shared" si="307"/>
        <v>188.08649516064179</v>
      </c>
      <c r="Y861" s="58">
        <f t="shared" si="300"/>
        <v>-294500.63952072657</v>
      </c>
      <c r="Z861" s="59">
        <f t="shared" si="301"/>
        <v>294500.63952072657</v>
      </c>
      <c r="AA861" s="58">
        <f t="shared" si="302"/>
        <v>294.50063952072657</v>
      </c>
      <c r="AB861" s="58">
        <f t="shared" si="303"/>
        <v>75159.098133594438</v>
      </c>
      <c r="AC861" s="52">
        <f t="shared" si="304"/>
        <v>105222.7373870322</v>
      </c>
      <c r="AD861" s="52">
        <f t="shared" si="305"/>
        <v>73655.916170922545</v>
      </c>
    </row>
    <row r="862" spans="1:30" x14ac:dyDescent="0.3">
      <c r="A862" s="2" t="s">
        <v>2</v>
      </c>
      <c r="B862" s="2">
        <v>857</v>
      </c>
      <c r="C862" s="2">
        <v>268</v>
      </c>
      <c r="D862" s="7">
        <v>63.5</v>
      </c>
      <c r="E862" s="19">
        <f t="shared" si="296"/>
        <v>4.2438271604938488E-2</v>
      </c>
      <c r="F862" s="20">
        <f t="shared" si="286"/>
        <v>17.638888888888889</v>
      </c>
      <c r="G862" s="10"/>
      <c r="K862" s="58" t="str">
        <f t="shared" si="287"/>
        <v>Accel</v>
      </c>
      <c r="L862" s="58">
        <f t="shared" si="288"/>
        <v>120.89594000771604</v>
      </c>
      <c r="M862" s="58">
        <f t="shared" si="289"/>
        <v>11.882716049382777</v>
      </c>
      <c r="N862" s="58">
        <f t="shared" si="290"/>
        <v>201.44865605709879</v>
      </c>
      <c r="O862" s="58">
        <f t="shared" si="291"/>
        <v>3553.3304610071591</v>
      </c>
      <c r="P862" s="58">
        <f t="shared" si="297"/>
        <v>3.553330461007159</v>
      </c>
      <c r="Q862" s="58">
        <f t="shared" si="298"/>
        <v>26.430555555555557</v>
      </c>
      <c r="R862" s="58">
        <f t="shared" si="292"/>
        <v>5324.3998955091529</v>
      </c>
      <c r="S862" s="58">
        <f t="shared" si="293"/>
        <v>43558.256172839509</v>
      </c>
      <c r="T862" s="58">
        <f t="shared" si="306"/>
        <v>137.08333333333576</v>
      </c>
      <c r="U862" s="59">
        <f t="shared" si="299"/>
        <v>369796.82098765433</v>
      </c>
      <c r="V862" s="58">
        <f t="shared" si="294"/>
        <v>369.79682098765431</v>
      </c>
      <c r="W862" s="60">
        <f t="shared" si="295"/>
        <v>38233.856277330357</v>
      </c>
      <c r="X862" s="58">
        <f t="shared" si="307"/>
        <v>-137.90930964666768</v>
      </c>
      <c r="Y862" s="58">
        <f t="shared" si="300"/>
        <v>-294638.54883037321</v>
      </c>
      <c r="Z862" s="59">
        <f t="shared" si="301"/>
        <v>294638.54883037321</v>
      </c>
      <c r="AA862" s="58">
        <f t="shared" si="302"/>
        <v>294.63854883037322</v>
      </c>
      <c r="AB862" s="58">
        <f t="shared" si="303"/>
        <v>75158.272157281113</v>
      </c>
      <c r="AC862" s="52">
        <f t="shared" si="304"/>
        <v>105221.58102019355</v>
      </c>
      <c r="AD862" s="52">
        <f t="shared" si="305"/>
        <v>73655.106714135487</v>
      </c>
    </row>
    <row r="863" spans="1:30" x14ac:dyDescent="0.3">
      <c r="A863" s="2" t="s">
        <v>2</v>
      </c>
      <c r="B863" s="2">
        <v>858</v>
      </c>
      <c r="C863" s="2">
        <v>269</v>
      </c>
      <c r="D863" s="7">
        <v>64.5</v>
      </c>
      <c r="E863" s="19">
        <f t="shared" si="296"/>
        <v>8.8734567901234615E-2</v>
      </c>
      <c r="F863" s="20">
        <f t="shared" si="286"/>
        <v>17.916666666666668</v>
      </c>
      <c r="G863" s="10"/>
      <c r="K863" s="58" t="str">
        <f t="shared" si="287"/>
        <v>Accel</v>
      </c>
      <c r="L863" s="58">
        <f t="shared" si="288"/>
        <v>124.73366840277779</v>
      </c>
      <c r="M863" s="58">
        <f t="shared" si="289"/>
        <v>24.845679012345691</v>
      </c>
      <c r="N863" s="58">
        <f t="shared" si="290"/>
        <v>218.24934741512351</v>
      </c>
      <c r="O863" s="58">
        <f t="shared" si="291"/>
        <v>3910.3008078542966</v>
      </c>
      <c r="P863" s="58">
        <f t="shared" si="297"/>
        <v>3.9103008078542967</v>
      </c>
      <c r="Q863" s="58">
        <f t="shared" si="298"/>
        <v>26.597222222222221</v>
      </c>
      <c r="R863" s="58">
        <f t="shared" si="292"/>
        <v>5804.8263930550211</v>
      </c>
      <c r="S863" s="58">
        <f t="shared" si="293"/>
        <v>44940.972222222234</v>
      </c>
      <c r="T863" s="58">
        <f t="shared" si="306"/>
        <v>1382.716049382725</v>
      </c>
      <c r="U863" s="59">
        <f t="shared" si="299"/>
        <v>371179.53703703708</v>
      </c>
      <c r="V863" s="58">
        <f t="shared" si="294"/>
        <v>371.17953703703711</v>
      </c>
      <c r="W863" s="60">
        <f t="shared" si="295"/>
        <v>39136.14582916721</v>
      </c>
      <c r="X863" s="58">
        <f t="shared" si="307"/>
        <v>902.28955183685321</v>
      </c>
      <c r="Y863" s="58">
        <f t="shared" si="300"/>
        <v>-294638.54883037321</v>
      </c>
      <c r="Z863" s="59">
        <f t="shared" si="301"/>
        <v>294638.54883037321</v>
      </c>
      <c r="AA863" s="58">
        <f t="shared" si="302"/>
        <v>294.63854883037322</v>
      </c>
      <c r="AB863" s="58">
        <f t="shared" si="303"/>
        <v>76540.988206663867</v>
      </c>
      <c r="AC863" s="52">
        <f t="shared" si="304"/>
        <v>107157.38348932941</v>
      </c>
      <c r="AD863" s="52">
        <f t="shared" si="305"/>
        <v>75010.168442530587</v>
      </c>
    </row>
    <row r="864" spans="1:30" x14ac:dyDescent="0.3">
      <c r="A864" s="2" t="s">
        <v>2</v>
      </c>
      <c r="B864" s="2">
        <v>859</v>
      </c>
      <c r="C864" s="2">
        <v>270</v>
      </c>
      <c r="D864" s="7">
        <v>65.8</v>
      </c>
      <c r="E864" s="19">
        <f t="shared" si="296"/>
        <v>8.8734567901234615E-2</v>
      </c>
      <c r="F864" s="20">
        <f t="shared" si="286"/>
        <v>18.277777777777779</v>
      </c>
      <c r="G864" s="10"/>
      <c r="K864" s="58" t="str">
        <f t="shared" si="287"/>
        <v>Accel</v>
      </c>
      <c r="L864" s="58">
        <f t="shared" si="288"/>
        <v>129.81236225308643</v>
      </c>
      <c r="M864" s="58">
        <f t="shared" si="289"/>
        <v>24.845679012345691</v>
      </c>
      <c r="N864" s="58">
        <f t="shared" si="290"/>
        <v>223.32804126543215</v>
      </c>
      <c r="O864" s="58">
        <f t="shared" si="291"/>
        <v>4081.9403097959544</v>
      </c>
      <c r="P864" s="58">
        <f t="shared" si="297"/>
        <v>4.0819403097959546</v>
      </c>
      <c r="Q864" s="58">
        <f t="shared" si="298"/>
        <v>27.055555555555557</v>
      </c>
      <c r="R864" s="58">
        <f t="shared" si="292"/>
        <v>6042.2642275703038</v>
      </c>
      <c r="S864" s="58">
        <f t="shared" si="293"/>
        <v>46770.802469135808</v>
      </c>
      <c r="T864" s="58">
        <f t="shared" si="306"/>
        <v>1829.8302469135742</v>
      </c>
      <c r="U864" s="59">
        <f t="shared" si="299"/>
        <v>373009.36728395068</v>
      </c>
      <c r="V864" s="58">
        <f t="shared" si="294"/>
        <v>373.00936728395067</v>
      </c>
      <c r="W864" s="60">
        <f t="shared" si="295"/>
        <v>40728.538241565504</v>
      </c>
      <c r="X864" s="58">
        <f t="shared" si="307"/>
        <v>1592.3924123982943</v>
      </c>
      <c r="Y864" s="58">
        <f t="shared" si="300"/>
        <v>-294638.54883037321</v>
      </c>
      <c r="Z864" s="59">
        <f t="shared" si="301"/>
        <v>294638.54883037321</v>
      </c>
      <c r="AA864" s="58">
        <f t="shared" si="302"/>
        <v>294.63854883037322</v>
      </c>
      <c r="AB864" s="58">
        <f t="shared" si="303"/>
        <v>78370.818453577464</v>
      </c>
      <c r="AC864" s="52">
        <f t="shared" si="304"/>
        <v>109719.14583500844</v>
      </c>
      <c r="AD864" s="52">
        <f t="shared" si="305"/>
        <v>76803.402084505899</v>
      </c>
    </row>
    <row r="865" spans="1:30" x14ac:dyDescent="0.3">
      <c r="A865" s="2" t="s">
        <v>2</v>
      </c>
      <c r="B865" s="2">
        <v>860</v>
      </c>
      <c r="C865" s="2">
        <v>271</v>
      </c>
      <c r="D865" s="7">
        <v>66.8</v>
      </c>
      <c r="E865" s="19">
        <f t="shared" si="296"/>
        <v>6.1728395061728669E-2</v>
      </c>
      <c r="F865" s="20">
        <f t="shared" si="286"/>
        <v>18.555555555555557</v>
      </c>
      <c r="G865" s="10"/>
      <c r="K865" s="58" t="str">
        <f t="shared" si="287"/>
        <v>Accel</v>
      </c>
      <c r="L865" s="58">
        <f t="shared" si="288"/>
        <v>133.7880090123457</v>
      </c>
      <c r="M865" s="58">
        <f t="shared" si="289"/>
        <v>17.283950617284027</v>
      </c>
      <c r="N865" s="58">
        <f t="shared" si="290"/>
        <v>219.74195962962972</v>
      </c>
      <c r="O865" s="58">
        <f t="shared" si="291"/>
        <v>4077.4341397942408</v>
      </c>
      <c r="P865" s="58">
        <f t="shared" si="297"/>
        <v>4.0774341397942404</v>
      </c>
      <c r="Q865" s="58">
        <f t="shared" si="298"/>
        <v>27.555555555555557</v>
      </c>
      <c r="R865" s="58">
        <f t="shared" si="292"/>
        <v>6055.111776460908</v>
      </c>
      <c r="S865" s="58">
        <f t="shared" si="293"/>
        <v>48203.209876543224</v>
      </c>
      <c r="T865" s="58">
        <f t="shared" si="306"/>
        <v>1432.407407407416</v>
      </c>
      <c r="U865" s="59">
        <f t="shared" si="299"/>
        <v>374441.77469135809</v>
      </c>
      <c r="V865" s="58">
        <f t="shared" si="294"/>
        <v>374.44177469135809</v>
      </c>
      <c r="W865" s="60">
        <f t="shared" si="295"/>
        <v>42148.098100082316</v>
      </c>
      <c r="X865" s="58">
        <f t="shared" si="307"/>
        <v>1419.5598585168118</v>
      </c>
      <c r="Y865" s="58">
        <f t="shared" si="300"/>
        <v>-294638.54883037321</v>
      </c>
      <c r="Z865" s="59">
        <f t="shared" si="301"/>
        <v>294638.54883037321</v>
      </c>
      <c r="AA865" s="58">
        <f t="shared" si="302"/>
        <v>294.63854883037322</v>
      </c>
      <c r="AB865" s="58">
        <f t="shared" si="303"/>
        <v>79803.22586098488</v>
      </c>
      <c r="AC865" s="52">
        <f t="shared" si="304"/>
        <v>111724.51620537882</v>
      </c>
      <c r="AD865" s="52">
        <f t="shared" si="305"/>
        <v>78207.161343765169</v>
      </c>
    </row>
    <row r="866" spans="1:30" x14ac:dyDescent="0.3">
      <c r="A866" s="2" t="s">
        <v>2</v>
      </c>
      <c r="B866" s="2">
        <v>861</v>
      </c>
      <c r="C866" s="2">
        <v>272</v>
      </c>
      <c r="D866" s="7">
        <v>67.400000000000006</v>
      </c>
      <c r="E866" s="19">
        <f t="shared" si="296"/>
        <v>7.7160493827160212E-2</v>
      </c>
      <c r="F866" s="20">
        <f t="shared" si="286"/>
        <v>18.722222222222225</v>
      </c>
      <c r="G866" s="10"/>
      <c r="K866" s="58" t="str">
        <f t="shared" si="287"/>
        <v>Accel</v>
      </c>
      <c r="L866" s="58">
        <f t="shared" si="288"/>
        <v>136.20218003086424</v>
      </c>
      <c r="M866" s="58">
        <f t="shared" si="289"/>
        <v>21.604938271604858</v>
      </c>
      <c r="N866" s="58">
        <f t="shared" si="290"/>
        <v>226.47711830246908</v>
      </c>
      <c r="O866" s="58">
        <f t="shared" si="291"/>
        <v>4240.1549371073388</v>
      </c>
      <c r="P866" s="58">
        <f t="shared" si="297"/>
        <v>4.2401549371073388</v>
      </c>
      <c r="Q866" s="58">
        <f t="shared" si="298"/>
        <v>27.916666666666671</v>
      </c>
      <c r="R866" s="58">
        <f t="shared" si="292"/>
        <v>6322.4862192772625</v>
      </c>
      <c r="S866" s="58">
        <f t="shared" si="293"/>
        <v>49073.024691358041</v>
      </c>
      <c r="T866" s="58">
        <f t="shared" si="306"/>
        <v>869.81481481481751</v>
      </c>
      <c r="U866" s="59">
        <f t="shared" si="299"/>
        <v>375311.58950617292</v>
      </c>
      <c r="V866" s="58">
        <f t="shared" si="294"/>
        <v>375.31158950617294</v>
      </c>
      <c r="W866" s="60">
        <f t="shared" si="295"/>
        <v>42750.538472080778</v>
      </c>
      <c r="X866" s="58">
        <f t="shared" si="307"/>
        <v>602.44037199846207</v>
      </c>
      <c r="Y866" s="58">
        <f t="shared" si="300"/>
        <v>-294638.54883037321</v>
      </c>
      <c r="Z866" s="59">
        <f t="shared" si="301"/>
        <v>294638.54883037321</v>
      </c>
      <c r="AA866" s="58">
        <f t="shared" si="302"/>
        <v>294.63854883037322</v>
      </c>
      <c r="AB866" s="58">
        <f t="shared" si="303"/>
        <v>80673.040675799712</v>
      </c>
      <c r="AC866" s="52">
        <f t="shared" si="304"/>
        <v>112942.2569461196</v>
      </c>
      <c r="AD866" s="52">
        <f t="shared" si="305"/>
        <v>79059.579862283717</v>
      </c>
    </row>
    <row r="867" spans="1:30" x14ac:dyDescent="0.3">
      <c r="A867" s="2" t="s">
        <v>2</v>
      </c>
      <c r="B867" s="2">
        <v>862</v>
      </c>
      <c r="C867" s="2">
        <v>273</v>
      </c>
      <c r="D867" s="7">
        <v>68.8</v>
      </c>
      <c r="E867" s="19">
        <f t="shared" si="296"/>
        <v>0.14274691358024652</v>
      </c>
      <c r="F867" s="20">
        <f t="shared" si="286"/>
        <v>19.111111111111111</v>
      </c>
      <c r="G867" s="10"/>
      <c r="K867" s="58" t="str">
        <f t="shared" si="287"/>
        <v>Accel</v>
      </c>
      <c r="L867" s="58">
        <f t="shared" si="288"/>
        <v>141.91919604938269</v>
      </c>
      <c r="M867" s="58">
        <f t="shared" si="289"/>
        <v>39.969135802469026</v>
      </c>
      <c r="N867" s="58">
        <f t="shared" si="290"/>
        <v>250.55833185185173</v>
      </c>
      <c r="O867" s="58">
        <f t="shared" si="291"/>
        <v>4788.4481198353888</v>
      </c>
      <c r="P867" s="58">
        <f t="shared" si="297"/>
        <v>4.7884481198353885</v>
      </c>
      <c r="Q867" s="58">
        <f t="shared" si="298"/>
        <v>28.277777777777779</v>
      </c>
      <c r="R867" s="58">
        <f t="shared" si="292"/>
        <v>7085.232828477363</v>
      </c>
      <c r="S867" s="58">
        <f t="shared" si="293"/>
        <v>51132.839506172837</v>
      </c>
      <c r="T867" s="58">
        <f t="shared" si="306"/>
        <v>2059.8148148147957</v>
      </c>
      <c r="U867" s="59">
        <f t="shared" si="299"/>
        <v>377371.4043209877</v>
      </c>
      <c r="V867" s="58">
        <f t="shared" si="294"/>
        <v>377.37140432098772</v>
      </c>
      <c r="W867" s="60">
        <f t="shared" si="295"/>
        <v>44047.606677695476</v>
      </c>
      <c r="X867" s="58">
        <f t="shared" si="307"/>
        <v>1297.0682056146979</v>
      </c>
      <c r="Y867" s="58">
        <f t="shared" si="300"/>
        <v>-294638.54883037321</v>
      </c>
      <c r="Z867" s="59">
        <f t="shared" si="301"/>
        <v>294638.54883037321</v>
      </c>
      <c r="AA867" s="58">
        <f t="shared" si="302"/>
        <v>294.63854883037322</v>
      </c>
      <c r="AB867" s="58">
        <f t="shared" si="303"/>
        <v>82732.855490614485</v>
      </c>
      <c r="AC867" s="52">
        <f t="shared" si="304"/>
        <v>115825.99768686027</v>
      </c>
      <c r="AD867" s="52">
        <f t="shared" si="305"/>
        <v>81078.198380802176</v>
      </c>
    </row>
    <row r="868" spans="1:30" x14ac:dyDescent="0.3">
      <c r="A868" s="2" t="s">
        <v>2</v>
      </c>
      <c r="B868" s="2">
        <v>863</v>
      </c>
      <c r="C868" s="2">
        <v>274</v>
      </c>
      <c r="D868" s="7">
        <v>71.099999999999994</v>
      </c>
      <c r="E868" s="19">
        <f t="shared" si="296"/>
        <v>0.13503086419753074</v>
      </c>
      <c r="F868" s="20">
        <f t="shared" si="286"/>
        <v>19.75</v>
      </c>
      <c r="G868" s="10"/>
      <c r="K868" s="58" t="str">
        <f t="shared" si="287"/>
        <v>Accel</v>
      </c>
      <c r="L868" s="58">
        <f t="shared" si="288"/>
        <v>151.56658562499999</v>
      </c>
      <c r="M868" s="58">
        <f t="shared" si="289"/>
        <v>37.80864197530861</v>
      </c>
      <c r="N868" s="58">
        <f t="shared" si="290"/>
        <v>258.04522760030858</v>
      </c>
      <c r="O868" s="58">
        <f t="shared" si="291"/>
        <v>5096.3932451060946</v>
      </c>
      <c r="P868" s="58">
        <f t="shared" si="297"/>
        <v>5.0963932451060945</v>
      </c>
      <c r="Q868" s="58">
        <f t="shared" si="298"/>
        <v>28.986111111111111</v>
      </c>
      <c r="R868" s="58">
        <f t="shared" si="292"/>
        <v>7479.7276389144999</v>
      </c>
      <c r="S868" s="58">
        <f t="shared" si="293"/>
        <v>54608.75</v>
      </c>
      <c r="T868" s="58">
        <f t="shared" si="306"/>
        <v>3475.910493827163</v>
      </c>
      <c r="U868" s="59">
        <f t="shared" si="299"/>
        <v>380847.31481481483</v>
      </c>
      <c r="V868" s="58">
        <f t="shared" si="294"/>
        <v>380.84731481481481</v>
      </c>
      <c r="W868" s="60">
        <f t="shared" si="295"/>
        <v>47129.022361085503</v>
      </c>
      <c r="X868" s="58">
        <f t="shared" si="307"/>
        <v>3081.415683390027</v>
      </c>
      <c r="Y868" s="58">
        <f t="shared" si="300"/>
        <v>-294638.54883037321</v>
      </c>
      <c r="Z868" s="59">
        <f t="shared" si="301"/>
        <v>294638.54883037321</v>
      </c>
      <c r="AA868" s="58">
        <f t="shared" si="302"/>
        <v>294.63854883037322</v>
      </c>
      <c r="AB868" s="58">
        <f t="shared" si="303"/>
        <v>86208.765984441619</v>
      </c>
      <c r="AC868" s="52">
        <f t="shared" si="304"/>
        <v>120692.27237821826</v>
      </c>
      <c r="AD868" s="52">
        <f t="shared" si="305"/>
        <v>84484.590664752774</v>
      </c>
    </row>
    <row r="869" spans="1:30" x14ac:dyDescent="0.3">
      <c r="A869" s="2" t="s">
        <v>2</v>
      </c>
      <c r="B869" s="2">
        <v>864</v>
      </c>
      <c r="C869" s="2">
        <v>275</v>
      </c>
      <c r="D869" s="7">
        <v>72.3</v>
      </c>
      <c r="E869" s="19">
        <f t="shared" si="296"/>
        <v>6.5586419753086309E-2</v>
      </c>
      <c r="F869" s="20">
        <f t="shared" si="286"/>
        <v>20.083333333333332</v>
      </c>
      <c r="G869" s="10"/>
      <c r="K869" s="58" t="str">
        <f t="shared" si="287"/>
        <v>Accel</v>
      </c>
      <c r="L869" s="58">
        <f t="shared" si="288"/>
        <v>156.72593173611108</v>
      </c>
      <c r="M869" s="58">
        <f t="shared" si="289"/>
        <v>18.364197530864168</v>
      </c>
      <c r="N869" s="58">
        <f t="shared" si="290"/>
        <v>243.76012926697524</v>
      </c>
      <c r="O869" s="58">
        <f t="shared" si="291"/>
        <v>4895.5159294450859</v>
      </c>
      <c r="P869" s="58">
        <f t="shared" si="297"/>
        <v>4.8955159294450858</v>
      </c>
      <c r="Q869" s="58">
        <f t="shared" si="298"/>
        <v>29.791666666666664</v>
      </c>
      <c r="R869" s="58">
        <f t="shared" si="292"/>
        <v>7262.0205177453036</v>
      </c>
      <c r="S869" s="58">
        <f t="shared" si="293"/>
        <v>56467.638888888883</v>
      </c>
      <c r="T869" s="58">
        <f t="shared" si="306"/>
        <v>1858.8888888888832</v>
      </c>
      <c r="U869" s="59">
        <f t="shared" si="299"/>
        <v>382706.20370370371</v>
      </c>
      <c r="V869" s="58">
        <f t="shared" si="294"/>
        <v>382.70620370370369</v>
      </c>
      <c r="W869" s="60">
        <f t="shared" si="295"/>
        <v>49205.618371143581</v>
      </c>
      <c r="X869" s="58">
        <f t="shared" si="307"/>
        <v>2076.5960100580778</v>
      </c>
      <c r="Y869" s="58">
        <f t="shared" si="300"/>
        <v>-294638.54883037321</v>
      </c>
      <c r="Z869" s="59">
        <f t="shared" si="301"/>
        <v>294638.54883037321</v>
      </c>
      <c r="AA869" s="58">
        <f t="shared" si="302"/>
        <v>294.63854883037322</v>
      </c>
      <c r="AB869" s="58">
        <f t="shared" si="303"/>
        <v>88067.654873330495</v>
      </c>
      <c r="AC869" s="52">
        <f t="shared" si="304"/>
        <v>123294.71682266268</v>
      </c>
      <c r="AD869" s="52">
        <f t="shared" si="305"/>
        <v>86306.301775863874</v>
      </c>
    </row>
    <row r="870" spans="1:30" x14ac:dyDescent="0.3">
      <c r="A870" s="2" t="s">
        <v>2</v>
      </c>
      <c r="B870" s="2">
        <v>865</v>
      </c>
      <c r="C870" s="2">
        <v>276</v>
      </c>
      <c r="D870" s="7">
        <v>72.8</v>
      </c>
      <c r="E870" s="19">
        <f t="shared" si="296"/>
        <v>4.243827160493898E-2</v>
      </c>
      <c r="F870" s="20">
        <f t="shared" si="286"/>
        <v>20.222222222222221</v>
      </c>
      <c r="G870" s="10"/>
      <c r="K870" s="58" t="str">
        <f t="shared" si="287"/>
        <v>Accel</v>
      </c>
      <c r="L870" s="58">
        <f t="shared" si="288"/>
        <v>158.90114419753084</v>
      </c>
      <c r="M870" s="58">
        <f t="shared" si="289"/>
        <v>11.882716049382914</v>
      </c>
      <c r="N870" s="58">
        <f t="shared" si="290"/>
        <v>239.45386024691373</v>
      </c>
      <c r="O870" s="58">
        <f t="shared" si="291"/>
        <v>4842.2891738820335</v>
      </c>
      <c r="P870" s="58">
        <f t="shared" si="297"/>
        <v>4.8422891738820333</v>
      </c>
      <c r="Q870" s="58">
        <f t="shared" si="298"/>
        <v>30.194444444444443</v>
      </c>
      <c r="R870" s="58">
        <f t="shared" si="292"/>
        <v>7230.1762802332005</v>
      </c>
      <c r="S870" s="58">
        <f t="shared" si="293"/>
        <v>57251.358024691348</v>
      </c>
      <c r="T870" s="58">
        <f t="shared" si="306"/>
        <v>783.71913580246473</v>
      </c>
      <c r="U870" s="59">
        <f t="shared" si="299"/>
        <v>383489.92283950618</v>
      </c>
      <c r="V870" s="58">
        <f t="shared" si="294"/>
        <v>383.48992283950616</v>
      </c>
      <c r="W870" s="60">
        <f t="shared" si="295"/>
        <v>50021.181744458147</v>
      </c>
      <c r="X870" s="58">
        <f t="shared" si="307"/>
        <v>815.56337331456598</v>
      </c>
      <c r="Y870" s="58">
        <f t="shared" si="300"/>
        <v>-294638.54883037321</v>
      </c>
      <c r="Z870" s="59">
        <f t="shared" si="301"/>
        <v>294638.54883037321</v>
      </c>
      <c r="AA870" s="58">
        <f t="shared" si="302"/>
        <v>294.63854883037322</v>
      </c>
      <c r="AB870" s="58">
        <f t="shared" si="303"/>
        <v>88851.374009132967</v>
      </c>
      <c r="AC870" s="52">
        <f t="shared" si="304"/>
        <v>124391.92361278615</v>
      </c>
      <c r="AD870" s="52">
        <f t="shared" si="305"/>
        <v>87074.346528950307</v>
      </c>
    </row>
    <row r="871" spans="1:30" x14ac:dyDescent="0.3">
      <c r="A871" s="2" t="s">
        <v>2</v>
      </c>
      <c r="B871" s="2">
        <v>866</v>
      </c>
      <c r="C871" s="2">
        <v>277</v>
      </c>
      <c r="D871" s="7">
        <v>73.400000000000006</v>
      </c>
      <c r="E871" s="19">
        <f t="shared" si="296"/>
        <v>6.9444444444444448E-2</v>
      </c>
      <c r="F871" s="20">
        <f t="shared" si="286"/>
        <v>20.388888888888893</v>
      </c>
      <c r="G871" s="10"/>
      <c r="K871" s="58" t="str">
        <f t="shared" si="287"/>
        <v>Accel</v>
      </c>
      <c r="L871" s="58">
        <f t="shared" si="288"/>
        <v>161.53118743827164</v>
      </c>
      <c r="M871" s="58">
        <f t="shared" si="289"/>
        <v>19.444444444444446</v>
      </c>
      <c r="N871" s="58">
        <f t="shared" si="290"/>
        <v>249.64563188271609</v>
      </c>
      <c r="O871" s="58">
        <f t="shared" si="291"/>
        <v>5089.9970500531572</v>
      </c>
      <c r="P871" s="58">
        <f t="shared" si="297"/>
        <v>5.0899970500531575</v>
      </c>
      <c r="Q871" s="58">
        <f t="shared" si="298"/>
        <v>30.416666666666668</v>
      </c>
      <c r="R871" s="58">
        <f t="shared" si="292"/>
        <v>7593.3879697659477</v>
      </c>
      <c r="S871" s="58">
        <f t="shared" si="293"/>
        <v>58198.950617283968</v>
      </c>
      <c r="T871" s="58">
        <f t="shared" si="306"/>
        <v>947.59259259262035</v>
      </c>
      <c r="U871" s="59">
        <f t="shared" si="299"/>
        <v>384437.51543209882</v>
      </c>
      <c r="V871" s="58">
        <f t="shared" si="294"/>
        <v>384.43751543209885</v>
      </c>
      <c r="W871" s="60">
        <f t="shared" si="295"/>
        <v>50605.562647518018</v>
      </c>
      <c r="X871" s="58">
        <f t="shared" si="307"/>
        <v>584.38090305987134</v>
      </c>
      <c r="Y871" s="58">
        <f t="shared" si="300"/>
        <v>-294638.54883037321</v>
      </c>
      <c r="Z871" s="59">
        <f t="shared" si="301"/>
        <v>294638.54883037321</v>
      </c>
      <c r="AA871" s="58">
        <f t="shared" si="302"/>
        <v>294.63854883037322</v>
      </c>
      <c r="AB871" s="58">
        <f t="shared" si="303"/>
        <v>89798.96660172561</v>
      </c>
      <c r="AC871" s="52">
        <f t="shared" si="304"/>
        <v>125718.55324241584</v>
      </c>
      <c r="AD871" s="52">
        <f t="shared" si="305"/>
        <v>88002.98726969109</v>
      </c>
    </row>
    <row r="872" spans="1:30" x14ac:dyDescent="0.3">
      <c r="A872" s="2" t="s">
        <v>2</v>
      </c>
      <c r="B872" s="2">
        <v>867</v>
      </c>
      <c r="C872" s="2">
        <v>278</v>
      </c>
      <c r="D872" s="7">
        <v>74.599999999999994</v>
      </c>
      <c r="E872" s="19">
        <f t="shared" si="296"/>
        <v>0.10030864197530803</v>
      </c>
      <c r="F872" s="20">
        <f t="shared" si="286"/>
        <v>20.722222222222221</v>
      </c>
      <c r="G872" s="10"/>
      <c r="K872" s="58" t="str">
        <f t="shared" si="287"/>
        <v>Accel</v>
      </c>
      <c r="L872" s="58">
        <f t="shared" si="288"/>
        <v>166.85603558641972</v>
      </c>
      <c r="M872" s="58">
        <f t="shared" si="289"/>
        <v>28.08641975308625</v>
      </c>
      <c r="N872" s="58">
        <f t="shared" si="290"/>
        <v>263.61245533950597</v>
      </c>
      <c r="O872" s="58">
        <f t="shared" si="291"/>
        <v>5462.6358800908738</v>
      </c>
      <c r="P872" s="58">
        <f t="shared" si="297"/>
        <v>5.4626358800908736</v>
      </c>
      <c r="Q872" s="58">
        <f t="shared" si="298"/>
        <v>30.750000000000004</v>
      </c>
      <c r="R872" s="58">
        <f t="shared" si="292"/>
        <v>8106.0830016898099</v>
      </c>
      <c r="S872" s="58">
        <f t="shared" si="293"/>
        <v>60117.469135802465</v>
      </c>
      <c r="T872" s="58">
        <f t="shared" si="306"/>
        <v>1918.5185185184964</v>
      </c>
      <c r="U872" s="59">
        <f t="shared" si="299"/>
        <v>386356.0339506173</v>
      </c>
      <c r="V872" s="58">
        <f t="shared" si="294"/>
        <v>386.3560339506173</v>
      </c>
      <c r="W872" s="60">
        <f t="shared" si="295"/>
        <v>52011.386134112654</v>
      </c>
      <c r="X872" s="58">
        <f t="shared" si="307"/>
        <v>1405.8234865946361</v>
      </c>
      <c r="Y872" s="58">
        <f t="shared" si="300"/>
        <v>-294638.54883037321</v>
      </c>
      <c r="Z872" s="59">
        <f t="shared" si="301"/>
        <v>294638.54883037321</v>
      </c>
      <c r="AA872" s="58">
        <f t="shared" si="302"/>
        <v>294.63854883037322</v>
      </c>
      <c r="AB872" s="58">
        <f t="shared" si="303"/>
        <v>91717.485120244091</v>
      </c>
      <c r="AC872" s="52">
        <f t="shared" si="304"/>
        <v>128404.47916834171</v>
      </c>
      <c r="AD872" s="52">
        <f t="shared" si="305"/>
        <v>89883.135417839192</v>
      </c>
    </row>
    <row r="873" spans="1:30" x14ac:dyDescent="0.3">
      <c r="A873" s="2" t="s">
        <v>2</v>
      </c>
      <c r="B873" s="2">
        <v>868</v>
      </c>
      <c r="C873" s="2">
        <v>279</v>
      </c>
      <c r="D873" s="7">
        <v>76</v>
      </c>
      <c r="E873" s="19">
        <f t="shared" si="296"/>
        <v>7.7160493827160712E-2</v>
      </c>
      <c r="F873" s="20">
        <f t="shared" si="286"/>
        <v>21.111111111111111</v>
      </c>
      <c r="G873" s="10"/>
      <c r="K873" s="58" t="str">
        <f t="shared" si="287"/>
        <v>Accel</v>
      </c>
      <c r="L873" s="58">
        <f t="shared" si="288"/>
        <v>173.17749382716048</v>
      </c>
      <c r="M873" s="58">
        <f t="shared" si="289"/>
        <v>21.604938271605</v>
      </c>
      <c r="N873" s="58">
        <f t="shared" si="290"/>
        <v>263.45243209876548</v>
      </c>
      <c r="O873" s="58">
        <f t="shared" si="291"/>
        <v>5561.7735665294931</v>
      </c>
      <c r="P873" s="58">
        <f t="shared" si="297"/>
        <v>5.5617735665294932</v>
      </c>
      <c r="Q873" s="58">
        <f t="shared" si="298"/>
        <v>31.277777777777779</v>
      </c>
      <c r="R873" s="58">
        <f t="shared" si="292"/>
        <v>8240.2066262002754</v>
      </c>
      <c r="S873" s="58">
        <f t="shared" si="293"/>
        <v>62395.061728395056</v>
      </c>
      <c r="T873" s="58">
        <f t="shared" si="306"/>
        <v>2277.5925925925912</v>
      </c>
      <c r="U873" s="59">
        <f t="shared" si="299"/>
        <v>388633.62654320989</v>
      </c>
      <c r="V873" s="58">
        <f t="shared" si="294"/>
        <v>388.63362654320991</v>
      </c>
      <c r="W873" s="60">
        <f t="shared" si="295"/>
        <v>54154.855102194779</v>
      </c>
      <c r="X873" s="58">
        <f t="shared" si="307"/>
        <v>2143.4689680821248</v>
      </c>
      <c r="Y873" s="58">
        <f t="shared" si="300"/>
        <v>-294638.54883037321</v>
      </c>
      <c r="Z873" s="59">
        <f t="shared" si="301"/>
        <v>294638.54883037321</v>
      </c>
      <c r="AA873" s="58">
        <f t="shared" si="302"/>
        <v>294.63854883037322</v>
      </c>
      <c r="AB873" s="58">
        <f t="shared" si="303"/>
        <v>93995.077712836675</v>
      </c>
      <c r="AC873" s="52">
        <f t="shared" si="304"/>
        <v>131593.10879797133</v>
      </c>
      <c r="AD873" s="52">
        <f t="shared" si="305"/>
        <v>92115.176158579925</v>
      </c>
    </row>
    <row r="874" spans="1:30" x14ac:dyDescent="0.3">
      <c r="A874" s="2" t="s">
        <v>2</v>
      </c>
      <c r="B874" s="2">
        <v>869</v>
      </c>
      <c r="C874" s="2">
        <v>280</v>
      </c>
      <c r="D874" s="7">
        <v>76.599999999999994</v>
      </c>
      <c r="E874" s="19">
        <f t="shared" si="296"/>
        <v>1.9290123456790178E-2</v>
      </c>
      <c r="F874" s="20">
        <f t="shared" si="286"/>
        <v>21.277777777777779</v>
      </c>
      <c r="G874" s="10"/>
      <c r="K874" s="58" t="str">
        <f t="shared" si="287"/>
        <v>Accel</v>
      </c>
      <c r="L874" s="58">
        <f t="shared" si="288"/>
        <v>175.92266891975311</v>
      </c>
      <c r="M874" s="58">
        <f t="shared" si="289"/>
        <v>5.4012345679012501</v>
      </c>
      <c r="N874" s="58">
        <f t="shared" si="290"/>
        <v>249.99390348765434</v>
      </c>
      <c r="O874" s="58">
        <f t="shared" si="291"/>
        <v>5319.3147242095338</v>
      </c>
      <c r="P874" s="58">
        <f t="shared" si="297"/>
        <v>5.3193147242095336</v>
      </c>
      <c r="Q874" s="58">
        <f t="shared" si="298"/>
        <v>31.75</v>
      </c>
      <c r="R874" s="58">
        <f t="shared" si="292"/>
        <v>7937.306435733025</v>
      </c>
      <c r="S874" s="58">
        <f t="shared" si="293"/>
        <v>63384.135802469144</v>
      </c>
      <c r="T874" s="58">
        <f t="shared" si="306"/>
        <v>989.07407407408755</v>
      </c>
      <c r="U874" s="59">
        <f t="shared" si="299"/>
        <v>389622.70061728399</v>
      </c>
      <c r="V874" s="58">
        <f t="shared" si="294"/>
        <v>389.62270061728401</v>
      </c>
      <c r="W874" s="60">
        <f t="shared" si="295"/>
        <v>55446.829366736121</v>
      </c>
      <c r="X874" s="58">
        <f t="shared" si="307"/>
        <v>1291.9742645413426</v>
      </c>
      <c r="Y874" s="58">
        <f t="shared" si="300"/>
        <v>-294638.54883037321</v>
      </c>
      <c r="Z874" s="59">
        <f t="shared" si="301"/>
        <v>294638.54883037321</v>
      </c>
      <c r="AA874" s="58">
        <f t="shared" si="302"/>
        <v>294.63854883037322</v>
      </c>
      <c r="AB874" s="58">
        <f t="shared" si="303"/>
        <v>94984.151786910777</v>
      </c>
      <c r="AC874" s="52">
        <f t="shared" si="304"/>
        <v>132977.81250167507</v>
      </c>
      <c r="AD874" s="52">
        <f t="shared" si="305"/>
        <v>93084.46875117255</v>
      </c>
    </row>
    <row r="875" spans="1:30" x14ac:dyDescent="0.3">
      <c r="A875" s="2" t="s">
        <v>2</v>
      </c>
      <c r="B875" s="2">
        <v>870</v>
      </c>
      <c r="C875" s="2">
        <v>281</v>
      </c>
      <c r="D875" s="7">
        <v>76.5</v>
      </c>
      <c r="E875" s="19">
        <f t="shared" si="296"/>
        <v>-1.5432098765432044E-2</v>
      </c>
      <c r="F875" s="20">
        <f t="shared" si="286"/>
        <v>21.25</v>
      </c>
      <c r="G875" s="10"/>
      <c r="K875" s="58" t="str">
        <f t="shared" si="287"/>
        <v>Braking</v>
      </c>
      <c r="L875" s="58">
        <f t="shared" si="288"/>
        <v>175.46364062499998</v>
      </c>
      <c r="M875" s="58">
        <f t="shared" si="289"/>
        <v>-4.3209876543209722</v>
      </c>
      <c r="N875" s="58">
        <f t="shared" si="290"/>
        <v>239.81265297067904</v>
      </c>
      <c r="O875" s="58">
        <f t="shared" si="291"/>
        <v>5096.0188756269299</v>
      </c>
      <c r="P875" s="58">
        <f t="shared" si="297"/>
        <v>5.09601887562693</v>
      </c>
      <c r="Q875" s="58">
        <f t="shared" si="298"/>
        <v>31.902777777777779</v>
      </c>
      <c r="R875" s="58">
        <f t="shared" si="292"/>
        <v>7650.6897760229131</v>
      </c>
      <c r="S875" s="58">
        <f t="shared" si="293"/>
        <v>63218.75</v>
      </c>
      <c r="T875" s="58">
        <f t="shared" si="306"/>
        <v>-165.38580246914353</v>
      </c>
      <c r="U875" s="59">
        <f t="shared" si="299"/>
        <v>389622.70061728399</v>
      </c>
      <c r="V875" s="58">
        <f t="shared" si="294"/>
        <v>389.62270061728401</v>
      </c>
      <c r="W875" s="60">
        <f t="shared" si="295"/>
        <v>55568.060223977089</v>
      </c>
      <c r="X875" s="58">
        <f t="shared" si="307"/>
        <v>121.23085724096745</v>
      </c>
      <c r="Y875" s="58">
        <f t="shared" si="300"/>
        <v>-294638.54883037321</v>
      </c>
      <c r="Z875" s="59">
        <f t="shared" si="301"/>
        <v>294638.54883037321</v>
      </c>
      <c r="AA875" s="58">
        <f t="shared" si="302"/>
        <v>294.63854883037322</v>
      </c>
      <c r="AB875" s="58">
        <f t="shared" si="303"/>
        <v>94984.151786910777</v>
      </c>
      <c r="AC875" s="52">
        <f t="shared" si="304"/>
        <v>132977.81250167507</v>
      </c>
      <c r="AD875" s="52">
        <f t="shared" si="305"/>
        <v>93084.46875117255</v>
      </c>
    </row>
    <row r="876" spans="1:30" x14ac:dyDescent="0.3">
      <c r="A876" s="2" t="s">
        <v>2</v>
      </c>
      <c r="B876" s="2">
        <v>871</v>
      </c>
      <c r="C876" s="2">
        <v>282</v>
      </c>
      <c r="D876" s="7">
        <v>76.2</v>
      </c>
      <c r="E876" s="19">
        <f t="shared" si="296"/>
        <v>-2.7006172839505953E-2</v>
      </c>
      <c r="F876" s="20">
        <f t="shared" si="286"/>
        <v>21.166666666666668</v>
      </c>
      <c r="G876" s="10"/>
      <c r="K876" s="58" t="str">
        <f t="shared" si="287"/>
        <v>Braking</v>
      </c>
      <c r="L876" s="58">
        <f t="shared" si="288"/>
        <v>174.09015361111111</v>
      </c>
      <c r="M876" s="58">
        <f t="shared" si="289"/>
        <v>-7.5617283950616665</v>
      </c>
      <c r="N876" s="58">
        <f t="shared" si="290"/>
        <v>235.19842521604943</v>
      </c>
      <c r="O876" s="58">
        <f t="shared" si="291"/>
        <v>4978.3666670730463</v>
      </c>
      <c r="P876" s="58">
        <f t="shared" si="297"/>
        <v>4.978366667073046</v>
      </c>
      <c r="Q876" s="58">
        <f t="shared" si="298"/>
        <v>31.833333333333336</v>
      </c>
      <c r="R876" s="58">
        <f t="shared" si="292"/>
        <v>7487.1498693775739</v>
      </c>
      <c r="S876" s="58">
        <f t="shared" si="293"/>
        <v>62723.888888888898</v>
      </c>
      <c r="T876" s="58">
        <f t="shared" si="306"/>
        <v>-494.86111111110222</v>
      </c>
      <c r="U876" s="59">
        <f t="shared" si="299"/>
        <v>389622.70061728399</v>
      </c>
      <c r="V876" s="58">
        <f t="shared" si="294"/>
        <v>389.62270061728401</v>
      </c>
      <c r="W876" s="60">
        <f t="shared" si="295"/>
        <v>55236.739019511326</v>
      </c>
      <c r="X876" s="58">
        <f t="shared" si="307"/>
        <v>-331.321204465763</v>
      </c>
      <c r="Y876" s="58">
        <f t="shared" si="300"/>
        <v>-294969.87003483897</v>
      </c>
      <c r="Z876" s="59">
        <f t="shared" si="301"/>
        <v>294969.87003483897</v>
      </c>
      <c r="AA876" s="58">
        <f t="shared" si="302"/>
        <v>294.96987003483895</v>
      </c>
      <c r="AB876" s="58">
        <f t="shared" si="303"/>
        <v>94652.830582445022</v>
      </c>
      <c r="AC876" s="52">
        <f t="shared" si="304"/>
        <v>132513.96281542303</v>
      </c>
      <c r="AD876" s="52">
        <f t="shared" si="305"/>
        <v>92759.773970796115</v>
      </c>
    </row>
    <row r="877" spans="1:30" x14ac:dyDescent="0.3">
      <c r="A877" s="2" t="s">
        <v>2</v>
      </c>
      <c r="B877" s="2">
        <v>872</v>
      </c>
      <c r="C877" s="2">
        <v>283</v>
      </c>
      <c r="D877" s="7">
        <v>75.8</v>
      </c>
      <c r="E877" s="19">
        <f t="shared" si="296"/>
        <v>-3.0864197530864088E-2</v>
      </c>
      <c r="F877" s="20">
        <f t="shared" si="286"/>
        <v>21.055555555555557</v>
      </c>
      <c r="G877" s="10"/>
      <c r="K877" s="58" t="str">
        <f t="shared" si="287"/>
        <v>Braking</v>
      </c>
      <c r="L877" s="58">
        <f t="shared" si="288"/>
        <v>172.26723262345681</v>
      </c>
      <c r="M877" s="58">
        <f t="shared" si="289"/>
        <v>-8.6419753086419444</v>
      </c>
      <c r="N877" s="58">
        <f t="shared" si="290"/>
        <v>232.29525731481488</v>
      </c>
      <c r="O877" s="58">
        <f t="shared" si="291"/>
        <v>4891.1056956841576</v>
      </c>
      <c r="P877" s="58">
        <f t="shared" si="297"/>
        <v>4.8911056956841579</v>
      </c>
      <c r="Q877" s="58">
        <f t="shared" si="298"/>
        <v>31.694444444444446</v>
      </c>
      <c r="R877" s="58">
        <f t="shared" si="292"/>
        <v>7362.4691276723279</v>
      </c>
      <c r="S877" s="58">
        <f t="shared" si="293"/>
        <v>62067.098765432107</v>
      </c>
      <c r="T877" s="58">
        <f t="shared" si="306"/>
        <v>-656.79012345679075</v>
      </c>
      <c r="U877" s="59">
        <f t="shared" si="299"/>
        <v>389622.70061728399</v>
      </c>
      <c r="V877" s="58">
        <f t="shared" si="294"/>
        <v>389.62270061728401</v>
      </c>
      <c r="W877" s="60">
        <f t="shared" si="295"/>
        <v>54704.629637759776</v>
      </c>
      <c r="X877" s="58">
        <f t="shared" si="307"/>
        <v>-532.10938175155025</v>
      </c>
      <c r="Y877" s="58">
        <f t="shared" si="300"/>
        <v>-295501.97941659053</v>
      </c>
      <c r="Z877" s="59">
        <f t="shared" si="301"/>
        <v>295501.97941659053</v>
      </c>
      <c r="AA877" s="58">
        <f t="shared" si="302"/>
        <v>295.50197941659053</v>
      </c>
      <c r="AB877" s="58">
        <f t="shared" si="303"/>
        <v>94120.721200693457</v>
      </c>
      <c r="AC877" s="52">
        <f t="shared" si="304"/>
        <v>131769.00968097083</v>
      </c>
      <c r="AD877" s="52">
        <f t="shared" si="305"/>
        <v>92238.306776679572</v>
      </c>
    </row>
    <row r="878" spans="1:30" x14ac:dyDescent="0.3">
      <c r="A878" s="2" t="s">
        <v>2</v>
      </c>
      <c r="B878" s="2">
        <v>873</v>
      </c>
      <c r="C878" s="2">
        <v>284</v>
      </c>
      <c r="D878" s="7">
        <v>75.400000000000006</v>
      </c>
      <c r="E878" s="19">
        <f t="shared" si="296"/>
        <v>-3.8580246913580356E-2</v>
      </c>
      <c r="F878" s="20">
        <f t="shared" si="286"/>
        <v>20.944444444444446</v>
      </c>
      <c r="G878" s="10"/>
      <c r="K878" s="58" t="str">
        <f t="shared" si="287"/>
        <v>Braking</v>
      </c>
      <c r="L878" s="58">
        <f t="shared" si="288"/>
        <v>170.45390595679015</v>
      </c>
      <c r="M878" s="58">
        <f t="shared" si="289"/>
        <v>-10.8024691358025</v>
      </c>
      <c r="N878" s="58">
        <f t="shared" si="290"/>
        <v>228.32143682098763</v>
      </c>
      <c r="O878" s="58">
        <f t="shared" si="291"/>
        <v>4782.0656489729081</v>
      </c>
      <c r="P878" s="58">
        <f t="shared" si="297"/>
        <v>4.7820656489729085</v>
      </c>
      <c r="Q878" s="58">
        <f t="shared" si="298"/>
        <v>31.527777777777779</v>
      </c>
      <c r="R878" s="58">
        <f t="shared" si="292"/>
        <v>7198.4675219950268</v>
      </c>
      <c r="S878" s="58">
        <f t="shared" si="293"/>
        <v>61413.765432098779</v>
      </c>
      <c r="T878" s="58">
        <f t="shared" si="306"/>
        <v>-653.33333333332848</v>
      </c>
      <c r="U878" s="59">
        <f t="shared" si="299"/>
        <v>389622.70061728399</v>
      </c>
      <c r="V878" s="58">
        <f t="shared" si="294"/>
        <v>389.62270061728401</v>
      </c>
      <c r="W878" s="60">
        <f t="shared" si="295"/>
        <v>54215.297910103749</v>
      </c>
      <c r="X878" s="58">
        <f t="shared" si="307"/>
        <v>-489.33172765602649</v>
      </c>
      <c r="Y878" s="58">
        <f t="shared" si="300"/>
        <v>-295991.31114424655</v>
      </c>
      <c r="Z878" s="59">
        <f t="shared" si="301"/>
        <v>295991.31114424655</v>
      </c>
      <c r="AA878" s="58">
        <f t="shared" si="302"/>
        <v>295.99131114424654</v>
      </c>
      <c r="AB878" s="58">
        <f t="shared" si="303"/>
        <v>93631.389473037445</v>
      </c>
      <c r="AC878" s="52">
        <f t="shared" si="304"/>
        <v>131083.94526225241</v>
      </c>
      <c r="AD878" s="52">
        <f t="shared" si="305"/>
        <v>91758.761683576682</v>
      </c>
    </row>
    <row r="879" spans="1:30" x14ac:dyDescent="0.3">
      <c r="A879" s="2" t="s">
        <v>2</v>
      </c>
      <c r="B879" s="2">
        <v>874</v>
      </c>
      <c r="C879" s="2">
        <v>285</v>
      </c>
      <c r="D879" s="7">
        <v>74.8</v>
      </c>
      <c r="E879" s="19">
        <f t="shared" si="296"/>
        <v>-5.787037037037053E-2</v>
      </c>
      <c r="F879" s="20">
        <f t="shared" si="286"/>
        <v>20.777777777777779</v>
      </c>
      <c r="G879" s="10"/>
      <c r="K879" s="58" t="str">
        <f t="shared" si="287"/>
        <v>Braking</v>
      </c>
      <c r="L879" s="58">
        <f t="shared" si="288"/>
        <v>167.75190530864199</v>
      </c>
      <c r="M879" s="58">
        <f t="shared" si="289"/>
        <v>-16.203703703703749</v>
      </c>
      <c r="N879" s="58">
        <f t="shared" si="290"/>
        <v>220.21820160493826</v>
      </c>
      <c r="O879" s="58">
        <f t="shared" si="291"/>
        <v>4575.6448555692732</v>
      </c>
      <c r="P879" s="58">
        <f t="shared" si="297"/>
        <v>4.5756448555692728</v>
      </c>
      <c r="Q879" s="58">
        <f t="shared" si="298"/>
        <v>31.333333333333336</v>
      </c>
      <c r="R879" s="58">
        <f t="shared" si="292"/>
        <v>6900.1703169547327</v>
      </c>
      <c r="S879" s="58">
        <f t="shared" si="293"/>
        <v>60440.246913580253</v>
      </c>
      <c r="T879" s="58">
        <f t="shared" si="306"/>
        <v>-973.51851851852552</v>
      </c>
      <c r="U879" s="59">
        <f t="shared" si="299"/>
        <v>389622.70061728399</v>
      </c>
      <c r="V879" s="58">
        <f t="shared" si="294"/>
        <v>389.62270061728401</v>
      </c>
      <c r="W879" s="60">
        <f t="shared" si="295"/>
        <v>53540.07659662552</v>
      </c>
      <c r="X879" s="58">
        <f t="shared" si="307"/>
        <v>-675.22131347822869</v>
      </c>
      <c r="Y879" s="58">
        <f t="shared" si="300"/>
        <v>-296666.5324577248</v>
      </c>
      <c r="Z879" s="59">
        <f t="shared" si="301"/>
        <v>296666.5324577248</v>
      </c>
      <c r="AA879" s="58">
        <f t="shared" si="302"/>
        <v>296.66653245772477</v>
      </c>
      <c r="AB879" s="58">
        <f t="shared" si="303"/>
        <v>92956.168159559194</v>
      </c>
      <c r="AC879" s="52">
        <f t="shared" si="304"/>
        <v>130138.63542338286</v>
      </c>
      <c r="AD879" s="52">
        <f t="shared" si="305"/>
        <v>91097.044796367991</v>
      </c>
    </row>
    <row r="880" spans="1:30" x14ac:dyDescent="0.3">
      <c r="A880" s="2" t="s">
        <v>2</v>
      </c>
      <c r="B880" s="2">
        <v>875</v>
      </c>
      <c r="C880" s="2">
        <v>286</v>
      </c>
      <c r="D880" s="7">
        <v>73.900000000000006</v>
      </c>
      <c r="E880" s="19">
        <f t="shared" si="296"/>
        <v>-8.1018518518518351E-2</v>
      </c>
      <c r="F880" s="20">
        <f t="shared" si="286"/>
        <v>20.527777777777779</v>
      </c>
      <c r="G880" s="10"/>
      <c r="K880" s="58" t="str">
        <f t="shared" si="287"/>
        <v>Braking</v>
      </c>
      <c r="L880" s="58">
        <f t="shared" si="288"/>
        <v>163.73938037808642</v>
      </c>
      <c r="M880" s="58">
        <f t="shared" si="289"/>
        <v>-22.685185185185137</v>
      </c>
      <c r="N880" s="58">
        <f t="shared" si="290"/>
        <v>209.72419519290128</v>
      </c>
      <c r="O880" s="58">
        <f t="shared" si="291"/>
        <v>4305.1716735431683</v>
      </c>
      <c r="P880" s="58">
        <f t="shared" si="297"/>
        <v>4.3051716735431684</v>
      </c>
      <c r="Q880" s="58">
        <f t="shared" si="298"/>
        <v>31.041666666666668</v>
      </c>
      <c r="R880" s="58">
        <f t="shared" si="292"/>
        <v>6510.1885591129776</v>
      </c>
      <c r="S880" s="58">
        <f t="shared" si="293"/>
        <v>58994.552469135808</v>
      </c>
      <c r="T880" s="58">
        <f t="shared" si="306"/>
        <v>-1445.6944444444453</v>
      </c>
      <c r="U880" s="59">
        <f t="shared" si="299"/>
        <v>389622.70061728399</v>
      </c>
      <c r="V880" s="58">
        <f t="shared" si="294"/>
        <v>389.62270061728401</v>
      </c>
      <c r="W880" s="60">
        <f t="shared" si="295"/>
        <v>52484.363910022832</v>
      </c>
      <c r="X880" s="58">
        <f t="shared" si="307"/>
        <v>-1055.7126866026883</v>
      </c>
      <c r="Y880" s="58">
        <f t="shared" si="300"/>
        <v>-297722.24514432746</v>
      </c>
      <c r="Z880" s="59">
        <f t="shared" si="301"/>
        <v>297722.24514432746</v>
      </c>
      <c r="AA880" s="58">
        <f t="shared" si="302"/>
        <v>297.72224514432747</v>
      </c>
      <c r="AB880" s="58">
        <f t="shared" si="303"/>
        <v>91900.455472956528</v>
      </c>
      <c r="AC880" s="52">
        <f t="shared" si="304"/>
        <v>128660.63766213912</v>
      </c>
      <c r="AD880" s="52">
        <f t="shared" si="305"/>
        <v>90062.44636349738</v>
      </c>
    </row>
    <row r="881" spans="1:30" x14ac:dyDescent="0.3">
      <c r="A881" s="2" t="s">
        <v>2</v>
      </c>
      <c r="B881" s="2">
        <v>876</v>
      </c>
      <c r="C881" s="2">
        <v>287</v>
      </c>
      <c r="D881" s="7">
        <v>72.7</v>
      </c>
      <c r="E881" s="19">
        <f t="shared" si="296"/>
        <v>-0.10030864197530853</v>
      </c>
      <c r="F881" s="20">
        <f t="shared" si="286"/>
        <v>20.194444444444446</v>
      </c>
      <c r="G881" s="10"/>
      <c r="K881" s="58" t="str">
        <f t="shared" si="287"/>
        <v>Braking</v>
      </c>
      <c r="L881" s="58">
        <f t="shared" si="288"/>
        <v>158.46490241512348</v>
      </c>
      <c r="M881" s="58">
        <f t="shared" si="289"/>
        <v>-28.086419753086389</v>
      </c>
      <c r="N881" s="58">
        <f t="shared" si="290"/>
        <v>199.04848266203709</v>
      </c>
      <c r="O881" s="58">
        <f t="shared" si="291"/>
        <v>4019.6735248694717</v>
      </c>
      <c r="P881" s="58">
        <f t="shared" si="297"/>
        <v>4.0196735248694715</v>
      </c>
      <c r="Q881" s="58">
        <f t="shared" si="298"/>
        <v>30.625</v>
      </c>
      <c r="R881" s="58">
        <f t="shared" si="292"/>
        <v>6095.8597815248859</v>
      </c>
      <c r="S881" s="58">
        <f t="shared" si="293"/>
        <v>57094.182098765443</v>
      </c>
      <c r="T881" s="58">
        <f t="shared" si="306"/>
        <v>-1900.370370370365</v>
      </c>
      <c r="U881" s="59">
        <f t="shared" si="299"/>
        <v>389622.70061728399</v>
      </c>
      <c r="V881" s="58">
        <f t="shared" si="294"/>
        <v>389.62270061728401</v>
      </c>
      <c r="W881" s="60">
        <f t="shared" si="295"/>
        <v>50998.322317240556</v>
      </c>
      <c r="X881" s="58">
        <f t="shared" si="307"/>
        <v>-1486.041592782276</v>
      </c>
      <c r="Y881" s="58">
        <f t="shared" si="300"/>
        <v>-299208.28673710977</v>
      </c>
      <c r="Z881" s="59">
        <f t="shared" si="301"/>
        <v>299208.28673710977</v>
      </c>
      <c r="AA881" s="58">
        <f t="shared" si="302"/>
        <v>299.20828673710974</v>
      </c>
      <c r="AB881" s="58">
        <f t="shared" si="303"/>
        <v>90414.413880174223</v>
      </c>
      <c r="AC881" s="52">
        <f t="shared" si="304"/>
        <v>126580.17943224391</v>
      </c>
      <c r="AD881" s="52">
        <f t="shared" si="305"/>
        <v>88606.125602570726</v>
      </c>
    </row>
    <row r="882" spans="1:30" x14ac:dyDescent="0.3">
      <c r="A882" s="2" t="s">
        <v>2</v>
      </c>
      <c r="B882" s="2">
        <v>877</v>
      </c>
      <c r="C882" s="2">
        <v>288</v>
      </c>
      <c r="D882" s="7">
        <v>71.3</v>
      </c>
      <c r="E882" s="19">
        <f t="shared" si="296"/>
        <v>-8.8734567901234615E-2</v>
      </c>
      <c r="F882" s="20">
        <f t="shared" si="286"/>
        <v>19.805555555555557</v>
      </c>
      <c r="G882" s="10"/>
      <c r="K882" s="58" t="str">
        <f t="shared" si="287"/>
        <v>Braking</v>
      </c>
      <c r="L882" s="58">
        <f t="shared" si="288"/>
        <v>152.42048019290124</v>
      </c>
      <c r="M882" s="58">
        <f t="shared" si="289"/>
        <v>-24.845679012345691</v>
      </c>
      <c r="N882" s="58">
        <f t="shared" si="290"/>
        <v>196.24480118055556</v>
      </c>
      <c r="O882" s="58">
        <f t="shared" si="291"/>
        <v>3886.737312270448</v>
      </c>
      <c r="P882" s="58">
        <f t="shared" si="297"/>
        <v>3.8867373122704478</v>
      </c>
      <c r="Q882" s="58">
        <f t="shared" si="298"/>
        <v>30.097222222222225</v>
      </c>
      <c r="R882" s="58">
        <f t="shared" si="292"/>
        <v>5906.4233910869989</v>
      </c>
      <c r="S882" s="58">
        <f t="shared" si="293"/>
        <v>54916.404320987662</v>
      </c>
      <c r="T882" s="58">
        <f t="shared" si="306"/>
        <v>-2177.777777777781</v>
      </c>
      <c r="U882" s="59">
        <f t="shared" si="299"/>
        <v>389622.70061728399</v>
      </c>
      <c r="V882" s="58">
        <f t="shared" si="294"/>
        <v>389.62270061728401</v>
      </c>
      <c r="W882" s="60">
        <f t="shared" si="295"/>
        <v>49009.980929900659</v>
      </c>
      <c r="X882" s="58">
        <f t="shared" si="307"/>
        <v>-1988.3413873398968</v>
      </c>
      <c r="Y882" s="58">
        <f t="shared" si="300"/>
        <v>-301196.62812444963</v>
      </c>
      <c r="Z882" s="59">
        <f t="shared" si="301"/>
        <v>301196.62812444963</v>
      </c>
      <c r="AA882" s="58">
        <f t="shared" si="302"/>
        <v>301.19662812444966</v>
      </c>
      <c r="AB882" s="58">
        <f t="shared" si="303"/>
        <v>88426.072492834355</v>
      </c>
      <c r="AC882" s="52">
        <f t="shared" si="304"/>
        <v>123796.50148996808</v>
      </c>
      <c r="AD882" s="52">
        <f t="shared" si="305"/>
        <v>86657.551042977648</v>
      </c>
    </row>
    <row r="883" spans="1:30" x14ac:dyDescent="0.3">
      <c r="A883" s="2" t="s">
        <v>2</v>
      </c>
      <c r="B883" s="2">
        <v>878</v>
      </c>
      <c r="C883" s="2">
        <v>289</v>
      </c>
      <c r="D883" s="7">
        <v>70.400000000000006</v>
      </c>
      <c r="E883" s="19">
        <f t="shared" si="296"/>
        <v>-5.0154320987654266E-2</v>
      </c>
      <c r="F883" s="20">
        <f t="shared" si="286"/>
        <v>19.555555555555557</v>
      </c>
      <c r="G883" s="10"/>
      <c r="K883" s="58" t="str">
        <f t="shared" si="287"/>
        <v>Braking</v>
      </c>
      <c r="L883" s="58">
        <f t="shared" si="288"/>
        <v>148.59684345679014</v>
      </c>
      <c r="M883" s="58">
        <f t="shared" si="289"/>
        <v>-14.043209876543195</v>
      </c>
      <c r="N883" s="58">
        <f t="shared" si="290"/>
        <v>203.22363358024694</v>
      </c>
      <c r="O883" s="58">
        <f t="shared" si="291"/>
        <v>3974.151056680385</v>
      </c>
      <c r="P883" s="58">
        <f t="shared" si="297"/>
        <v>3.9741510566803848</v>
      </c>
      <c r="Q883" s="58">
        <f t="shared" si="298"/>
        <v>29.583333333333336</v>
      </c>
      <c r="R883" s="58">
        <f t="shared" si="292"/>
        <v>6012.0324934156388</v>
      </c>
      <c r="S883" s="58">
        <f t="shared" si="293"/>
        <v>53538.765432098771</v>
      </c>
      <c r="T883" s="58">
        <f t="shared" si="306"/>
        <v>-1377.6388888888905</v>
      </c>
      <c r="U883" s="59">
        <f t="shared" si="299"/>
        <v>389622.70061728399</v>
      </c>
      <c r="V883" s="58">
        <f t="shared" si="294"/>
        <v>389.62270061728401</v>
      </c>
      <c r="W883" s="60">
        <f t="shared" si="295"/>
        <v>47526.732938683133</v>
      </c>
      <c r="X883" s="58">
        <f t="shared" si="307"/>
        <v>-1483.2479912175259</v>
      </c>
      <c r="Y883" s="58">
        <f t="shared" si="300"/>
        <v>-302679.87611566717</v>
      </c>
      <c r="Z883" s="59">
        <f t="shared" si="301"/>
        <v>302679.87611566717</v>
      </c>
      <c r="AA883" s="58">
        <f t="shared" si="302"/>
        <v>302.67987611566718</v>
      </c>
      <c r="AB883" s="58">
        <f t="shared" si="303"/>
        <v>86942.824501616822</v>
      </c>
      <c r="AC883" s="52">
        <f t="shared" si="304"/>
        <v>121719.95430226355</v>
      </c>
      <c r="AD883" s="52">
        <f t="shared" si="305"/>
        <v>85203.968011584482</v>
      </c>
    </row>
    <row r="884" spans="1:30" x14ac:dyDescent="0.3">
      <c r="A884" s="2" t="s">
        <v>2</v>
      </c>
      <c r="B884" s="2">
        <v>879</v>
      </c>
      <c r="C884" s="2">
        <v>290</v>
      </c>
      <c r="D884" s="7">
        <v>70</v>
      </c>
      <c r="E884" s="19">
        <f t="shared" si="296"/>
        <v>-1.5432098765432044E-2</v>
      </c>
      <c r="F884" s="20">
        <f t="shared" si="286"/>
        <v>19.444444444444446</v>
      </c>
      <c r="G884" s="10"/>
      <c r="K884" s="58" t="str">
        <f t="shared" si="287"/>
        <v>Braking</v>
      </c>
      <c r="L884" s="58">
        <f t="shared" si="288"/>
        <v>146.9130401234568</v>
      </c>
      <c r="M884" s="58">
        <f t="shared" si="289"/>
        <v>-4.3209876543209722</v>
      </c>
      <c r="N884" s="58">
        <f t="shared" si="290"/>
        <v>211.26205246913582</v>
      </c>
      <c r="O884" s="58">
        <f t="shared" si="291"/>
        <v>4107.8732424554191</v>
      </c>
      <c r="P884" s="58">
        <f t="shared" si="297"/>
        <v>4.107873242455419</v>
      </c>
      <c r="Q884" s="58">
        <f t="shared" si="298"/>
        <v>29.277777777777779</v>
      </c>
      <c r="R884" s="58">
        <f t="shared" si="292"/>
        <v>6185.2834250685883</v>
      </c>
      <c r="S884" s="58">
        <f t="shared" si="293"/>
        <v>52932.098765432107</v>
      </c>
      <c r="T884" s="58">
        <f t="shared" si="306"/>
        <v>-606.66666666666424</v>
      </c>
      <c r="U884" s="59">
        <f t="shared" si="299"/>
        <v>389622.70061728399</v>
      </c>
      <c r="V884" s="58">
        <f t="shared" si="294"/>
        <v>389.62270061728401</v>
      </c>
      <c r="W884" s="60">
        <f t="shared" si="295"/>
        <v>46746.815340363522</v>
      </c>
      <c r="X884" s="58">
        <f t="shared" si="307"/>
        <v>-779.91759831961099</v>
      </c>
      <c r="Y884" s="58">
        <f t="shared" si="300"/>
        <v>-303459.79371398676</v>
      </c>
      <c r="Z884" s="59">
        <f t="shared" si="301"/>
        <v>303459.79371398676</v>
      </c>
      <c r="AA884" s="58">
        <f t="shared" si="302"/>
        <v>303.45979371398676</v>
      </c>
      <c r="AB884" s="58">
        <f t="shared" si="303"/>
        <v>86162.906903297233</v>
      </c>
      <c r="AC884" s="52">
        <f t="shared" si="304"/>
        <v>120628.06966461612</v>
      </c>
      <c r="AD884" s="52">
        <f t="shared" si="305"/>
        <v>84439.648765231279</v>
      </c>
    </row>
    <row r="885" spans="1:30" x14ac:dyDescent="0.3">
      <c r="A885" s="2" t="s">
        <v>2</v>
      </c>
      <c r="B885" s="2">
        <v>880</v>
      </c>
      <c r="C885" s="2">
        <v>291</v>
      </c>
      <c r="D885" s="7">
        <v>70</v>
      </c>
      <c r="E885" s="19">
        <f t="shared" si="296"/>
        <v>-3.8580246913580356E-2</v>
      </c>
      <c r="F885" s="20">
        <f t="shared" si="286"/>
        <v>19.444444444444446</v>
      </c>
      <c r="G885" s="10"/>
      <c r="K885" s="58" t="str">
        <f t="shared" si="287"/>
        <v>Braking</v>
      </c>
      <c r="L885" s="58">
        <f t="shared" si="288"/>
        <v>146.9130401234568</v>
      </c>
      <c r="M885" s="58">
        <f t="shared" si="289"/>
        <v>-10.8024691358025</v>
      </c>
      <c r="N885" s="58">
        <f t="shared" si="290"/>
        <v>204.7805709876543</v>
      </c>
      <c r="O885" s="58">
        <f t="shared" si="291"/>
        <v>3981.8444358710562</v>
      </c>
      <c r="P885" s="58">
        <f t="shared" si="297"/>
        <v>3.9818444358710563</v>
      </c>
      <c r="Q885" s="58">
        <f t="shared" si="298"/>
        <v>29.166666666666671</v>
      </c>
      <c r="R885" s="58">
        <f t="shared" si="292"/>
        <v>5972.7666538065851</v>
      </c>
      <c r="S885" s="58">
        <f t="shared" si="293"/>
        <v>52932.098765432107</v>
      </c>
      <c r="T885" s="58">
        <f t="shared" si="306"/>
        <v>0</v>
      </c>
      <c r="U885" s="59">
        <f t="shared" si="299"/>
        <v>389622.70061728399</v>
      </c>
      <c r="V885" s="58">
        <f t="shared" si="294"/>
        <v>389.62270061728401</v>
      </c>
      <c r="W885" s="60">
        <f t="shared" si="295"/>
        <v>46959.332111625525</v>
      </c>
      <c r="X885" s="58">
        <f t="shared" si="307"/>
        <v>212.51677126200229</v>
      </c>
      <c r="Y885" s="58">
        <f t="shared" si="300"/>
        <v>-303459.79371398676</v>
      </c>
      <c r="Z885" s="59">
        <f t="shared" si="301"/>
        <v>303459.79371398676</v>
      </c>
      <c r="AA885" s="58">
        <f t="shared" si="302"/>
        <v>303.45979371398676</v>
      </c>
      <c r="AB885" s="58">
        <f t="shared" si="303"/>
        <v>86162.906903297233</v>
      </c>
      <c r="AC885" s="52">
        <f t="shared" si="304"/>
        <v>120628.06966461612</v>
      </c>
      <c r="AD885" s="52">
        <f t="shared" si="305"/>
        <v>84439.648765231279</v>
      </c>
    </row>
    <row r="886" spans="1:30" x14ac:dyDescent="0.3">
      <c r="A886" s="2" t="s">
        <v>2</v>
      </c>
      <c r="B886" s="2">
        <v>881</v>
      </c>
      <c r="C886" s="2">
        <v>292</v>
      </c>
      <c r="D886" s="7">
        <v>69</v>
      </c>
      <c r="E886" s="19">
        <f t="shared" si="296"/>
        <v>-7.7160493827160712E-2</v>
      </c>
      <c r="F886" s="20">
        <f t="shared" si="286"/>
        <v>19.166666666666668</v>
      </c>
      <c r="G886" s="10"/>
      <c r="K886" s="58" t="str">
        <f t="shared" si="287"/>
        <v>Braking</v>
      </c>
      <c r="L886" s="58">
        <f t="shared" si="288"/>
        <v>142.74550694444446</v>
      </c>
      <c r="M886" s="58">
        <f t="shared" si="289"/>
        <v>-21.604938271605</v>
      </c>
      <c r="N886" s="58">
        <f t="shared" si="290"/>
        <v>189.81056867283945</v>
      </c>
      <c r="O886" s="58">
        <f t="shared" si="291"/>
        <v>3638.0358995627562</v>
      </c>
      <c r="P886" s="58">
        <f t="shared" si="297"/>
        <v>3.6380358995627562</v>
      </c>
      <c r="Q886" s="58">
        <f t="shared" si="298"/>
        <v>29.027777777777779</v>
      </c>
      <c r="R886" s="58">
        <f t="shared" si="292"/>
        <v>5509.7790073088117</v>
      </c>
      <c r="S886" s="58">
        <f t="shared" si="293"/>
        <v>51430.555555555562</v>
      </c>
      <c r="T886" s="58">
        <f t="shared" si="306"/>
        <v>-1501.543209876545</v>
      </c>
      <c r="U886" s="59">
        <f t="shared" si="299"/>
        <v>389622.70061728399</v>
      </c>
      <c r="V886" s="58">
        <f t="shared" si="294"/>
        <v>389.62270061728401</v>
      </c>
      <c r="W886" s="60">
        <f t="shared" si="295"/>
        <v>45920.776548246751</v>
      </c>
      <c r="X886" s="58">
        <f t="shared" si="307"/>
        <v>-1038.5555633787735</v>
      </c>
      <c r="Y886" s="58">
        <f t="shared" si="300"/>
        <v>-304498.34927736555</v>
      </c>
      <c r="Z886" s="59">
        <f t="shared" si="301"/>
        <v>304498.34927736555</v>
      </c>
      <c r="AA886" s="58">
        <f t="shared" si="302"/>
        <v>304.49834927736555</v>
      </c>
      <c r="AB886" s="58">
        <f t="shared" si="303"/>
        <v>85124.351339918445</v>
      </c>
      <c r="AC886" s="52">
        <f t="shared" si="304"/>
        <v>119174.09187588582</v>
      </c>
      <c r="AD886" s="52">
        <f t="shared" si="305"/>
        <v>83421.864313120066</v>
      </c>
    </row>
    <row r="887" spans="1:30" x14ac:dyDescent="0.3">
      <c r="A887" s="2" t="s">
        <v>2</v>
      </c>
      <c r="B887" s="2">
        <v>882</v>
      </c>
      <c r="C887" s="2">
        <v>293</v>
      </c>
      <c r="D887" s="7">
        <v>68</v>
      </c>
      <c r="E887" s="19">
        <f t="shared" si="296"/>
        <v>-3.8580246913580356E-2</v>
      </c>
      <c r="F887" s="20">
        <f t="shared" si="286"/>
        <v>18.888888888888889</v>
      </c>
      <c r="G887" s="10"/>
      <c r="K887" s="58" t="str">
        <f t="shared" si="287"/>
        <v>Braking</v>
      </c>
      <c r="L887" s="58">
        <f t="shared" si="288"/>
        <v>138.63793827160492</v>
      </c>
      <c r="M887" s="58">
        <f t="shared" si="289"/>
        <v>-10.8024691358025</v>
      </c>
      <c r="N887" s="58">
        <f t="shared" si="290"/>
        <v>196.50546913580243</v>
      </c>
      <c r="O887" s="58">
        <f t="shared" si="291"/>
        <v>3711.7699725651569</v>
      </c>
      <c r="P887" s="58">
        <f t="shared" si="297"/>
        <v>3.7117699725651567</v>
      </c>
      <c r="Q887" s="58">
        <f t="shared" si="298"/>
        <v>28.611111111111114</v>
      </c>
      <c r="R887" s="58">
        <f t="shared" si="292"/>
        <v>5622.2398113854588</v>
      </c>
      <c r="S887" s="58">
        <f t="shared" si="293"/>
        <v>49950.617283950618</v>
      </c>
      <c r="T887" s="58">
        <f t="shared" si="306"/>
        <v>-1479.938271604944</v>
      </c>
      <c r="U887" s="59">
        <f t="shared" si="299"/>
        <v>389622.70061728399</v>
      </c>
      <c r="V887" s="58">
        <f t="shared" si="294"/>
        <v>389.62270061728401</v>
      </c>
      <c r="W887" s="60">
        <f t="shared" si="295"/>
        <v>44328.37747256516</v>
      </c>
      <c r="X887" s="58">
        <f t="shared" si="307"/>
        <v>-1592.3990756815911</v>
      </c>
      <c r="Y887" s="58">
        <f t="shared" si="300"/>
        <v>-306090.74835304712</v>
      </c>
      <c r="Z887" s="59">
        <f t="shared" si="301"/>
        <v>306090.74835304712</v>
      </c>
      <c r="AA887" s="58">
        <f t="shared" si="302"/>
        <v>306.0907483530471</v>
      </c>
      <c r="AB887" s="58">
        <f t="shared" si="303"/>
        <v>83531.952264236868</v>
      </c>
      <c r="AC887" s="52">
        <f t="shared" si="304"/>
        <v>116944.73316993161</v>
      </c>
      <c r="AD887" s="52">
        <f t="shared" si="305"/>
        <v>81861.313218952127</v>
      </c>
    </row>
    <row r="888" spans="1:30" x14ac:dyDescent="0.3">
      <c r="A888" s="2" t="s">
        <v>2</v>
      </c>
      <c r="B888" s="2">
        <v>883</v>
      </c>
      <c r="C888" s="2">
        <v>294</v>
      </c>
      <c r="D888" s="7">
        <v>68</v>
      </c>
      <c r="E888" s="19">
        <f t="shared" si="296"/>
        <v>0</v>
      </c>
      <c r="F888" s="20">
        <f t="shared" si="286"/>
        <v>18.888888888888889</v>
      </c>
      <c r="G888" s="10"/>
      <c r="K888" s="58" t="str">
        <f t="shared" si="287"/>
        <v>Stop</v>
      </c>
      <c r="L888" s="58">
        <f t="shared" si="288"/>
        <v>138.63793827160492</v>
      </c>
      <c r="M888" s="58">
        <f t="shared" si="289"/>
        <v>0</v>
      </c>
      <c r="N888" s="58">
        <f t="shared" si="290"/>
        <v>207.30793827160494</v>
      </c>
      <c r="O888" s="58">
        <f t="shared" si="291"/>
        <v>3915.8166117969822</v>
      </c>
      <c r="P888" s="58">
        <f t="shared" si="297"/>
        <v>3.9158166117969824</v>
      </c>
      <c r="Q888" s="58">
        <f t="shared" si="298"/>
        <v>28.333333333333336</v>
      </c>
      <c r="R888" s="58">
        <f t="shared" si="292"/>
        <v>5873.7249176954738</v>
      </c>
      <c r="S888" s="58">
        <f t="shared" si="293"/>
        <v>49950.617283950618</v>
      </c>
      <c r="T888" s="58">
        <f t="shared" si="306"/>
        <v>0</v>
      </c>
      <c r="U888" s="59">
        <f t="shared" si="299"/>
        <v>389622.70061728399</v>
      </c>
      <c r="V888" s="58">
        <f t="shared" si="294"/>
        <v>389.62270061728401</v>
      </c>
      <c r="W888" s="60">
        <f t="shared" si="295"/>
        <v>44076.892366255146</v>
      </c>
      <c r="X888" s="58">
        <f t="shared" si="307"/>
        <v>-251.48510631001409</v>
      </c>
      <c r="Y888" s="58">
        <f t="shared" si="300"/>
        <v>-306342.23345935711</v>
      </c>
      <c r="Z888" s="59">
        <f t="shared" si="301"/>
        <v>306342.23345935711</v>
      </c>
      <c r="AA888" s="58">
        <f t="shared" si="302"/>
        <v>306.34223345935709</v>
      </c>
      <c r="AB888" s="58">
        <f t="shared" si="303"/>
        <v>83280.467157926876</v>
      </c>
      <c r="AC888" s="52">
        <f t="shared" si="304"/>
        <v>116592.65402109762</v>
      </c>
      <c r="AD888" s="52">
        <f t="shared" si="305"/>
        <v>81614.857814768329</v>
      </c>
    </row>
    <row r="889" spans="1:30" x14ac:dyDescent="0.3">
      <c r="A889" s="2" t="s">
        <v>2</v>
      </c>
      <c r="B889" s="2">
        <v>884</v>
      </c>
      <c r="C889" s="2">
        <v>295</v>
      </c>
      <c r="D889" s="7">
        <v>68</v>
      </c>
      <c r="E889" s="19">
        <f t="shared" si="296"/>
        <v>3.8580246913576407E-3</v>
      </c>
      <c r="F889" s="20">
        <f t="shared" si="286"/>
        <v>18.888888888888889</v>
      </c>
      <c r="G889" s="10"/>
      <c r="K889" s="58" t="str">
        <f t="shared" si="287"/>
        <v>Accel</v>
      </c>
      <c r="L889" s="58">
        <f t="shared" si="288"/>
        <v>138.63793827160492</v>
      </c>
      <c r="M889" s="58">
        <f t="shared" si="289"/>
        <v>1.0802469135801394</v>
      </c>
      <c r="N889" s="58">
        <f t="shared" si="290"/>
        <v>208.38818518518508</v>
      </c>
      <c r="O889" s="58">
        <f t="shared" si="291"/>
        <v>3936.2212757201628</v>
      </c>
      <c r="P889" s="58">
        <f t="shared" si="297"/>
        <v>3.9362212757201629</v>
      </c>
      <c r="Q889" s="58">
        <f t="shared" si="298"/>
        <v>28.333333333333336</v>
      </c>
      <c r="R889" s="58">
        <f t="shared" si="292"/>
        <v>5904.3319135802449</v>
      </c>
      <c r="S889" s="58">
        <f t="shared" si="293"/>
        <v>49950.617283950618</v>
      </c>
      <c r="T889" s="58">
        <f t="shared" si="306"/>
        <v>0</v>
      </c>
      <c r="U889" s="59">
        <f t="shared" si="299"/>
        <v>389622.70061728399</v>
      </c>
      <c r="V889" s="58">
        <f t="shared" si="294"/>
        <v>389.62270061728401</v>
      </c>
      <c r="W889" s="60">
        <f t="shared" si="295"/>
        <v>44046.285370370373</v>
      </c>
      <c r="X889" s="58">
        <f t="shared" si="307"/>
        <v>-30.606995884772914</v>
      </c>
      <c r="Y889" s="58">
        <f t="shared" si="300"/>
        <v>-306372.84045524191</v>
      </c>
      <c r="Z889" s="59">
        <f t="shared" si="301"/>
        <v>306372.84045524191</v>
      </c>
      <c r="AA889" s="58">
        <f t="shared" si="302"/>
        <v>306.37284045524189</v>
      </c>
      <c r="AB889" s="58">
        <f t="shared" si="303"/>
        <v>83249.860162042081</v>
      </c>
      <c r="AC889" s="52">
        <f t="shared" si="304"/>
        <v>116549.80422685891</v>
      </c>
      <c r="AD889" s="52">
        <f t="shared" si="305"/>
        <v>81584.862958801226</v>
      </c>
    </row>
    <row r="890" spans="1:30" x14ac:dyDescent="0.3">
      <c r="A890" s="2" t="s">
        <v>2</v>
      </c>
      <c r="B890" s="2">
        <v>885</v>
      </c>
      <c r="C890" s="2">
        <v>296</v>
      </c>
      <c r="D890" s="7">
        <v>68.099999999999994</v>
      </c>
      <c r="E890" s="19">
        <f t="shared" si="296"/>
        <v>1.5432098765432537E-2</v>
      </c>
      <c r="F890" s="20">
        <f t="shared" si="286"/>
        <v>18.916666666666664</v>
      </c>
      <c r="G890" s="10"/>
      <c r="K890" s="58" t="str">
        <f t="shared" si="287"/>
        <v>Accel</v>
      </c>
      <c r="L890" s="58">
        <f t="shared" si="288"/>
        <v>139.04599673611108</v>
      </c>
      <c r="M890" s="58">
        <f t="shared" si="289"/>
        <v>4.3209876543211099</v>
      </c>
      <c r="N890" s="58">
        <f t="shared" si="290"/>
        <v>212.03698439043217</v>
      </c>
      <c r="O890" s="58">
        <f t="shared" si="291"/>
        <v>4011.0329547190081</v>
      </c>
      <c r="P890" s="58">
        <f t="shared" si="297"/>
        <v>4.011032954719008</v>
      </c>
      <c r="Q890" s="58">
        <f t="shared" si="298"/>
        <v>28.347222222222221</v>
      </c>
      <c r="R890" s="58">
        <f t="shared" si="292"/>
        <v>6010.6595158454447</v>
      </c>
      <c r="S890" s="58">
        <f t="shared" si="293"/>
        <v>50097.638888888883</v>
      </c>
      <c r="T890" s="58">
        <f t="shared" si="306"/>
        <v>147.02160493826523</v>
      </c>
      <c r="U890" s="59">
        <f t="shared" si="299"/>
        <v>389769.72222222225</v>
      </c>
      <c r="V890" s="58">
        <f t="shared" si="294"/>
        <v>389.76972222222224</v>
      </c>
      <c r="W890" s="60">
        <f t="shared" si="295"/>
        <v>44086.979373043439</v>
      </c>
      <c r="X890" s="58">
        <f t="shared" si="307"/>
        <v>40.694002673066279</v>
      </c>
      <c r="Y890" s="58">
        <f t="shared" si="300"/>
        <v>-306372.84045524191</v>
      </c>
      <c r="Z890" s="59">
        <f t="shared" si="301"/>
        <v>306372.84045524191</v>
      </c>
      <c r="AA890" s="58">
        <f t="shared" si="302"/>
        <v>306.37284045524189</v>
      </c>
      <c r="AB890" s="58">
        <f t="shared" si="303"/>
        <v>83396.881766980339</v>
      </c>
      <c r="AC890" s="52">
        <f t="shared" si="304"/>
        <v>116755.63447377247</v>
      </c>
      <c r="AD890" s="52">
        <f t="shared" si="305"/>
        <v>81728.944131640732</v>
      </c>
    </row>
    <row r="891" spans="1:30" x14ac:dyDescent="0.3">
      <c r="A891" s="2" t="s">
        <v>2</v>
      </c>
      <c r="B891" s="2">
        <v>886</v>
      </c>
      <c r="C891" s="2">
        <v>297</v>
      </c>
      <c r="D891" s="7">
        <v>68.400000000000006</v>
      </c>
      <c r="E891" s="19">
        <f t="shared" si="296"/>
        <v>1.9290123456790178E-2</v>
      </c>
      <c r="F891" s="20">
        <f t="shared" si="286"/>
        <v>19.000000000000004</v>
      </c>
      <c r="G891" s="10"/>
      <c r="K891" s="58" t="str">
        <f t="shared" si="287"/>
        <v>Accel</v>
      </c>
      <c r="L891" s="58">
        <f t="shared" si="288"/>
        <v>140.27377000000004</v>
      </c>
      <c r="M891" s="58">
        <f t="shared" si="289"/>
        <v>5.4012345679012501</v>
      </c>
      <c r="N891" s="58">
        <f t="shared" si="290"/>
        <v>214.3450045679013</v>
      </c>
      <c r="O891" s="58">
        <f t="shared" si="291"/>
        <v>4072.5550867901256</v>
      </c>
      <c r="P891" s="58">
        <f t="shared" si="297"/>
        <v>4.0725550867901257</v>
      </c>
      <c r="Q891" s="58">
        <f t="shared" si="298"/>
        <v>28.416666666666664</v>
      </c>
      <c r="R891" s="58">
        <f t="shared" si="292"/>
        <v>6090.9705464711951</v>
      </c>
      <c r="S891" s="58">
        <f t="shared" si="293"/>
        <v>50540.000000000015</v>
      </c>
      <c r="T891" s="58">
        <f t="shared" si="306"/>
        <v>442.36111111113132</v>
      </c>
      <c r="U891" s="59">
        <f t="shared" si="299"/>
        <v>390212.08333333337</v>
      </c>
      <c r="V891" s="58">
        <f t="shared" si="294"/>
        <v>390.2120833333334</v>
      </c>
      <c r="W891" s="60">
        <f t="shared" si="295"/>
        <v>44449.029453528819</v>
      </c>
      <c r="X891" s="58">
        <f t="shared" si="307"/>
        <v>362.05008048538002</v>
      </c>
      <c r="Y891" s="58">
        <f t="shared" si="300"/>
        <v>-306372.84045524191</v>
      </c>
      <c r="Z891" s="59">
        <f t="shared" si="301"/>
        <v>306372.84045524191</v>
      </c>
      <c r="AA891" s="58">
        <f t="shared" si="302"/>
        <v>306.37284045524189</v>
      </c>
      <c r="AB891" s="58">
        <f t="shared" si="303"/>
        <v>83839.242878091463</v>
      </c>
      <c r="AC891" s="52">
        <f t="shared" si="304"/>
        <v>117374.94002932803</v>
      </c>
      <c r="AD891" s="52">
        <f t="shared" si="305"/>
        <v>82162.458020529622</v>
      </c>
    </row>
    <row r="892" spans="1:30" x14ac:dyDescent="0.3">
      <c r="A892" s="2" t="s">
        <v>2</v>
      </c>
      <c r="B892" s="2">
        <v>887</v>
      </c>
      <c r="C892" s="2">
        <v>298</v>
      </c>
      <c r="D892" s="7">
        <v>68.599999999999994</v>
      </c>
      <c r="E892" s="19">
        <f t="shared" si="296"/>
        <v>1.1574074074073909E-2</v>
      </c>
      <c r="F892" s="20">
        <f t="shared" si="286"/>
        <v>19.055555555555554</v>
      </c>
      <c r="G892" s="10"/>
      <c r="K892" s="58" t="str">
        <f t="shared" si="287"/>
        <v>Accel</v>
      </c>
      <c r="L892" s="58">
        <f t="shared" si="288"/>
        <v>141.09528373456786</v>
      </c>
      <c r="M892" s="58">
        <f t="shared" si="289"/>
        <v>3.2407407407406943</v>
      </c>
      <c r="N892" s="58">
        <f t="shared" si="290"/>
        <v>213.00602447530855</v>
      </c>
      <c r="O892" s="58">
        <f t="shared" si="291"/>
        <v>4058.948133057268</v>
      </c>
      <c r="P892" s="58">
        <f t="shared" si="297"/>
        <v>4.0589481330572683</v>
      </c>
      <c r="Q892" s="58">
        <f t="shared" si="298"/>
        <v>28.527777777777779</v>
      </c>
      <c r="R892" s="58">
        <f t="shared" si="292"/>
        <v>6076.5885315594969</v>
      </c>
      <c r="S892" s="58">
        <f t="shared" si="293"/>
        <v>50835.987654320983</v>
      </c>
      <c r="T892" s="58">
        <f t="shared" si="306"/>
        <v>295.98765432096843</v>
      </c>
      <c r="U892" s="59">
        <f t="shared" si="299"/>
        <v>390508.07098765433</v>
      </c>
      <c r="V892" s="58">
        <f t="shared" si="294"/>
        <v>390.50807098765432</v>
      </c>
      <c r="W892" s="60">
        <f t="shared" si="295"/>
        <v>44759.39912276149</v>
      </c>
      <c r="X892" s="58">
        <f t="shared" si="307"/>
        <v>310.36966923267028</v>
      </c>
      <c r="Y892" s="58">
        <f t="shared" si="300"/>
        <v>-306372.84045524191</v>
      </c>
      <c r="Z892" s="59">
        <f t="shared" si="301"/>
        <v>306372.84045524191</v>
      </c>
      <c r="AA892" s="58">
        <f t="shared" si="302"/>
        <v>306.37284045524189</v>
      </c>
      <c r="AB892" s="58">
        <f t="shared" si="303"/>
        <v>84135.230532412417</v>
      </c>
      <c r="AC892" s="52">
        <f t="shared" si="304"/>
        <v>117789.32274537737</v>
      </c>
      <c r="AD892" s="52">
        <f t="shared" si="305"/>
        <v>82452.525921764158</v>
      </c>
    </row>
    <row r="893" spans="1:30" x14ac:dyDescent="0.3">
      <c r="A893" s="2" t="s">
        <v>2</v>
      </c>
      <c r="B893" s="2">
        <v>888</v>
      </c>
      <c r="C893" s="2">
        <v>299</v>
      </c>
      <c r="D893" s="7">
        <v>68.7</v>
      </c>
      <c r="E893" s="19">
        <f t="shared" si="296"/>
        <v>-3.8580246913576407E-3</v>
      </c>
      <c r="F893" s="20">
        <f t="shared" si="286"/>
        <v>19.083333333333336</v>
      </c>
      <c r="G893" s="10"/>
      <c r="K893" s="58" t="str">
        <f t="shared" si="287"/>
        <v>Braking</v>
      </c>
      <c r="L893" s="58">
        <f t="shared" si="288"/>
        <v>141.50694006944448</v>
      </c>
      <c r="M893" s="58">
        <f t="shared" si="289"/>
        <v>-1.0802469135801394</v>
      </c>
      <c r="N893" s="58">
        <f t="shared" si="290"/>
        <v>209.09669315586433</v>
      </c>
      <c r="O893" s="58">
        <f t="shared" si="291"/>
        <v>3990.2618943910779</v>
      </c>
      <c r="P893" s="58">
        <f t="shared" si="297"/>
        <v>3.9902618943910779</v>
      </c>
      <c r="Q893" s="58">
        <f t="shared" si="298"/>
        <v>28.597222222222221</v>
      </c>
      <c r="R893" s="58">
        <f t="shared" si="292"/>
        <v>5979.5846001100645</v>
      </c>
      <c r="S893" s="58">
        <f t="shared" si="293"/>
        <v>50984.305555555569</v>
      </c>
      <c r="T893" s="58">
        <f t="shared" si="306"/>
        <v>148.31790123458632</v>
      </c>
      <c r="U893" s="59">
        <f t="shared" si="299"/>
        <v>390656.38888888893</v>
      </c>
      <c r="V893" s="58">
        <f t="shared" si="294"/>
        <v>390.65638888888896</v>
      </c>
      <c r="W893" s="60">
        <f t="shared" si="295"/>
        <v>45004.720955445504</v>
      </c>
      <c r="X893" s="58">
        <f t="shared" si="307"/>
        <v>245.32183268401423</v>
      </c>
      <c r="Y893" s="58">
        <f t="shared" si="300"/>
        <v>-306372.84045524191</v>
      </c>
      <c r="Z893" s="59">
        <f t="shared" si="301"/>
        <v>306372.84045524191</v>
      </c>
      <c r="AA893" s="58">
        <f t="shared" si="302"/>
        <v>306.37284045524189</v>
      </c>
      <c r="AB893" s="58">
        <f t="shared" si="303"/>
        <v>84283.548433647025</v>
      </c>
      <c r="AC893" s="52">
        <f t="shared" si="304"/>
        <v>117996.96780710583</v>
      </c>
      <c r="AD893" s="52">
        <f t="shared" si="305"/>
        <v>82597.877464974081</v>
      </c>
    </row>
    <row r="894" spans="1:30" x14ac:dyDescent="0.3">
      <c r="A894" s="2" t="s">
        <v>2</v>
      </c>
      <c r="B894" s="2">
        <v>889</v>
      </c>
      <c r="C894" s="2">
        <v>300</v>
      </c>
      <c r="D894" s="7">
        <v>68.5</v>
      </c>
      <c r="E894" s="19">
        <f t="shared" si="296"/>
        <v>-2.3148148148148806E-2</v>
      </c>
      <c r="F894" s="20">
        <f t="shared" si="286"/>
        <v>19.027777777777779</v>
      </c>
      <c r="G894" s="10"/>
      <c r="K894" s="58" t="str">
        <f t="shared" si="287"/>
        <v>Braking</v>
      </c>
      <c r="L894" s="58">
        <f t="shared" si="288"/>
        <v>140.6842270447531</v>
      </c>
      <c r="M894" s="58">
        <f t="shared" si="289"/>
        <v>-6.4814814814816657</v>
      </c>
      <c r="N894" s="58">
        <f t="shared" si="290"/>
        <v>202.87274556327145</v>
      </c>
      <c r="O894" s="58">
        <f t="shared" si="291"/>
        <v>3860.2175197455817</v>
      </c>
      <c r="P894" s="58">
        <f t="shared" si="297"/>
        <v>3.8602175197455817</v>
      </c>
      <c r="Q894" s="58">
        <f t="shared" si="298"/>
        <v>28.597222222222225</v>
      </c>
      <c r="R894" s="58">
        <f t="shared" si="292"/>
        <v>5801.5969877052212</v>
      </c>
      <c r="S894" s="58">
        <f t="shared" si="293"/>
        <v>50687.885802469144</v>
      </c>
      <c r="T894" s="58">
        <f t="shared" si="306"/>
        <v>-296.41975308642577</v>
      </c>
      <c r="U894" s="59">
        <f t="shared" si="299"/>
        <v>390656.38888888893</v>
      </c>
      <c r="V894" s="58">
        <f t="shared" si="294"/>
        <v>390.65638888888896</v>
      </c>
      <c r="W894" s="60">
        <f t="shared" si="295"/>
        <v>44886.288814763924</v>
      </c>
      <c r="X894" s="58">
        <f t="shared" si="307"/>
        <v>-118.43214068157977</v>
      </c>
      <c r="Y894" s="58">
        <f t="shared" si="300"/>
        <v>-306491.27259592351</v>
      </c>
      <c r="Z894" s="59">
        <f t="shared" si="301"/>
        <v>306491.27259592351</v>
      </c>
      <c r="AA894" s="58">
        <f t="shared" si="302"/>
        <v>306.49127259592353</v>
      </c>
      <c r="AB894" s="58">
        <f t="shared" si="303"/>
        <v>84165.116292965424</v>
      </c>
      <c r="AC894" s="52">
        <f t="shared" si="304"/>
        <v>117831.16281015158</v>
      </c>
      <c r="AD894" s="52">
        <f t="shared" si="305"/>
        <v>82481.813967106107</v>
      </c>
    </row>
    <row r="895" spans="1:30" x14ac:dyDescent="0.3">
      <c r="A895" s="2" t="s">
        <v>2</v>
      </c>
      <c r="B895" s="2">
        <v>890</v>
      </c>
      <c r="C895" s="2">
        <v>301</v>
      </c>
      <c r="D895" s="7">
        <v>68.099999999999994</v>
      </c>
      <c r="E895" s="19">
        <f t="shared" si="296"/>
        <v>-4.6296296296296627E-2</v>
      </c>
      <c r="F895" s="20">
        <f t="shared" si="286"/>
        <v>18.916666666666664</v>
      </c>
      <c r="G895" s="10"/>
      <c r="K895" s="58" t="str">
        <f t="shared" si="287"/>
        <v>Braking</v>
      </c>
      <c r="L895" s="58">
        <f t="shared" si="288"/>
        <v>139.04599673611108</v>
      </c>
      <c r="M895" s="58">
        <f t="shared" si="289"/>
        <v>-12.962962962963056</v>
      </c>
      <c r="N895" s="58">
        <f t="shared" si="290"/>
        <v>194.75303377314802</v>
      </c>
      <c r="O895" s="58">
        <f t="shared" si="291"/>
        <v>3684.0782222087164</v>
      </c>
      <c r="P895" s="58">
        <f t="shared" si="297"/>
        <v>3.6840782222087163</v>
      </c>
      <c r="Q895" s="58">
        <f t="shared" si="298"/>
        <v>28.486111111111111</v>
      </c>
      <c r="R895" s="58">
        <f t="shared" si="292"/>
        <v>5547.7565592878691</v>
      </c>
      <c r="S895" s="58">
        <f t="shared" si="293"/>
        <v>50097.638888888883</v>
      </c>
      <c r="T895" s="58">
        <f t="shared" si="306"/>
        <v>-590.2469135802603</v>
      </c>
      <c r="U895" s="59">
        <f t="shared" si="299"/>
        <v>390656.38888888893</v>
      </c>
      <c r="V895" s="58">
        <f t="shared" si="294"/>
        <v>390.65638888888896</v>
      </c>
      <c r="W895" s="60">
        <f t="shared" si="295"/>
        <v>44549.882329601016</v>
      </c>
      <c r="X895" s="58">
        <f t="shared" si="307"/>
        <v>-336.40648516290821</v>
      </c>
      <c r="Y895" s="58">
        <f t="shared" si="300"/>
        <v>-306827.67908108642</v>
      </c>
      <c r="Z895" s="59">
        <f t="shared" si="301"/>
        <v>306827.67908108642</v>
      </c>
      <c r="AA895" s="58">
        <f t="shared" si="302"/>
        <v>306.82767908108644</v>
      </c>
      <c r="AB895" s="58">
        <f t="shared" si="303"/>
        <v>83828.709807802516</v>
      </c>
      <c r="AC895" s="52">
        <f t="shared" si="304"/>
        <v>117360.19373092351</v>
      </c>
      <c r="AD895" s="52">
        <f t="shared" si="305"/>
        <v>82152.135611646445</v>
      </c>
    </row>
    <row r="896" spans="1:30" x14ac:dyDescent="0.3">
      <c r="A896" s="2" t="s">
        <v>2</v>
      </c>
      <c r="B896" s="2">
        <v>891</v>
      </c>
      <c r="C896" s="2">
        <v>302</v>
      </c>
      <c r="D896" s="7">
        <v>67.3</v>
      </c>
      <c r="E896" s="19">
        <f t="shared" si="296"/>
        <v>-7.3302469135802087E-2</v>
      </c>
      <c r="F896" s="20">
        <f t="shared" si="286"/>
        <v>18.694444444444443</v>
      </c>
      <c r="G896" s="10"/>
      <c r="K896" s="58" t="str">
        <f t="shared" si="287"/>
        <v>Braking</v>
      </c>
      <c r="L896" s="58">
        <f t="shared" si="288"/>
        <v>135.79831908179008</v>
      </c>
      <c r="M896" s="58">
        <f t="shared" si="289"/>
        <v>-20.524691358024583</v>
      </c>
      <c r="N896" s="58">
        <f t="shared" si="290"/>
        <v>183.9436277237655</v>
      </c>
      <c r="O896" s="58">
        <f t="shared" si="291"/>
        <v>3438.723929391505</v>
      </c>
      <c r="P896" s="58">
        <f t="shared" si="297"/>
        <v>3.4387239293915051</v>
      </c>
      <c r="Q896" s="58">
        <f t="shared" si="298"/>
        <v>28.263888888888886</v>
      </c>
      <c r="R896" s="58">
        <f t="shared" si="292"/>
        <v>5198.962255803649</v>
      </c>
      <c r="S896" s="58">
        <f t="shared" si="293"/>
        <v>48927.515432098757</v>
      </c>
      <c r="T896" s="58">
        <f t="shared" si="306"/>
        <v>-1170.1234567901265</v>
      </c>
      <c r="U896" s="59">
        <f t="shared" si="299"/>
        <v>390656.38888888893</v>
      </c>
      <c r="V896" s="58">
        <f t="shared" si="294"/>
        <v>390.65638888888896</v>
      </c>
      <c r="W896" s="60">
        <f t="shared" si="295"/>
        <v>43728.553176295107</v>
      </c>
      <c r="X896" s="58">
        <f t="shared" si="307"/>
        <v>-821.32915330590913</v>
      </c>
      <c r="Y896" s="58">
        <f t="shared" si="300"/>
        <v>-307649.00823439233</v>
      </c>
      <c r="Z896" s="59">
        <f t="shared" si="301"/>
        <v>307649.00823439233</v>
      </c>
      <c r="AA896" s="58">
        <f t="shared" si="302"/>
        <v>307.64900823439234</v>
      </c>
      <c r="AB896" s="58">
        <f t="shared" si="303"/>
        <v>83007.380654496606</v>
      </c>
      <c r="AC896" s="52">
        <f t="shared" si="304"/>
        <v>116210.33291629524</v>
      </c>
      <c r="AD896" s="52">
        <f t="shared" si="305"/>
        <v>81347.233041406667</v>
      </c>
    </row>
    <row r="897" spans="1:30" x14ac:dyDescent="0.3">
      <c r="A897" s="2" t="s">
        <v>2</v>
      </c>
      <c r="B897" s="2">
        <v>892</v>
      </c>
      <c r="C897" s="2">
        <v>303</v>
      </c>
      <c r="D897" s="7">
        <v>66.2</v>
      </c>
      <c r="E897" s="19">
        <f t="shared" si="296"/>
        <v>-9.6450617283950393E-2</v>
      </c>
      <c r="F897" s="20">
        <f t="shared" si="286"/>
        <v>18.388888888888889</v>
      </c>
      <c r="G897" s="10"/>
      <c r="K897" s="58" t="str">
        <f t="shared" si="287"/>
        <v>Braking</v>
      </c>
      <c r="L897" s="58">
        <f t="shared" si="288"/>
        <v>131.39542521604938</v>
      </c>
      <c r="M897" s="58">
        <f t="shared" si="289"/>
        <v>-27.00617283950611</v>
      </c>
      <c r="N897" s="58">
        <f t="shared" si="290"/>
        <v>173.05925237654327</v>
      </c>
      <c r="O897" s="58">
        <f t="shared" si="291"/>
        <v>3182.3673631464349</v>
      </c>
      <c r="P897" s="58">
        <f t="shared" si="297"/>
        <v>3.1823673631464349</v>
      </c>
      <c r="Q897" s="58">
        <f t="shared" si="298"/>
        <v>27.888888888888886</v>
      </c>
      <c r="R897" s="58">
        <f t="shared" si="292"/>
        <v>4826.430260723595</v>
      </c>
      <c r="S897" s="58">
        <f t="shared" si="293"/>
        <v>47341.17283950618</v>
      </c>
      <c r="T897" s="58">
        <f t="shared" si="306"/>
        <v>-1586.3425925925767</v>
      </c>
      <c r="U897" s="59">
        <f t="shared" si="299"/>
        <v>390656.38888888893</v>
      </c>
      <c r="V897" s="58">
        <f t="shared" si="294"/>
        <v>390.65638888888896</v>
      </c>
      <c r="W897" s="60">
        <f t="shared" si="295"/>
        <v>42514.742578782585</v>
      </c>
      <c r="X897" s="58">
        <f t="shared" si="307"/>
        <v>-1213.8105975125218</v>
      </c>
      <c r="Y897" s="58">
        <f t="shared" si="300"/>
        <v>-308862.81883190485</v>
      </c>
      <c r="Z897" s="59">
        <f t="shared" si="301"/>
        <v>308862.81883190485</v>
      </c>
      <c r="AA897" s="58">
        <f t="shared" si="302"/>
        <v>308.86281883190486</v>
      </c>
      <c r="AB897" s="58">
        <f t="shared" si="303"/>
        <v>81793.570056984085</v>
      </c>
      <c r="AC897" s="52">
        <f t="shared" si="304"/>
        <v>114510.99807977771</v>
      </c>
      <c r="AD897" s="52">
        <f t="shared" si="305"/>
        <v>80157.69865584439</v>
      </c>
    </row>
    <row r="898" spans="1:30" x14ac:dyDescent="0.3">
      <c r="A898" s="2" t="s">
        <v>2</v>
      </c>
      <c r="B898" s="2">
        <v>893</v>
      </c>
      <c r="C898" s="2">
        <v>304</v>
      </c>
      <c r="D898" s="7">
        <v>64.8</v>
      </c>
      <c r="E898" s="19">
        <f t="shared" si="296"/>
        <v>-0.10030864197530853</v>
      </c>
      <c r="F898" s="20">
        <f t="shared" si="286"/>
        <v>18</v>
      </c>
      <c r="G898" s="10"/>
      <c r="K898" s="58" t="str">
        <f t="shared" si="287"/>
        <v>Braking</v>
      </c>
      <c r="L898" s="58">
        <f t="shared" si="288"/>
        <v>125.89667999999999</v>
      </c>
      <c r="M898" s="58">
        <f t="shared" si="289"/>
        <v>-28.086419753086389</v>
      </c>
      <c r="N898" s="58">
        <f t="shared" si="290"/>
        <v>166.48026024691359</v>
      </c>
      <c r="O898" s="58">
        <f t="shared" si="291"/>
        <v>2996.6446844444445</v>
      </c>
      <c r="P898" s="58">
        <f t="shared" si="297"/>
        <v>2.9966446844444445</v>
      </c>
      <c r="Q898" s="58">
        <f t="shared" si="298"/>
        <v>27.388888888888889</v>
      </c>
      <c r="R898" s="58">
        <f t="shared" si="292"/>
        <v>4559.7093500960218</v>
      </c>
      <c r="S898" s="58">
        <f t="shared" si="293"/>
        <v>45360</v>
      </c>
      <c r="T898" s="58">
        <f t="shared" si="306"/>
        <v>-1981.17283950618</v>
      </c>
      <c r="U898" s="59">
        <f t="shared" si="299"/>
        <v>390656.38888888893</v>
      </c>
      <c r="V898" s="58">
        <f t="shared" si="294"/>
        <v>390.65638888888896</v>
      </c>
      <c r="W898" s="60">
        <f t="shared" si="295"/>
        <v>40800.290649903982</v>
      </c>
      <c r="X898" s="58">
        <f t="shared" si="307"/>
        <v>-1714.4519288786032</v>
      </c>
      <c r="Y898" s="58">
        <f t="shared" si="300"/>
        <v>-310577.27076078346</v>
      </c>
      <c r="Z898" s="59">
        <f t="shared" si="301"/>
        <v>310577.27076078346</v>
      </c>
      <c r="AA898" s="58">
        <f t="shared" si="302"/>
        <v>310.57727076078345</v>
      </c>
      <c r="AB898" s="58">
        <f t="shared" si="303"/>
        <v>80079.118128105474</v>
      </c>
      <c r="AC898" s="52">
        <f t="shared" si="304"/>
        <v>112110.76537934766</v>
      </c>
      <c r="AD898" s="52">
        <f t="shared" si="305"/>
        <v>78477.535765543362</v>
      </c>
    </row>
    <row r="899" spans="1:30" x14ac:dyDescent="0.3">
      <c r="A899" s="2" t="s">
        <v>2</v>
      </c>
      <c r="B899" s="2">
        <v>894</v>
      </c>
      <c r="C899" s="2">
        <v>305</v>
      </c>
      <c r="D899" s="7">
        <v>63.6</v>
      </c>
      <c r="E899" s="19">
        <f t="shared" si="296"/>
        <v>-8.487654320987649E-2</v>
      </c>
      <c r="F899" s="20">
        <f t="shared" si="286"/>
        <v>17.666666666666668</v>
      </c>
      <c r="G899" s="10"/>
      <c r="K899" s="58" t="str">
        <f t="shared" si="287"/>
        <v>Braking</v>
      </c>
      <c r="L899" s="58">
        <f t="shared" si="288"/>
        <v>121.27701444444445</v>
      </c>
      <c r="M899" s="58">
        <f t="shared" si="289"/>
        <v>-23.765432098765416</v>
      </c>
      <c r="N899" s="58">
        <f t="shared" si="290"/>
        <v>166.18158234567903</v>
      </c>
      <c r="O899" s="58">
        <f t="shared" si="291"/>
        <v>2935.87462144033</v>
      </c>
      <c r="P899" s="58">
        <f t="shared" si="297"/>
        <v>2.93587462144033</v>
      </c>
      <c r="Q899" s="58">
        <f t="shared" si="298"/>
        <v>26.833333333333336</v>
      </c>
      <c r="R899" s="58">
        <f t="shared" si="292"/>
        <v>4459.2057929423881</v>
      </c>
      <c r="S899" s="58">
        <f t="shared" si="293"/>
        <v>43695.555555555562</v>
      </c>
      <c r="T899" s="58">
        <f t="shared" si="306"/>
        <v>-1664.444444444438</v>
      </c>
      <c r="U899" s="59">
        <f t="shared" si="299"/>
        <v>390656.38888888893</v>
      </c>
      <c r="V899" s="58">
        <f t="shared" si="294"/>
        <v>390.65638888888896</v>
      </c>
      <c r="W899" s="60">
        <f t="shared" si="295"/>
        <v>39236.349762613172</v>
      </c>
      <c r="X899" s="58">
        <f t="shared" si="307"/>
        <v>-1563.9408872908098</v>
      </c>
      <c r="Y899" s="58">
        <f t="shared" si="300"/>
        <v>-312141.21164807427</v>
      </c>
      <c r="Z899" s="59">
        <f t="shared" si="301"/>
        <v>312141.21164807427</v>
      </c>
      <c r="AA899" s="58">
        <f t="shared" si="302"/>
        <v>312.14121164807426</v>
      </c>
      <c r="AB899" s="58">
        <f t="shared" si="303"/>
        <v>78515.177240814664</v>
      </c>
      <c r="AC899" s="52">
        <f t="shared" si="304"/>
        <v>109921.24813714053</v>
      </c>
      <c r="AD899" s="52">
        <f t="shared" si="305"/>
        <v>76944.873695998365</v>
      </c>
    </row>
    <row r="900" spans="1:30" x14ac:dyDescent="0.3">
      <c r="A900" s="2" t="s">
        <v>2</v>
      </c>
      <c r="B900" s="2">
        <v>895</v>
      </c>
      <c r="C900" s="2">
        <v>306</v>
      </c>
      <c r="D900" s="7">
        <v>62.6</v>
      </c>
      <c r="E900" s="19">
        <f t="shared" si="296"/>
        <v>-5.787037037037053E-2</v>
      </c>
      <c r="F900" s="20">
        <f t="shared" si="286"/>
        <v>17.388888888888889</v>
      </c>
      <c r="G900" s="10"/>
      <c r="K900" s="58" t="str">
        <f t="shared" si="287"/>
        <v>Braking</v>
      </c>
      <c r="L900" s="58">
        <f t="shared" si="288"/>
        <v>117.49325410493827</v>
      </c>
      <c r="M900" s="58">
        <f t="shared" si="289"/>
        <v>-16.203703703703749</v>
      </c>
      <c r="N900" s="58">
        <f t="shared" si="290"/>
        <v>169.95955040123454</v>
      </c>
      <c r="O900" s="58">
        <f t="shared" si="291"/>
        <v>2955.4077375325783</v>
      </c>
      <c r="P900" s="58">
        <f t="shared" si="297"/>
        <v>2.9554077375325782</v>
      </c>
      <c r="Q900" s="58">
        <f t="shared" si="298"/>
        <v>26.361111111111114</v>
      </c>
      <c r="R900" s="58">
        <f t="shared" si="292"/>
        <v>4480.3225925214329</v>
      </c>
      <c r="S900" s="58">
        <f t="shared" si="293"/>
        <v>42332.28395061729</v>
      </c>
      <c r="T900" s="58">
        <f t="shared" si="306"/>
        <v>-1363.2716049382725</v>
      </c>
      <c r="U900" s="59">
        <f t="shared" si="299"/>
        <v>390656.38888888893</v>
      </c>
      <c r="V900" s="58">
        <f t="shared" si="294"/>
        <v>390.65638888888896</v>
      </c>
      <c r="W900" s="60">
        <f t="shared" si="295"/>
        <v>37851.961358095854</v>
      </c>
      <c r="X900" s="58">
        <f t="shared" si="307"/>
        <v>-1384.3884045173181</v>
      </c>
      <c r="Y900" s="58">
        <f t="shared" si="300"/>
        <v>-313525.60005259159</v>
      </c>
      <c r="Z900" s="59">
        <f t="shared" si="301"/>
        <v>313525.60005259159</v>
      </c>
      <c r="AA900" s="58">
        <f t="shared" si="302"/>
        <v>313.52560005259159</v>
      </c>
      <c r="AB900" s="58">
        <f t="shared" si="303"/>
        <v>77130.788836297346</v>
      </c>
      <c r="AC900" s="52">
        <f t="shared" si="304"/>
        <v>107983.10437081628</v>
      </c>
      <c r="AD900" s="52">
        <f t="shared" si="305"/>
        <v>75588.173059571389</v>
      </c>
    </row>
    <row r="901" spans="1:30" x14ac:dyDescent="0.3">
      <c r="A901" s="2" t="s">
        <v>2</v>
      </c>
      <c r="B901" s="2">
        <v>896</v>
      </c>
      <c r="C901" s="2">
        <v>307</v>
      </c>
      <c r="D901" s="7">
        <v>62.1</v>
      </c>
      <c r="E901" s="19">
        <f t="shared" si="296"/>
        <v>-2.7006172839505953E-2</v>
      </c>
      <c r="F901" s="20">
        <f t="shared" ref="F901:F964" si="308">D901*(1000/3600)</f>
        <v>17.25</v>
      </c>
      <c r="G901" s="10"/>
      <c r="K901" s="58" t="str">
        <f t="shared" ref="K901:K964" si="309">IF(E901=0,"Stop",IF(E901&lt;0,"Braking","Accel"))</f>
        <v>Braking</v>
      </c>
      <c r="L901" s="58">
        <f t="shared" ref="L901:L964" si="310">0.5*I$9*I$5*I$8*(F901^2)</f>
        <v>115.62386062499999</v>
      </c>
      <c r="M901" s="58">
        <f t="shared" ref="M901:M964" si="311">I$7*E901</f>
        <v>-7.5617283950616665</v>
      </c>
      <c r="N901" s="58">
        <f t="shared" ref="N901:N964" si="312">IF(M901+L901+I$6=I$6,0,M901+L901+I$6)</f>
        <v>176.73213222993832</v>
      </c>
      <c r="O901" s="58">
        <f t="shared" ref="O901:O964" si="313">N901*F901</f>
        <v>3048.629280966436</v>
      </c>
      <c r="P901" s="58">
        <f t="shared" si="297"/>
        <v>3.0486292809664359</v>
      </c>
      <c r="Q901" s="58">
        <f t="shared" si="298"/>
        <v>26.013888888888889</v>
      </c>
      <c r="R901" s="58">
        <f t="shared" ref="R901:R964" si="314">N901*Q901</f>
        <v>4597.4900509260342</v>
      </c>
      <c r="S901" s="58">
        <f t="shared" ref="S901:S964" si="315">0.5*I$7*(F901*F901)</f>
        <v>41658.75</v>
      </c>
      <c r="T901" s="58">
        <f t="shared" si="306"/>
        <v>-673.53395061728952</v>
      </c>
      <c r="U901" s="59">
        <f t="shared" si="299"/>
        <v>390656.38888888893</v>
      </c>
      <c r="V901" s="58">
        <f t="shared" ref="V901:V964" si="316">U901/1000</f>
        <v>390.65638888888896</v>
      </c>
      <c r="W901" s="60">
        <f t="shared" ref="W901:W964" si="317">S901-R901</f>
        <v>37061.259949073967</v>
      </c>
      <c r="X901" s="58">
        <f t="shared" si="307"/>
        <v>-790.70140902188723</v>
      </c>
      <c r="Y901" s="58">
        <f t="shared" si="300"/>
        <v>-314316.3014616135</v>
      </c>
      <c r="Z901" s="59">
        <f t="shared" si="301"/>
        <v>314316.3014616135</v>
      </c>
      <c r="AA901" s="58">
        <f t="shared" si="302"/>
        <v>314.31630146161348</v>
      </c>
      <c r="AB901" s="58">
        <f t="shared" si="303"/>
        <v>76340.08742727543</v>
      </c>
      <c r="AC901" s="52">
        <f t="shared" si="304"/>
        <v>106876.1223981856</v>
      </c>
      <c r="AD901" s="52">
        <f t="shared" si="305"/>
        <v>74813.28567872991</v>
      </c>
    </row>
    <row r="902" spans="1:30" x14ac:dyDescent="0.3">
      <c r="A902" s="2" t="s">
        <v>2</v>
      </c>
      <c r="B902" s="2">
        <v>897</v>
      </c>
      <c r="C902" s="2">
        <v>308</v>
      </c>
      <c r="D902" s="7">
        <v>61.9</v>
      </c>
      <c r="E902" s="19">
        <f t="shared" ref="E902:E965" si="318">($F903-$F901)/2/3.6</f>
        <v>-7.7160493827157749E-3</v>
      </c>
      <c r="F902" s="20">
        <f t="shared" si="308"/>
        <v>17.194444444444446</v>
      </c>
      <c r="G902" s="10"/>
      <c r="K902" s="58" t="str">
        <f t="shared" si="309"/>
        <v>Braking</v>
      </c>
      <c r="L902" s="58">
        <f t="shared" si="310"/>
        <v>114.8803007484568</v>
      </c>
      <c r="M902" s="58">
        <f t="shared" si="311"/>
        <v>-2.1604938271604168</v>
      </c>
      <c r="N902" s="58">
        <f t="shared" si="312"/>
        <v>181.38980692129638</v>
      </c>
      <c r="O902" s="58">
        <f t="shared" si="313"/>
        <v>3118.8969578967353</v>
      </c>
      <c r="P902" s="58">
        <f t="shared" ref="P902:P965" si="319">O902/1000</f>
        <v>3.1188969578967352</v>
      </c>
      <c r="Q902" s="58">
        <f t="shared" ref="Q902:Q965" si="320">F901+F902/2</f>
        <v>25.847222222222221</v>
      </c>
      <c r="R902" s="58">
        <f t="shared" si="314"/>
        <v>4688.4226483407301</v>
      </c>
      <c r="S902" s="58">
        <f t="shared" si="315"/>
        <v>41390.848765432107</v>
      </c>
      <c r="T902" s="58">
        <f t="shared" si="306"/>
        <v>-267.90123456789297</v>
      </c>
      <c r="U902" s="59">
        <f t="shared" ref="U902:U965" si="321">IF(T902&gt;0,T902+U901,U901)</f>
        <v>390656.38888888893</v>
      </c>
      <c r="V902" s="58">
        <f t="shared" si="316"/>
        <v>390.65638888888896</v>
      </c>
      <c r="W902" s="60">
        <f t="shared" si="317"/>
        <v>36702.426117091374</v>
      </c>
      <c r="X902" s="58">
        <f t="shared" si="307"/>
        <v>-358.83383198259253</v>
      </c>
      <c r="Y902" s="58">
        <f t="shared" ref="Y902:Y965" si="322">IF(X902&lt;0,X902+Y901,Y901)</f>
        <v>-314675.13529359607</v>
      </c>
      <c r="Z902" s="59">
        <f t="shared" ref="Z902:Z965" si="323">Y902*(-1)</f>
        <v>314675.13529359607</v>
      </c>
      <c r="AA902" s="58">
        <f t="shared" ref="AA902:AA965" si="324">Z902/1000</f>
        <v>314.6751352935961</v>
      </c>
      <c r="AB902" s="58">
        <f t="shared" ref="AB902:AB965" si="325">U902-Z902</f>
        <v>75981.253595292859</v>
      </c>
      <c r="AC902" s="52">
        <f t="shared" ref="AC902:AC965" si="326">AB902*I$11</f>
        <v>106373.75503340999</v>
      </c>
      <c r="AD902" s="52">
        <f t="shared" ref="AD902:AD965" si="327">AC902*0.7</f>
        <v>74461.628523386986</v>
      </c>
    </row>
    <row r="903" spans="1:30" x14ac:dyDescent="0.3">
      <c r="A903" s="2" t="s">
        <v>2</v>
      </c>
      <c r="B903" s="2">
        <v>898</v>
      </c>
      <c r="C903" s="2">
        <v>309</v>
      </c>
      <c r="D903" s="7">
        <v>61.9</v>
      </c>
      <c r="E903" s="19">
        <f t="shared" si="318"/>
        <v>-3.8580246913581342E-3</v>
      </c>
      <c r="F903" s="20">
        <f t="shared" si="308"/>
        <v>17.194444444444446</v>
      </c>
      <c r="G903" s="10"/>
      <c r="K903" s="58" t="str">
        <f t="shared" si="309"/>
        <v>Braking</v>
      </c>
      <c r="L903" s="58">
        <f t="shared" si="310"/>
        <v>114.8803007484568</v>
      </c>
      <c r="M903" s="58">
        <f t="shared" si="311"/>
        <v>-1.0802469135802775</v>
      </c>
      <c r="N903" s="58">
        <f t="shared" si="312"/>
        <v>182.47005383487652</v>
      </c>
      <c r="O903" s="58">
        <f t="shared" si="313"/>
        <v>3137.4712034385716</v>
      </c>
      <c r="P903" s="58">
        <f t="shared" si="319"/>
        <v>3.1374712034385714</v>
      </c>
      <c r="Q903" s="58">
        <f t="shared" si="320"/>
        <v>25.791666666666671</v>
      </c>
      <c r="R903" s="58">
        <f t="shared" si="314"/>
        <v>4706.2068051578581</v>
      </c>
      <c r="S903" s="58">
        <f t="shared" si="315"/>
        <v>41390.848765432107</v>
      </c>
      <c r="T903" s="58">
        <f t="shared" ref="T903:T966" si="328">S903-S902</f>
        <v>0</v>
      </c>
      <c r="U903" s="59">
        <f t="shared" si="321"/>
        <v>390656.38888888893</v>
      </c>
      <c r="V903" s="58">
        <f t="shared" si="316"/>
        <v>390.65638888888896</v>
      </c>
      <c r="W903" s="60">
        <f t="shared" si="317"/>
        <v>36684.641960274246</v>
      </c>
      <c r="X903" s="58">
        <f t="shared" ref="X903:X966" si="329">W903-W902</f>
        <v>-17.78415681712795</v>
      </c>
      <c r="Y903" s="58">
        <f t="shared" si="322"/>
        <v>-314692.9194504132</v>
      </c>
      <c r="Z903" s="59">
        <f t="shared" si="323"/>
        <v>314692.9194504132</v>
      </c>
      <c r="AA903" s="58">
        <f t="shared" si="324"/>
        <v>314.69291945041323</v>
      </c>
      <c r="AB903" s="58">
        <f t="shared" si="325"/>
        <v>75963.469438475731</v>
      </c>
      <c r="AC903" s="52">
        <f t="shared" si="326"/>
        <v>106348.85721386602</v>
      </c>
      <c r="AD903" s="52">
        <f t="shared" si="327"/>
        <v>74444.200049706211</v>
      </c>
    </row>
    <row r="904" spans="1:30" x14ac:dyDescent="0.3">
      <c r="A904" s="2" t="s">
        <v>2</v>
      </c>
      <c r="B904" s="2">
        <v>899</v>
      </c>
      <c r="C904" s="2">
        <v>310</v>
      </c>
      <c r="D904" s="7">
        <v>61.8</v>
      </c>
      <c r="E904" s="19">
        <f t="shared" si="318"/>
        <v>-1.5432098765432044E-2</v>
      </c>
      <c r="F904" s="20">
        <f t="shared" si="308"/>
        <v>17.166666666666668</v>
      </c>
      <c r="G904" s="10"/>
      <c r="K904" s="58" t="str">
        <f t="shared" si="309"/>
        <v>Braking</v>
      </c>
      <c r="L904" s="58">
        <f t="shared" si="310"/>
        <v>114.50942027777778</v>
      </c>
      <c r="M904" s="58">
        <f t="shared" si="311"/>
        <v>-4.3209876543209722</v>
      </c>
      <c r="N904" s="58">
        <f t="shared" si="312"/>
        <v>178.85843262345679</v>
      </c>
      <c r="O904" s="58">
        <f t="shared" si="313"/>
        <v>3070.4030933693416</v>
      </c>
      <c r="P904" s="58">
        <f t="shared" si="319"/>
        <v>3.0704030933693418</v>
      </c>
      <c r="Q904" s="58">
        <f t="shared" si="320"/>
        <v>25.777777777777779</v>
      </c>
      <c r="R904" s="58">
        <f t="shared" si="314"/>
        <v>4610.5729298491087</v>
      </c>
      <c r="S904" s="58">
        <f t="shared" si="315"/>
        <v>41257.222222222226</v>
      </c>
      <c r="T904" s="58">
        <f t="shared" si="328"/>
        <v>-133.62654320988077</v>
      </c>
      <c r="U904" s="59">
        <f t="shared" si="321"/>
        <v>390656.38888888893</v>
      </c>
      <c r="V904" s="58">
        <f t="shared" si="316"/>
        <v>390.65638888888896</v>
      </c>
      <c r="W904" s="60">
        <f t="shared" si="317"/>
        <v>36646.64929237312</v>
      </c>
      <c r="X904" s="58">
        <f t="shared" si="329"/>
        <v>-37.992667901125969</v>
      </c>
      <c r="Y904" s="58">
        <f t="shared" si="322"/>
        <v>-314730.9121183143</v>
      </c>
      <c r="Z904" s="59">
        <f t="shared" si="323"/>
        <v>314730.9121183143</v>
      </c>
      <c r="AA904" s="58">
        <f t="shared" si="324"/>
        <v>314.73091211831428</v>
      </c>
      <c r="AB904" s="58">
        <f t="shared" si="325"/>
        <v>75925.476770574634</v>
      </c>
      <c r="AC904" s="52">
        <f t="shared" si="326"/>
        <v>106295.66747880448</v>
      </c>
      <c r="AD904" s="52">
        <f t="shared" si="327"/>
        <v>74406.967235163131</v>
      </c>
    </row>
    <row r="905" spans="1:30" x14ac:dyDescent="0.3">
      <c r="A905" s="2" t="s">
        <v>2</v>
      </c>
      <c r="B905" s="2">
        <v>900</v>
      </c>
      <c r="C905" s="2">
        <v>311</v>
      </c>
      <c r="D905" s="7">
        <v>61.5</v>
      </c>
      <c r="E905" s="19">
        <f t="shared" si="318"/>
        <v>-3.4722222222222224E-2</v>
      </c>
      <c r="F905" s="20">
        <f t="shared" si="308"/>
        <v>17.083333333333336</v>
      </c>
      <c r="G905" s="10"/>
      <c r="K905" s="58" t="str">
        <f t="shared" si="309"/>
        <v>Braking</v>
      </c>
      <c r="L905" s="58">
        <f t="shared" si="310"/>
        <v>113.40037673611114</v>
      </c>
      <c r="M905" s="58">
        <f t="shared" si="311"/>
        <v>-9.7222222222222232</v>
      </c>
      <c r="N905" s="58">
        <f t="shared" si="312"/>
        <v>172.34815451388891</v>
      </c>
      <c r="O905" s="58">
        <f t="shared" si="313"/>
        <v>2944.2809729456026</v>
      </c>
      <c r="P905" s="58">
        <f t="shared" si="319"/>
        <v>2.9442809729456028</v>
      </c>
      <c r="Q905" s="58">
        <f t="shared" si="320"/>
        <v>25.708333333333336</v>
      </c>
      <c r="R905" s="58">
        <f t="shared" si="314"/>
        <v>4430.7838056278943</v>
      </c>
      <c r="S905" s="58">
        <f t="shared" si="315"/>
        <v>40857.638888888905</v>
      </c>
      <c r="T905" s="58">
        <f t="shared" si="328"/>
        <v>-399.58333333332121</v>
      </c>
      <c r="U905" s="59">
        <f t="shared" si="321"/>
        <v>390656.38888888893</v>
      </c>
      <c r="V905" s="58">
        <f t="shared" si="316"/>
        <v>390.65638888888896</v>
      </c>
      <c r="W905" s="60">
        <f t="shared" si="317"/>
        <v>36426.855083261013</v>
      </c>
      <c r="X905" s="58">
        <f t="shared" si="329"/>
        <v>-219.79420911210764</v>
      </c>
      <c r="Y905" s="58">
        <f t="shared" si="322"/>
        <v>-314950.70632742642</v>
      </c>
      <c r="Z905" s="59">
        <f t="shared" si="323"/>
        <v>314950.70632742642</v>
      </c>
      <c r="AA905" s="58">
        <f t="shared" si="324"/>
        <v>314.95070632742642</v>
      </c>
      <c r="AB905" s="58">
        <f t="shared" si="325"/>
        <v>75705.682561462512</v>
      </c>
      <c r="AC905" s="52">
        <f t="shared" si="326"/>
        <v>105987.95558604751</v>
      </c>
      <c r="AD905" s="52">
        <f t="shared" si="327"/>
        <v>74191.568910233254</v>
      </c>
    </row>
    <row r="906" spans="1:30" x14ac:dyDescent="0.3">
      <c r="A906" s="2" t="s">
        <v>2</v>
      </c>
      <c r="B906" s="2">
        <v>901</v>
      </c>
      <c r="C906" s="2">
        <v>312</v>
      </c>
      <c r="D906" s="7">
        <v>60.9</v>
      </c>
      <c r="E906" s="19">
        <f t="shared" si="318"/>
        <v>-6.9444444444444448E-2</v>
      </c>
      <c r="F906" s="20">
        <f t="shared" si="308"/>
        <v>16.916666666666668</v>
      </c>
      <c r="G906" s="10"/>
      <c r="K906" s="58" t="str">
        <f t="shared" si="309"/>
        <v>Braking</v>
      </c>
      <c r="L906" s="58">
        <f t="shared" si="310"/>
        <v>111.19848006944444</v>
      </c>
      <c r="M906" s="58">
        <f t="shared" si="311"/>
        <v>-19.444444444444446</v>
      </c>
      <c r="N906" s="58">
        <f t="shared" si="312"/>
        <v>160.42403562499999</v>
      </c>
      <c r="O906" s="58">
        <f t="shared" si="313"/>
        <v>2713.8399359895834</v>
      </c>
      <c r="P906" s="58">
        <f t="shared" si="319"/>
        <v>2.7138399359895833</v>
      </c>
      <c r="Q906" s="58">
        <f t="shared" si="320"/>
        <v>25.541666666666671</v>
      </c>
      <c r="R906" s="58">
        <f t="shared" si="314"/>
        <v>4097.4972432552086</v>
      </c>
      <c r="S906" s="58">
        <f t="shared" si="315"/>
        <v>40064.305555555562</v>
      </c>
      <c r="T906" s="58">
        <f t="shared" si="328"/>
        <v>-793.33333333334303</v>
      </c>
      <c r="U906" s="59">
        <f t="shared" si="321"/>
        <v>390656.38888888893</v>
      </c>
      <c r="V906" s="58">
        <f t="shared" si="316"/>
        <v>390.65638888888896</v>
      </c>
      <c r="W906" s="60">
        <f t="shared" si="317"/>
        <v>35966.808312300353</v>
      </c>
      <c r="X906" s="58">
        <f t="shared" si="329"/>
        <v>-460.04677096066007</v>
      </c>
      <c r="Y906" s="58">
        <f t="shared" si="322"/>
        <v>-315410.7530983871</v>
      </c>
      <c r="Z906" s="59">
        <f t="shared" si="323"/>
        <v>315410.7530983871</v>
      </c>
      <c r="AA906" s="58">
        <f t="shared" si="324"/>
        <v>315.41075309838709</v>
      </c>
      <c r="AB906" s="58">
        <f t="shared" si="325"/>
        <v>75245.635790501838</v>
      </c>
      <c r="AC906" s="52">
        <f t="shared" si="326"/>
        <v>105343.89010670257</v>
      </c>
      <c r="AD906" s="52">
        <f t="shared" si="327"/>
        <v>73740.723074691792</v>
      </c>
    </row>
    <row r="907" spans="1:30" x14ac:dyDescent="0.3">
      <c r="A907" s="2" t="s">
        <v>2</v>
      </c>
      <c r="B907" s="2">
        <v>902</v>
      </c>
      <c r="C907" s="2">
        <v>313</v>
      </c>
      <c r="D907" s="7">
        <v>59.7</v>
      </c>
      <c r="E907" s="19">
        <f t="shared" si="318"/>
        <v>-0.24305555555555555</v>
      </c>
      <c r="F907" s="20">
        <f t="shared" si="308"/>
        <v>16.583333333333336</v>
      </c>
      <c r="G907" s="10"/>
      <c r="K907" s="58" t="str">
        <f t="shared" si="309"/>
        <v>Braking</v>
      </c>
      <c r="L907" s="58">
        <f t="shared" si="310"/>
        <v>106.8594484027778</v>
      </c>
      <c r="M907" s="58">
        <f t="shared" si="311"/>
        <v>-68.055555555555557</v>
      </c>
      <c r="N907" s="58">
        <f t="shared" si="312"/>
        <v>107.47389284722225</v>
      </c>
      <c r="O907" s="58">
        <f t="shared" si="313"/>
        <v>1782.2753897164357</v>
      </c>
      <c r="P907" s="58">
        <f t="shared" si="319"/>
        <v>1.7822753897164356</v>
      </c>
      <c r="Q907" s="58">
        <f t="shared" si="320"/>
        <v>25.208333333333336</v>
      </c>
      <c r="R907" s="58">
        <f t="shared" si="314"/>
        <v>2709.2377155237277</v>
      </c>
      <c r="S907" s="58">
        <f t="shared" si="315"/>
        <v>38500.972222222234</v>
      </c>
      <c r="T907" s="58">
        <f t="shared" si="328"/>
        <v>-1563.3333333333285</v>
      </c>
      <c r="U907" s="59">
        <f t="shared" si="321"/>
        <v>390656.38888888893</v>
      </c>
      <c r="V907" s="58">
        <f t="shared" si="316"/>
        <v>390.65638888888896</v>
      </c>
      <c r="W907" s="60">
        <f t="shared" si="317"/>
        <v>35791.734506698507</v>
      </c>
      <c r="X907" s="58">
        <f t="shared" si="329"/>
        <v>-175.07380560184538</v>
      </c>
      <c r="Y907" s="58">
        <f t="shared" si="322"/>
        <v>-315585.82690398896</v>
      </c>
      <c r="Z907" s="59">
        <f t="shared" si="323"/>
        <v>315585.82690398896</v>
      </c>
      <c r="AA907" s="58">
        <f t="shared" si="324"/>
        <v>315.58582690398896</v>
      </c>
      <c r="AB907" s="58">
        <f t="shared" si="325"/>
        <v>75070.561984899978</v>
      </c>
      <c r="AC907" s="52">
        <f t="shared" si="326"/>
        <v>105098.78677885997</v>
      </c>
      <c r="AD907" s="52">
        <f t="shared" si="327"/>
        <v>73569.150745201972</v>
      </c>
    </row>
    <row r="908" spans="1:30" x14ac:dyDescent="0.3">
      <c r="A908" s="2" t="s">
        <v>2</v>
      </c>
      <c r="B908" s="2">
        <v>903</v>
      </c>
      <c r="C908" s="2">
        <v>314</v>
      </c>
      <c r="D908" s="7">
        <v>54.6</v>
      </c>
      <c r="E908" s="19">
        <f t="shared" si="318"/>
        <v>-0.40123456790123485</v>
      </c>
      <c r="F908" s="20">
        <f t="shared" si="308"/>
        <v>15.166666666666668</v>
      </c>
      <c r="G908" s="10"/>
      <c r="K908" s="58" t="str">
        <f t="shared" si="309"/>
        <v>Braking</v>
      </c>
      <c r="L908" s="58">
        <f t="shared" si="310"/>
        <v>89.38189361111111</v>
      </c>
      <c r="M908" s="58">
        <f t="shared" si="311"/>
        <v>-112.34567901234576</v>
      </c>
      <c r="N908" s="58">
        <f t="shared" si="312"/>
        <v>45.706214598765357</v>
      </c>
      <c r="O908" s="58">
        <f t="shared" si="313"/>
        <v>693.21092141460792</v>
      </c>
      <c r="P908" s="58">
        <f t="shared" si="319"/>
        <v>0.69321092141460794</v>
      </c>
      <c r="Q908" s="58">
        <f t="shared" si="320"/>
        <v>24.166666666666671</v>
      </c>
      <c r="R908" s="58">
        <f t="shared" si="314"/>
        <v>1104.5668528034964</v>
      </c>
      <c r="S908" s="58">
        <f t="shared" si="315"/>
        <v>32203.888888888891</v>
      </c>
      <c r="T908" s="58">
        <f t="shared" si="328"/>
        <v>-6297.083333333343</v>
      </c>
      <c r="U908" s="59">
        <f t="shared" si="321"/>
        <v>390656.38888888893</v>
      </c>
      <c r="V908" s="58">
        <f t="shared" si="316"/>
        <v>390.65638888888896</v>
      </c>
      <c r="W908" s="60">
        <f t="shared" si="317"/>
        <v>31099.322036085396</v>
      </c>
      <c r="X908" s="58">
        <f t="shared" si="329"/>
        <v>-4692.4124706131115</v>
      </c>
      <c r="Y908" s="58">
        <f t="shared" si="322"/>
        <v>-320278.2393746021</v>
      </c>
      <c r="Z908" s="59">
        <f t="shared" si="323"/>
        <v>320278.2393746021</v>
      </c>
      <c r="AA908" s="58">
        <f t="shared" si="324"/>
        <v>320.27823937460209</v>
      </c>
      <c r="AB908" s="58">
        <f t="shared" si="325"/>
        <v>70378.149514286837</v>
      </c>
      <c r="AC908" s="52">
        <f t="shared" si="326"/>
        <v>98529.409320001563</v>
      </c>
      <c r="AD908" s="52">
        <f t="shared" si="327"/>
        <v>68970.58652400109</v>
      </c>
    </row>
    <row r="909" spans="1:30" x14ac:dyDescent="0.3">
      <c r="A909" s="2" t="s">
        <v>2</v>
      </c>
      <c r="B909" s="2">
        <v>904</v>
      </c>
      <c r="C909" s="2">
        <v>315</v>
      </c>
      <c r="D909" s="7">
        <v>49.3</v>
      </c>
      <c r="E909" s="19">
        <f t="shared" si="318"/>
        <v>-0.37422839506172839</v>
      </c>
      <c r="F909" s="20">
        <f t="shared" si="308"/>
        <v>13.694444444444445</v>
      </c>
      <c r="G909" s="10"/>
      <c r="K909" s="58" t="str">
        <f t="shared" si="309"/>
        <v>Braking</v>
      </c>
      <c r="L909" s="58">
        <f t="shared" si="310"/>
        <v>72.871566304012347</v>
      </c>
      <c r="M909" s="58">
        <f t="shared" si="311"/>
        <v>-104.78395061728395</v>
      </c>
      <c r="N909" s="58">
        <f t="shared" si="312"/>
        <v>36.7576156867284</v>
      </c>
      <c r="O909" s="58">
        <f t="shared" si="313"/>
        <v>503.37512593214171</v>
      </c>
      <c r="P909" s="58">
        <f t="shared" si="319"/>
        <v>0.50337512593214173</v>
      </c>
      <c r="Q909" s="58">
        <f t="shared" si="320"/>
        <v>22.013888888888889</v>
      </c>
      <c r="R909" s="58">
        <f t="shared" si="314"/>
        <v>809.17806754811829</v>
      </c>
      <c r="S909" s="58">
        <f t="shared" si="315"/>
        <v>26255.293209876545</v>
      </c>
      <c r="T909" s="58">
        <f t="shared" si="328"/>
        <v>-5948.5956790123455</v>
      </c>
      <c r="U909" s="59">
        <f t="shared" si="321"/>
        <v>390656.38888888893</v>
      </c>
      <c r="V909" s="58">
        <f t="shared" si="316"/>
        <v>390.65638888888896</v>
      </c>
      <c r="W909" s="60">
        <f t="shared" si="317"/>
        <v>25446.115142328428</v>
      </c>
      <c r="X909" s="58">
        <f t="shared" si="329"/>
        <v>-5653.2068937569675</v>
      </c>
      <c r="Y909" s="58">
        <f t="shared" si="322"/>
        <v>-325931.44626835908</v>
      </c>
      <c r="Z909" s="59">
        <f t="shared" si="323"/>
        <v>325931.44626835908</v>
      </c>
      <c r="AA909" s="58">
        <f t="shared" si="324"/>
        <v>325.93144626835908</v>
      </c>
      <c r="AB909" s="58">
        <f t="shared" si="325"/>
        <v>64724.942620529851</v>
      </c>
      <c r="AC909" s="52">
        <f t="shared" si="326"/>
        <v>90614.919668741786</v>
      </c>
      <c r="AD909" s="52">
        <f t="shared" si="327"/>
        <v>63430.443768119243</v>
      </c>
    </row>
    <row r="910" spans="1:30" x14ac:dyDescent="0.3">
      <c r="A910" s="2" t="s">
        <v>2</v>
      </c>
      <c r="B910" s="2">
        <v>905</v>
      </c>
      <c r="C910" s="2">
        <v>316</v>
      </c>
      <c r="D910" s="7">
        <v>44.9</v>
      </c>
      <c r="E910" s="19">
        <f t="shared" si="318"/>
        <v>-0.27006172839506176</v>
      </c>
      <c r="F910" s="20">
        <f t="shared" si="308"/>
        <v>12.472222222222223</v>
      </c>
      <c r="G910" s="10"/>
      <c r="K910" s="58" t="str">
        <f t="shared" si="309"/>
        <v>Braking</v>
      </c>
      <c r="L910" s="58">
        <f t="shared" si="310"/>
        <v>60.444522044753093</v>
      </c>
      <c r="M910" s="58">
        <f t="shared" si="311"/>
        <v>-75.617283950617292</v>
      </c>
      <c r="N910" s="58">
        <f t="shared" si="312"/>
        <v>53.497238094135803</v>
      </c>
      <c r="O910" s="58">
        <f t="shared" si="313"/>
        <v>667.22944178519379</v>
      </c>
      <c r="P910" s="58">
        <f t="shared" si="319"/>
        <v>0.66722944178519383</v>
      </c>
      <c r="Q910" s="58">
        <f t="shared" si="320"/>
        <v>19.930555555555557</v>
      </c>
      <c r="R910" s="58">
        <f t="shared" si="314"/>
        <v>1066.2296759039566</v>
      </c>
      <c r="S910" s="58">
        <f t="shared" si="315"/>
        <v>21777.88580246914</v>
      </c>
      <c r="T910" s="58">
        <f t="shared" si="328"/>
        <v>-4477.4074074074051</v>
      </c>
      <c r="U910" s="59">
        <f t="shared" si="321"/>
        <v>390656.38888888893</v>
      </c>
      <c r="V910" s="58">
        <f t="shared" si="316"/>
        <v>390.65638888888896</v>
      </c>
      <c r="W910" s="60">
        <f t="shared" si="317"/>
        <v>20711.656126565184</v>
      </c>
      <c r="X910" s="58">
        <f t="shared" si="329"/>
        <v>-4734.4590157632447</v>
      </c>
      <c r="Y910" s="58">
        <f t="shared" si="322"/>
        <v>-330665.90528412233</v>
      </c>
      <c r="Z910" s="59">
        <f t="shared" si="323"/>
        <v>330665.90528412233</v>
      </c>
      <c r="AA910" s="58">
        <f t="shared" si="324"/>
        <v>330.66590528412235</v>
      </c>
      <c r="AB910" s="58">
        <f t="shared" si="325"/>
        <v>59990.483604766603</v>
      </c>
      <c r="AC910" s="52">
        <f t="shared" si="326"/>
        <v>83986.677046673241</v>
      </c>
      <c r="AD910" s="52">
        <f t="shared" si="327"/>
        <v>58790.673932671263</v>
      </c>
    </row>
    <row r="911" spans="1:30" x14ac:dyDescent="0.3">
      <c r="A911" s="2" t="s">
        <v>2</v>
      </c>
      <c r="B911" s="2">
        <v>906</v>
      </c>
      <c r="C911" s="2">
        <v>317</v>
      </c>
      <c r="D911" s="7">
        <v>42.3</v>
      </c>
      <c r="E911" s="19">
        <f t="shared" si="318"/>
        <v>-0.13503086419753099</v>
      </c>
      <c r="F911" s="20">
        <f t="shared" si="308"/>
        <v>11.75</v>
      </c>
      <c r="G911" s="10"/>
      <c r="K911" s="58" t="str">
        <f t="shared" si="309"/>
        <v>Braking</v>
      </c>
      <c r="L911" s="58">
        <f t="shared" si="310"/>
        <v>53.646945624999994</v>
      </c>
      <c r="M911" s="58">
        <f t="shared" si="311"/>
        <v>-37.808641975308674</v>
      </c>
      <c r="N911" s="58">
        <f t="shared" si="312"/>
        <v>84.508303649691328</v>
      </c>
      <c r="O911" s="58">
        <f t="shared" si="313"/>
        <v>992.97256788387313</v>
      </c>
      <c r="P911" s="58">
        <f t="shared" si="319"/>
        <v>0.99297256788387311</v>
      </c>
      <c r="Q911" s="58">
        <f t="shared" si="320"/>
        <v>18.347222222222221</v>
      </c>
      <c r="R911" s="58">
        <f t="shared" si="314"/>
        <v>1550.49262668392</v>
      </c>
      <c r="S911" s="58">
        <f t="shared" si="315"/>
        <v>19328.75</v>
      </c>
      <c r="T911" s="58">
        <f t="shared" si="328"/>
        <v>-2449.1358024691399</v>
      </c>
      <c r="U911" s="59">
        <f t="shared" si="321"/>
        <v>390656.38888888893</v>
      </c>
      <c r="V911" s="58">
        <f t="shared" si="316"/>
        <v>390.65638888888896</v>
      </c>
      <c r="W911" s="60">
        <f t="shared" si="317"/>
        <v>17778.257373316079</v>
      </c>
      <c r="X911" s="58">
        <f t="shared" si="329"/>
        <v>-2933.3987532491046</v>
      </c>
      <c r="Y911" s="58">
        <f t="shared" si="322"/>
        <v>-333599.30403737142</v>
      </c>
      <c r="Z911" s="59">
        <f t="shared" si="323"/>
        <v>333599.30403737142</v>
      </c>
      <c r="AA911" s="58">
        <f t="shared" si="324"/>
        <v>333.59930403737144</v>
      </c>
      <c r="AB911" s="58">
        <f t="shared" si="325"/>
        <v>57057.084851517517</v>
      </c>
      <c r="AC911" s="52">
        <f t="shared" si="326"/>
        <v>79879.918792124517</v>
      </c>
      <c r="AD911" s="52">
        <f t="shared" si="327"/>
        <v>55915.943154487162</v>
      </c>
    </row>
    <row r="912" spans="1:30" x14ac:dyDescent="0.3">
      <c r="A912" s="2" t="s">
        <v>2</v>
      </c>
      <c r="B912" s="2">
        <v>907</v>
      </c>
      <c r="C912" s="2">
        <v>318</v>
      </c>
      <c r="D912" s="7">
        <v>41.4</v>
      </c>
      <c r="E912" s="19">
        <f t="shared" si="318"/>
        <v>-3.8580246913580356E-2</v>
      </c>
      <c r="F912" s="20">
        <f t="shared" si="308"/>
        <v>11.5</v>
      </c>
      <c r="G912" s="10"/>
      <c r="K912" s="58" t="str">
        <f t="shared" si="309"/>
        <v>Braking</v>
      </c>
      <c r="L912" s="58">
        <f t="shared" si="310"/>
        <v>51.388382499999999</v>
      </c>
      <c r="M912" s="58">
        <f t="shared" si="311"/>
        <v>-10.8024691358025</v>
      </c>
      <c r="N912" s="58">
        <f t="shared" si="312"/>
        <v>109.2559133641975</v>
      </c>
      <c r="O912" s="58">
        <f t="shared" si="313"/>
        <v>1256.4430036882711</v>
      </c>
      <c r="P912" s="58">
        <f t="shared" si="319"/>
        <v>1.2564430036882712</v>
      </c>
      <c r="Q912" s="58">
        <f t="shared" si="320"/>
        <v>17.5</v>
      </c>
      <c r="R912" s="58">
        <f t="shared" si="314"/>
        <v>1911.9784838734563</v>
      </c>
      <c r="S912" s="58">
        <f t="shared" si="315"/>
        <v>18515</v>
      </c>
      <c r="T912" s="58">
        <f t="shared" si="328"/>
        <v>-813.75</v>
      </c>
      <c r="U912" s="59">
        <f t="shared" si="321"/>
        <v>390656.38888888893</v>
      </c>
      <c r="V912" s="58">
        <f t="shared" si="316"/>
        <v>390.65638888888896</v>
      </c>
      <c r="W912" s="60">
        <f t="shared" si="317"/>
        <v>16603.021516126544</v>
      </c>
      <c r="X912" s="58">
        <f t="shared" si="329"/>
        <v>-1175.2358571895347</v>
      </c>
      <c r="Y912" s="58">
        <f t="shared" si="322"/>
        <v>-334774.53989456093</v>
      </c>
      <c r="Z912" s="59">
        <f t="shared" si="323"/>
        <v>334774.53989456093</v>
      </c>
      <c r="AA912" s="58">
        <f t="shared" si="324"/>
        <v>334.77453989456092</v>
      </c>
      <c r="AB912" s="58">
        <f t="shared" si="325"/>
        <v>55881.848994328</v>
      </c>
      <c r="AC912" s="52">
        <f t="shared" si="326"/>
        <v>78234.588592059197</v>
      </c>
      <c r="AD912" s="52">
        <f t="shared" si="327"/>
        <v>54764.212014441437</v>
      </c>
    </row>
    <row r="913" spans="1:30" x14ac:dyDescent="0.3">
      <c r="A913" s="2" t="s">
        <v>2</v>
      </c>
      <c r="B913" s="2">
        <v>908</v>
      </c>
      <c r="C913" s="2">
        <v>319</v>
      </c>
      <c r="D913" s="7">
        <v>41.3</v>
      </c>
      <c r="E913" s="19">
        <f t="shared" si="318"/>
        <v>2.7006172839506199E-2</v>
      </c>
      <c r="F913" s="20">
        <f t="shared" si="308"/>
        <v>11.472222222222221</v>
      </c>
      <c r="G913" s="10"/>
      <c r="K913" s="58" t="str">
        <f t="shared" si="309"/>
        <v>Accel</v>
      </c>
      <c r="L913" s="58">
        <f t="shared" si="310"/>
        <v>51.140429266975296</v>
      </c>
      <c r="M913" s="58">
        <f t="shared" si="311"/>
        <v>7.5617283950617358</v>
      </c>
      <c r="N913" s="58">
        <f t="shared" si="312"/>
        <v>127.37215766203704</v>
      </c>
      <c r="O913" s="58">
        <f t="shared" si="313"/>
        <v>1461.2416976228137</v>
      </c>
      <c r="P913" s="58">
        <f t="shared" si="319"/>
        <v>1.4612416976228138</v>
      </c>
      <c r="Q913" s="58">
        <f t="shared" si="320"/>
        <v>17.236111111111111</v>
      </c>
      <c r="R913" s="58">
        <f t="shared" si="314"/>
        <v>2195.400661924833</v>
      </c>
      <c r="S913" s="58">
        <f t="shared" si="315"/>
        <v>18425.66358024691</v>
      </c>
      <c r="T913" s="58">
        <f t="shared" si="328"/>
        <v>-89.336419753090013</v>
      </c>
      <c r="U913" s="59">
        <f t="shared" si="321"/>
        <v>390656.38888888893</v>
      </c>
      <c r="V913" s="58">
        <f t="shared" si="316"/>
        <v>390.65638888888896</v>
      </c>
      <c r="W913" s="60">
        <f t="shared" si="317"/>
        <v>16230.262918322078</v>
      </c>
      <c r="X913" s="58">
        <f t="shared" si="329"/>
        <v>-372.75859780446626</v>
      </c>
      <c r="Y913" s="58">
        <f t="shared" si="322"/>
        <v>-335147.2984923654</v>
      </c>
      <c r="Z913" s="59">
        <f t="shared" si="323"/>
        <v>335147.2984923654</v>
      </c>
      <c r="AA913" s="58">
        <f t="shared" si="324"/>
        <v>335.14729849236539</v>
      </c>
      <c r="AB913" s="58">
        <f t="shared" si="325"/>
        <v>55509.090396523534</v>
      </c>
      <c r="AC913" s="52">
        <f t="shared" si="326"/>
        <v>77712.726555132947</v>
      </c>
      <c r="AD913" s="52">
        <f t="shared" si="327"/>
        <v>54398.908588593062</v>
      </c>
    </row>
    <row r="914" spans="1:30" x14ac:dyDescent="0.3">
      <c r="A914" s="2" t="s">
        <v>2</v>
      </c>
      <c r="B914" s="2">
        <v>909</v>
      </c>
      <c r="C914" s="2">
        <v>320</v>
      </c>
      <c r="D914" s="7">
        <v>42.1</v>
      </c>
      <c r="E914" s="19">
        <f t="shared" si="318"/>
        <v>0.13117283950617312</v>
      </c>
      <c r="F914" s="20">
        <f t="shared" si="308"/>
        <v>11.694444444444445</v>
      </c>
      <c r="G914" s="10"/>
      <c r="K914" s="58" t="str">
        <f t="shared" si="309"/>
        <v>Accel</v>
      </c>
      <c r="L914" s="58">
        <f t="shared" si="310"/>
        <v>53.140845192901239</v>
      </c>
      <c r="M914" s="58">
        <f t="shared" si="311"/>
        <v>36.72839506172847</v>
      </c>
      <c r="N914" s="58">
        <f t="shared" si="312"/>
        <v>158.5392402546297</v>
      </c>
      <c r="O914" s="58">
        <f t="shared" si="313"/>
        <v>1854.0283374221974</v>
      </c>
      <c r="P914" s="58">
        <f t="shared" si="319"/>
        <v>1.8540283374221973</v>
      </c>
      <c r="Q914" s="58">
        <f t="shared" si="320"/>
        <v>17.319444444444443</v>
      </c>
      <c r="R914" s="58">
        <f t="shared" si="314"/>
        <v>2745.8115638544891</v>
      </c>
      <c r="S914" s="58">
        <f t="shared" si="315"/>
        <v>19146.404320987658</v>
      </c>
      <c r="T914" s="58">
        <f t="shared" si="328"/>
        <v>720.74074074074815</v>
      </c>
      <c r="U914" s="59">
        <f t="shared" si="321"/>
        <v>391377.12962962966</v>
      </c>
      <c r="V914" s="58">
        <f t="shared" si="316"/>
        <v>391.37712962962968</v>
      </c>
      <c r="W914" s="60">
        <f t="shared" si="317"/>
        <v>16400.59275713317</v>
      </c>
      <c r="X914" s="58">
        <f t="shared" si="329"/>
        <v>170.32983881109249</v>
      </c>
      <c r="Y914" s="58">
        <f t="shared" si="322"/>
        <v>-335147.2984923654</v>
      </c>
      <c r="Z914" s="59">
        <f t="shared" si="323"/>
        <v>335147.2984923654</v>
      </c>
      <c r="AA914" s="58">
        <f t="shared" si="324"/>
        <v>335.14729849236539</v>
      </c>
      <c r="AB914" s="58">
        <f t="shared" si="325"/>
        <v>56229.831137264264</v>
      </c>
      <c r="AC914" s="52">
        <f t="shared" si="326"/>
        <v>78721.763592169969</v>
      </c>
      <c r="AD914" s="52">
        <f t="shared" si="327"/>
        <v>55105.234514518976</v>
      </c>
    </row>
    <row r="915" spans="1:30" x14ac:dyDescent="0.3">
      <c r="A915" s="2" t="s">
        <v>2</v>
      </c>
      <c r="B915" s="2">
        <v>910</v>
      </c>
      <c r="C915" s="2">
        <v>321</v>
      </c>
      <c r="D915" s="7">
        <v>44.7</v>
      </c>
      <c r="E915" s="19">
        <f t="shared" si="318"/>
        <v>0.24305555555555555</v>
      </c>
      <c r="F915" s="20">
        <f t="shared" si="308"/>
        <v>12.416666666666668</v>
      </c>
      <c r="G915" s="10"/>
      <c r="K915" s="58" t="str">
        <f t="shared" si="309"/>
        <v>Accel</v>
      </c>
      <c r="L915" s="58">
        <f t="shared" si="310"/>
        <v>59.907240069444455</v>
      </c>
      <c r="M915" s="58">
        <f t="shared" si="311"/>
        <v>68.055555555555557</v>
      </c>
      <c r="N915" s="58">
        <f t="shared" si="312"/>
        <v>196.63279562500003</v>
      </c>
      <c r="O915" s="58">
        <f t="shared" si="313"/>
        <v>2441.5238790104172</v>
      </c>
      <c r="P915" s="58">
        <f t="shared" si="319"/>
        <v>2.441523879010417</v>
      </c>
      <c r="Q915" s="58">
        <f t="shared" si="320"/>
        <v>17.902777777777779</v>
      </c>
      <c r="R915" s="58">
        <f t="shared" si="314"/>
        <v>3520.27324389757</v>
      </c>
      <c r="S915" s="58">
        <f t="shared" si="315"/>
        <v>21584.305555555558</v>
      </c>
      <c r="T915" s="58">
        <f t="shared" si="328"/>
        <v>2437.9012345679002</v>
      </c>
      <c r="U915" s="59">
        <f t="shared" si="321"/>
        <v>393815.03086419759</v>
      </c>
      <c r="V915" s="58">
        <f t="shared" si="316"/>
        <v>393.81503086419758</v>
      </c>
      <c r="W915" s="60">
        <f t="shared" si="317"/>
        <v>18064.032311657989</v>
      </c>
      <c r="X915" s="58">
        <f t="shared" si="329"/>
        <v>1663.439554524819</v>
      </c>
      <c r="Y915" s="58">
        <f t="shared" si="322"/>
        <v>-335147.2984923654</v>
      </c>
      <c r="Z915" s="59">
        <f t="shared" si="323"/>
        <v>335147.2984923654</v>
      </c>
      <c r="AA915" s="58">
        <f t="shared" si="324"/>
        <v>335.14729849236539</v>
      </c>
      <c r="AB915" s="58">
        <f t="shared" si="325"/>
        <v>58667.732371832186</v>
      </c>
      <c r="AC915" s="52">
        <f t="shared" si="326"/>
        <v>82134.825320565054</v>
      </c>
      <c r="AD915" s="52">
        <f t="shared" si="327"/>
        <v>57494.377724395534</v>
      </c>
    </row>
    <row r="916" spans="1:30" x14ac:dyDescent="0.3">
      <c r="A916" s="2" t="s">
        <v>2</v>
      </c>
      <c r="B916" s="2">
        <v>911</v>
      </c>
      <c r="C916" s="2">
        <v>322</v>
      </c>
      <c r="D916" s="7">
        <v>48.4</v>
      </c>
      <c r="E916" s="19">
        <f t="shared" si="318"/>
        <v>0.25848765432098758</v>
      </c>
      <c r="F916" s="20">
        <f t="shared" si="308"/>
        <v>13.444444444444445</v>
      </c>
      <c r="G916" s="10"/>
      <c r="K916" s="58" t="str">
        <f t="shared" si="309"/>
        <v>Accel</v>
      </c>
      <c r="L916" s="58">
        <f t="shared" si="310"/>
        <v>70.235226790123448</v>
      </c>
      <c r="M916" s="58">
        <f t="shared" si="311"/>
        <v>72.376543209876516</v>
      </c>
      <c r="N916" s="58">
        <f t="shared" si="312"/>
        <v>211.28176999999999</v>
      </c>
      <c r="O916" s="58">
        <f t="shared" si="313"/>
        <v>2840.5660188888887</v>
      </c>
      <c r="P916" s="58">
        <f t="shared" si="319"/>
        <v>2.8405660188888886</v>
      </c>
      <c r="Q916" s="58">
        <f t="shared" si="320"/>
        <v>19.138888888888889</v>
      </c>
      <c r="R916" s="58">
        <f t="shared" si="314"/>
        <v>4043.6983202777778</v>
      </c>
      <c r="S916" s="58">
        <f t="shared" si="315"/>
        <v>25305.432098765432</v>
      </c>
      <c r="T916" s="58">
        <f t="shared" si="328"/>
        <v>3721.1265432098735</v>
      </c>
      <c r="U916" s="59">
        <f t="shared" si="321"/>
        <v>397536.15740740747</v>
      </c>
      <c r="V916" s="58">
        <f t="shared" si="316"/>
        <v>397.53615740740747</v>
      </c>
      <c r="W916" s="60">
        <f t="shared" si="317"/>
        <v>21261.733778487654</v>
      </c>
      <c r="X916" s="58">
        <f t="shared" si="329"/>
        <v>3197.7014668296652</v>
      </c>
      <c r="Y916" s="58">
        <f t="shared" si="322"/>
        <v>-335147.2984923654</v>
      </c>
      <c r="Z916" s="59">
        <f t="shared" si="323"/>
        <v>335147.2984923654</v>
      </c>
      <c r="AA916" s="58">
        <f t="shared" si="324"/>
        <v>335.14729849236539</v>
      </c>
      <c r="AB916" s="58">
        <f t="shared" si="325"/>
        <v>62388.858915042074</v>
      </c>
      <c r="AC916" s="52">
        <f t="shared" si="326"/>
        <v>87344.402481058904</v>
      </c>
      <c r="AD916" s="52">
        <f t="shared" si="327"/>
        <v>61141.081736741231</v>
      </c>
    </row>
    <row r="917" spans="1:30" x14ac:dyDescent="0.3">
      <c r="A917" s="2" t="s">
        <v>2</v>
      </c>
      <c r="B917" s="2">
        <v>912</v>
      </c>
      <c r="C917" s="2">
        <v>323</v>
      </c>
      <c r="D917" s="7">
        <v>51.4</v>
      </c>
      <c r="E917" s="19">
        <f t="shared" si="318"/>
        <v>0.16589506172839533</v>
      </c>
      <c r="F917" s="20">
        <f t="shared" si="308"/>
        <v>14.277777777777779</v>
      </c>
      <c r="G917" s="10"/>
      <c r="K917" s="58" t="str">
        <f t="shared" si="309"/>
        <v>Accel</v>
      </c>
      <c r="L917" s="58">
        <f t="shared" si="310"/>
        <v>79.211913364197542</v>
      </c>
      <c r="M917" s="58">
        <f t="shared" si="311"/>
        <v>46.450617283950692</v>
      </c>
      <c r="N917" s="58">
        <f t="shared" si="312"/>
        <v>194.33253064814824</v>
      </c>
      <c r="O917" s="58">
        <f t="shared" si="313"/>
        <v>2774.6366875874501</v>
      </c>
      <c r="P917" s="58">
        <f t="shared" si="319"/>
        <v>2.7746366875874502</v>
      </c>
      <c r="Q917" s="58">
        <f t="shared" si="320"/>
        <v>20.583333333333336</v>
      </c>
      <c r="R917" s="58">
        <f t="shared" si="314"/>
        <v>4000.0112558410515</v>
      </c>
      <c r="S917" s="58">
        <f t="shared" si="315"/>
        <v>28539.691358024695</v>
      </c>
      <c r="T917" s="58">
        <f t="shared" si="328"/>
        <v>3234.2592592592628</v>
      </c>
      <c r="U917" s="59">
        <f t="shared" si="321"/>
        <v>400770.41666666674</v>
      </c>
      <c r="V917" s="58">
        <f t="shared" si="316"/>
        <v>400.77041666666673</v>
      </c>
      <c r="W917" s="60">
        <f t="shared" si="317"/>
        <v>24539.680102183644</v>
      </c>
      <c r="X917" s="58">
        <f t="shared" si="329"/>
        <v>3277.9463236959891</v>
      </c>
      <c r="Y917" s="58">
        <f t="shared" si="322"/>
        <v>-335147.2984923654</v>
      </c>
      <c r="Z917" s="59">
        <f t="shared" si="323"/>
        <v>335147.2984923654</v>
      </c>
      <c r="AA917" s="58">
        <f t="shared" si="324"/>
        <v>335.14729849236539</v>
      </c>
      <c r="AB917" s="58">
        <f t="shared" si="325"/>
        <v>65623.118174301344</v>
      </c>
      <c r="AC917" s="52">
        <f t="shared" si="326"/>
        <v>91872.365444021882</v>
      </c>
      <c r="AD917" s="52">
        <f t="shared" si="327"/>
        <v>64310.655810815311</v>
      </c>
    </row>
    <row r="918" spans="1:30" x14ac:dyDescent="0.3">
      <c r="A918" s="2" t="s">
        <v>2</v>
      </c>
      <c r="B918" s="2">
        <v>913</v>
      </c>
      <c r="C918" s="2">
        <v>324</v>
      </c>
      <c r="D918" s="7">
        <v>52.7</v>
      </c>
      <c r="E918" s="19">
        <f t="shared" si="318"/>
        <v>0.10030864197530853</v>
      </c>
      <c r="F918" s="20">
        <f t="shared" si="308"/>
        <v>14.638888888888891</v>
      </c>
      <c r="G918" s="10"/>
      <c r="K918" s="58" t="str">
        <f t="shared" si="309"/>
        <v>Accel</v>
      </c>
      <c r="L918" s="58">
        <f t="shared" si="310"/>
        <v>83.269411674382738</v>
      </c>
      <c r="M918" s="58">
        <f t="shared" si="311"/>
        <v>28.086419753086389</v>
      </c>
      <c r="N918" s="58">
        <f t="shared" si="312"/>
        <v>180.02583142746914</v>
      </c>
      <c r="O918" s="58">
        <f t="shared" si="313"/>
        <v>2635.3781433965628</v>
      </c>
      <c r="P918" s="58">
        <f t="shared" si="319"/>
        <v>2.6353781433965628</v>
      </c>
      <c r="Q918" s="58">
        <f t="shared" si="320"/>
        <v>21.597222222222225</v>
      </c>
      <c r="R918" s="58">
        <f t="shared" si="314"/>
        <v>3888.0578870793688</v>
      </c>
      <c r="S918" s="58">
        <f t="shared" si="315"/>
        <v>30001.589506172852</v>
      </c>
      <c r="T918" s="58">
        <f t="shared" si="328"/>
        <v>1461.8981481481569</v>
      </c>
      <c r="U918" s="59">
        <f t="shared" si="321"/>
        <v>402232.31481481489</v>
      </c>
      <c r="V918" s="58">
        <f t="shared" si="316"/>
        <v>402.23231481481491</v>
      </c>
      <c r="W918" s="60">
        <f t="shared" si="317"/>
        <v>26113.531619093483</v>
      </c>
      <c r="X918" s="58">
        <f t="shared" si="329"/>
        <v>1573.8515169098391</v>
      </c>
      <c r="Y918" s="58">
        <f t="shared" si="322"/>
        <v>-335147.2984923654</v>
      </c>
      <c r="Z918" s="59">
        <f t="shared" si="323"/>
        <v>335147.2984923654</v>
      </c>
      <c r="AA918" s="58">
        <f t="shared" si="324"/>
        <v>335.14729849236539</v>
      </c>
      <c r="AB918" s="58">
        <f t="shared" si="325"/>
        <v>67085.01632244949</v>
      </c>
      <c r="AC918" s="52">
        <f t="shared" si="326"/>
        <v>93919.022851429283</v>
      </c>
      <c r="AD918" s="52">
        <f t="shared" si="327"/>
        <v>65743.3159960005</v>
      </c>
    </row>
    <row r="919" spans="1:30" x14ac:dyDescent="0.3">
      <c r="A919" s="2" t="s">
        <v>2</v>
      </c>
      <c r="B919" s="2">
        <v>914</v>
      </c>
      <c r="C919" s="2">
        <v>325</v>
      </c>
      <c r="D919" s="7">
        <v>54</v>
      </c>
      <c r="E919" s="19">
        <f t="shared" si="318"/>
        <v>0.16589506172839483</v>
      </c>
      <c r="F919" s="20">
        <f t="shared" si="308"/>
        <v>15</v>
      </c>
      <c r="G919" s="10"/>
      <c r="K919" s="58" t="str">
        <f t="shared" si="309"/>
        <v>Accel</v>
      </c>
      <c r="L919" s="58">
        <f t="shared" si="310"/>
        <v>87.428249999999991</v>
      </c>
      <c r="M919" s="58">
        <f t="shared" si="311"/>
        <v>46.45061728395055</v>
      </c>
      <c r="N919" s="58">
        <f t="shared" si="312"/>
        <v>202.54886728395053</v>
      </c>
      <c r="O919" s="58">
        <f t="shared" si="313"/>
        <v>3038.2330092592579</v>
      </c>
      <c r="P919" s="58">
        <f t="shared" si="319"/>
        <v>3.0382330092592578</v>
      </c>
      <c r="Q919" s="58">
        <f t="shared" si="320"/>
        <v>22.138888888888893</v>
      </c>
      <c r="R919" s="58">
        <f t="shared" si="314"/>
        <v>4484.2068673696831</v>
      </c>
      <c r="S919" s="58">
        <f t="shared" si="315"/>
        <v>31500</v>
      </c>
      <c r="T919" s="58">
        <f t="shared" si="328"/>
        <v>1498.4104938271485</v>
      </c>
      <c r="U919" s="59">
        <f t="shared" si="321"/>
        <v>403730.72530864202</v>
      </c>
      <c r="V919" s="58">
        <f t="shared" si="316"/>
        <v>403.73072530864204</v>
      </c>
      <c r="W919" s="60">
        <f t="shared" si="317"/>
        <v>27015.793132630315</v>
      </c>
      <c r="X919" s="58">
        <f t="shared" si="329"/>
        <v>902.26151353683235</v>
      </c>
      <c r="Y919" s="58">
        <f t="shared" si="322"/>
        <v>-335147.2984923654</v>
      </c>
      <c r="Z919" s="59">
        <f t="shared" si="323"/>
        <v>335147.2984923654</v>
      </c>
      <c r="AA919" s="58">
        <f t="shared" si="324"/>
        <v>335.14729849236539</v>
      </c>
      <c r="AB919" s="58">
        <f t="shared" si="325"/>
        <v>68583.426816276624</v>
      </c>
      <c r="AC919" s="52">
        <f t="shared" si="326"/>
        <v>96016.797542787273</v>
      </c>
      <c r="AD919" s="52">
        <f t="shared" si="327"/>
        <v>67211.758279951086</v>
      </c>
    </row>
    <row r="920" spans="1:30" x14ac:dyDescent="0.3">
      <c r="A920" s="2" t="s">
        <v>2</v>
      </c>
      <c r="B920" s="2">
        <v>915</v>
      </c>
      <c r="C920" s="2">
        <v>326</v>
      </c>
      <c r="D920" s="7">
        <v>57</v>
      </c>
      <c r="E920" s="19">
        <f t="shared" si="318"/>
        <v>0.15817901234567908</v>
      </c>
      <c r="F920" s="20">
        <f t="shared" si="308"/>
        <v>15.833333333333334</v>
      </c>
      <c r="G920" s="10"/>
      <c r="K920" s="58" t="str">
        <f t="shared" si="309"/>
        <v>Accel</v>
      </c>
      <c r="L920" s="58">
        <f t="shared" si="310"/>
        <v>97.412340277777773</v>
      </c>
      <c r="M920" s="58">
        <f t="shared" si="311"/>
        <v>44.290123456790141</v>
      </c>
      <c r="N920" s="58">
        <f t="shared" si="312"/>
        <v>210.37246373456793</v>
      </c>
      <c r="O920" s="58">
        <f t="shared" si="313"/>
        <v>3330.8973424639926</v>
      </c>
      <c r="P920" s="58">
        <f t="shared" si="319"/>
        <v>3.3308973424639925</v>
      </c>
      <c r="Q920" s="58">
        <f t="shared" si="320"/>
        <v>22.916666666666668</v>
      </c>
      <c r="R920" s="58">
        <f t="shared" si="314"/>
        <v>4821.0356272505151</v>
      </c>
      <c r="S920" s="58">
        <f t="shared" si="315"/>
        <v>35097.222222222226</v>
      </c>
      <c r="T920" s="58">
        <f t="shared" si="328"/>
        <v>3597.2222222222263</v>
      </c>
      <c r="U920" s="59">
        <f t="shared" si="321"/>
        <v>407327.94753086427</v>
      </c>
      <c r="V920" s="58">
        <f t="shared" si="316"/>
        <v>407.32794753086426</v>
      </c>
      <c r="W920" s="60">
        <f t="shared" si="317"/>
        <v>30276.18659497171</v>
      </c>
      <c r="X920" s="58">
        <f t="shared" si="329"/>
        <v>3260.3934623413952</v>
      </c>
      <c r="Y920" s="58">
        <f t="shared" si="322"/>
        <v>-335147.2984923654</v>
      </c>
      <c r="Z920" s="59">
        <f t="shared" si="323"/>
        <v>335147.2984923654</v>
      </c>
      <c r="AA920" s="58">
        <f t="shared" si="324"/>
        <v>335.14729849236539</v>
      </c>
      <c r="AB920" s="58">
        <f t="shared" si="325"/>
        <v>72180.649038498872</v>
      </c>
      <c r="AC920" s="52">
        <f t="shared" si="326"/>
        <v>101052.90865389841</v>
      </c>
      <c r="AD920" s="52">
        <f t="shared" si="327"/>
        <v>70737.036057728881</v>
      </c>
    </row>
    <row r="921" spans="1:30" x14ac:dyDescent="0.3">
      <c r="A921" s="2" t="s">
        <v>2</v>
      </c>
      <c r="B921" s="2">
        <v>916</v>
      </c>
      <c r="C921" s="2">
        <v>327</v>
      </c>
      <c r="D921" s="7">
        <v>58.1</v>
      </c>
      <c r="E921" s="19">
        <f t="shared" si="318"/>
        <v>8.487654320987674E-2</v>
      </c>
      <c r="F921" s="20">
        <f t="shared" si="308"/>
        <v>16.138888888888889</v>
      </c>
      <c r="G921" s="10"/>
      <c r="K921" s="58" t="str">
        <f t="shared" si="309"/>
        <v>Accel</v>
      </c>
      <c r="L921" s="58">
        <f t="shared" si="310"/>
        <v>101.20839334104939</v>
      </c>
      <c r="M921" s="58">
        <f t="shared" si="311"/>
        <v>23.765432098765487</v>
      </c>
      <c r="N921" s="58">
        <f t="shared" si="312"/>
        <v>193.64382543981486</v>
      </c>
      <c r="O921" s="58">
        <f t="shared" si="313"/>
        <v>3125.1961827925679</v>
      </c>
      <c r="P921" s="58">
        <f t="shared" si="319"/>
        <v>3.1251961827925681</v>
      </c>
      <c r="Q921" s="58">
        <f t="shared" si="320"/>
        <v>23.902777777777779</v>
      </c>
      <c r="R921" s="58">
        <f t="shared" si="314"/>
        <v>4628.6253275266863</v>
      </c>
      <c r="S921" s="58">
        <f t="shared" si="315"/>
        <v>36464.92283950618</v>
      </c>
      <c r="T921" s="58">
        <f t="shared" si="328"/>
        <v>1367.7006172839538</v>
      </c>
      <c r="U921" s="59">
        <f t="shared" si="321"/>
        <v>408695.6481481482</v>
      </c>
      <c r="V921" s="58">
        <f t="shared" si="316"/>
        <v>408.69564814814822</v>
      </c>
      <c r="W921" s="60">
        <f t="shared" si="317"/>
        <v>31836.297511979494</v>
      </c>
      <c r="X921" s="58">
        <f t="shared" si="329"/>
        <v>1560.1109170077834</v>
      </c>
      <c r="Y921" s="58">
        <f t="shared" si="322"/>
        <v>-335147.2984923654</v>
      </c>
      <c r="Z921" s="59">
        <f t="shared" si="323"/>
        <v>335147.2984923654</v>
      </c>
      <c r="AA921" s="58">
        <f t="shared" si="324"/>
        <v>335.14729849236539</v>
      </c>
      <c r="AB921" s="58">
        <f t="shared" si="325"/>
        <v>73548.349655782804</v>
      </c>
      <c r="AC921" s="52">
        <f t="shared" si="326"/>
        <v>102967.68951809593</v>
      </c>
      <c r="AD921" s="52">
        <f t="shared" si="327"/>
        <v>72077.382662667136</v>
      </c>
    </row>
    <row r="922" spans="1:30" x14ac:dyDescent="0.3">
      <c r="A922" s="2" t="s">
        <v>2</v>
      </c>
      <c r="B922" s="2">
        <v>917</v>
      </c>
      <c r="C922" s="2">
        <v>328</v>
      </c>
      <c r="D922" s="7">
        <v>59.2</v>
      </c>
      <c r="E922" s="19">
        <f t="shared" si="318"/>
        <v>3.4722222222222224E-2</v>
      </c>
      <c r="F922" s="20">
        <f t="shared" si="308"/>
        <v>16.444444444444446</v>
      </c>
      <c r="G922" s="10"/>
      <c r="K922" s="58" t="str">
        <f t="shared" si="309"/>
        <v>Accel</v>
      </c>
      <c r="L922" s="58">
        <f t="shared" si="310"/>
        <v>105.07700345679014</v>
      </c>
      <c r="M922" s="58">
        <f t="shared" si="311"/>
        <v>9.7222222222222232</v>
      </c>
      <c r="N922" s="58">
        <f t="shared" si="312"/>
        <v>183.46922567901237</v>
      </c>
      <c r="O922" s="58">
        <f t="shared" si="313"/>
        <v>3017.0494889437591</v>
      </c>
      <c r="P922" s="58">
        <f t="shared" si="319"/>
        <v>3.0170494889437589</v>
      </c>
      <c r="Q922" s="58">
        <f t="shared" si="320"/>
        <v>24.361111111111114</v>
      </c>
      <c r="R922" s="58">
        <f t="shared" si="314"/>
        <v>4469.5141922359408</v>
      </c>
      <c r="S922" s="58">
        <f t="shared" si="315"/>
        <v>37858.765432098771</v>
      </c>
      <c r="T922" s="58">
        <f t="shared" si="328"/>
        <v>1393.8425925925912</v>
      </c>
      <c r="U922" s="59">
        <f t="shared" si="321"/>
        <v>410089.49074074079</v>
      </c>
      <c r="V922" s="58">
        <f t="shared" si="316"/>
        <v>410.08949074074081</v>
      </c>
      <c r="W922" s="60">
        <f t="shared" si="317"/>
        <v>33389.251239862831</v>
      </c>
      <c r="X922" s="58">
        <f t="shared" si="329"/>
        <v>1552.9537278833377</v>
      </c>
      <c r="Y922" s="58">
        <f t="shared" si="322"/>
        <v>-335147.2984923654</v>
      </c>
      <c r="Z922" s="59">
        <f t="shared" si="323"/>
        <v>335147.2984923654</v>
      </c>
      <c r="AA922" s="58">
        <f t="shared" si="324"/>
        <v>335.14729849236539</v>
      </c>
      <c r="AB922" s="58">
        <f t="shared" si="325"/>
        <v>74942.192248375388</v>
      </c>
      <c r="AC922" s="52">
        <f t="shared" si="326"/>
        <v>104919.06914772553</v>
      </c>
      <c r="AD922" s="52">
        <f t="shared" si="327"/>
        <v>73443.348403407872</v>
      </c>
    </row>
    <row r="923" spans="1:30" x14ac:dyDescent="0.3">
      <c r="A923" s="2" t="s">
        <v>2</v>
      </c>
      <c r="B923" s="2">
        <v>918</v>
      </c>
      <c r="C923" s="2">
        <v>329</v>
      </c>
      <c r="D923" s="7">
        <v>59</v>
      </c>
      <c r="E923" s="19">
        <f t="shared" si="318"/>
        <v>-3.8580246913581342E-3</v>
      </c>
      <c r="F923" s="20">
        <f t="shared" si="308"/>
        <v>16.388888888888889</v>
      </c>
      <c r="G923" s="10"/>
      <c r="K923" s="58" t="str">
        <f t="shared" si="309"/>
        <v>Braking</v>
      </c>
      <c r="L923" s="58">
        <f t="shared" si="310"/>
        <v>104.36822299382715</v>
      </c>
      <c r="M923" s="58">
        <f t="shared" si="311"/>
        <v>-1.0802469135802775</v>
      </c>
      <c r="N923" s="58">
        <f t="shared" si="312"/>
        <v>171.95797608024685</v>
      </c>
      <c r="O923" s="58">
        <f t="shared" si="313"/>
        <v>2818.200163537379</v>
      </c>
      <c r="P923" s="58">
        <f t="shared" si="319"/>
        <v>2.8182001635373792</v>
      </c>
      <c r="Q923" s="58">
        <f t="shared" si="320"/>
        <v>24.638888888888893</v>
      </c>
      <c r="R923" s="58">
        <f t="shared" si="314"/>
        <v>4236.8534661994163</v>
      </c>
      <c r="S923" s="58">
        <f t="shared" si="315"/>
        <v>37603.395061728392</v>
      </c>
      <c r="T923" s="58">
        <f t="shared" si="328"/>
        <v>-255.37037037037953</v>
      </c>
      <c r="U923" s="59">
        <f t="shared" si="321"/>
        <v>410089.49074074079</v>
      </c>
      <c r="V923" s="58">
        <f t="shared" si="316"/>
        <v>410.08949074074081</v>
      </c>
      <c r="W923" s="60">
        <f t="shared" si="317"/>
        <v>33366.541595528979</v>
      </c>
      <c r="X923" s="58">
        <f t="shared" si="329"/>
        <v>-22.709644333852339</v>
      </c>
      <c r="Y923" s="58">
        <f t="shared" si="322"/>
        <v>-335170.00813669927</v>
      </c>
      <c r="Z923" s="59">
        <f t="shared" si="323"/>
        <v>335170.00813669927</v>
      </c>
      <c r="AA923" s="58">
        <f t="shared" si="324"/>
        <v>335.17000813669927</v>
      </c>
      <c r="AB923" s="58">
        <f t="shared" si="325"/>
        <v>74919.482604041521</v>
      </c>
      <c r="AC923" s="52">
        <f t="shared" si="326"/>
        <v>104887.27564565813</v>
      </c>
      <c r="AD923" s="52">
        <f t="shared" si="327"/>
        <v>73421.092951960687</v>
      </c>
    </row>
    <row r="924" spans="1:30" x14ac:dyDescent="0.3">
      <c r="A924" s="2" t="s">
        <v>2</v>
      </c>
      <c r="B924" s="2">
        <v>919</v>
      </c>
      <c r="C924" s="2">
        <v>330</v>
      </c>
      <c r="D924" s="7">
        <v>59.1</v>
      </c>
      <c r="E924" s="19">
        <f t="shared" si="318"/>
        <v>1.9290123456790178E-2</v>
      </c>
      <c r="F924" s="20">
        <f t="shared" si="308"/>
        <v>16.416666666666668</v>
      </c>
      <c r="G924" s="10"/>
      <c r="K924" s="58" t="str">
        <f t="shared" si="309"/>
        <v>Accel</v>
      </c>
      <c r="L924" s="58">
        <f t="shared" si="310"/>
        <v>104.72231340277777</v>
      </c>
      <c r="M924" s="58">
        <f t="shared" si="311"/>
        <v>5.4012345679012501</v>
      </c>
      <c r="N924" s="58">
        <f t="shared" si="312"/>
        <v>178.79354797067901</v>
      </c>
      <c r="O924" s="58">
        <f t="shared" si="313"/>
        <v>2935.194079185314</v>
      </c>
      <c r="P924" s="58">
        <f t="shared" si="319"/>
        <v>2.9351940791853139</v>
      </c>
      <c r="Q924" s="58">
        <f t="shared" si="320"/>
        <v>24.597222222222221</v>
      </c>
      <c r="R924" s="58">
        <f t="shared" si="314"/>
        <v>4397.8246313343407</v>
      </c>
      <c r="S924" s="58">
        <f t="shared" si="315"/>
        <v>37730.972222222226</v>
      </c>
      <c r="T924" s="58">
        <f t="shared" si="328"/>
        <v>127.57716049383453</v>
      </c>
      <c r="U924" s="59">
        <f t="shared" si="321"/>
        <v>410217.06790123461</v>
      </c>
      <c r="V924" s="58">
        <f t="shared" si="316"/>
        <v>410.2170679012346</v>
      </c>
      <c r="W924" s="60">
        <f t="shared" si="317"/>
        <v>33333.147590887886</v>
      </c>
      <c r="X924" s="58">
        <f t="shared" si="329"/>
        <v>-33.394004641093488</v>
      </c>
      <c r="Y924" s="58">
        <f t="shared" si="322"/>
        <v>-335203.40214134037</v>
      </c>
      <c r="Z924" s="59">
        <f t="shared" si="323"/>
        <v>335203.40214134037</v>
      </c>
      <c r="AA924" s="58">
        <f t="shared" si="324"/>
        <v>335.20340214134035</v>
      </c>
      <c r="AB924" s="58">
        <f t="shared" si="325"/>
        <v>75013.66575989424</v>
      </c>
      <c r="AC924" s="52">
        <f t="shared" si="326"/>
        <v>105019.13206385192</v>
      </c>
      <c r="AD924" s="52">
        <f t="shared" si="327"/>
        <v>73513.392444696336</v>
      </c>
    </row>
    <row r="925" spans="1:30" x14ac:dyDescent="0.3">
      <c r="A925" s="2" t="s">
        <v>2</v>
      </c>
      <c r="B925" s="2">
        <v>920</v>
      </c>
      <c r="C925" s="2">
        <v>331</v>
      </c>
      <c r="D925" s="7">
        <v>59.5</v>
      </c>
      <c r="E925" s="19">
        <f t="shared" si="318"/>
        <v>5.4012345679012398E-2</v>
      </c>
      <c r="F925" s="20">
        <f t="shared" si="308"/>
        <v>16.527777777777779</v>
      </c>
      <c r="G925" s="10"/>
      <c r="K925" s="58" t="str">
        <f t="shared" si="309"/>
        <v>Accel</v>
      </c>
      <c r="L925" s="58">
        <f t="shared" si="310"/>
        <v>106.14467148919753</v>
      </c>
      <c r="M925" s="58">
        <f t="shared" si="311"/>
        <v>15.123456790123472</v>
      </c>
      <c r="N925" s="58">
        <f t="shared" si="312"/>
        <v>189.93812827932101</v>
      </c>
      <c r="O925" s="58">
        <f t="shared" si="313"/>
        <v>3139.2551757276669</v>
      </c>
      <c r="P925" s="58">
        <f t="shared" si="319"/>
        <v>3.139255175727667</v>
      </c>
      <c r="Q925" s="58">
        <f t="shared" si="320"/>
        <v>24.680555555555557</v>
      </c>
      <c r="R925" s="58">
        <f t="shared" si="314"/>
        <v>4687.7785271160201</v>
      </c>
      <c r="S925" s="58">
        <f t="shared" si="315"/>
        <v>38243.441358024698</v>
      </c>
      <c r="T925" s="58">
        <f t="shared" si="328"/>
        <v>512.46913580247201</v>
      </c>
      <c r="U925" s="59">
        <f t="shared" si="321"/>
        <v>410729.53703703708</v>
      </c>
      <c r="V925" s="58">
        <f t="shared" si="316"/>
        <v>410.72953703703706</v>
      </c>
      <c r="W925" s="60">
        <f t="shared" si="317"/>
        <v>33555.662830908681</v>
      </c>
      <c r="X925" s="58">
        <f t="shared" si="329"/>
        <v>222.51524002079532</v>
      </c>
      <c r="Y925" s="58">
        <f t="shared" si="322"/>
        <v>-335203.40214134037</v>
      </c>
      <c r="Z925" s="59">
        <f t="shared" si="323"/>
        <v>335203.40214134037</v>
      </c>
      <c r="AA925" s="58">
        <f t="shared" si="324"/>
        <v>335.20340214134035</v>
      </c>
      <c r="AB925" s="58">
        <f t="shared" si="325"/>
        <v>75526.134895696712</v>
      </c>
      <c r="AC925" s="52">
        <f t="shared" si="326"/>
        <v>105736.58885397539</v>
      </c>
      <c r="AD925" s="52">
        <f t="shared" si="327"/>
        <v>74015.612197782772</v>
      </c>
    </row>
    <row r="926" spans="1:30" x14ac:dyDescent="0.3">
      <c r="A926" s="2" t="s">
        <v>2</v>
      </c>
      <c r="B926" s="2">
        <v>921</v>
      </c>
      <c r="C926" s="2">
        <v>332</v>
      </c>
      <c r="D926" s="7">
        <v>60.5</v>
      </c>
      <c r="E926" s="19">
        <f t="shared" si="318"/>
        <v>0.1080246913580248</v>
      </c>
      <c r="F926" s="20">
        <f t="shared" si="308"/>
        <v>16.805555555555557</v>
      </c>
      <c r="G926" s="10"/>
      <c r="K926" s="58" t="str">
        <f t="shared" si="309"/>
        <v>Accel</v>
      </c>
      <c r="L926" s="58">
        <f t="shared" si="310"/>
        <v>109.74254185956792</v>
      </c>
      <c r="M926" s="58">
        <f t="shared" si="311"/>
        <v>30.246913580246943</v>
      </c>
      <c r="N926" s="58">
        <f t="shared" si="312"/>
        <v>208.65945543981485</v>
      </c>
      <c r="O926" s="58">
        <f t="shared" si="313"/>
        <v>3506.6380705857778</v>
      </c>
      <c r="P926" s="58">
        <f t="shared" si="319"/>
        <v>3.5066380705857778</v>
      </c>
      <c r="Q926" s="58">
        <f t="shared" si="320"/>
        <v>24.930555555555557</v>
      </c>
      <c r="R926" s="58">
        <f t="shared" si="314"/>
        <v>5201.9961460342729</v>
      </c>
      <c r="S926" s="58">
        <f t="shared" si="315"/>
        <v>39539.737654320998</v>
      </c>
      <c r="T926" s="58">
        <f t="shared" si="328"/>
        <v>1296.2962962962993</v>
      </c>
      <c r="U926" s="59">
        <f t="shared" si="321"/>
        <v>412025.83333333337</v>
      </c>
      <c r="V926" s="58">
        <f t="shared" si="316"/>
        <v>412.02583333333337</v>
      </c>
      <c r="W926" s="60">
        <f t="shared" si="317"/>
        <v>34337.741508286723</v>
      </c>
      <c r="X926" s="58">
        <f t="shared" si="329"/>
        <v>782.0786773780419</v>
      </c>
      <c r="Y926" s="58">
        <f t="shared" si="322"/>
        <v>-335203.40214134037</v>
      </c>
      <c r="Z926" s="59">
        <f t="shared" si="323"/>
        <v>335203.40214134037</v>
      </c>
      <c r="AA926" s="58">
        <f t="shared" si="324"/>
        <v>335.20340214134035</v>
      </c>
      <c r="AB926" s="58">
        <f t="shared" si="325"/>
        <v>76822.431191993004</v>
      </c>
      <c r="AC926" s="52">
        <f t="shared" si="326"/>
        <v>107551.4036687902</v>
      </c>
      <c r="AD926" s="52">
        <f t="shared" si="327"/>
        <v>75285.982568153137</v>
      </c>
    </row>
    <row r="927" spans="1:30" x14ac:dyDescent="0.3">
      <c r="A927" s="2" t="s">
        <v>2</v>
      </c>
      <c r="B927" s="2">
        <v>922</v>
      </c>
      <c r="C927" s="2">
        <v>333</v>
      </c>
      <c r="D927" s="7">
        <v>62.3</v>
      </c>
      <c r="E927" s="19">
        <f t="shared" si="318"/>
        <v>0.13117283950617262</v>
      </c>
      <c r="F927" s="20">
        <f t="shared" si="308"/>
        <v>17.305555555555557</v>
      </c>
      <c r="G927" s="10"/>
      <c r="K927" s="58" t="str">
        <f t="shared" si="309"/>
        <v>Accel</v>
      </c>
      <c r="L927" s="58">
        <f t="shared" si="310"/>
        <v>116.36981908179014</v>
      </c>
      <c r="M927" s="58">
        <f t="shared" si="311"/>
        <v>36.728395061728335</v>
      </c>
      <c r="N927" s="58">
        <f t="shared" si="312"/>
        <v>221.76821414351849</v>
      </c>
      <c r="O927" s="58">
        <f t="shared" si="313"/>
        <v>3837.8221503170007</v>
      </c>
      <c r="P927" s="58">
        <f t="shared" si="319"/>
        <v>3.8378221503170007</v>
      </c>
      <c r="Q927" s="58">
        <f t="shared" si="320"/>
        <v>25.458333333333336</v>
      </c>
      <c r="R927" s="58">
        <f t="shared" si="314"/>
        <v>5645.8491184037421</v>
      </c>
      <c r="S927" s="58">
        <f t="shared" si="315"/>
        <v>41927.515432098771</v>
      </c>
      <c r="T927" s="58">
        <f t="shared" si="328"/>
        <v>2387.7777777777737</v>
      </c>
      <c r="U927" s="59">
        <f t="shared" si="321"/>
        <v>414413.61111111112</v>
      </c>
      <c r="V927" s="58">
        <f t="shared" si="316"/>
        <v>414.41361111111115</v>
      </c>
      <c r="W927" s="60">
        <f t="shared" si="317"/>
        <v>36281.66631369503</v>
      </c>
      <c r="X927" s="58">
        <f t="shared" si="329"/>
        <v>1943.9248054083073</v>
      </c>
      <c r="Y927" s="58">
        <f t="shared" si="322"/>
        <v>-335203.40214134037</v>
      </c>
      <c r="Z927" s="59">
        <f t="shared" si="323"/>
        <v>335203.40214134037</v>
      </c>
      <c r="AA927" s="58">
        <f t="shared" si="324"/>
        <v>335.20340214134035</v>
      </c>
      <c r="AB927" s="58">
        <f t="shared" si="325"/>
        <v>79210.208969770756</v>
      </c>
      <c r="AC927" s="52">
        <f t="shared" si="326"/>
        <v>110894.29255767906</v>
      </c>
      <c r="AD927" s="52">
        <f t="shared" si="327"/>
        <v>77626.004790375329</v>
      </c>
    </row>
    <row r="928" spans="1:30" x14ac:dyDescent="0.3">
      <c r="A928" s="2" t="s">
        <v>2</v>
      </c>
      <c r="B928" s="2">
        <v>923</v>
      </c>
      <c r="C928" s="2">
        <v>334</v>
      </c>
      <c r="D928" s="7">
        <v>63.9</v>
      </c>
      <c r="E928" s="19">
        <f t="shared" si="318"/>
        <v>0.10802469135802431</v>
      </c>
      <c r="F928" s="20">
        <f t="shared" si="308"/>
        <v>17.75</v>
      </c>
      <c r="G928" s="10"/>
      <c r="K928" s="58" t="str">
        <f t="shared" si="309"/>
        <v>Accel</v>
      </c>
      <c r="L928" s="58">
        <f t="shared" si="310"/>
        <v>122.423835625</v>
      </c>
      <c r="M928" s="58">
        <f t="shared" si="311"/>
        <v>30.246913580246808</v>
      </c>
      <c r="N928" s="58">
        <f t="shared" si="312"/>
        <v>221.34074920524682</v>
      </c>
      <c r="O928" s="58">
        <f t="shared" si="313"/>
        <v>3928.7982983931311</v>
      </c>
      <c r="P928" s="58">
        <f t="shared" si="319"/>
        <v>3.9287982983931311</v>
      </c>
      <c r="Q928" s="58">
        <f t="shared" si="320"/>
        <v>26.180555555555557</v>
      </c>
      <c r="R928" s="58">
        <f t="shared" si="314"/>
        <v>5794.8237812762536</v>
      </c>
      <c r="S928" s="58">
        <f t="shared" si="315"/>
        <v>44108.75</v>
      </c>
      <c r="T928" s="58">
        <f t="shared" si="328"/>
        <v>2181.2345679012287</v>
      </c>
      <c r="U928" s="59">
        <f t="shared" si="321"/>
        <v>416594.84567901236</v>
      </c>
      <c r="V928" s="58">
        <f t="shared" si="316"/>
        <v>416.59484567901234</v>
      </c>
      <c r="W928" s="60">
        <f t="shared" si="317"/>
        <v>38313.926218723747</v>
      </c>
      <c r="X928" s="58">
        <f t="shared" si="329"/>
        <v>2032.2599050287172</v>
      </c>
      <c r="Y928" s="58">
        <f t="shared" si="322"/>
        <v>-335203.40214134037</v>
      </c>
      <c r="Z928" s="59">
        <f t="shared" si="323"/>
        <v>335203.40214134037</v>
      </c>
      <c r="AA928" s="58">
        <f t="shared" si="324"/>
        <v>335.20340214134035</v>
      </c>
      <c r="AB928" s="58">
        <f t="shared" si="325"/>
        <v>81391.443537671992</v>
      </c>
      <c r="AC928" s="52">
        <f t="shared" si="326"/>
        <v>113948.02095274079</v>
      </c>
      <c r="AD928" s="52">
        <f t="shared" si="327"/>
        <v>79763.61466691854</v>
      </c>
    </row>
    <row r="929" spans="1:30" x14ac:dyDescent="0.3">
      <c r="A929" s="2" t="s">
        <v>2</v>
      </c>
      <c r="B929" s="2">
        <v>924</v>
      </c>
      <c r="C929" s="2">
        <v>335</v>
      </c>
      <c r="D929" s="7">
        <v>65.099999999999994</v>
      </c>
      <c r="E929" s="19">
        <f t="shared" si="318"/>
        <v>7.7160493827157749E-3</v>
      </c>
      <c r="F929" s="20">
        <f t="shared" si="308"/>
        <v>18.083333333333332</v>
      </c>
      <c r="G929" s="10"/>
      <c r="K929" s="58" t="str">
        <f t="shared" si="309"/>
        <v>Accel</v>
      </c>
      <c r="L929" s="58">
        <f t="shared" si="310"/>
        <v>127.06508840277775</v>
      </c>
      <c r="M929" s="58">
        <f t="shared" si="311"/>
        <v>2.1604938271604168</v>
      </c>
      <c r="N929" s="58">
        <f t="shared" si="312"/>
        <v>197.89558222993816</v>
      </c>
      <c r="O929" s="58">
        <f t="shared" si="313"/>
        <v>3578.611778658048</v>
      </c>
      <c r="P929" s="58">
        <f t="shared" si="319"/>
        <v>3.5786117786580478</v>
      </c>
      <c r="Q929" s="58">
        <f t="shared" si="320"/>
        <v>26.791666666666664</v>
      </c>
      <c r="R929" s="58">
        <f t="shared" si="314"/>
        <v>5301.9524739104263</v>
      </c>
      <c r="S929" s="58">
        <f t="shared" si="315"/>
        <v>45780.972222222219</v>
      </c>
      <c r="T929" s="58">
        <f t="shared" si="328"/>
        <v>1672.222222222219</v>
      </c>
      <c r="U929" s="59">
        <f t="shared" si="321"/>
        <v>418267.06790123461</v>
      </c>
      <c r="V929" s="58">
        <f t="shared" si="316"/>
        <v>418.26706790123461</v>
      </c>
      <c r="W929" s="60">
        <f t="shared" si="317"/>
        <v>40479.019748311795</v>
      </c>
      <c r="X929" s="58">
        <f t="shared" si="329"/>
        <v>2165.0935295880481</v>
      </c>
      <c r="Y929" s="58">
        <f t="shared" si="322"/>
        <v>-335203.40214134037</v>
      </c>
      <c r="Z929" s="59">
        <f t="shared" si="323"/>
        <v>335203.40214134037</v>
      </c>
      <c r="AA929" s="58">
        <f t="shared" si="324"/>
        <v>335.20340214134035</v>
      </c>
      <c r="AB929" s="58">
        <f t="shared" si="325"/>
        <v>83063.66575989424</v>
      </c>
      <c r="AC929" s="52">
        <f t="shared" si="326"/>
        <v>116289.13206385192</v>
      </c>
      <c r="AD929" s="52">
        <f t="shared" si="327"/>
        <v>81402.392444696336</v>
      </c>
    </row>
    <row r="930" spans="1:30" x14ac:dyDescent="0.3">
      <c r="A930" s="2" t="s">
        <v>2</v>
      </c>
      <c r="B930" s="2">
        <v>925</v>
      </c>
      <c r="C930" s="2">
        <v>336</v>
      </c>
      <c r="D930" s="7">
        <v>64.099999999999994</v>
      </c>
      <c r="E930" s="19">
        <f t="shared" si="318"/>
        <v>-9.2592592592592268E-2</v>
      </c>
      <c r="F930" s="20">
        <f t="shared" si="308"/>
        <v>17.805555555555554</v>
      </c>
      <c r="G930" s="10"/>
      <c r="K930" s="58" t="str">
        <f t="shared" si="309"/>
        <v>Braking</v>
      </c>
      <c r="L930" s="58">
        <f t="shared" si="310"/>
        <v>123.19138130401231</v>
      </c>
      <c r="M930" s="58">
        <f t="shared" si="311"/>
        <v>-25.925925925925835</v>
      </c>
      <c r="N930" s="58">
        <f t="shared" si="312"/>
        <v>165.93545537808649</v>
      </c>
      <c r="O930" s="58">
        <f t="shared" si="313"/>
        <v>2954.5729693709286</v>
      </c>
      <c r="P930" s="58">
        <f t="shared" si="319"/>
        <v>2.9545729693709286</v>
      </c>
      <c r="Q930" s="58">
        <f t="shared" si="320"/>
        <v>26.986111111111107</v>
      </c>
      <c r="R930" s="58">
        <f t="shared" si="314"/>
        <v>4477.9526361058615</v>
      </c>
      <c r="S930" s="58">
        <f t="shared" si="315"/>
        <v>44385.29320987653</v>
      </c>
      <c r="T930" s="58">
        <f t="shared" si="328"/>
        <v>-1395.6790123456885</v>
      </c>
      <c r="U930" s="59">
        <f t="shared" si="321"/>
        <v>418267.06790123461</v>
      </c>
      <c r="V930" s="58">
        <f t="shared" si="316"/>
        <v>418.26706790123461</v>
      </c>
      <c r="W930" s="60">
        <f t="shared" si="317"/>
        <v>39907.340573770671</v>
      </c>
      <c r="X930" s="58">
        <f t="shared" si="329"/>
        <v>-571.67917454112467</v>
      </c>
      <c r="Y930" s="58">
        <f t="shared" si="322"/>
        <v>-335775.08131588151</v>
      </c>
      <c r="Z930" s="59">
        <f t="shared" si="323"/>
        <v>335775.08131588151</v>
      </c>
      <c r="AA930" s="58">
        <f t="shared" si="324"/>
        <v>335.77508131588149</v>
      </c>
      <c r="AB930" s="58">
        <f t="shared" si="325"/>
        <v>82491.986585353094</v>
      </c>
      <c r="AC930" s="52">
        <f t="shared" si="326"/>
        <v>115488.78121949433</v>
      </c>
      <c r="AD930" s="52">
        <f t="shared" si="327"/>
        <v>80842.146853646016</v>
      </c>
    </row>
    <row r="931" spans="1:30" x14ac:dyDescent="0.3">
      <c r="A931" s="2" t="s">
        <v>2</v>
      </c>
      <c r="B931" s="2">
        <v>926</v>
      </c>
      <c r="C931" s="2">
        <v>337</v>
      </c>
      <c r="D931" s="7">
        <v>62.7</v>
      </c>
      <c r="E931" s="19">
        <f t="shared" si="318"/>
        <v>-8.1018518518518351E-2</v>
      </c>
      <c r="F931" s="20">
        <f t="shared" si="308"/>
        <v>17.416666666666668</v>
      </c>
      <c r="G931" s="10"/>
      <c r="K931" s="58" t="str">
        <f t="shared" si="309"/>
        <v>Braking</v>
      </c>
      <c r="L931" s="58">
        <f t="shared" si="310"/>
        <v>117.86893173611112</v>
      </c>
      <c r="M931" s="58">
        <f t="shared" si="311"/>
        <v>-22.685185185185137</v>
      </c>
      <c r="N931" s="58">
        <f t="shared" si="312"/>
        <v>163.85374655092599</v>
      </c>
      <c r="O931" s="58">
        <f t="shared" si="313"/>
        <v>2853.7860857619612</v>
      </c>
      <c r="P931" s="58">
        <f t="shared" si="319"/>
        <v>2.853786085761961</v>
      </c>
      <c r="Q931" s="58">
        <f t="shared" si="320"/>
        <v>26.513888888888886</v>
      </c>
      <c r="R931" s="58">
        <f t="shared" si="314"/>
        <v>4344.4000300794123</v>
      </c>
      <c r="S931" s="58">
        <f t="shared" si="315"/>
        <v>42467.638888888898</v>
      </c>
      <c r="T931" s="58">
        <f t="shared" si="328"/>
        <v>-1917.6543209876327</v>
      </c>
      <c r="U931" s="59">
        <f t="shared" si="321"/>
        <v>418267.06790123461</v>
      </c>
      <c r="V931" s="58">
        <f t="shared" si="316"/>
        <v>418.26706790123461</v>
      </c>
      <c r="W931" s="60">
        <f t="shared" si="317"/>
        <v>38123.238858809484</v>
      </c>
      <c r="X931" s="58">
        <f t="shared" si="329"/>
        <v>-1784.1017149611871</v>
      </c>
      <c r="Y931" s="58">
        <f t="shared" si="322"/>
        <v>-337559.18303084269</v>
      </c>
      <c r="Z931" s="59">
        <f t="shared" si="323"/>
        <v>337559.18303084269</v>
      </c>
      <c r="AA931" s="58">
        <f t="shared" si="324"/>
        <v>337.55918303084269</v>
      </c>
      <c r="AB931" s="58">
        <f t="shared" si="325"/>
        <v>80707.884870391921</v>
      </c>
      <c r="AC931" s="52">
        <f t="shared" si="326"/>
        <v>112991.03881854868</v>
      </c>
      <c r="AD931" s="52">
        <f t="shared" si="327"/>
        <v>79093.727172984072</v>
      </c>
    </row>
    <row r="932" spans="1:30" x14ac:dyDescent="0.3">
      <c r="A932" s="2" t="s">
        <v>2</v>
      </c>
      <c r="B932" s="2">
        <v>927</v>
      </c>
      <c r="C932" s="2">
        <v>338</v>
      </c>
      <c r="D932" s="7">
        <v>62</v>
      </c>
      <c r="E932" s="19">
        <f t="shared" si="318"/>
        <v>-5.4012345679012398E-2</v>
      </c>
      <c r="F932" s="20">
        <f t="shared" si="308"/>
        <v>17.222222222222221</v>
      </c>
      <c r="G932" s="10"/>
      <c r="K932" s="58" t="str">
        <f t="shared" si="309"/>
        <v>Braking</v>
      </c>
      <c r="L932" s="58">
        <f t="shared" si="310"/>
        <v>115.25178086419751</v>
      </c>
      <c r="M932" s="58">
        <f t="shared" si="311"/>
        <v>-15.123456790123472</v>
      </c>
      <c r="N932" s="58">
        <f t="shared" si="312"/>
        <v>168.79832407407406</v>
      </c>
      <c r="O932" s="58">
        <f t="shared" si="313"/>
        <v>2907.0822479423864</v>
      </c>
      <c r="P932" s="58">
        <f t="shared" si="319"/>
        <v>2.9070822479423866</v>
      </c>
      <c r="Q932" s="58">
        <f t="shared" si="320"/>
        <v>26.027777777777779</v>
      </c>
      <c r="R932" s="58">
        <f t="shared" si="314"/>
        <v>4393.4452682613164</v>
      </c>
      <c r="S932" s="58">
        <f t="shared" si="315"/>
        <v>41524.691358024684</v>
      </c>
      <c r="T932" s="58">
        <f t="shared" si="328"/>
        <v>-942.94753086421406</v>
      </c>
      <c r="U932" s="59">
        <f t="shared" si="321"/>
        <v>418267.06790123461</v>
      </c>
      <c r="V932" s="58">
        <f t="shared" si="316"/>
        <v>418.26706790123461</v>
      </c>
      <c r="W932" s="60">
        <f t="shared" si="317"/>
        <v>37131.246089763365</v>
      </c>
      <c r="X932" s="58">
        <f t="shared" si="329"/>
        <v>-991.99276904611907</v>
      </c>
      <c r="Y932" s="58">
        <f t="shared" si="322"/>
        <v>-338551.17579988879</v>
      </c>
      <c r="Z932" s="59">
        <f t="shared" si="323"/>
        <v>338551.17579988879</v>
      </c>
      <c r="AA932" s="58">
        <f t="shared" si="324"/>
        <v>338.55117579988877</v>
      </c>
      <c r="AB932" s="58">
        <f t="shared" si="325"/>
        <v>79715.892101345817</v>
      </c>
      <c r="AC932" s="52">
        <f t="shared" si="326"/>
        <v>111602.24894188414</v>
      </c>
      <c r="AD932" s="52">
        <f t="shared" si="327"/>
        <v>78121.574259318892</v>
      </c>
    </row>
    <row r="933" spans="1:30" x14ac:dyDescent="0.3">
      <c r="A933" s="2" t="s">
        <v>2</v>
      </c>
      <c r="B933" s="2">
        <v>928</v>
      </c>
      <c r="C933" s="2">
        <v>339</v>
      </c>
      <c r="D933" s="7">
        <v>61.3</v>
      </c>
      <c r="E933" s="19">
        <f t="shared" si="318"/>
        <v>-4.2438271604937995E-2</v>
      </c>
      <c r="F933" s="20">
        <f t="shared" si="308"/>
        <v>17.027777777777779</v>
      </c>
      <c r="G933" s="10"/>
      <c r="K933" s="58" t="str">
        <f t="shared" si="309"/>
        <v>Braking</v>
      </c>
      <c r="L933" s="58">
        <f t="shared" si="310"/>
        <v>112.66401260030864</v>
      </c>
      <c r="M933" s="58">
        <f t="shared" si="311"/>
        <v>-11.882716049382639</v>
      </c>
      <c r="N933" s="58">
        <f t="shared" si="312"/>
        <v>169.451296550926</v>
      </c>
      <c r="O933" s="58">
        <f t="shared" si="313"/>
        <v>2885.3790218254903</v>
      </c>
      <c r="P933" s="58">
        <f t="shared" si="319"/>
        <v>2.8853790218254902</v>
      </c>
      <c r="Q933" s="58">
        <f t="shared" si="320"/>
        <v>25.736111111111111</v>
      </c>
      <c r="R933" s="58">
        <f t="shared" si="314"/>
        <v>4361.0173959564709</v>
      </c>
      <c r="S933" s="58">
        <f t="shared" si="315"/>
        <v>40592.330246913582</v>
      </c>
      <c r="T933" s="58">
        <f t="shared" si="328"/>
        <v>-932.36111111110222</v>
      </c>
      <c r="U933" s="59">
        <f t="shared" si="321"/>
        <v>418267.06790123461</v>
      </c>
      <c r="V933" s="58">
        <f t="shared" si="316"/>
        <v>418.26706790123461</v>
      </c>
      <c r="W933" s="60">
        <f t="shared" si="317"/>
        <v>36231.312850957111</v>
      </c>
      <c r="X933" s="58">
        <f t="shared" si="329"/>
        <v>-899.93323880625394</v>
      </c>
      <c r="Y933" s="58">
        <f t="shared" si="322"/>
        <v>-339451.10903869505</v>
      </c>
      <c r="Z933" s="59">
        <f t="shared" si="323"/>
        <v>339451.10903869505</v>
      </c>
      <c r="AA933" s="58">
        <f t="shared" si="324"/>
        <v>339.45110903869505</v>
      </c>
      <c r="AB933" s="58">
        <f t="shared" si="325"/>
        <v>78815.958862539555</v>
      </c>
      <c r="AC933" s="52">
        <f t="shared" si="326"/>
        <v>110342.34240755538</v>
      </c>
      <c r="AD933" s="52">
        <f t="shared" si="327"/>
        <v>77239.639685288756</v>
      </c>
    </row>
    <row r="934" spans="1:30" x14ac:dyDescent="0.3">
      <c r="A934" s="2" t="s">
        <v>2</v>
      </c>
      <c r="B934" s="2">
        <v>929</v>
      </c>
      <c r="C934" s="2">
        <v>340</v>
      </c>
      <c r="D934" s="7">
        <v>60.9</v>
      </c>
      <c r="E934" s="19">
        <f t="shared" si="318"/>
        <v>-3.0864197530864088E-2</v>
      </c>
      <c r="F934" s="20">
        <f t="shared" si="308"/>
        <v>16.916666666666668</v>
      </c>
      <c r="G934" s="10"/>
      <c r="K934" s="58" t="str">
        <f t="shared" si="309"/>
        <v>Braking</v>
      </c>
      <c r="L934" s="58">
        <f t="shared" si="310"/>
        <v>111.19848006944444</v>
      </c>
      <c r="M934" s="58">
        <f t="shared" si="311"/>
        <v>-8.6419753086419444</v>
      </c>
      <c r="N934" s="58">
        <f t="shared" si="312"/>
        <v>171.2265047608025</v>
      </c>
      <c r="O934" s="58">
        <f t="shared" si="313"/>
        <v>2896.5817055369093</v>
      </c>
      <c r="P934" s="58">
        <f t="shared" si="319"/>
        <v>2.8965817055369092</v>
      </c>
      <c r="Q934" s="58">
        <f t="shared" si="320"/>
        <v>25.486111111111114</v>
      </c>
      <c r="R934" s="58">
        <f t="shared" si="314"/>
        <v>4363.8977255010086</v>
      </c>
      <c r="S934" s="58">
        <f t="shared" si="315"/>
        <v>40064.305555555562</v>
      </c>
      <c r="T934" s="58">
        <f t="shared" si="328"/>
        <v>-528.02469135801948</v>
      </c>
      <c r="U934" s="59">
        <f t="shared" si="321"/>
        <v>418267.06790123461</v>
      </c>
      <c r="V934" s="58">
        <f t="shared" si="316"/>
        <v>418.26706790123461</v>
      </c>
      <c r="W934" s="60">
        <f t="shared" si="317"/>
        <v>35700.407830054552</v>
      </c>
      <c r="X934" s="58">
        <f t="shared" si="329"/>
        <v>-530.90502090255904</v>
      </c>
      <c r="Y934" s="58">
        <f t="shared" si="322"/>
        <v>-339982.01405959763</v>
      </c>
      <c r="Z934" s="59">
        <f t="shared" si="323"/>
        <v>339982.01405959763</v>
      </c>
      <c r="AA934" s="58">
        <f t="shared" si="324"/>
        <v>339.98201405959765</v>
      </c>
      <c r="AB934" s="58">
        <f t="shared" si="325"/>
        <v>78285.053841636982</v>
      </c>
      <c r="AC934" s="52">
        <f t="shared" si="326"/>
        <v>109599.07537829177</v>
      </c>
      <c r="AD934" s="52">
        <f t="shared" si="327"/>
        <v>76719.352764804236</v>
      </c>
    </row>
    <row r="935" spans="1:30" x14ac:dyDescent="0.3">
      <c r="A935" s="2" t="s">
        <v>2</v>
      </c>
      <c r="B935" s="2">
        <v>930</v>
      </c>
      <c r="C935" s="2">
        <v>341</v>
      </c>
      <c r="D935" s="7">
        <v>60.5</v>
      </c>
      <c r="E935" s="19">
        <f t="shared" si="318"/>
        <v>-2.7006172839505953E-2</v>
      </c>
      <c r="F935" s="20">
        <f t="shared" si="308"/>
        <v>16.805555555555557</v>
      </c>
      <c r="G935" s="10"/>
      <c r="K935" s="58" t="str">
        <f t="shared" si="309"/>
        <v>Braking</v>
      </c>
      <c r="L935" s="58">
        <f t="shared" si="310"/>
        <v>109.74254185956792</v>
      </c>
      <c r="M935" s="58">
        <f t="shared" si="311"/>
        <v>-7.5617283950616665</v>
      </c>
      <c r="N935" s="58">
        <f t="shared" si="312"/>
        <v>170.85081346450625</v>
      </c>
      <c r="O935" s="58">
        <f t="shared" si="313"/>
        <v>2871.2428373896191</v>
      </c>
      <c r="P935" s="58">
        <f t="shared" si="319"/>
        <v>2.8712428373896191</v>
      </c>
      <c r="Q935" s="58">
        <f t="shared" si="320"/>
        <v>25.319444444444446</v>
      </c>
      <c r="R935" s="58">
        <f t="shared" si="314"/>
        <v>4325.8476798027068</v>
      </c>
      <c r="S935" s="58">
        <f t="shared" si="315"/>
        <v>39539.737654320998</v>
      </c>
      <c r="T935" s="58">
        <f t="shared" si="328"/>
        <v>-524.56790123456449</v>
      </c>
      <c r="U935" s="59">
        <f t="shared" si="321"/>
        <v>418267.06790123461</v>
      </c>
      <c r="V935" s="58">
        <f t="shared" si="316"/>
        <v>418.26706790123461</v>
      </c>
      <c r="W935" s="60">
        <f t="shared" si="317"/>
        <v>35213.889974518293</v>
      </c>
      <c r="X935" s="58">
        <f t="shared" si="329"/>
        <v>-486.51785553625814</v>
      </c>
      <c r="Y935" s="58">
        <f t="shared" si="322"/>
        <v>-340468.53191513388</v>
      </c>
      <c r="Z935" s="59">
        <f t="shared" si="323"/>
        <v>340468.53191513388</v>
      </c>
      <c r="AA935" s="58">
        <f t="shared" si="324"/>
        <v>340.46853191513389</v>
      </c>
      <c r="AB935" s="58">
        <f t="shared" si="325"/>
        <v>77798.535986100731</v>
      </c>
      <c r="AC935" s="52">
        <f t="shared" si="326"/>
        <v>108917.95038054102</v>
      </c>
      <c r="AD935" s="52">
        <f t="shared" si="327"/>
        <v>76242.565266378704</v>
      </c>
    </row>
    <row r="936" spans="1:30" x14ac:dyDescent="0.3">
      <c r="A936" s="2" t="s">
        <v>2</v>
      </c>
      <c r="B936" s="2">
        <v>931</v>
      </c>
      <c r="C936" s="2">
        <v>342</v>
      </c>
      <c r="D936" s="7">
        <v>60.2</v>
      </c>
      <c r="E936" s="19">
        <f t="shared" si="318"/>
        <v>-2.7006172839506445E-2</v>
      </c>
      <c r="F936" s="20">
        <f t="shared" si="308"/>
        <v>16.722222222222225</v>
      </c>
      <c r="G936" s="10"/>
      <c r="K936" s="58" t="str">
        <f t="shared" si="309"/>
        <v>Braking</v>
      </c>
      <c r="L936" s="58">
        <f t="shared" si="310"/>
        <v>108.65688447530866</v>
      </c>
      <c r="M936" s="58">
        <f t="shared" si="311"/>
        <v>-7.5617283950618051</v>
      </c>
      <c r="N936" s="58">
        <f t="shared" si="312"/>
        <v>169.76515608024687</v>
      </c>
      <c r="O936" s="58">
        <f t="shared" si="313"/>
        <v>2838.8506655641286</v>
      </c>
      <c r="P936" s="58">
        <f t="shared" si="319"/>
        <v>2.8388506655641286</v>
      </c>
      <c r="Q936" s="58">
        <f t="shared" si="320"/>
        <v>25.166666666666671</v>
      </c>
      <c r="R936" s="58">
        <f t="shared" si="314"/>
        <v>4272.4230946862135</v>
      </c>
      <c r="S936" s="58">
        <f t="shared" si="315"/>
        <v>39148.580246913589</v>
      </c>
      <c r="T936" s="58">
        <f t="shared" si="328"/>
        <v>-391.15740740740875</v>
      </c>
      <c r="U936" s="59">
        <f t="shared" si="321"/>
        <v>418267.06790123461</v>
      </c>
      <c r="V936" s="58">
        <f t="shared" si="316"/>
        <v>418.26706790123461</v>
      </c>
      <c r="W936" s="60">
        <f t="shared" si="317"/>
        <v>34876.157152227373</v>
      </c>
      <c r="X936" s="58">
        <f t="shared" si="329"/>
        <v>-337.73282229092001</v>
      </c>
      <c r="Y936" s="58">
        <f t="shared" si="322"/>
        <v>-340806.26473742479</v>
      </c>
      <c r="Z936" s="59">
        <f t="shared" si="323"/>
        <v>340806.26473742479</v>
      </c>
      <c r="AA936" s="58">
        <f t="shared" si="324"/>
        <v>340.80626473742478</v>
      </c>
      <c r="AB936" s="58">
        <f t="shared" si="325"/>
        <v>77460.803163809818</v>
      </c>
      <c r="AC936" s="52">
        <f t="shared" si="326"/>
        <v>108445.12442933374</v>
      </c>
      <c r="AD936" s="52">
        <f t="shared" si="327"/>
        <v>75911.587100533608</v>
      </c>
    </row>
    <row r="937" spans="1:30" x14ac:dyDescent="0.3">
      <c r="A937" s="2" t="s">
        <v>2</v>
      </c>
      <c r="B937" s="2">
        <v>932</v>
      </c>
      <c r="C937" s="2">
        <v>343</v>
      </c>
      <c r="D937" s="7">
        <v>59.8</v>
      </c>
      <c r="E937" s="19">
        <f t="shared" si="318"/>
        <v>-3.0864197530864581E-2</v>
      </c>
      <c r="F937" s="20">
        <f t="shared" si="308"/>
        <v>16.611111111111111</v>
      </c>
      <c r="G937" s="10"/>
      <c r="K937" s="58" t="str">
        <f t="shared" si="309"/>
        <v>Braking</v>
      </c>
      <c r="L937" s="58">
        <f t="shared" si="310"/>
        <v>107.21773632716048</v>
      </c>
      <c r="M937" s="58">
        <f t="shared" si="311"/>
        <v>-8.641975308642083</v>
      </c>
      <c r="N937" s="58">
        <f t="shared" si="312"/>
        <v>167.24576101851841</v>
      </c>
      <c r="O937" s="58">
        <f t="shared" si="313"/>
        <v>2778.1379191409446</v>
      </c>
      <c r="P937" s="58">
        <f t="shared" si="319"/>
        <v>2.7781379191409448</v>
      </c>
      <c r="Q937" s="58">
        <f t="shared" si="320"/>
        <v>25.027777777777779</v>
      </c>
      <c r="R937" s="58">
        <f t="shared" si="314"/>
        <v>4185.7897410468076</v>
      </c>
      <c r="S937" s="58">
        <f t="shared" si="315"/>
        <v>38630.061728395056</v>
      </c>
      <c r="T937" s="58">
        <f t="shared" si="328"/>
        <v>-518.5185185185328</v>
      </c>
      <c r="U937" s="59">
        <f t="shared" si="321"/>
        <v>418267.06790123461</v>
      </c>
      <c r="V937" s="58">
        <f t="shared" si="316"/>
        <v>418.26706790123461</v>
      </c>
      <c r="W937" s="60">
        <f t="shared" si="317"/>
        <v>34444.271987348249</v>
      </c>
      <c r="X937" s="58">
        <f t="shared" si="329"/>
        <v>-431.8851648791242</v>
      </c>
      <c r="Y937" s="58">
        <f t="shared" si="322"/>
        <v>-341238.14990230394</v>
      </c>
      <c r="Z937" s="59">
        <f t="shared" si="323"/>
        <v>341238.14990230394</v>
      </c>
      <c r="AA937" s="58">
        <f t="shared" si="324"/>
        <v>341.23814990230392</v>
      </c>
      <c r="AB937" s="58">
        <f t="shared" si="325"/>
        <v>77028.917998930672</v>
      </c>
      <c r="AC937" s="52">
        <f t="shared" si="326"/>
        <v>107840.48519850294</v>
      </c>
      <c r="AD937" s="52">
        <f t="shared" si="327"/>
        <v>75488.339638952049</v>
      </c>
    </row>
    <row r="938" spans="1:30" x14ac:dyDescent="0.3">
      <c r="A938" s="2" t="s">
        <v>2</v>
      </c>
      <c r="B938" s="2">
        <v>933</v>
      </c>
      <c r="C938" s="2">
        <v>344</v>
      </c>
      <c r="D938" s="7">
        <v>59.4</v>
      </c>
      <c r="E938" s="19">
        <f t="shared" si="318"/>
        <v>-4.6296296296296134E-2</v>
      </c>
      <c r="F938" s="20">
        <f t="shared" si="308"/>
        <v>16.5</v>
      </c>
      <c r="G938" s="10"/>
      <c r="K938" s="58" t="str">
        <f t="shared" si="309"/>
        <v>Braking</v>
      </c>
      <c r="L938" s="58">
        <f t="shared" si="310"/>
        <v>105.78818249999999</v>
      </c>
      <c r="M938" s="58">
        <f t="shared" si="311"/>
        <v>-12.962962962962918</v>
      </c>
      <c r="N938" s="58">
        <f t="shared" si="312"/>
        <v>161.49521953703709</v>
      </c>
      <c r="O938" s="58">
        <f t="shared" si="313"/>
        <v>2664.6711223611119</v>
      </c>
      <c r="P938" s="58">
        <f t="shared" si="319"/>
        <v>2.6646711223611117</v>
      </c>
      <c r="Q938" s="58">
        <f t="shared" si="320"/>
        <v>24.861111111111111</v>
      </c>
      <c r="R938" s="58">
        <f t="shared" si="314"/>
        <v>4014.9505968235608</v>
      </c>
      <c r="S938" s="58">
        <f t="shared" si="315"/>
        <v>38115</v>
      </c>
      <c r="T938" s="58">
        <f t="shared" si="328"/>
        <v>-515.06172839505598</v>
      </c>
      <c r="U938" s="59">
        <f t="shared" si="321"/>
        <v>418267.06790123461</v>
      </c>
      <c r="V938" s="58">
        <f t="shared" si="316"/>
        <v>418.26706790123461</v>
      </c>
      <c r="W938" s="60">
        <f t="shared" si="317"/>
        <v>34100.049403176439</v>
      </c>
      <c r="X938" s="58">
        <f t="shared" si="329"/>
        <v>-344.22258417181001</v>
      </c>
      <c r="Y938" s="58">
        <f t="shared" si="322"/>
        <v>-341582.37248647574</v>
      </c>
      <c r="Z938" s="59">
        <f t="shared" si="323"/>
        <v>341582.37248647574</v>
      </c>
      <c r="AA938" s="58">
        <f t="shared" si="324"/>
        <v>341.58237248647572</v>
      </c>
      <c r="AB938" s="58">
        <f t="shared" si="325"/>
        <v>76684.695414758869</v>
      </c>
      <c r="AC938" s="52">
        <f t="shared" si="326"/>
        <v>107358.57358066241</v>
      </c>
      <c r="AD938" s="52">
        <f t="shared" si="327"/>
        <v>75151.001506463683</v>
      </c>
    </row>
    <row r="939" spans="1:30" x14ac:dyDescent="0.3">
      <c r="A939" s="2" t="s">
        <v>2</v>
      </c>
      <c r="B939" s="2">
        <v>934</v>
      </c>
      <c r="C939" s="2">
        <v>345</v>
      </c>
      <c r="D939" s="7">
        <v>58.6</v>
      </c>
      <c r="E939" s="19">
        <f t="shared" si="318"/>
        <v>-7.3302469135802337E-2</v>
      </c>
      <c r="F939" s="20">
        <f t="shared" si="308"/>
        <v>16.277777777777779</v>
      </c>
      <c r="G939" s="10"/>
      <c r="K939" s="58" t="str">
        <f t="shared" si="309"/>
        <v>Braking</v>
      </c>
      <c r="L939" s="58">
        <f t="shared" si="310"/>
        <v>102.95785780864196</v>
      </c>
      <c r="M939" s="58">
        <f t="shared" si="311"/>
        <v>-20.524691358024654</v>
      </c>
      <c r="N939" s="58">
        <f t="shared" si="312"/>
        <v>151.10316645061732</v>
      </c>
      <c r="O939" s="58">
        <f t="shared" si="313"/>
        <v>2459.6237650017156</v>
      </c>
      <c r="P939" s="58">
        <f t="shared" si="319"/>
        <v>2.4596237650017154</v>
      </c>
      <c r="Q939" s="58">
        <f t="shared" si="320"/>
        <v>24.638888888888889</v>
      </c>
      <c r="R939" s="58">
        <f t="shared" si="314"/>
        <v>3723.0141289360436</v>
      </c>
      <c r="S939" s="58">
        <f t="shared" si="315"/>
        <v>37095.246913580246</v>
      </c>
      <c r="T939" s="58">
        <f t="shared" si="328"/>
        <v>-1019.7530864197543</v>
      </c>
      <c r="U939" s="59">
        <f t="shared" si="321"/>
        <v>418267.06790123461</v>
      </c>
      <c r="V939" s="58">
        <f t="shared" si="316"/>
        <v>418.26706790123461</v>
      </c>
      <c r="W939" s="60">
        <f t="shared" si="317"/>
        <v>33372.232784644206</v>
      </c>
      <c r="X939" s="58">
        <f t="shared" si="329"/>
        <v>-727.81661853223341</v>
      </c>
      <c r="Y939" s="58">
        <f t="shared" si="322"/>
        <v>-342310.18910500797</v>
      </c>
      <c r="Z939" s="59">
        <f t="shared" si="323"/>
        <v>342310.18910500797</v>
      </c>
      <c r="AA939" s="58">
        <f t="shared" si="324"/>
        <v>342.31018910500796</v>
      </c>
      <c r="AB939" s="58">
        <f t="shared" si="325"/>
        <v>75956.878796226636</v>
      </c>
      <c r="AC939" s="52">
        <f t="shared" si="326"/>
        <v>106339.63031471729</v>
      </c>
      <c r="AD939" s="52">
        <f t="shared" si="327"/>
        <v>74437.741220302094</v>
      </c>
    </row>
    <row r="940" spans="1:30" x14ac:dyDescent="0.3">
      <c r="A940" s="2" t="s">
        <v>2</v>
      </c>
      <c r="B940" s="2">
        <v>935</v>
      </c>
      <c r="C940" s="2">
        <v>346</v>
      </c>
      <c r="D940" s="7">
        <v>57.5</v>
      </c>
      <c r="E940" s="19">
        <f t="shared" si="318"/>
        <v>-7.7160493827160462E-2</v>
      </c>
      <c r="F940" s="20">
        <f t="shared" si="308"/>
        <v>15.972222222222223</v>
      </c>
      <c r="G940" s="10"/>
      <c r="K940" s="58" t="str">
        <f t="shared" si="309"/>
        <v>Braking</v>
      </c>
      <c r="L940" s="58">
        <f t="shared" si="310"/>
        <v>99.128824266975315</v>
      </c>
      <c r="M940" s="58">
        <f t="shared" si="311"/>
        <v>-21.604938271604929</v>
      </c>
      <c r="N940" s="58">
        <f t="shared" si="312"/>
        <v>146.19388599537041</v>
      </c>
      <c r="O940" s="58">
        <f t="shared" si="313"/>
        <v>2335.0412346482776</v>
      </c>
      <c r="P940" s="58">
        <f t="shared" si="319"/>
        <v>2.3350412346482776</v>
      </c>
      <c r="Q940" s="58">
        <f t="shared" si="320"/>
        <v>24.263888888888889</v>
      </c>
      <c r="R940" s="58">
        <f t="shared" si="314"/>
        <v>3547.2322060265569</v>
      </c>
      <c r="S940" s="58">
        <f t="shared" si="315"/>
        <v>35715.663580246917</v>
      </c>
      <c r="T940" s="58">
        <f t="shared" si="328"/>
        <v>-1379.5833333333285</v>
      </c>
      <c r="U940" s="59">
        <f t="shared" si="321"/>
        <v>418267.06790123461</v>
      </c>
      <c r="V940" s="58">
        <f t="shared" si="316"/>
        <v>418.26706790123461</v>
      </c>
      <c r="W940" s="60">
        <f t="shared" si="317"/>
        <v>32168.431374220359</v>
      </c>
      <c r="X940" s="58">
        <f t="shared" si="329"/>
        <v>-1203.8014104238464</v>
      </c>
      <c r="Y940" s="58">
        <f t="shared" si="322"/>
        <v>-343513.9905154318</v>
      </c>
      <c r="Z940" s="59">
        <f t="shared" si="323"/>
        <v>343513.9905154318</v>
      </c>
      <c r="AA940" s="58">
        <f t="shared" si="324"/>
        <v>343.51399051543177</v>
      </c>
      <c r="AB940" s="58">
        <f t="shared" si="325"/>
        <v>74753.077385802811</v>
      </c>
      <c r="AC940" s="52">
        <f t="shared" si="326"/>
        <v>104654.30834012393</v>
      </c>
      <c r="AD940" s="52">
        <f t="shared" si="327"/>
        <v>73258.015838086751</v>
      </c>
    </row>
    <row r="941" spans="1:30" x14ac:dyDescent="0.3">
      <c r="A941" s="2" t="s">
        <v>2</v>
      </c>
      <c r="B941" s="2">
        <v>936</v>
      </c>
      <c r="C941" s="2">
        <v>347</v>
      </c>
      <c r="D941" s="7">
        <v>56.6</v>
      </c>
      <c r="E941" s="19">
        <f t="shared" si="318"/>
        <v>-5.7870370370370287E-2</v>
      </c>
      <c r="F941" s="20">
        <f t="shared" si="308"/>
        <v>15.722222222222223</v>
      </c>
      <c r="G941" s="10"/>
      <c r="K941" s="58" t="str">
        <f t="shared" si="309"/>
        <v>Braking</v>
      </c>
      <c r="L941" s="58">
        <f t="shared" si="310"/>
        <v>96.049946697530871</v>
      </c>
      <c r="M941" s="58">
        <f t="shared" si="311"/>
        <v>-16.203703703703681</v>
      </c>
      <c r="N941" s="58">
        <f t="shared" si="312"/>
        <v>148.51624299382718</v>
      </c>
      <c r="O941" s="58">
        <f t="shared" si="313"/>
        <v>2335.0053759585053</v>
      </c>
      <c r="P941" s="58">
        <f t="shared" si="319"/>
        <v>2.3350053759585054</v>
      </c>
      <c r="Q941" s="58">
        <f t="shared" si="320"/>
        <v>23.833333333333336</v>
      </c>
      <c r="R941" s="58">
        <f t="shared" si="314"/>
        <v>3539.6371246862145</v>
      </c>
      <c r="S941" s="58">
        <f t="shared" si="315"/>
        <v>34606.358024691363</v>
      </c>
      <c r="T941" s="58">
        <f t="shared" si="328"/>
        <v>-1109.3055555555547</v>
      </c>
      <c r="U941" s="59">
        <f t="shared" si="321"/>
        <v>418267.06790123461</v>
      </c>
      <c r="V941" s="58">
        <f t="shared" si="316"/>
        <v>418.26706790123461</v>
      </c>
      <c r="W941" s="60">
        <f t="shared" si="317"/>
        <v>31066.720900005148</v>
      </c>
      <c r="X941" s="58">
        <f t="shared" si="329"/>
        <v>-1101.7104742152114</v>
      </c>
      <c r="Y941" s="58">
        <f t="shared" si="322"/>
        <v>-344615.70098964701</v>
      </c>
      <c r="Z941" s="59">
        <f t="shared" si="323"/>
        <v>344615.70098964701</v>
      </c>
      <c r="AA941" s="58">
        <f t="shared" si="324"/>
        <v>344.615700989647</v>
      </c>
      <c r="AB941" s="58">
        <f t="shared" si="325"/>
        <v>73651.366911587596</v>
      </c>
      <c r="AC941" s="52">
        <f t="shared" si="326"/>
        <v>103111.91367622263</v>
      </c>
      <c r="AD941" s="52">
        <f t="shared" si="327"/>
        <v>72178.339573355828</v>
      </c>
    </row>
    <row r="942" spans="1:30" x14ac:dyDescent="0.3">
      <c r="A942" s="2" t="s">
        <v>2</v>
      </c>
      <c r="B942" s="2">
        <v>937</v>
      </c>
      <c r="C942" s="2">
        <v>348</v>
      </c>
      <c r="D942" s="7">
        <v>56</v>
      </c>
      <c r="E942" s="19">
        <f t="shared" si="318"/>
        <v>-4.2438271604938245E-2</v>
      </c>
      <c r="F942" s="20">
        <f t="shared" si="308"/>
        <v>15.555555555555557</v>
      </c>
      <c r="G942" s="10"/>
      <c r="K942" s="58" t="str">
        <f t="shared" si="309"/>
        <v>Braking</v>
      </c>
      <c r="L942" s="58">
        <f t="shared" si="310"/>
        <v>94.024345679012356</v>
      </c>
      <c r="M942" s="58">
        <f t="shared" si="311"/>
        <v>-11.882716049382708</v>
      </c>
      <c r="N942" s="58">
        <f t="shared" si="312"/>
        <v>150.81162962962964</v>
      </c>
      <c r="O942" s="58">
        <f t="shared" si="313"/>
        <v>2345.9586831275724</v>
      </c>
      <c r="P942" s="58">
        <f t="shared" si="319"/>
        <v>2.3459586831275723</v>
      </c>
      <c r="Q942" s="58">
        <f t="shared" si="320"/>
        <v>23.5</v>
      </c>
      <c r="R942" s="58">
        <f t="shared" si="314"/>
        <v>3544.0732962962966</v>
      </c>
      <c r="S942" s="58">
        <f t="shared" si="315"/>
        <v>33876.543209876545</v>
      </c>
      <c r="T942" s="58">
        <f t="shared" si="328"/>
        <v>-729.81481481481751</v>
      </c>
      <c r="U942" s="59">
        <f t="shared" si="321"/>
        <v>418267.06790123461</v>
      </c>
      <c r="V942" s="58">
        <f t="shared" si="316"/>
        <v>418.26706790123461</v>
      </c>
      <c r="W942" s="60">
        <f t="shared" si="317"/>
        <v>30332.469913580248</v>
      </c>
      <c r="X942" s="58">
        <f t="shared" si="329"/>
        <v>-734.25098642490047</v>
      </c>
      <c r="Y942" s="58">
        <f t="shared" si="322"/>
        <v>-345349.95197607193</v>
      </c>
      <c r="Z942" s="59">
        <f t="shared" si="323"/>
        <v>345349.95197607193</v>
      </c>
      <c r="AA942" s="58">
        <f t="shared" si="324"/>
        <v>345.34995197607191</v>
      </c>
      <c r="AB942" s="58">
        <f t="shared" si="325"/>
        <v>72917.115925162681</v>
      </c>
      <c r="AC942" s="52">
        <f t="shared" si="326"/>
        <v>102083.96229522774</v>
      </c>
      <c r="AD942" s="52">
        <f t="shared" si="327"/>
        <v>71458.773606659408</v>
      </c>
    </row>
    <row r="943" spans="1:30" x14ac:dyDescent="0.3">
      <c r="A943" s="2" t="s">
        <v>2</v>
      </c>
      <c r="B943" s="2">
        <v>938</v>
      </c>
      <c r="C943" s="2">
        <v>349</v>
      </c>
      <c r="D943" s="7">
        <v>55.5</v>
      </c>
      <c r="E943" s="19">
        <f t="shared" si="318"/>
        <v>-3.8580246913580356E-2</v>
      </c>
      <c r="F943" s="20">
        <f t="shared" si="308"/>
        <v>15.416666666666668</v>
      </c>
      <c r="G943" s="10"/>
      <c r="K943" s="58" t="str">
        <f t="shared" si="309"/>
        <v>Braking</v>
      </c>
      <c r="L943" s="58">
        <f t="shared" si="310"/>
        <v>92.352835069444453</v>
      </c>
      <c r="M943" s="58">
        <f t="shared" si="311"/>
        <v>-10.8024691358025</v>
      </c>
      <c r="N943" s="58">
        <f t="shared" si="312"/>
        <v>150.22036593364197</v>
      </c>
      <c r="O943" s="58">
        <f t="shared" si="313"/>
        <v>2315.897308143647</v>
      </c>
      <c r="P943" s="58">
        <f t="shared" si="319"/>
        <v>2.3158973081436471</v>
      </c>
      <c r="Q943" s="58">
        <f t="shared" si="320"/>
        <v>23.263888888888893</v>
      </c>
      <c r="R943" s="58">
        <f t="shared" si="314"/>
        <v>3494.7099019284769</v>
      </c>
      <c r="S943" s="58">
        <f t="shared" si="315"/>
        <v>33274.305555555562</v>
      </c>
      <c r="T943" s="58">
        <f t="shared" si="328"/>
        <v>-602.23765432098298</v>
      </c>
      <c r="U943" s="59">
        <f t="shared" si="321"/>
        <v>418267.06790123461</v>
      </c>
      <c r="V943" s="58">
        <f t="shared" si="316"/>
        <v>418.26706790123461</v>
      </c>
      <c r="W943" s="60">
        <f t="shared" si="317"/>
        <v>29779.595653627086</v>
      </c>
      <c r="X943" s="58">
        <f t="shared" si="329"/>
        <v>-552.87425995316153</v>
      </c>
      <c r="Y943" s="58">
        <f t="shared" si="322"/>
        <v>-345902.82623602508</v>
      </c>
      <c r="Z943" s="59">
        <f t="shared" si="323"/>
        <v>345902.82623602508</v>
      </c>
      <c r="AA943" s="58">
        <f t="shared" si="324"/>
        <v>345.90282623602508</v>
      </c>
      <c r="AB943" s="58">
        <f t="shared" si="325"/>
        <v>72364.241665209527</v>
      </c>
      <c r="AC943" s="52">
        <f t="shared" si="326"/>
        <v>101309.93833129334</v>
      </c>
      <c r="AD943" s="52">
        <f t="shared" si="327"/>
        <v>70916.956831905336</v>
      </c>
    </row>
    <row r="944" spans="1:30" x14ac:dyDescent="0.3">
      <c r="A944" s="2" t="s">
        <v>2</v>
      </c>
      <c r="B944" s="2">
        <v>939</v>
      </c>
      <c r="C944" s="2">
        <v>350</v>
      </c>
      <c r="D944" s="7">
        <v>55</v>
      </c>
      <c r="E944" s="19">
        <f t="shared" si="318"/>
        <v>-4.2438271604938488E-2</v>
      </c>
      <c r="F944" s="20">
        <f t="shared" si="308"/>
        <v>15.277777777777779</v>
      </c>
      <c r="G944" s="10"/>
      <c r="K944" s="58" t="str">
        <f t="shared" si="309"/>
        <v>Braking</v>
      </c>
      <c r="L944" s="58">
        <f t="shared" si="310"/>
        <v>90.696315586419757</v>
      </c>
      <c r="M944" s="58">
        <f t="shared" si="311"/>
        <v>-11.882716049382777</v>
      </c>
      <c r="N944" s="58">
        <f t="shared" si="312"/>
        <v>147.48359953703698</v>
      </c>
      <c r="O944" s="58">
        <f t="shared" si="313"/>
        <v>2253.2216595936206</v>
      </c>
      <c r="P944" s="58">
        <f t="shared" si="319"/>
        <v>2.2532216595936205</v>
      </c>
      <c r="Q944" s="58">
        <f t="shared" si="320"/>
        <v>23.055555555555557</v>
      </c>
      <c r="R944" s="58">
        <f t="shared" si="314"/>
        <v>3400.3163226594638</v>
      </c>
      <c r="S944" s="58">
        <f t="shared" si="315"/>
        <v>32677.469135802472</v>
      </c>
      <c r="T944" s="58">
        <f t="shared" si="328"/>
        <v>-596.83641975309001</v>
      </c>
      <c r="U944" s="59">
        <f t="shared" si="321"/>
        <v>418267.06790123461</v>
      </c>
      <c r="V944" s="58">
        <f t="shared" si="316"/>
        <v>418.26706790123461</v>
      </c>
      <c r="W944" s="60">
        <f t="shared" si="317"/>
        <v>29277.15281314301</v>
      </c>
      <c r="X944" s="58">
        <f t="shared" si="329"/>
        <v>-502.44284048407644</v>
      </c>
      <c r="Y944" s="58">
        <f t="shared" si="322"/>
        <v>-346405.26907650917</v>
      </c>
      <c r="Z944" s="59">
        <f t="shared" si="323"/>
        <v>346405.26907650917</v>
      </c>
      <c r="AA944" s="58">
        <f t="shared" si="324"/>
        <v>346.40526907650917</v>
      </c>
      <c r="AB944" s="58">
        <f t="shared" si="325"/>
        <v>71861.79882472544</v>
      </c>
      <c r="AC944" s="52">
        <f t="shared" si="326"/>
        <v>100606.5183546156</v>
      </c>
      <c r="AD944" s="52">
        <f t="shared" si="327"/>
        <v>70424.562848230911</v>
      </c>
    </row>
    <row r="945" spans="1:30" x14ac:dyDescent="0.3">
      <c r="A945" s="2" t="s">
        <v>2</v>
      </c>
      <c r="B945" s="2">
        <v>940</v>
      </c>
      <c r="C945" s="2">
        <v>351</v>
      </c>
      <c r="D945" s="7">
        <v>54.4</v>
      </c>
      <c r="E945" s="19">
        <f t="shared" si="318"/>
        <v>-3.4722222222222224E-2</v>
      </c>
      <c r="F945" s="20">
        <f t="shared" si="308"/>
        <v>15.111111111111111</v>
      </c>
      <c r="G945" s="10"/>
      <c r="K945" s="58" t="str">
        <f t="shared" si="309"/>
        <v>Braking</v>
      </c>
      <c r="L945" s="58">
        <f t="shared" si="310"/>
        <v>88.728280493827157</v>
      </c>
      <c r="M945" s="58">
        <f t="shared" si="311"/>
        <v>-9.7222222222222232</v>
      </c>
      <c r="N945" s="58">
        <f t="shared" si="312"/>
        <v>147.67605827160492</v>
      </c>
      <c r="O945" s="58">
        <f t="shared" si="313"/>
        <v>2231.549324993141</v>
      </c>
      <c r="P945" s="58">
        <f t="shared" si="319"/>
        <v>2.2315493249931411</v>
      </c>
      <c r="Q945" s="58">
        <f t="shared" si="320"/>
        <v>22.833333333333336</v>
      </c>
      <c r="R945" s="58">
        <f t="shared" si="314"/>
        <v>3371.9366638683127</v>
      </c>
      <c r="S945" s="58">
        <f t="shared" si="315"/>
        <v>31968.395061728395</v>
      </c>
      <c r="T945" s="58">
        <f t="shared" si="328"/>
        <v>-709.07407407407663</v>
      </c>
      <c r="U945" s="59">
        <f t="shared" si="321"/>
        <v>418267.06790123461</v>
      </c>
      <c r="V945" s="58">
        <f t="shared" si="316"/>
        <v>418.26706790123461</v>
      </c>
      <c r="W945" s="60">
        <f t="shared" si="317"/>
        <v>28596.458397860082</v>
      </c>
      <c r="X945" s="58">
        <f t="shared" si="329"/>
        <v>-680.69441528292737</v>
      </c>
      <c r="Y945" s="58">
        <f t="shared" si="322"/>
        <v>-347085.96349179209</v>
      </c>
      <c r="Z945" s="59">
        <f t="shared" si="323"/>
        <v>347085.96349179209</v>
      </c>
      <c r="AA945" s="58">
        <f t="shared" si="324"/>
        <v>347.08596349179209</v>
      </c>
      <c r="AB945" s="58">
        <f t="shared" si="325"/>
        <v>71181.104409442516</v>
      </c>
      <c r="AC945" s="52">
        <f t="shared" si="326"/>
        <v>99653.546173219511</v>
      </c>
      <c r="AD945" s="52">
        <f t="shared" si="327"/>
        <v>69757.482321253658</v>
      </c>
    </row>
    <row r="946" spans="1:30" x14ac:dyDescent="0.3">
      <c r="A946" s="2" t="s">
        <v>2</v>
      </c>
      <c r="B946" s="2">
        <v>941</v>
      </c>
      <c r="C946" s="2">
        <v>352</v>
      </c>
      <c r="D946" s="7">
        <v>54.1</v>
      </c>
      <c r="E946" s="19">
        <f t="shared" si="318"/>
        <v>-1.5432098765432044E-2</v>
      </c>
      <c r="F946" s="20">
        <f t="shared" si="308"/>
        <v>15.027777777777779</v>
      </c>
      <c r="G946" s="10"/>
      <c r="K946" s="58" t="str">
        <f t="shared" si="309"/>
        <v>Braking</v>
      </c>
      <c r="L946" s="58">
        <f t="shared" si="310"/>
        <v>87.752358155864201</v>
      </c>
      <c r="M946" s="58">
        <f t="shared" si="311"/>
        <v>-4.3209876543209722</v>
      </c>
      <c r="N946" s="58">
        <f t="shared" si="312"/>
        <v>152.10137050154322</v>
      </c>
      <c r="O946" s="58">
        <f t="shared" si="313"/>
        <v>2285.7455955926357</v>
      </c>
      <c r="P946" s="58">
        <f t="shared" si="319"/>
        <v>2.2857455955926356</v>
      </c>
      <c r="Q946" s="58">
        <f t="shared" si="320"/>
        <v>22.625</v>
      </c>
      <c r="R946" s="58">
        <f t="shared" si="314"/>
        <v>3441.2935075974151</v>
      </c>
      <c r="S946" s="58">
        <f t="shared" si="315"/>
        <v>31616.774691358027</v>
      </c>
      <c r="T946" s="58">
        <f t="shared" si="328"/>
        <v>-351.62037037036862</v>
      </c>
      <c r="U946" s="59">
        <f t="shared" si="321"/>
        <v>418267.06790123461</v>
      </c>
      <c r="V946" s="58">
        <f t="shared" si="316"/>
        <v>418.26706790123461</v>
      </c>
      <c r="W946" s="60">
        <f t="shared" si="317"/>
        <v>28175.48118376061</v>
      </c>
      <c r="X946" s="58">
        <f t="shared" si="329"/>
        <v>-420.97721409947189</v>
      </c>
      <c r="Y946" s="58">
        <f t="shared" si="322"/>
        <v>-347506.94070589158</v>
      </c>
      <c r="Z946" s="59">
        <f t="shared" si="323"/>
        <v>347506.94070589158</v>
      </c>
      <c r="AA946" s="58">
        <f t="shared" si="324"/>
        <v>347.50694070589157</v>
      </c>
      <c r="AB946" s="58">
        <f t="shared" si="325"/>
        <v>70760.127195343026</v>
      </c>
      <c r="AC946" s="52">
        <f t="shared" si="326"/>
        <v>99064.178073480231</v>
      </c>
      <c r="AD946" s="52">
        <f t="shared" si="327"/>
        <v>69344.924651436158</v>
      </c>
    </row>
    <row r="947" spans="1:30" x14ac:dyDescent="0.3">
      <c r="A947" s="2" t="s">
        <v>2</v>
      </c>
      <c r="B947" s="2">
        <v>942</v>
      </c>
      <c r="C947" s="2">
        <v>353</v>
      </c>
      <c r="D947" s="7">
        <v>54</v>
      </c>
      <c r="E947" s="19">
        <f t="shared" si="318"/>
        <v>-7.7160493827160221E-3</v>
      </c>
      <c r="F947" s="20">
        <f t="shared" si="308"/>
        <v>15</v>
      </c>
      <c r="G947" s="10"/>
      <c r="K947" s="58" t="str">
        <f t="shared" si="309"/>
        <v>Braking</v>
      </c>
      <c r="L947" s="58">
        <f t="shared" si="310"/>
        <v>87.428249999999991</v>
      </c>
      <c r="M947" s="58">
        <f t="shared" si="311"/>
        <v>-2.1604938271604861</v>
      </c>
      <c r="N947" s="58">
        <f t="shared" si="312"/>
        <v>153.9377561728395</v>
      </c>
      <c r="O947" s="58">
        <f t="shared" si="313"/>
        <v>2309.0663425925923</v>
      </c>
      <c r="P947" s="58">
        <f t="shared" si="319"/>
        <v>2.3090663425925921</v>
      </c>
      <c r="Q947" s="58">
        <f t="shared" si="320"/>
        <v>22.527777777777779</v>
      </c>
      <c r="R947" s="58">
        <f t="shared" si="314"/>
        <v>3467.8755626714678</v>
      </c>
      <c r="S947" s="58">
        <f t="shared" si="315"/>
        <v>31500</v>
      </c>
      <c r="T947" s="58">
        <f t="shared" si="328"/>
        <v>-116.77469135802676</v>
      </c>
      <c r="U947" s="59">
        <f t="shared" si="321"/>
        <v>418267.06790123461</v>
      </c>
      <c r="V947" s="58">
        <f t="shared" si="316"/>
        <v>418.26706790123461</v>
      </c>
      <c r="W947" s="60">
        <f t="shared" si="317"/>
        <v>28032.124437328534</v>
      </c>
      <c r="X947" s="58">
        <f t="shared" si="329"/>
        <v>-143.35674643207676</v>
      </c>
      <c r="Y947" s="58">
        <f t="shared" si="322"/>
        <v>-347650.29745232366</v>
      </c>
      <c r="Z947" s="59">
        <f t="shared" si="323"/>
        <v>347650.29745232366</v>
      </c>
      <c r="AA947" s="58">
        <f t="shared" si="324"/>
        <v>347.65029745232368</v>
      </c>
      <c r="AB947" s="58">
        <f t="shared" si="325"/>
        <v>70616.770448910946</v>
      </c>
      <c r="AC947" s="52">
        <f t="shared" si="326"/>
        <v>98863.478628475321</v>
      </c>
      <c r="AD947" s="52">
        <f t="shared" si="327"/>
        <v>69204.435039932723</v>
      </c>
    </row>
    <row r="948" spans="1:30" x14ac:dyDescent="0.3">
      <c r="A948" s="2" t="s">
        <v>2</v>
      </c>
      <c r="B948" s="2">
        <v>943</v>
      </c>
      <c r="C948" s="2">
        <v>354</v>
      </c>
      <c r="D948" s="7">
        <v>53.9</v>
      </c>
      <c r="E948" s="19">
        <f t="shared" si="318"/>
        <v>-3.8580246913578874E-3</v>
      </c>
      <c r="F948" s="20">
        <f t="shared" si="308"/>
        <v>14.972222222222223</v>
      </c>
      <c r="G948" s="10"/>
      <c r="K948" s="58" t="str">
        <f t="shared" si="309"/>
        <v>Braking</v>
      </c>
      <c r="L948" s="58">
        <f t="shared" si="310"/>
        <v>87.104741489197536</v>
      </c>
      <c r="M948" s="58">
        <f t="shared" si="311"/>
        <v>-1.0802469135802084</v>
      </c>
      <c r="N948" s="58">
        <f t="shared" si="312"/>
        <v>154.69449457561734</v>
      </c>
      <c r="O948" s="58">
        <f t="shared" si="313"/>
        <v>2316.1203493404932</v>
      </c>
      <c r="P948" s="58">
        <f t="shared" si="319"/>
        <v>2.3161203493404932</v>
      </c>
      <c r="Q948" s="58">
        <f t="shared" si="320"/>
        <v>22.486111111111111</v>
      </c>
      <c r="R948" s="58">
        <f t="shared" si="314"/>
        <v>3478.4775933045066</v>
      </c>
      <c r="S948" s="58">
        <f t="shared" si="315"/>
        <v>31383.441358024695</v>
      </c>
      <c r="T948" s="58">
        <f t="shared" si="328"/>
        <v>-116.55864197530536</v>
      </c>
      <c r="U948" s="59">
        <f t="shared" si="321"/>
        <v>418267.06790123461</v>
      </c>
      <c r="V948" s="58">
        <f t="shared" si="316"/>
        <v>418.26706790123461</v>
      </c>
      <c r="W948" s="60">
        <f t="shared" si="317"/>
        <v>27904.963764720189</v>
      </c>
      <c r="X948" s="58">
        <f t="shared" si="329"/>
        <v>-127.16067260834461</v>
      </c>
      <c r="Y948" s="58">
        <f t="shared" si="322"/>
        <v>-347777.45812493202</v>
      </c>
      <c r="Z948" s="59">
        <f t="shared" si="323"/>
        <v>347777.45812493202</v>
      </c>
      <c r="AA948" s="58">
        <f t="shared" si="324"/>
        <v>347.77745812493202</v>
      </c>
      <c r="AB948" s="58">
        <f t="shared" si="325"/>
        <v>70489.60977630259</v>
      </c>
      <c r="AC948" s="52">
        <f t="shared" si="326"/>
        <v>98685.453686823617</v>
      </c>
      <c r="AD948" s="52">
        <f t="shared" si="327"/>
        <v>69079.817580776522</v>
      </c>
    </row>
    <row r="949" spans="1:30" x14ac:dyDescent="0.3">
      <c r="A949" s="2" t="s">
        <v>2</v>
      </c>
      <c r="B949" s="2">
        <v>944</v>
      </c>
      <c r="C949" s="2">
        <v>355</v>
      </c>
      <c r="D949" s="7">
        <v>53.9</v>
      </c>
      <c r="E949" s="19">
        <f t="shared" si="318"/>
        <v>3.8580246913578874E-3</v>
      </c>
      <c r="F949" s="20">
        <f t="shared" si="308"/>
        <v>14.972222222222223</v>
      </c>
      <c r="G949" s="10"/>
      <c r="K949" s="58" t="str">
        <f t="shared" si="309"/>
        <v>Accel</v>
      </c>
      <c r="L949" s="58">
        <f t="shared" si="310"/>
        <v>87.104741489197536</v>
      </c>
      <c r="M949" s="58">
        <f t="shared" si="311"/>
        <v>1.0802469135802084</v>
      </c>
      <c r="N949" s="58">
        <f t="shared" si="312"/>
        <v>156.85498840277774</v>
      </c>
      <c r="O949" s="58">
        <f t="shared" si="313"/>
        <v>2348.4677430304778</v>
      </c>
      <c r="P949" s="58">
        <f t="shared" si="319"/>
        <v>2.3484677430304779</v>
      </c>
      <c r="Q949" s="58">
        <f t="shared" si="320"/>
        <v>22.458333333333336</v>
      </c>
      <c r="R949" s="58">
        <f t="shared" si="314"/>
        <v>3522.7016145457169</v>
      </c>
      <c r="S949" s="58">
        <f t="shared" si="315"/>
        <v>31383.441358024695</v>
      </c>
      <c r="T949" s="58">
        <f t="shared" si="328"/>
        <v>0</v>
      </c>
      <c r="U949" s="59">
        <f t="shared" si="321"/>
        <v>418267.06790123461</v>
      </c>
      <c r="V949" s="58">
        <f t="shared" si="316"/>
        <v>418.26706790123461</v>
      </c>
      <c r="W949" s="60">
        <f t="shared" si="317"/>
        <v>27860.739743478978</v>
      </c>
      <c r="X949" s="58">
        <f t="shared" si="329"/>
        <v>-44.224021241210721</v>
      </c>
      <c r="Y949" s="58">
        <f t="shared" si="322"/>
        <v>-347821.6821461732</v>
      </c>
      <c r="Z949" s="59">
        <f t="shared" si="323"/>
        <v>347821.6821461732</v>
      </c>
      <c r="AA949" s="58">
        <f t="shared" si="324"/>
        <v>347.8216821461732</v>
      </c>
      <c r="AB949" s="58">
        <f t="shared" si="325"/>
        <v>70445.385755061405</v>
      </c>
      <c r="AC949" s="52">
        <f t="shared" si="326"/>
        <v>98623.540057085964</v>
      </c>
      <c r="AD949" s="52">
        <f t="shared" si="327"/>
        <v>69036.478039960173</v>
      </c>
    </row>
    <row r="950" spans="1:30" x14ac:dyDescent="0.3">
      <c r="A950" s="2" t="s">
        <v>2</v>
      </c>
      <c r="B950" s="2">
        <v>945</v>
      </c>
      <c r="C950" s="2">
        <v>356</v>
      </c>
      <c r="D950" s="7">
        <v>54</v>
      </c>
      <c r="E950" s="19">
        <f t="shared" si="318"/>
        <v>1.1574074074074157E-2</v>
      </c>
      <c r="F950" s="20">
        <f t="shared" si="308"/>
        <v>15</v>
      </c>
      <c r="G950" s="10"/>
      <c r="K950" s="58" t="str">
        <f t="shared" si="309"/>
        <v>Accel</v>
      </c>
      <c r="L950" s="58">
        <f t="shared" si="310"/>
        <v>87.428249999999991</v>
      </c>
      <c r="M950" s="58">
        <f t="shared" si="311"/>
        <v>3.240740740740764</v>
      </c>
      <c r="N950" s="58">
        <f t="shared" si="312"/>
        <v>159.33899074074077</v>
      </c>
      <c r="O950" s="58">
        <f t="shared" si="313"/>
        <v>2390.0848611111114</v>
      </c>
      <c r="P950" s="58">
        <f t="shared" si="319"/>
        <v>2.3900848611111116</v>
      </c>
      <c r="Q950" s="58">
        <f t="shared" si="320"/>
        <v>22.472222222222221</v>
      </c>
      <c r="R950" s="58">
        <f t="shared" si="314"/>
        <v>3580.7012085905353</v>
      </c>
      <c r="S950" s="58">
        <f t="shared" si="315"/>
        <v>31500</v>
      </c>
      <c r="T950" s="58">
        <f t="shared" si="328"/>
        <v>116.55864197530536</v>
      </c>
      <c r="U950" s="59">
        <f t="shared" si="321"/>
        <v>418383.62654320989</v>
      </c>
      <c r="V950" s="58">
        <f t="shared" si="316"/>
        <v>418.38362654320991</v>
      </c>
      <c r="W950" s="60">
        <f t="shared" si="317"/>
        <v>27919.298791409463</v>
      </c>
      <c r="X950" s="58">
        <f t="shared" si="329"/>
        <v>58.559047930484667</v>
      </c>
      <c r="Y950" s="58">
        <f t="shared" si="322"/>
        <v>-347821.6821461732</v>
      </c>
      <c r="Z950" s="59">
        <f t="shared" si="323"/>
        <v>347821.6821461732</v>
      </c>
      <c r="AA950" s="58">
        <f t="shared" si="324"/>
        <v>347.8216821461732</v>
      </c>
      <c r="AB950" s="58">
        <f t="shared" si="325"/>
        <v>70561.944397036685</v>
      </c>
      <c r="AC950" s="52">
        <f t="shared" si="326"/>
        <v>98786.722155851356</v>
      </c>
      <c r="AD950" s="52">
        <f t="shared" si="327"/>
        <v>69150.705509095947</v>
      </c>
    </row>
    <row r="951" spans="1:30" x14ac:dyDescent="0.3">
      <c r="A951" s="2" t="s">
        <v>2</v>
      </c>
      <c r="B951" s="2">
        <v>946</v>
      </c>
      <c r="C951" s="2">
        <v>357</v>
      </c>
      <c r="D951" s="7">
        <v>54.2</v>
      </c>
      <c r="E951" s="19">
        <f t="shared" si="318"/>
        <v>3.8580246913580356E-2</v>
      </c>
      <c r="F951" s="20">
        <f t="shared" si="308"/>
        <v>15.055555555555557</v>
      </c>
      <c r="G951" s="10"/>
      <c r="K951" s="58" t="str">
        <f t="shared" si="309"/>
        <v>Accel</v>
      </c>
      <c r="L951" s="58">
        <f t="shared" si="310"/>
        <v>88.077065956790136</v>
      </c>
      <c r="M951" s="58">
        <f t="shared" si="311"/>
        <v>10.8024691358025</v>
      </c>
      <c r="N951" s="58">
        <f t="shared" si="312"/>
        <v>167.54953509259263</v>
      </c>
      <c r="O951" s="58">
        <f t="shared" si="313"/>
        <v>2522.5513338940336</v>
      </c>
      <c r="P951" s="58">
        <f t="shared" si="319"/>
        <v>2.5225513338940337</v>
      </c>
      <c r="Q951" s="58">
        <f t="shared" si="320"/>
        <v>22.527777777777779</v>
      </c>
      <c r="R951" s="58">
        <f t="shared" si="314"/>
        <v>3774.5186933359064</v>
      </c>
      <c r="S951" s="58">
        <f t="shared" si="315"/>
        <v>31733.765432098771</v>
      </c>
      <c r="T951" s="58">
        <f t="shared" si="328"/>
        <v>233.76543209877127</v>
      </c>
      <c r="U951" s="59">
        <f t="shared" si="321"/>
        <v>418617.39197530865</v>
      </c>
      <c r="V951" s="58">
        <f t="shared" si="316"/>
        <v>418.61739197530864</v>
      </c>
      <c r="W951" s="60">
        <f t="shared" si="317"/>
        <v>27959.246738762864</v>
      </c>
      <c r="X951" s="58">
        <f t="shared" si="329"/>
        <v>39.947947353401105</v>
      </c>
      <c r="Y951" s="58">
        <f t="shared" si="322"/>
        <v>-347821.6821461732</v>
      </c>
      <c r="Z951" s="59">
        <f t="shared" si="323"/>
        <v>347821.6821461732</v>
      </c>
      <c r="AA951" s="58">
        <f t="shared" si="324"/>
        <v>347.8216821461732</v>
      </c>
      <c r="AB951" s="58">
        <f t="shared" si="325"/>
        <v>70795.709829135449</v>
      </c>
      <c r="AC951" s="52">
        <f t="shared" si="326"/>
        <v>99113.993760789628</v>
      </c>
      <c r="AD951" s="52">
        <f t="shared" si="327"/>
        <v>69379.795632552734</v>
      </c>
    </row>
    <row r="952" spans="1:30" x14ac:dyDescent="0.3">
      <c r="A952" s="2" t="s">
        <v>2</v>
      </c>
      <c r="B952" s="2">
        <v>947</v>
      </c>
      <c r="C952" s="2">
        <v>358</v>
      </c>
      <c r="D952" s="7">
        <v>55</v>
      </c>
      <c r="E952" s="19">
        <f t="shared" si="318"/>
        <v>6.1728395061728177E-2</v>
      </c>
      <c r="F952" s="20">
        <f t="shared" si="308"/>
        <v>15.277777777777779</v>
      </c>
      <c r="G952" s="10"/>
      <c r="K952" s="58" t="str">
        <f t="shared" si="309"/>
        <v>Accel</v>
      </c>
      <c r="L952" s="58">
        <f t="shared" si="310"/>
        <v>90.696315586419757</v>
      </c>
      <c r="M952" s="58">
        <f t="shared" si="311"/>
        <v>17.283950617283889</v>
      </c>
      <c r="N952" s="58">
        <f t="shared" si="312"/>
        <v>176.65026620370367</v>
      </c>
      <c r="O952" s="58">
        <f t="shared" si="313"/>
        <v>2698.8235114454728</v>
      </c>
      <c r="P952" s="58">
        <f t="shared" si="319"/>
        <v>2.6988235114454726</v>
      </c>
      <c r="Q952" s="58">
        <f t="shared" si="320"/>
        <v>22.694444444444446</v>
      </c>
      <c r="R952" s="58">
        <f t="shared" si="314"/>
        <v>4008.9796524562753</v>
      </c>
      <c r="S952" s="58">
        <f t="shared" si="315"/>
        <v>32677.469135802472</v>
      </c>
      <c r="T952" s="58">
        <f t="shared" si="328"/>
        <v>943.70370370370074</v>
      </c>
      <c r="U952" s="59">
        <f t="shared" si="321"/>
        <v>419561.09567901236</v>
      </c>
      <c r="V952" s="58">
        <f t="shared" si="316"/>
        <v>419.56109567901234</v>
      </c>
      <c r="W952" s="60">
        <f t="shared" si="317"/>
        <v>28668.489483346195</v>
      </c>
      <c r="X952" s="58">
        <f t="shared" si="329"/>
        <v>709.24274458333093</v>
      </c>
      <c r="Y952" s="58">
        <f t="shared" si="322"/>
        <v>-347821.6821461732</v>
      </c>
      <c r="Z952" s="59">
        <f t="shared" si="323"/>
        <v>347821.6821461732</v>
      </c>
      <c r="AA952" s="58">
        <f t="shared" si="324"/>
        <v>347.8216821461732</v>
      </c>
      <c r="AB952" s="58">
        <f t="shared" si="325"/>
        <v>71739.413532839157</v>
      </c>
      <c r="AC952" s="52">
        <f t="shared" si="326"/>
        <v>100435.17894597481</v>
      </c>
      <c r="AD952" s="52">
        <f t="shared" si="327"/>
        <v>70304.625262182366</v>
      </c>
    </row>
    <row r="953" spans="1:30" x14ac:dyDescent="0.3">
      <c r="A953" s="2" t="s">
        <v>2</v>
      </c>
      <c r="B953" s="2">
        <v>948</v>
      </c>
      <c r="C953" s="2">
        <v>359</v>
      </c>
      <c r="D953" s="7">
        <v>55.8</v>
      </c>
      <c r="E953" s="19">
        <f t="shared" si="318"/>
        <v>4.6296296296296377E-2</v>
      </c>
      <c r="F953" s="20">
        <f t="shared" si="308"/>
        <v>15.5</v>
      </c>
      <c r="G953" s="10"/>
      <c r="K953" s="58" t="str">
        <f t="shared" si="309"/>
        <v>Accel</v>
      </c>
      <c r="L953" s="58">
        <f t="shared" si="310"/>
        <v>93.353942499999988</v>
      </c>
      <c r="M953" s="58">
        <f t="shared" si="311"/>
        <v>12.962962962962985</v>
      </c>
      <c r="N953" s="58">
        <f t="shared" si="312"/>
        <v>174.98690546296297</v>
      </c>
      <c r="O953" s="58">
        <f t="shared" si="313"/>
        <v>2712.2970346759262</v>
      </c>
      <c r="P953" s="58">
        <f t="shared" si="319"/>
        <v>2.7122970346759261</v>
      </c>
      <c r="Q953" s="58">
        <f t="shared" si="320"/>
        <v>23.027777777777779</v>
      </c>
      <c r="R953" s="58">
        <f t="shared" si="314"/>
        <v>4029.5595730221194</v>
      </c>
      <c r="S953" s="58">
        <f t="shared" si="315"/>
        <v>33635</v>
      </c>
      <c r="T953" s="58">
        <f t="shared" si="328"/>
        <v>957.53086419752799</v>
      </c>
      <c r="U953" s="59">
        <f t="shared" si="321"/>
        <v>420518.62654320989</v>
      </c>
      <c r="V953" s="58">
        <f t="shared" si="316"/>
        <v>420.5186265432099</v>
      </c>
      <c r="W953" s="60">
        <f t="shared" si="317"/>
        <v>29605.440426977882</v>
      </c>
      <c r="X953" s="58">
        <f t="shared" si="329"/>
        <v>936.95094363168755</v>
      </c>
      <c r="Y953" s="58">
        <f t="shared" si="322"/>
        <v>-347821.6821461732</v>
      </c>
      <c r="Z953" s="59">
        <f t="shared" si="323"/>
        <v>347821.6821461732</v>
      </c>
      <c r="AA953" s="58">
        <f t="shared" si="324"/>
        <v>347.8216821461732</v>
      </c>
      <c r="AB953" s="58">
        <f t="shared" si="325"/>
        <v>72696.944397036685</v>
      </c>
      <c r="AC953" s="52">
        <f t="shared" si="326"/>
        <v>101775.72215585136</v>
      </c>
      <c r="AD953" s="52">
        <f t="shared" si="327"/>
        <v>71243.00550909595</v>
      </c>
    </row>
    <row r="954" spans="1:30" x14ac:dyDescent="0.3">
      <c r="A954" s="2" t="s">
        <v>2</v>
      </c>
      <c r="B954" s="2">
        <v>949</v>
      </c>
      <c r="C954" s="2">
        <v>360</v>
      </c>
      <c r="D954" s="7">
        <v>56.2</v>
      </c>
      <c r="E954" s="19">
        <f t="shared" si="318"/>
        <v>1.1574074074074157E-2</v>
      </c>
      <c r="F954" s="20">
        <f t="shared" si="308"/>
        <v>15.611111111111112</v>
      </c>
      <c r="G954" s="10"/>
      <c r="K954" s="58" t="str">
        <f t="shared" si="309"/>
        <v>Accel</v>
      </c>
      <c r="L954" s="58">
        <f t="shared" si="310"/>
        <v>94.697147438271614</v>
      </c>
      <c r="M954" s="58">
        <f t="shared" si="311"/>
        <v>3.240740740740764</v>
      </c>
      <c r="N954" s="58">
        <f t="shared" si="312"/>
        <v>166.60788817901238</v>
      </c>
      <c r="O954" s="58">
        <f t="shared" si="313"/>
        <v>2600.934254350138</v>
      </c>
      <c r="P954" s="58">
        <f t="shared" si="319"/>
        <v>2.6009342543501379</v>
      </c>
      <c r="Q954" s="58">
        <f t="shared" si="320"/>
        <v>23.305555555555557</v>
      </c>
      <c r="R954" s="58">
        <f t="shared" si="314"/>
        <v>3882.8893939497611</v>
      </c>
      <c r="S954" s="58">
        <f t="shared" si="315"/>
        <v>34118.950617283961</v>
      </c>
      <c r="T954" s="58">
        <f t="shared" si="328"/>
        <v>483.95061728396104</v>
      </c>
      <c r="U954" s="59">
        <f t="shared" si="321"/>
        <v>421002.57716049382</v>
      </c>
      <c r="V954" s="58">
        <f t="shared" si="316"/>
        <v>421.00257716049384</v>
      </c>
      <c r="W954" s="60">
        <f t="shared" si="317"/>
        <v>30236.0612233342</v>
      </c>
      <c r="X954" s="58">
        <f t="shared" si="329"/>
        <v>630.62079635631744</v>
      </c>
      <c r="Y954" s="58">
        <f t="shared" si="322"/>
        <v>-347821.6821461732</v>
      </c>
      <c r="Z954" s="59">
        <f t="shared" si="323"/>
        <v>347821.6821461732</v>
      </c>
      <c r="AA954" s="58">
        <f t="shared" si="324"/>
        <v>347.8216821461732</v>
      </c>
      <c r="AB954" s="58">
        <f t="shared" si="325"/>
        <v>73180.895014320617</v>
      </c>
      <c r="AC954" s="52">
        <f t="shared" si="326"/>
        <v>102453.25302004885</v>
      </c>
      <c r="AD954" s="52">
        <f t="shared" si="327"/>
        <v>71717.277114034194</v>
      </c>
    </row>
    <row r="955" spans="1:30" x14ac:dyDescent="0.3">
      <c r="A955" s="2" t="s">
        <v>2</v>
      </c>
      <c r="B955" s="2">
        <v>950</v>
      </c>
      <c r="C955" s="2">
        <v>361</v>
      </c>
      <c r="D955" s="7">
        <v>56.1</v>
      </c>
      <c r="E955" s="19">
        <f t="shared" si="318"/>
        <v>-4.2438271604938245E-2</v>
      </c>
      <c r="F955" s="20">
        <f t="shared" si="308"/>
        <v>15.583333333333334</v>
      </c>
      <c r="G955" s="10"/>
      <c r="K955" s="58" t="str">
        <f t="shared" si="309"/>
        <v>Braking</v>
      </c>
      <c r="L955" s="58">
        <f t="shared" si="310"/>
        <v>94.360446736111115</v>
      </c>
      <c r="M955" s="58">
        <f t="shared" si="311"/>
        <v>-11.882716049382708</v>
      </c>
      <c r="N955" s="58">
        <f t="shared" si="312"/>
        <v>151.14773068672841</v>
      </c>
      <c r="O955" s="58">
        <f t="shared" si="313"/>
        <v>2355.3854698681844</v>
      </c>
      <c r="P955" s="58">
        <f t="shared" si="319"/>
        <v>2.3553854698681844</v>
      </c>
      <c r="Q955" s="58">
        <f t="shared" si="320"/>
        <v>23.402777777777779</v>
      </c>
      <c r="R955" s="58">
        <f t="shared" si="314"/>
        <v>3537.2767528769082</v>
      </c>
      <c r="S955" s="58">
        <f t="shared" si="315"/>
        <v>33997.638888888891</v>
      </c>
      <c r="T955" s="58">
        <f t="shared" si="328"/>
        <v>-121.31172839507053</v>
      </c>
      <c r="U955" s="59">
        <f t="shared" si="321"/>
        <v>421002.57716049382</v>
      </c>
      <c r="V955" s="58">
        <f t="shared" si="316"/>
        <v>421.00257716049384</v>
      </c>
      <c r="W955" s="60">
        <f t="shared" si="317"/>
        <v>30460.362136011983</v>
      </c>
      <c r="X955" s="58">
        <f t="shared" si="329"/>
        <v>224.30091267778334</v>
      </c>
      <c r="Y955" s="58">
        <f t="shared" si="322"/>
        <v>-347821.6821461732</v>
      </c>
      <c r="Z955" s="59">
        <f t="shared" si="323"/>
        <v>347821.6821461732</v>
      </c>
      <c r="AA955" s="58">
        <f t="shared" si="324"/>
        <v>347.8216821461732</v>
      </c>
      <c r="AB955" s="58">
        <f t="shared" si="325"/>
        <v>73180.895014320617</v>
      </c>
      <c r="AC955" s="52">
        <f t="shared" si="326"/>
        <v>102453.25302004885</v>
      </c>
      <c r="AD955" s="52">
        <f t="shared" si="327"/>
        <v>71717.277114034194</v>
      </c>
    </row>
    <row r="956" spans="1:30" x14ac:dyDescent="0.3">
      <c r="A956" s="2" t="s">
        <v>2</v>
      </c>
      <c r="B956" s="2">
        <v>951</v>
      </c>
      <c r="C956" s="2">
        <v>362</v>
      </c>
      <c r="D956" s="7">
        <v>55.1</v>
      </c>
      <c r="E956" s="19">
        <f t="shared" si="318"/>
        <v>-0.13117283950617262</v>
      </c>
      <c r="F956" s="20">
        <f t="shared" si="308"/>
        <v>15.305555555555557</v>
      </c>
      <c r="G956" s="10"/>
      <c r="K956" s="58" t="str">
        <f t="shared" si="309"/>
        <v>Braking</v>
      </c>
      <c r="L956" s="58">
        <f t="shared" si="310"/>
        <v>91.026420192901242</v>
      </c>
      <c r="M956" s="58">
        <f t="shared" si="311"/>
        <v>-36.728395061728335</v>
      </c>
      <c r="N956" s="58">
        <f t="shared" si="312"/>
        <v>122.96802513117291</v>
      </c>
      <c r="O956" s="58">
        <f t="shared" si="313"/>
        <v>1882.0939402021188</v>
      </c>
      <c r="P956" s="58">
        <f t="shared" si="319"/>
        <v>1.8820939402021188</v>
      </c>
      <c r="Q956" s="58">
        <f t="shared" si="320"/>
        <v>23.236111111111114</v>
      </c>
      <c r="R956" s="58">
        <f t="shared" si="314"/>
        <v>2857.2986950618374</v>
      </c>
      <c r="S956" s="58">
        <f t="shared" si="315"/>
        <v>32796.404320987662</v>
      </c>
      <c r="T956" s="58">
        <f t="shared" si="328"/>
        <v>-1201.2345679012287</v>
      </c>
      <c r="U956" s="59">
        <f t="shared" si="321"/>
        <v>421002.57716049382</v>
      </c>
      <c r="V956" s="58">
        <f t="shared" si="316"/>
        <v>421.00257716049384</v>
      </c>
      <c r="W956" s="60">
        <f t="shared" si="317"/>
        <v>29939.105625925826</v>
      </c>
      <c r="X956" s="58">
        <f t="shared" si="329"/>
        <v>-521.2565100861575</v>
      </c>
      <c r="Y956" s="58">
        <f t="shared" si="322"/>
        <v>-348342.93865625939</v>
      </c>
      <c r="Z956" s="59">
        <f t="shared" si="323"/>
        <v>348342.93865625939</v>
      </c>
      <c r="AA956" s="58">
        <f t="shared" si="324"/>
        <v>348.34293865625938</v>
      </c>
      <c r="AB956" s="58">
        <f t="shared" si="325"/>
        <v>72659.638504234434</v>
      </c>
      <c r="AC956" s="52">
        <f t="shared" si="326"/>
        <v>101723.4939059282</v>
      </c>
      <c r="AD956" s="52">
        <f t="shared" si="327"/>
        <v>71206.445734149733</v>
      </c>
    </row>
    <row r="957" spans="1:30" x14ac:dyDescent="0.3">
      <c r="A957" s="2" t="s">
        <v>2</v>
      </c>
      <c r="B957" s="2">
        <v>952</v>
      </c>
      <c r="C957" s="2">
        <v>363</v>
      </c>
      <c r="D957" s="7">
        <v>52.7</v>
      </c>
      <c r="E957" s="19">
        <f t="shared" si="318"/>
        <v>-0.25848765432098786</v>
      </c>
      <c r="F957" s="20">
        <f t="shared" si="308"/>
        <v>14.638888888888891</v>
      </c>
      <c r="G957" s="10"/>
      <c r="K957" s="58" t="str">
        <f t="shared" si="309"/>
        <v>Braking</v>
      </c>
      <c r="L957" s="58">
        <f t="shared" si="310"/>
        <v>83.269411674382738</v>
      </c>
      <c r="M957" s="58">
        <f t="shared" si="311"/>
        <v>-72.376543209876601</v>
      </c>
      <c r="N957" s="58">
        <f t="shared" si="312"/>
        <v>79.562868464506138</v>
      </c>
      <c r="O957" s="58">
        <f t="shared" si="313"/>
        <v>1164.7119911331872</v>
      </c>
      <c r="P957" s="58">
        <f t="shared" si="319"/>
        <v>1.1647119911331871</v>
      </c>
      <c r="Q957" s="58">
        <f t="shared" si="320"/>
        <v>22.625000000000004</v>
      </c>
      <c r="R957" s="58">
        <f t="shared" si="314"/>
        <v>1800.1098990094517</v>
      </c>
      <c r="S957" s="58">
        <f t="shared" si="315"/>
        <v>30001.589506172852</v>
      </c>
      <c r="T957" s="58">
        <f t="shared" si="328"/>
        <v>-2794.8148148148102</v>
      </c>
      <c r="U957" s="59">
        <f t="shared" si="321"/>
        <v>421002.57716049382</v>
      </c>
      <c r="V957" s="58">
        <f t="shared" si="316"/>
        <v>421.00257716049384</v>
      </c>
      <c r="W957" s="60">
        <f t="shared" si="317"/>
        <v>28201.479607163401</v>
      </c>
      <c r="X957" s="58">
        <f t="shared" si="329"/>
        <v>-1737.6260187624248</v>
      </c>
      <c r="Y957" s="58">
        <f t="shared" si="322"/>
        <v>-350080.5646750218</v>
      </c>
      <c r="Z957" s="59">
        <f t="shared" si="323"/>
        <v>350080.5646750218</v>
      </c>
      <c r="AA957" s="58">
        <f t="shared" si="324"/>
        <v>350.08056467502178</v>
      </c>
      <c r="AB957" s="58">
        <f t="shared" si="325"/>
        <v>70922.01248547202</v>
      </c>
      <c r="AC957" s="52">
        <f t="shared" si="326"/>
        <v>99290.817479660822</v>
      </c>
      <c r="AD957" s="52">
        <f t="shared" si="327"/>
        <v>69503.572235762564</v>
      </c>
    </row>
    <row r="958" spans="1:30" x14ac:dyDescent="0.3">
      <c r="A958" s="2" t="s">
        <v>2</v>
      </c>
      <c r="B958" s="2">
        <v>953</v>
      </c>
      <c r="C958" s="2">
        <v>364</v>
      </c>
      <c r="D958" s="7">
        <v>48.4</v>
      </c>
      <c r="E958" s="19">
        <f t="shared" si="318"/>
        <v>-0.37037037037037052</v>
      </c>
      <c r="F958" s="20">
        <f t="shared" si="308"/>
        <v>13.444444444444445</v>
      </c>
      <c r="G958" s="10"/>
      <c r="K958" s="58" t="str">
        <f t="shared" si="309"/>
        <v>Braking</v>
      </c>
      <c r="L958" s="58">
        <f t="shared" si="310"/>
        <v>70.235226790123448</v>
      </c>
      <c r="M958" s="58">
        <f t="shared" si="311"/>
        <v>-103.70370370370374</v>
      </c>
      <c r="N958" s="58">
        <f t="shared" si="312"/>
        <v>35.201523086419712</v>
      </c>
      <c r="O958" s="58">
        <f t="shared" si="313"/>
        <v>473.26492149519834</v>
      </c>
      <c r="P958" s="58">
        <f t="shared" si="319"/>
        <v>0.47326492149519833</v>
      </c>
      <c r="Q958" s="58">
        <f t="shared" si="320"/>
        <v>21.361111111111114</v>
      </c>
      <c r="R958" s="58">
        <f t="shared" si="314"/>
        <v>751.94364592935449</v>
      </c>
      <c r="S958" s="58">
        <f t="shared" si="315"/>
        <v>25305.432098765432</v>
      </c>
      <c r="T958" s="58">
        <f t="shared" si="328"/>
        <v>-4696.1574074074197</v>
      </c>
      <c r="U958" s="59">
        <f t="shared" si="321"/>
        <v>421002.57716049382</v>
      </c>
      <c r="V958" s="58">
        <f t="shared" si="316"/>
        <v>421.00257716049384</v>
      </c>
      <c r="W958" s="60">
        <f t="shared" si="317"/>
        <v>24553.488452836078</v>
      </c>
      <c r="X958" s="58">
        <f t="shared" si="329"/>
        <v>-3647.9911543273229</v>
      </c>
      <c r="Y958" s="58">
        <f t="shared" si="322"/>
        <v>-353728.55582934915</v>
      </c>
      <c r="Z958" s="59">
        <f t="shared" si="323"/>
        <v>353728.55582934915</v>
      </c>
      <c r="AA958" s="58">
        <f t="shared" si="324"/>
        <v>353.72855582934915</v>
      </c>
      <c r="AB958" s="58">
        <f t="shared" si="325"/>
        <v>67274.021331144671</v>
      </c>
      <c r="AC958" s="52">
        <f t="shared" si="326"/>
        <v>94183.629863602531</v>
      </c>
      <c r="AD958" s="52">
        <f t="shared" si="327"/>
        <v>65928.540904521768</v>
      </c>
    </row>
    <row r="959" spans="1:30" x14ac:dyDescent="0.3">
      <c r="A959" s="2" t="s">
        <v>2</v>
      </c>
      <c r="B959" s="2">
        <v>954</v>
      </c>
      <c r="C959" s="2">
        <v>365</v>
      </c>
      <c r="D959" s="7">
        <v>43.1</v>
      </c>
      <c r="E959" s="19">
        <f t="shared" si="318"/>
        <v>-0.40895061728395066</v>
      </c>
      <c r="F959" s="20">
        <f t="shared" si="308"/>
        <v>11.972222222222223</v>
      </c>
      <c r="G959" s="10"/>
      <c r="K959" s="58" t="str">
        <f t="shared" si="309"/>
        <v>Braking</v>
      </c>
      <c r="L959" s="58">
        <f t="shared" si="310"/>
        <v>55.695333155864198</v>
      </c>
      <c r="M959" s="58">
        <f t="shared" si="311"/>
        <v>-114.50617283950618</v>
      </c>
      <c r="N959" s="58">
        <f t="shared" si="312"/>
        <v>9.8591603163580217</v>
      </c>
      <c r="O959" s="58">
        <f t="shared" si="313"/>
        <v>118.03605823195299</v>
      </c>
      <c r="P959" s="58">
        <f t="shared" si="319"/>
        <v>0.118036058231953</v>
      </c>
      <c r="Q959" s="58">
        <f t="shared" si="320"/>
        <v>19.430555555555557</v>
      </c>
      <c r="R959" s="58">
        <f t="shared" si="314"/>
        <v>191.56896225812324</v>
      </c>
      <c r="S959" s="58">
        <f t="shared" si="315"/>
        <v>20066.774691358027</v>
      </c>
      <c r="T959" s="58">
        <f t="shared" si="328"/>
        <v>-5238.6574074074051</v>
      </c>
      <c r="U959" s="59">
        <f t="shared" si="321"/>
        <v>421002.57716049382</v>
      </c>
      <c r="V959" s="58">
        <f t="shared" si="316"/>
        <v>421.00257716049384</v>
      </c>
      <c r="W959" s="60">
        <f t="shared" si="317"/>
        <v>19875.205729099904</v>
      </c>
      <c r="X959" s="58">
        <f t="shared" si="329"/>
        <v>-4678.2827237361744</v>
      </c>
      <c r="Y959" s="58">
        <f t="shared" si="322"/>
        <v>-358406.83855308534</v>
      </c>
      <c r="Z959" s="59">
        <f t="shared" si="323"/>
        <v>358406.83855308534</v>
      </c>
      <c r="AA959" s="58">
        <f t="shared" si="324"/>
        <v>358.40683855308532</v>
      </c>
      <c r="AB959" s="58">
        <f t="shared" si="325"/>
        <v>62595.738607408479</v>
      </c>
      <c r="AC959" s="52">
        <f t="shared" si="326"/>
        <v>87634.034050371862</v>
      </c>
      <c r="AD959" s="52">
        <f t="shared" si="327"/>
        <v>61343.8238352603</v>
      </c>
    </row>
    <row r="960" spans="1:30" x14ac:dyDescent="0.3">
      <c r="A960" s="2" t="s">
        <v>2</v>
      </c>
      <c r="B960" s="2">
        <v>955</v>
      </c>
      <c r="C960" s="2">
        <v>366</v>
      </c>
      <c r="D960" s="7">
        <v>37.799999999999997</v>
      </c>
      <c r="E960" s="19">
        <f t="shared" si="318"/>
        <v>-0.40895061728395066</v>
      </c>
      <c r="F960" s="20">
        <f t="shared" si="308"/>
        <v>10.5</v>
      </c>
      <c r="G960" s="10"/>
      <c r="K960" s="58" t="str">
        <f t="shared" si="309"/>
        <v>Braking</v>
      </c>
      <c r="L960" s="58">
        <f t="shared" si="310"/>
        <v>42.839842499999996</v>
      </c>
      <c r="M960" s="58">
        <f t="shared" si="311"/>
        <v>-114.50617283950618</v>
      </c>
      <c r="N960" s="58">
        <f t="shared" si="312"/>
        <v>-2.9963303395061729</v>
      </c>
      <c r="O960" s="58">
        <f t="shared" si="313"/>
        <v>-31.461468564814815</v>
      </c>
      <c r="P960" s="58">
        <f t="shared" si="319"/>
        <v>-3.1461468564814812E-2</v>
      </c>
      <c r="Q960" s="58">
        <f t="shared" si="320"/>
        <v>17.222222222222221</v>
      </c>
      <c r="R960" s="58">
        <f t="shared" si="314"/>
        <v>-51.603466958161867</v>
      </c>
      <c r="S960" s="58">
        <f t="shared" si="315"/>
        <v>15435</v>
      </c>
      <c r="T960" s="58">
        <f t="shared" si="328"/>
        <v>-4631.7746913580268</v>
      </c>
      <c r="U960" s="59">
        <f t="shared" si="321"/>
        <v>421002.57716049382</v>
      </c>
      <c r="V960" s="58">
        <f t="shared" si="316"/>
        <v>421.00257716049384</v>
      </c>
      <c r="W960" s="60">
        <f t="shared" si="317"/>
        <v>15486.603466958162</v>
      </c>
      <c r="X960" s="58">
        <f t="shared" si="329"/>
        <v>-4388.6022621417414</v>
      </c>
      <c r="Y960" s="58">
        <f t="shared" si="322"/>
        <v>-362795.44081522711</v>
      </c>
      <c r="Z960" s="59">
        <f t="shared" si="323"/>
        <v>362795.44081522711</v>
      </c>
      <c r="AA960" s="58">
        <f t="shared" si="324"/>
        <v>362.7954408152271</v>
      </c>
      <c r="AB960" s="58">
        <f t="shared" si="325"/>
        <v>58207.136345266714</v>
      </c>
      <c r="AC960" s="52">
        <f t="shared" si="326"/>
        <v>81489.990883373393</v>
      </c>
      <c r="AD960" s="52">
        <f t="shared" si="327"/>
        <v>57042.993618361375</v>
      </c>
    </row>
    <row r="961" spans="1:30" x14ac:dyDescent="0.3">
      <c r="A961" s="2" t="s">
        <v>2</v>
      </c>
      <c r="B961" s="2">
        <v>956</v>
      </c>
      <c r="C961" s="2">
        <v>367</v>
      </c>
      <c r="D961" s="7">
        <v>32.5</v>
      </c>
      <c r="E961" s="19">
        <f t="shared" si="318"/>
        <v>-0.40895061728395066</v>
      </c>
      <c r="F961" s="20">
        <f t="shared" si="308"/>
        <v>9.0277777777777786</v>
      </c>
      <c r="G961" s="10"/>
      <c r="K961" s="58" t="str">
        <f t="shared" si="309"/>
        <v>Braking</v>
      </c>
      <c r="L961" s="58">
        <f t="shared" si="310"/>
        <v>31.668754822530865</v>
      </c>
      <c r="M961" s="58">
        <f t="shared" si="311"/>
        <v>-114.50617283950618</v>
      </c>
      <c r="N961" s="58">
        <f t="shared" si="312"/>
        <v>-14.167418016975304</v>
      </c>
      <c r="O961" s="58">
        <f t="shared" si="313"/>
        <v>-127.90030154213818</v>
      </c>
      <c r="P961" s="58">
        <f t="shared" si="319"/>
        <v>-0.12790030154213819</v>
      </c>
      <c r="Q961" s="58">
        <f t="shared" si="320"/>
        <v>15.013888888888889</v>
      </c>
      <c r="R961" s="58">
        <f t="shared" si="314"/>
        <v>-212.70803994930978</v>
      </c>
      <c r="S961" s="58">
        <f t="shared" si="315"/>
        <v>11410.108024691359</v>
      </c>
      <c r="T961" s="58">
        <f t="shared" si="328"/>
        <v>-4024.8919753086411</v>
      </c>
      <c r="U961" s="59">
        <f t="shared" si="321"/>
        <v>421002.57716049382</v>
      </c>
      <c r="V961" s="58">
        <f t="shared" si="316"/>
        <v>421.00257716049384</v>
      </c>
      <c r="W961" s="60">
        <f t="shared" si="317"/>
        <v>11622.816064640669</v>
      </c>
      <c r="X961" s="58">
        <f t="shared" si="329"/>
        <v>-3863.7874023174936</v>
      </c>
      <c r="Y961" s="58">
        <f t="shared" si="322"/>
        <v>-366659.22821754462</v>
      </c>
      <c r="Z961" s="59">
        <f t="shared" si="323"/>
        <v>366659.22821754462</v>
      </c>
      <c r="AA961" s="58">
        <f t="shared" si="324"/>
        <v>366.65922821754464</v>
      </c>
      <c r="AB961" s="58">
        <f t="shared" si="325"/>
        <v>54343.348942949204</v>
      </c>
      <c r="AC961" s="52">
        <f t="shared" si="326"/>
        <v>76080.688520128882</v>
      </c>
      <c r="AD961" s="52">
        <f t="shared" si="327"/>
        <v>53256.481964090213</v>
      </c>
    </row>
    <row r="962" spans="1:30" x14ac:dyDescent="0.3">
      <c r="A962" s="2" t="s">
        <v>2</v>
      </c>
      <c r="B962" s="2">
        <v>957</v>
      </c>
      <c r="C962" s="2">
        <v>368</v>
      </c>
      <c r="D962" s="7">
        <v>27.2</v>
      </c>
      <c r="E962" s="19">
        <f t="shared" si="318"/>
        <v>-0.28549382716049382</v>
      </c>
      <c r="F962" s="20">
        <f t="shared" si="308"/>
        <v>7.5555555555555554</v>
      </c>
      <c r="G962" s="10"/>
      <c r="K962" s="58" t="str">
        <f t="shared" si="309"/>
        <v>Braking</v>
      </c>
      <c r="L962" s="58">
        <f t="shared" si="310"/>
        <v>22.182070123456789</v>
      </c>
      <c r="M962" s="58">
        <f t="shared" si="311"/>
        <v>-79.938271604938265</v>
      </c>
      <c r="N962" s="58">
        <f t="shared" si="312"/>
        <v>10.913798518518526</v>
      </c>
      <c r="O962" s="58">
        <f t="shared" si="313"/>
        <v>82.459811028806641</v>
      </c>
      <c r="P962" s="58">
        <f t="shared" si="319"/>
        <v>8.2459811028806645E-2</v>
      </c>
      <c r="Q962" s="58">
        <f t="shared" si="320"/>
        <v>12.805555555555557</v>
      </c>
      <c r="R962" s="58">
        <f t="shared" si="314"/>
        <v>139.75725325102891</v>
      </c>
      <c r="S962" s="58">
        <f t="shared" si="315"/>
        <v>7992.0987654320988</v>
      </c>
      <c r="T962" s="58">
        <f t="shared" si="328"/>
        <v>-3418.00925925926</v>
      </c>
      <c r="U962" s="59">
        <f t="shared" si="321"/>
        <v>421002.57716049382</v>
      </c>
      <c r="V962" s="58">
        <f t="shared" si="316"/>
        <v>421.00257716049384</v>
      </c>
      <c r="W962" s="60">
        <f t="shared" si="317"/>
        <v>7852.3415121810704</v>
      </c>
      <c r="X962" s="58">
        <f t="shared" si="329"/>
        <v>-3770.4745524595983</v>
      </c>
      <c r="Y962" s="58">
        <f t="shared" si="322"/>
        <v>-370429.70277000422</v>
      </c>
      <c r="Z962" s="59">
        <f t="shared" si="323"/>
        <v>370429.70277000422</v>
      </c>
      <c r="AA962" s="58">
        <f t="shared" si="324"/>
        <v>370.42970277000421</v>
      </c>
      <c r="AB962" s="58">
        <f t="shared" si="325"/>
        <v>50572.874390489596</v>
      </c>
      <c r="AC962" s="52">
        <f t="shared" si="326"/>
        <v>70802.024146685435</v>
      </c>
      <c r="AD962" s="52">
        <f t="shared" si="327"/>
        <v>49561.416902679804</v>
      </c>
    </row>
    <row r="963" spans="1:30" x14ac:dyDescent="0.3">
      <c r="A963" s="2" t="s">
        <v>2</v>
      </c>
      <c r="B963" s="2">
        <v>958</v>
      </c>
      <c r="C963" s="2">
        <v>369</v>
      </c>
      <c r="D963" s="7">
        <v>25.1</v>
      </c>
      <c r="E963" s="19">
        <f t="shared" si="318"/>
        <v>-4.6296296296296252E-2</v>
      </c>
      <c r="F963" s="20">
        <f t="shared" si="308"/>
        <v>6.9722222222222232</v>
      </c>
      <c r="G963" s="10"/>
      <c r="K963" s="58" t="str">
        <f t="shared" si="309"/>
        <v>Braking</v>
      </c>
      <c r="L963" s="58">
        <f t="shared" si="310"/>
        <v>18.88911926697531</v>
      </c>
      <c r="M963" s="58">
        <f t="shared" si="311"/>
        <v>-12.962962962962951</v>
      </c>
      <c r="N963" s="58">
        <f t="shared" si="312"/>
        <v>74.596156304012368</v>
      </c>
      <c r="O963" s="58">
        <f t="shared" si="313"/>
        <v>520.10097867519744</v>
      </c>
      <c r="P963" s="58">
        <f t="shared" si="319"/>
        <v>0.52010097867519745</v>
      </c>
      <c r="Q963" s="58">
        <f t="shared" si="320"/>
        <v>11.041666666666668</v>
      </c>
      <c r="R963" s="58">
        <f t="shared" si="314"/>
        <v>823.66589252347001</v>
      </c>
      <c r="S963" s="58">
        <f t="shared" si="315"/>
        <v>6805.6635802469154</v>
      </c>
      <c r="T963" s="58">
        <f t="shared" si="328"/>
        <v>-1186.4351851851834</v>
      </c>
      <c r="U963" s="59">
        <f t="shared" si="321"/>
        <v>421002.57716049382</v>
      </c>
      <c r="V963" s="58">
        <f t="shared" si="316"/>
        <v>421.00257716049384</v>
      </c>
      <c r="W963" s="60">
        <f t="shared" si="317"/>
        <v>5981.9976877234458</v>
      </c>
      <c r="X963" s="58">
        <f t="shared" si="329"/>
        <v>-1870.3438244576246</v>
      </c>
      <c r="Y963" s="58">
        <f t="shared" si="322"/>
        <v>-372300.04659446183</v>
      </c>
      <c r="Z963" s="59">
        <f t="shared" si="323"/>
        <v>372300.04659446183</v>
      </c>
      <c r="AA963" s="58">
        <f t="shared" si="324"/>
        <v>372.30004659446183</v>
      </c>
      <c r="AB963" s="58">
        <f t="shared" si="325"/>
        <v>48702.530566031986</v>
      </c>
      <c r="AC963" s="52">
        <f t="shared" si="326"/>
        <v>68183.542792444772</v>
      </c>
      <c r="AD963" s="52">
        <f t="shared" si="327"/>
        <v>47728.479954711336</v>
      </c>
    </row>
    <row r="964" spans="1:30" x14ac:dyDescent="0.3">
      <c r="A964" s="2" t="s">
        <v>2</v>
      </c>
      <c r="B964" s="2">
        <v>959</v>
      </c>
      <c r="C964" s="2">
        <v>370</v>
      </c>
      <c r="D964" s="7">
        <v>26</v>
      </c>
      <c r="E964" s="19">
        <f t="shared" si="318"/>
        <v>0.16203703703703695</v>
      </c>
      <c r="F964" s="20">
        <f t="shared" si="308"/>
        <v>7.2222222222222223</v>
      </c>
      <c r="G964" s="10"/>
      <c r="K964" s="58" t="str">
        <f t="shared" si="309"/>
        <v>Accel</v>
      </c>
      <c r="L964" s="58">
        <f t="shared" si="310"/>
        <v>20.26800308641975</v>
      </c>
      <c r="M964" s="58">
        <f t="shared" si="311"/>
        <v>45.370370370370345</v>
      </c>
      <c r="N964" s="58">
        <f t="shared" si="312"/>
        <v>134.30837345679009</v>
      </c>
      <c r="O964" s="58">
        <f t="shared" si="313"/>
        <v>970.00491941015071</v>
      </c>
      <c r="P964" s="58">
        <f t="shared" si="319"/>
        <v>0.97000491941015066</v>
      </c>
      <c r="Q964" s="58">
        <f t="shared" si="320"/>
        <v>10.583333333333334</v>
      </c>
      <c r="R964" s="58">
        <f t="shared" si="314"/>
        <v>1421.4302857510286</v>
      </c>
      <c r="S964" s="58">
        <f t="shared" si="315"/>
        <v>7302.4691358024693</v>
      </c>
      <c r="T964" s="58">
        <f t="shared" si="328"/>
        <v>496.80555555555384</v>
      </c>
      <c r="U964" s="59">
        <f t="shared" si="321"/>
        <v>421499.38271604938</v>
      </c>
      <c r="V964" s="58">
        <f t="shared" si="316"/>
        <v>421.49938271604935</v>
      </c>
      <c r="W964" s="60">
        <f t="shared" si="317"/>
        <v>5881.0388500514409</v>
      </c>
      <c r="X964" s="58">
        <f t="shared" si="329"/>
        <v>-100.95883767200485</v>
      </c>
      <c r="Y964" s="58">
        <f t="shared" si="322"/>
        <v>-372401.00543213385</v>
      </c>
      <c r="Z964" s="59">
        <f t="shared" si="323"/>
        <v>372401.00543213385</v>
      </c>
      <c r="AA964" s="58">
        <f t="shared" si="324"/>
        <v>372.40100543213384</v>
      </c>
      <c r="AB964" s="58">
        <f t="shared" si="325"/>
        <v>49098.377283915528</v>
      </c>
      <c r="AC964" s="52">
        <f t="shared" si="326"/>
        <v>68737.728197481731</v>
      </c>
      <c r="AD964" s="52">
        <f t="shared" si="327"/>
        <v>48116.409738237206</v>
      </c>
    </row>
    <row r="965" spans="1:30" x14ac:dyDescent="0.3">
      <c r="A965" s="2" t="s">
        <v>2</v>
      </c>
      <c r="B965" s="2">
        <v>960</v>
      </c>
      <c r="C965" s="2">
        <v>371</v>
      </c>
      <c r="D965" s="7">
        <v>29.3</v>
      </c>
      <c r="E965" s="19">
        <f t="shared" si="318"/>
        <v>0.33179012345679032</v>
      </c>
      <c r="F965" s="20">
        <f t="shared" ref="F965:F1028" si="330">D965*(1000/3600)</f>
        <v>8.1388888888888893</v>
      </c>
      <c r="G965" s="10"/>
      <c r="K965" s="58" t="str">
        <f t="shared" ref="K965:K1028" si="331">IF(E965=0,"Stop",IF(E965&lt;0,"Braking","Accel"))</f>
        <v>Accel</v>
      </c>
      <c r="L965" s="58">
        <f t="shared" ref="L965:L1028" si="332">0.5*I$9*I$5*I$8*(F965^2)</f>
        <v>25.73946445216049</v>
      </c>
      <c r="M965" s="58">
        <f t="shared" ref="M965:M1028" si="333">I$7*E965</f>
        <v>92.901234567901284</v>
      </c>
      <c r="N965" s="58">
        <f t="shared" ref="N965:N1028" si="334">IF(M965+L965+I$6=I$6,0,M965+L965+I$6)</f>
        <v>187.31069902006178</v>
      </c>
      <c r="O965" s="58">
        <f t="shared" ref="O965:O1028" si="335">N965*F965</f>
        <v>1524.5009670243917</v>
      </c>
      <c r="P965" s="58">
        <f t="shared" si="319"/>
        <v>1.5245009670243916</v>
      </c>
      <c r="Q965" s="58">
        <f t="shared" si="320"/>
        <v>11.291666666666668</v>
      </c>
      <c r="R965" s="58">
        <f t="shared" ref="R965:R1028" si="336">N965*Q965</f>
        <v>2115.0499764348642</v>
      </c>
      <c r="S965" s="58">
        <f t="shared" ref="S965:S1028" si="337">0.5*I$7*(F965*F965)</f>
        <v>9273.8117283950614</v>
      </c>
      <c r="T965" s="58">
        <f t="shared" si="328"/>
        <v>1971.3425925925922</v>
      </c>
      <c r="U965" s="59">
        <f t="shared" si="321"/>
        <v>423470.72530864197</v>
      </c>
      <c r="V965" s="58">
        <f t="shared" ref="V965:V1028" si="338">U965/1000</f>
        <v>423.47072530864199</v>
      </c>
      <c r="W965" s="60">
        <f t="shared" ref="W965:W1028" si="339">S965-R965</f>
        <v>7158.7617519601972</v>
      </c>
      <c r="X965" s="58">
        <f t="shared" si="329"/>
        <v>1277.7229019087563</v>
      </c>
      <c r="Y965" s="58">
        <f t="shared" si="322"/>
        <v>-372401.00543213385</v>
      </c>
      <c r="Z965" s="59">
        <f t="shared" si="323"/>
        <v>372401.00543213385</v>
      </c>
      <c r="AA965" s="58">
        <f t="shared" si="324"/>
        <v>372.40100543213384</v>
      </c>
      <c r="AB965" s="58">
        <f t="shared" si="325"/>
        <v>51069.719876508112</v>
      </c>
      <c r="AC965" s="52">
        <f t="shared" si="326"/>
        <v>71497.607827111351</v>
      </c>
      <c r="AD965" s="52">
        <f t="shared" si="327"/>
        <v>50048.325478977946</v>
      </c>
    </row>
    <row r="966" spans="1:30" x14ac:dyDescent="0.3">
      <c r="A966" s="2" t="s">
        <v>2</v>
      </c>
      <c r="B966" s="2">
        <v>961</v>
      </c>
      <c r="C966" s="2">
        <v>372</v>
      </c>
      <c r="D966" s="7">
        <v>34.6</v>
      </c>
      <c r="E966" s="19">
        <f t="shared" ref="E966:E1029" si="340">($F967-$F965)/2/3.6</f>
        <v>0.42824074074074081</v>
      </c>
      <c r="F966" s="20">
        <f t="shared" si="330"/>
        <v>9.6111111111111125</v>
      </c>
      <c r="G966" s="10"/>
      <c r="K966" s="58" t="str">
        <f t="shared" si="331"/>
        <v>Accel</v>
      </c>
      <c r="L966" s="58">
        <f t="shared" si="332"/>
        <v>35.893554104938282</v>
      </c>
      <c r="M966" s="58">
        <f t="shared" si="333"/>
        <v>119.90740740740743</v>
      </c>
      <c r="N966" s="58">
        <f t="shared" si="334"/>
        <v>224.4709615123457</v>
      </c>
      <c r="O966" s="58">
        <f t="shared" si="335"/>
        <v>2157.4153523131008</v>
      </c>
      <c r="P966" s="58">
        <f t="shared" ref="P966:P1029" si="341">O966/1000</f>
        <v>2.1574153523131008</v>
      </c>
      <c r="Q966" s="58">
        <f t="shared" ref="Q966:Q1029" si="342">F965+F966/2</f>
        <v>12.944444444444446</v>
      </c>
      <c r="R966" s="58">
        <f t="shared" si="336"/>
        <v>2905.6518906875863</v>
      </c>
      <c r="S966" s="58">
        <f t="shared" si="337"/>
        <v>12932.283950617288</v>
      </c>
      <c r="T966" s="58">
        <f t="shared" si="328"/>
        <v>3658.4722222222263</v>
      </c>
      <c r="U966" s="59">
        <f t="shared" ref="U966:U1029" si="343">IF(T966&gt;0,T966+U965,U965)</f>
        <v>427129.19753086421</v>
      </c>
      <c r="V966" s="58">
        <f t="shared" si="338"/>
        <v>427.12919753086419</v>
      </c>
      <c r="W966" s="60">
        <f t="shared" si="339"/>
        <v>10026.632059929701</v>
      </c>
      <c r="X966" s="58">
        <f t="shared" si="329"/>
        <v>2867.8703079695042</v>
      </c>
      <c r="Y966" s="58">
        <f t="shared" ref="Y966:Y1029" si="344">IF(X966&lt;0,X966+Y965,Y965)</f>
        <v>-372401.00543213385</v>
      </c>
      <c r="Z966" s="59">
        <f t="shared" ref="Z966:Z1029" si="345">Y966*(-1)</f>
        <v>372401.00543213385</v>
      </c>
      <c r="AA966" s="58">
        <f t="shared" ref="AA966:AA1029" si="346">Z966/1000</f>
        <v>372.40100543213384</v>
      </c>
      <c r="AB966" s="58">
        <f t="shared" ref="AB966:AB1029" si="347">U966-Z966</f>
        <v>54728.19209873036</v>
      </c>
      <c r="AC966" s="52">
        <f t="shared" ref="AC966:AC1029" si="348">AB966*I$11</f>
        <v>76619.468938222504</v>
      </c>
      <c r="AD966" s="52">
        <f t="shared" ref="AD966:AD1029" si="349">AC966*0.7</f>
        <v>53633.62825675575</v>
      </c>
    </row>
    <row r="967" spans="1:30" x14ac:dyDescent="0.3">
      <c r="A967" s="2" t="s">
        <v>2</v>
      </c>
      <c r="B967" s="2">
        <v>962</v>
      </c>
      <c r="C967" s="2">
        <v>373</v>
      </c>
      <c r="D967" s="7">
        <v>40.4</v>
      </c>
      <c r="E967" s="19">
        <f t="shared" si="340"/>
        <v>0.41280864197530853</v>
      </c>
      <c r="F967" s="20">
        <f t="shared" si="330"/>
        <v>11.222222222222223</v>
      </c>
      <c r="G967" s="10"/>
      <c r="K967" s="58" t="str">
        <f t="shared" si="331"/>
        <v>Accel</v>
      </c>
      <c r="L967" s="58">
        <f t="shared" si="332"/>
        <v>48.935834197530866</v>
      </c>
      <c r="M967" s="58">
        <f t="shared" si="333"/>
        <v>115.58641975308639</v>
      </c>
      <c r="N967" s="58">
        <f t="shared" si="334"/>
        <v>233.19225395061727</v>
      </c>
      <c r="O967" s="58">
        <f t="shared" si="335"/>
        <v>2616.9352943347053</v>
      </c>
      <c r="P967" s="58">
        <f t="shared" si="341"/>
        <v>2.6169352943347053</v>
      </c>
      <c r="Q967" s="58">
        <f t="shared" si="342"/>
        <v>15.222222222222225</v>
      </c>
      <c r="R967" s="58">
        <f t="shared" si="336"/>
        <v>3549.7043101371746</v>
      </c>
      <c r="S967" s="58">
        <f t="shared" si="337"/>
        <v>17631.358024691363</v>
      </c>
      <c r="T967" s="58">
        <f t="shared" ref="T967:T1030" si="350">S967-S966</f>
        <v>4699.0740740740748</v>
      </c>
      <c r="U967" s="59">
        <f t="shared" si="343"/>
        <v>431828.27160493832</v>
      </c>
      <c r="V967" s="58">
        <f t="shared" si="338"/>
        <v>431.82827160493832</v>
      </c>
      <c r="W967" s="60">
        <f t="shared" si="339"/>
        <v>14081.653714554188</v>
      </c>
      <c r="X967" s="58">
        <f t="shared" ref="X967:X1030" si="351">W967-W966</f>
        <v>4055.0216546244865</v>
      </c>
      <c r="Y967" s="58">
        <f t="shared" si="344"/>
        <v>-372401.00543213385</v>
      </c>
      <c r="Z967" s="59">
        <f t="shared" si="345"/>
        <v>372401.00543213385</v>
      </c>
      <c r="AA967" s="58">
        <f t="shared" si="346"/>
        <v>372.40100543213384</v>
      </c>
      <c r="AB967" s="58">
        <f t="shared" si="347"/>
        <v>59427.266172804462</v>
      </c>
      <c r="AC967" s="52">
        <f t="shared" si="348"/>
        <v>83198.172641926241</v>
      </c>
      <c r="AD967" s="52">
        <f t="shared" si="349"/>
        <v>58238.720849348363</v>
      </c>
    </row>
    <row r="968" spans="1:30" x14ac:dyDescent="0.3">
      <c r="A968" s="2" t="s">
        <v>2</v>
      </c>
      <c r="B968" s="2">
        <v>963</v>
      </c>
      <c r="C968" s="2">
        <v>374</v>
      </c>
      <c r="D968" s="7">
        <v>45.3</v>
      </c>
      <c r="E968" s="19">
        <f t="shared" si="340"/>
        <v>0.33179012345679015</v>
      </c>
      <c r="F968" s="20">
        <f t="shared" si="330"/>
        <v>12.583333333333334</v>
      </c>
      <c r="G968" s="10"/>
      <c r="K968" s="58" t="str">
        <f t="shared" si="331"/>
        <v>Accel</v>
      </c>
      <c r="L968" s="58">
        <f t="shared" si="332"/>
        <v>61.526281736111116</v>
      </c>
      <c r="M968" s="58">
        <f t="shared" si="333"/>
        <v>92.901234567901241</v>
      </c>
      <c r="N968" s="58">
        <f t="shared" si="334"/>
        <v>223.09751630401234</v>
      </c>
      <c r="O968" s="58">
        <f t="shared" si="335"/>
        <v>2807.3104134921555</v>
      </c>
      <c r="P968" s="58">
        <f t="shared" si="341"/>
        <v>2.8073104134921554</v>
      </c>
      <c r="Q968" s="58">
        <f t="shared" si="342"/>
        <v>17.513888888888889</v>
      </c>
      <c r="R968" s="58">
        <f t="shared" si="336"/>
        <v>3907.3051119355496</v>
      </c>
      <c r="S968" s="58">
        <f t="shared" si="337"/>
        <v>22167.638888888891</v>
      </c>
      <c r="T968" s="58">
        <f t="shared" si="350"/>
        <v>4536.280864197528</v>
      </c>
      <c r="U968" s="59">
        <f t="shared" si="343"/>
        <v>436364.55246913584</v>
      </c>
      <c r="V968" s="58">
        <f t="shared" si="338"/>
        <v>436.36455246913584</v>
      </c>
      <c r="W968" s="60">
        <f t="shared" si="339"/>
        <v>18260.333776953339</v>
      </c>
      <c r="X968" s="58">
        <f t="shared" si="351"/>
        <v>4178.6800623991512</v>
      </c>
      <c r="Y968" s="58">
        <f t="shared" si="344"/>
        <v>-372401.00543213385</v>
      </c>
      <c r="Z968" s="59">
        <f t="shared" si="345"/>
        <v>372401.00543213385</v>
      </c>
      <c r="AA968" s="58">
        <f t="shared" si="346"/>
        <v>372.40100543213384</v>
      </c>
      <c r="AB968" s="58">
        <f t="shared" si="347"/>
        <v>63963.54703700199</v>
      </c>
      <c r="AC968" s="52">
        <f t="shared" si="348"/>
        <v>89548.965851802786</v>
      </c>
      <c r="AD968" s="52">
        <f t="shared" si="349"/>
        <v>62684.276096261943</v>
      </c>
    </row>
    <row r="969" spans="1:30" x14ac:dyDescent="0.3">
      <c r="A969" s="2" t="s">
        <v>2</v>
      </c>
      <c r="B969" s="2">
        <v>964</v>
      </c>
      <c r="C969" s="2">
        <v>375</v>
      </c>
      <c r="D969" s="7">
        <v>49</v>
      </c>
      <c r="E969" s="19">
        <f t="shared" si="340"/>
        <v>0.22376543209876537</v>
      </c>
      <c r="F969" s="20">
        <f t="shared" si="330"/>
        <v>13.611111111111112</v>
      </c>
      <c r="G969" s="10"/>
      <c r="K969" s="58" t="str">
        <f t="shared" si="331"/>
        <v>Accel</v>
      </c>
      <c r="L969" s="58">
        <f t="shared" si="332"/>
        <v>71.987389660493832</v>
      </c>
      <c r="M969" s="58">
        <f t="shared" si="333"/>
        <v>62.654320987654302</v>
      </c>
      <c r="N969" s="58">
        <f t="shared" si="334"/>
        <v>203.31171064814816</v>
      </c>
      <c r="O969" s="58">
        <f t="shared" si="335"/>
        <v>2767.2982838220169</v>
      </c>
      <c r="P969" s="58">
        <f t="shared" si="341"/>
        <v>2.7672982838220168</v>
      </c>
      <c r="Q969" s="58">
        <f t="shared" si="342"/>
        <v>19.388888888888889</v>
      </c>
      <c r="R969" s="58">
        <f t="shared" si="336"/>
        <v>3941.988167566873</v>
      </c>
      <c r="S969" s="58">
        <f t="shared" si="337"/>
        <v>25936.728395061735</v>
      </c>
      <c r="T969" s="58">
        <f t="shared" si="350"/>
        <v>3769.0895061728443</v>
      </c>
      <c r="U969" s="59">
        <f t="shared" si="343"/>
        <v>440133.64197530871</v>
      </c>
      <c r="V969" s="58">
        <f t="shared" si="338"/>
        <v>440.13364197530871</v>
      </c>
      <c r="W969" s="60">
        <f t="shared" si="339"/>
        <v>21994.740227494862</v>
      </c>
      <c r="X969" s="58">
        <f t="shared" si="351"/>
        <v>3734.4064505415226</v>
      </c>
      <c r="Y969" s="58">
        <f t="shared" si="344"/>
        <v>-372401.00543213385</v>
      </c>
      <c r="Z969" s="59">
        <f t="shared" si="345"/>
        <v>372401.00543213385</v>
      </c>
      <c r="AA969" s="58">
        <f t="shared" si="346"/>
        <v>372.40100543213384</v>
      </c>
      <c r="AB969" s="58">
        <f t="shared" si="347"/>
        <v>67732.636543174856</v>
      </c>
      <c r="AC969" s="52">
        <f t="shared" si="348"/>
        <v>94825.691160444796</v>
      </c>
      <c r="AD969" s="52">
        <f t="shared" si="349"/>
        <v>66377.983812311359</v>
      </c>
    </row>
    <row r="970" spans="1:30" x14ac:dyDescent="0.3">
      <c r="A970" s="2" t="s">
        <v>2</v>
      </c>
      <c r="B970" s="2">
        <v>965</v>
      </c>
      <c r="C970" s="2">
        <v>376</v>
      </c>
      <c r="D970" s="7">
        <v>51.1</v>
      </c>
      <c r="E970" s="19">
        <f t="shared" si="340"/>
        <v>0.11959876543209871</v>
      </c>
      <c r="F970" s="20">
        <f t="shared" si="330"/>
        <v>14.194444444444445</v>
      </c>
      <c r="G970" s="10"/>
      <c r="K970" s="58" t="str">
        <f t="shared" si="331"/>
        <v>Accel</v>
      </c>
      <c r="L970" s="58">
        <f t="shared" si="332"/>
        <v>78.289959081790116</v>
      </c>
      <c r="M970" s="58">
        <f t="shared" si="333"/>
        <v>33.487654320987637</v>
      </c>
      <c r="N970" s="58">
        <f t="shared" si="334"/>
        <v>180.44761340277773</v>
      </c>
      <c r="O970" s="58">
        <f t="shared" si="335"/>
        <v>2561.3536235783172</v>
      </c>
      <c r="P970" s="58">
        <f t="shared" si="341"/>
        <v>2.561353623578317</v>
      </c>
      <c r="Q970" s="58">
        <f t="shared" si="342"/>
        <v>20.708333333333336</v>
      </c>
      <c r="R970" s="58">
        <f t="shared" si="336"/>
        <v>3736.7693275491893</v>
      </c>
      <c r="S970" s="58">
        <f t="shared" si="337"/>
        <v>28207.515432098764</v>
      </c>
      <c r="T970" s="58">
        <f t="shared" si="350"/>
        <v>2270.7870370370292</v>
      </c>
      <c r="U970" s="59">
        <f t="shared" si="343"/>
        <v>442404.42901234573</v>
      </c>
      <c r="V970" s="58">
        <f t="shared" si="338"/>
        <v>442.40442901234576</v>
      </c>
      <c r="W970" s="60">
        <f t="shared" si="339"/>
        <v>24470.746104549573</v>
      </c>
      <c r="X970" s="58">
        <f t="shared" si="351"/>
        <v>2476.0058770547112</v>
      </c>
      <c r="Y970" s="58">
        <f t="shared" si="344"/>
        <v>-372401.00543213385</v>
      </c>
      <c r="Z970" s="59">
        <f t="shared" si="345"/>
        <v>372401.00543213385</v>
      </c>
      <c r="AA970" s="58">
        <f t="shared" si="346"/>
        <v>372.40100543213384</v>
      </c>
      <c r="AB970" s="58">
        <f t="shared" si="347"/>
        <v>70003.423580211878</v>
      </c>
      <c r="AC970" s="52">
        <f t="shared" si="348"/>
        <v>98004.793012296621</v>
      </c>
      <c r="AD970" s="52">
        <f t="shared" si="349"/>
        <v>68603.355108607633</v>
      </c>
    </row>
    <row r="971" spans="1:30" x14ac:dyDescent="0.3">
      <c r="A971" s="2" t="s">
        <v>2</v>
      </c>
      <c r="B971" s="2">
        <v>966</v>
      </c>
      <c r="C971" s="2">
        <v>377</v>
      </c>
      <c r="D971" s="7">
        <v>52.1</v>
      </c>
      <c r="E971" s="19">
        <f t="shared" si="340"/>
        <v>4.2438271604938488E-2</v>
      </c>
      <c r="F971" s="20">
        <f t="shared" si="330"/>
        <v>14.472222222222223</v>
      </c>
      <c r="G971" s="10"/>
      <c r="K971" s="58" t="str">
        <f t="shared" si="331"/>
        <v>Accel</v>
      </c>
      <c r="L971" s="58">
        <f t="shared" si="332"/>
        <v>81.384127600308645</v>
      </c>
      <c r="M971" s="58">
        <f t="shared" si="333"/>
        <v>11.882716049382777</v>
      </c>
      <c r="N971" s="58">
        <f t="shared" si="334"/>
        <v>161.93684364969141</v>
      </c>
      <c r="O971" s="58">
        <f t="shared" si="335"/>
        <v>2343.5859872635897</v>
      </c>
      <c r="P971" s="58">
        <f t="shared" si="341"/>
        <v>2.3435859872635896</v>
      </c>
      <c r="Q971" s="58">
        <f t="shared" si="342"/>
        <v>21.430555555555557</v>
      </c>
      <c r="R971" s="58">
        <f t="shared" si="336"/>
        <v>3470.3965243260259</v>
      </c>
      <c r="S971" s="58">
        <f t="shared" si="337"/>
        <v>29322.330246913582</v>
      </c>
      <c r="T971" s="58">
        <f t="shared" si="350"/>
        <v>1114.8148148148175</v>
      </c>
      <c r="U971" s="59">
        <f t="shared" si="343"/>
        <v>443519.24382716056</v>
      </c>
      <c r="V971" s="58">
        <f t="shared" si="338"/>
        <v>443.51924382716055</v>
      </c>
      <c r="W971" s="60">
        <f t="shared" si="339"/>
        <v>25851.933722587557</v>
      </c>
      <c r="X971" s="58">
        <f t="shared" si="351"/>
        <v>1381.1876180379841</v>
      </c>
      <c r="Y971" s="58">
        <f t="shared" si="344"/>
        <v>-372401.00543213385</v>
      </c>
      <c r="Z971" s="59">
        <f t="shared" si="345"/>
        <v>372401.00543213385</v>
      </c>
      <c r="AA971" s="58">
        <f t="shared" si="346"/>
        <v>372.40100543213384</v>
      </c>
      <c r="AB971" s="58">
        <f t="shared" si="347"/>
        <v>71118.23839502671</v>
      </c>
      <c r="AC971" s="52">
        <f t="shared" si="348"/>
        <v>99565.533753037394</v>
      </c>
      <c r="AD971" s="52">
        <f t="shared" si="349"/>
        <v>69695.873627126173</v>
      </c>
    </row>
    <row r="972" spans="1:30" x14ac:dyDescent="0.3">
      <c r="A972" s="2" t="s">
        <v>2</v>
      </c>
      <c r="B972" s="2">
        <v>967</v>
      </c>
      <c r="C972" s="2">
        <v>378</v>
      </c>
      <c r="D972" s="7">
        <v>52.2</v>
      </c>
      <c r="E972" s="19">
        <f t="shared" si="340"/>
        <v>0</v>
      </c>
      <c r="F972" s="20">
        <f t="shared" si="330"/>
        <v>14.500000000000002</v>
      </c>
      <c r="G972" s="10"/>
      <c r="K972" s="58" t="str">
        <f t="shared" si="331"/>
        <v>Stop</v>
      </c>
      <c r="L972" s="58">
        <f t="shared" si="332"/>
        <v>81.696842500000017</v>
      </c>
      <c r="M972" s="58">
        <f t="shared" si="333"/>
        <v>0</v>
      </c>
      <c r="N972" s="58">
        <f t="shared" si="334"/>
        <v>150.36684250000002</v>
      </c>
      <c r="O972" s="58">
        <f t="shared" si="335"/>
        <v>2180.3192162500004</v>
      </c>
      <c r="P972" s="58">
        <f t="shared" si="341"/>
        <v>2.1803192162500005</v>
      </c>
      <c r="Q972" s="58">
        <f t="shared" si="342"/>
        <v>21.722222222222225</v>
      </c>
      <c r="R972" s="58">
        <f t="shared" si="336"/>
        <v>3266.3019676388899</v>
      </c>
      <c r="S972" s="58">
        <f t="shared" si="337"/>
        <v>29435.000000000007</v>
      </c>
      <c r="T972" s="58">
        <f t="shared" si="350"/>
        <v>112.66975308642577</v>
      </c>
      <c r="U972" s="59">
        <f t="shared" si="343"/>
        <v>443631.91358024697</v>
      </c>
      <c r="V972" s="58">
        <f t="shared" si="338"/>
        <v>443.63191358024699</v>
      </c>
      <c r="W972" s="60">
        <f t="shared" si="339"/>
        <v>26168.698032361117</v>
      </c>
      <c r="X972" s="58">
        <f t="shared" si="351"/>
        <v>316.76430977355994</v>
      </c>
      <c r="Y972" s="58">
        <f t="shared" si="344"/>
        <v>-372401.00543213385</v>
      </c>
      <c r="Z972" s="59">
        <f t="shared" si="345"/>
        <v>372401.00543213385</v>
      </c>
      <c r="AA972" s="58">
        <f t="shared" si="346"/>
        <v>372.40100543213384</v>
      </c>
      <c r="AB972" s="58">
        <f t="shared" si="347"/>
        <v>71230.908148113114</v>
      </c>
      <c r="AC972" s="52">
        <f t="shared" si="348"/>
        <v>99723.271407358348</v>
      </c>
      <c r="AD972" s="52">
        <f t="shared" si="349"/>
        <v>69806.289985150841</v>
      </c>
    </row>
    <row r="973" spans="1:30" x14ac:dyDescent="0.3">
      <c r="A973" s="2" t="s">
        <v>2</v>
      </c>
      <c r="B973" s="2">
        <v>968</v>
      </c>
      <c r="C973" s="2">
        <v>379</v>
      </c>
      <c r="D973" s="7">
        <v>52.1</v>
      </c>
      <c r="E973" s="19">
        <f t="shared" si="340"/>
        <v>-1.9290123456790178E-2</v>
      </c>
      <c r="F973" s="20">
        <f t="shared" si="330"/>
        <v>14.472222222222223</v>
      </c>
      <c r="G973" s="10"/>
      <c r="K973" s="58" t="str">
        <f t="shared" si="331"/>
        <v>Braking</v>
      </c>
      <c r="L973" s="58">
        <f t="shared" si="332"/>
        <v>81.384127600308645</v>
      </c>
      <c r="M973" s="58">
        <f t="shared" si="333"/>
        <v>-5.4012345679012501</v>
      </c>
      <c r="N973" s="58">
        <f t="shared" si="334"/>
        <v>144.65289303240741</v>
      </c>
      <c r="O973" s="58">
        <f t="shared" si="335"/>
        <v>2093.4488130523405</v>
      </c>
      <c r="P973" s="58">
        <f t="shared" si="341"/>
        <v>2.0934488130523405</v>
      </c>
      <c r="Q973" s="58">
        <f t="shared" si="342"/>
        <v>21.736111111111114</v>
      </c>
      <c r="R973" s="58">
        <f t="shared" si="336"/>
        <v>3144.1913554960779</v>
      </c>
      <c r="S973" s="58">
        <f t="shared" si="337"/>
        <v>29322.330246913582</v>
      </c>
      <c r="T973" s="58">
        <f t="shared" si="350"/>
        <v>-112.66975308642577</v>
      </c>
      <c r="U973" s="59">
        <f t="shared" si="343"/>
        <v>443631.91358024697</v>
      </c>
      <c r="V973" s="58">
        <f t="shared" si="338"/>
        <v>443.63191358024699</v>
      </c>
      <c r="W973" s="60">
        <f t="shared" si="339"/>
        <v>26178.138891417504</v>
      </c>
      <c r="X973" s="58">
        <f t="shared" si="351"/>
        <v>9.4408590563871257</v>
      </c>
      <c r="Y973" s="58">
        <f t="shared" si="344"/>
        <v>-372401.00543213385</v>
      </c>
      <c r="Z973" s="59">
        <f t="shared" si="345"/>
        <v>372401.00543213385</v>
      </c>
      <c r="AA973" s="58">
        <f t="shared" si="346"/>
        <v>372.40100543213384</v>
      </c>
      <c r="AB973" s="58">
        <f t="shared" si="347"/>
        <v>71230.908148113114</v>
      </c>
      <c r="AC973" s="52">
        <f t="shared" si="348"/>
        <v>99723.271407358348</v>
      </c>
      <c r="AD973" s="52">
        <f t="shared" si="349"/>
        <v>69806.289985150841</v>
      </c>
    </row>
    <row r="974" spans="1:30" x14ac:dyDescent="0.3">
      <c r="A974" s="2" t="s">
        <v>2</v>
      </c>
      <c r="B974" s="2">
        <v>969</v>
      </c>
      <c r="C974" s="2">
        <v>380</v>
      </c>
      <c r="D974" s="7">
        <v>51.7</v>
      </c>
      <c r="E974" s="19">
        <f t="shared" si="340"/>
        <v>-4.6296296296296377E-2</v>
      </c>
      <c r="F974" s="20">
        <f t="shared" si="330"/>
        <v>14.361111111111112</v>
      </c>
      <c r="G974" s="10"/>
      <c r="K974" s="58" t="str">
        <f t="shared" si="331"/>
        <v>Braking</v>
      </c>
      <c r="L974" s="58">
        <f t="shared" si="332"/>
        <v>80.139264452160504</v>
      </c>
      <c r="M974" s="58">
        <f t="shared" si="333"/>
        <v>-12.962962962962985</v>
      </c>
      <c r="N974" s="58">
        <f t="shared" si="334"/>
        <v>135.84630148919751</v>
      </c>
      <c r="O974" s="58">
        <f t="shared" si="335"/>
        <v>1950.9038297198645</v>
      </c>
      <c r="P974" s="58">
        <f t="shared" si="341"/>
        <v>1.9509038297198644</v>
      </c>
      <c r="Q974" s="58">
        <f t="shared" si="342"/>
        <v>21.652777777777779</v>
      </c>
      <c r="R974" s="58">
        <f t="shared" si="336"/>
        <v>2941.4497780785964</v>
      </c>
      <c r="S974" s="58">
        <f t="shared" si="337"/>
        <v>28873.811728395067</v>
      </c>
      <c r="T974" s="58">
        <f t="shared" si="350"/>
        <v>-448.51851851851461</v>
      </c>
      <c r="U974" s="59">
        <f t="shared" si="343"/>
        <v>443631.91358024697</v>
      </c>
      <c r="V974" s="58">
        <f t="shared" si="338"/>
        <v>443.63191358024699</v>
      </c>
      <c r="W974" s="60">
        <f t="shared" si="339"/>
        <v>25932.36195031647</v>
      </c>
      <c r="X974" s="58">
        <f t="shared" si="351"/>
        <v>-245.77694110103403</v>
      </c>
      <c r="Y974" s="58">
        <f t="shared" si="344"/>
        <v>-372646.78237323486</v>
      </c>
      <c r="Z974" s="59">
        <f t="shared" si="345"/>
        <v>372646.78237323486</v>
      </c>
      <c r="AA974" s="58">
        <f t="shared" si="346"/>
        <v>372.64678237323488</v>
      </c>
      <c r="AB974" s="58">
        <f t="shared" si="347"/>
        <v>70985.131207012106</v>
      </c>
      <c r="AC974" s="52">
        <f t="shared" si="348"/>
        <v>99379.183689816942</v>
      </c>
      <c r="AD974" s="52">
        <f t="shared" si="349"/>
        <v>69565.428582871857</v>
      </c>
    </row>
    <row r="975" spans="1:30" x14ac:dyDescent="0.3">
      <c r="A975" s="2" t="s">
        <v>2</v>
      </c>
      <c r="B975" s="2">
        <v>970</v>
      </c>
      <c r="C975" s="2">
        <v>381</v>
      </c>
      <c r="D975" s="7">
        <v>50.9</v>
      </c>
      <c r="E975" s="19">
        <f t="shared" si="340"/>
        <v>-9.6450617283950643E-2</v>
      </c>
      <c r="F975" s="20">
        <f t="shared" si="330"/>
        <v>14.138888888888889</v>
      </c>
      <c r="G975" s="10"/>
      <c r="K975" s="58" t="str">
        <f t="shared" si="331"/>
        <v>Braking</v>
      </c>
      <c r="L975" s="58">
        <f t="shared" si="332"/>
        <v>77.678321118827157</v>
      </c>
      <c r="M975" s="58">
        <f t="shared" si="333"/>
        <v>-27.006172839506181</v>
      </c>
      <c r="N975" s="58">
        <f t="shared" si="334"/>
        <v>119.34214827932098</v>
      </c>
      <c r="O975" s="58">
        <f t="shared" si="335"/>
        <v>1687.3653742826216</v>
      </c>
      <c r="P975" s="58">
        <f t="shared" si="341"/>
        <v>1.6873653742826216</v>
      </c>
      <c r="Q975" s="58">
        <f t="shared" si="342"/>
        <v>21.430555555555557</v>
      </c>
      <c r="R975" s="58">
        <f t="shared" si="336"/>
        <v>2557.5685388193374</v>
      </c>
      <c r="S975" s="58">
        <f t="shared" si="337"/>
        <v>27987.145061728399</v>
      </c>
      <c r="T975" s="58">
        <f t="shared" si="350"/>
        <v>-886.66666666666788</v>
      </c>
      <c r="U975" s="59">
        <f t="shared" si="343"/>
        <v>443631.91358024697</v>
      </c>
      <c r="V975" s="58">
        <f t="shared" si="338"/>
        <v>443.63191358024699</v>
      </c>
      <c r="W975" s="60">
        <f t="shared" si="339"/>
        <v>25429.576522909061</v>
      </c>
      <c r="X975" s="58">
        <f t="shared" si="351"/>
        <v>-502.78542740740886</v>
      </c>
      <c r="Y975" s="58">
        <f t="shared" si="344"/>
        <v>-373149.56780064228</v>
      </c>
      <c r="Z975" s="59">
        <f t="shared" si="345"/>
        <v>373149.56780064228</v>
      </c>
      <c r="AA975" s="58">
        <f t="shared" si="346"/>
        <v>373.14956780064227</v>
      </c>
      <c r="AB975" s="58">
        <f t="shared" si="347"/>
        <v>70482.345779604686</v>
      </c>
      <c r="AC975" s="52">
        <f t="shared" si="348"/>
        <v>98675.284091446549</v>
      </c>
      <c r="AD975" s="52">
        <f t="shared" si="349"/>
        <v>69072.698864012578</v>
      </c>
    </row>
    <row r="976" spans="1:30" x14ac:dyDescent="0.3">
      <c r="A976" s="2" t="s">
        <v>2</v>
      </c>
      <c r="B976" s="2">
        <v>971</v>
      </c>
      <c r="C976" s="2">
        <v>382</v>
      </c>
      <c r="D976" s="7">
        <v>49.2</v>
      </c>
      <c r="E976" s="19">
        <f t="shared" si="340"/>
        <v>-0.19290123456790129</v>
      </c>
      <c r="F976" s="20">
        <f t="shared" si="330"/>
        <v>13.666666666666668</v>
      </c>
      <c r="G976" s="10"/>
      <c r="K976" s="58" t="str">
        <f t="shared" si="331"/>
        <v>Braking</v>
      </c>
      <c r="L976" s="58">
        <f t="shared" si="332"/>
        <v>72.576241111111116</v>
      </c>
      <c r="M976" s="58">
        <f t="shared" si="333"/>
        <v>-54.012345679012363</v>
      </c>
      <c r="N976" s="58">
        <f t="shared" si="334"/>
        <v>87.233895432098763</v>
      </c>
      <c r="O976" s="58">
        <f t="shared" si="335"/>
        <v>1192.1965709053497</v>
      </c>
      <c r="P976" s="58">
        <f t="shared" si="341"/>
        <v>1.1921965709053497</v>
      </c>
      <c r="Q976" s="58">
        <f t="shared" si="342"/>
        <v>20.972222222222221</v>
      </c>
      <c r="R976" s="58">
        <f t="shared" si="336"/>
        <v>1829.4886403120713</v>
      </c>
      <c r="S976" s="58">
        <f t="shared" si="337"/>
        <v>26148.888888888891</v>
      </c>
      <c r="T976" s="58">
        <f t="shared" si="350"/>
        <v>-1838.2561728395085</v>
      </c>
      <c r="U976" s="59">
        <f t="shared" si="343"/>
        <v>443631.91358024697</v>
      </c>
      <c r="V976" s="58">
        <f t="shared" si="338"/>
        <v>443.63191358024699</v>
      </c>
      <c r="W976" s="60">
        <f t="shared" si="339"/>
        <v>24319.400248576818</v>
      </c>
      <c r="X976" s="58">
        <f t="shared" si="351"/>
        <v>-1110.1762743322433</v>
      </c>
      <c r="Y976" s="58">
        <f t="shared" si="344"/>
        <v>-374259.7440749745</v>
      </c>
      <c r="Z976" s="59">
        <f t="shared" si="345"/>
        <v>374259.7440749745</v>
      </c>
      <c r="AA976" s="58">
        <f t="shared" si="346"/>
        <v>374.25974407497449</v>
      </c>
      <c r="AB976" s="58">
        <f t="shared" si="347"/>
        <v>69372.169505272468</v>
      </c>
      <c r="AC976" s="52">
        <f t="shared" si="348"/>
        <v>97121.037307381455</v>
      </c>
      <c r="AD976" s="52">
        <f t="shared" si="349"/>
        <v>67984.72611516701</v>
      </c>
    </row>
    <row r="977" spans="1:30" x14ac:dyDescent="0.3">
      <c r="A977" s="2" t="s">
        <v>2</v>
      </c>
      <c r="B977" s="2">
        <v>972</v>
      </c>
      <c r="C977" s="2">
        <v>383</v>
      </c>
      <c r="D977" s="7">
        <v>45.9</v>
      </c>
      <c r="E977" s="19">
        <f t="shared" si="340"/>
        <v>-0.33179012345679015</v>
      </c>
      <c r="F977" s="20">
        <f t="shared" si="330"/>
        <v>12.75</v>
      </c>
      <c r="G977" s="10"/>
      <c r="K977" s="58" t="str">
        <f t="shared" si="331"/>
        <v>Braking</v>
      </c>
      <c r="L977" s="58">
        <f t="shared" si="332"/>
        <v>63.166910624999993</v>
      </c>
      <c r="M977" s="58">
        <f t="shared" si="333"/>
        <v>-92.901234567901241</v>
      </c>
      <c r="N977" s="58">
        <f t="shared" si="334"/>
        <v>38.935676057098753</v>
      </c>
      <c r="O977" s="58">
        <f t="shared" si="335"/>
        <v>496.42986972800912</v>
      </c>
      <c r="P977" s="58">
        <f t="shared" si="341"/>
        <v>0.49642986972800912</v>
      </c>
      <c r="Q977" s="58">
        <f t="shared" si="342"/>
        <v>20.041666666666668</v>
      </c>
      <c r="R977" s="58">
        <f t="shared" si="336"/>
        <v>780.33584097768755</v>
      </c>
      <c r="S977" s="58">
        <f t="shared" si="337"/>
        <v>22758.75</v>
      </c>
      <c r="T977" s="58">
        <f t="shared" si="350"/>
        <v>-3390.1388888888905</v>
      </c>
      <c r="U977" s="59">
        <f t="shared" si="343"/>
        <v>443631.91358024697</v>
      </c>
      <c r="V977" s="58">
        <f t="shared" si="338"/>
        <v>443.63191358024699</v>
      </c>
      <c r="W977" s="60">
        <f t="shared" si="339"/>
        <v>21978.414159022312</v>
      </c>
      <c r="X977" s="58">
        <f t="shared" si="351"/>
        <v>-2340.9860895545062</v>
      </c>
      <c r="Y977" s="58">
        <f t="shared" si="344"/>
        <v>-376600.730164529</v>
      </c>
      <c r="Z977" s="59">
        <f t="shared" si="345"/>
        <v>376600.730164529</v>
      </c>
      <c r="AA977" s="58">
        <f t="shared" si="346"/>
        <v>376.60073016452901</v>
      </c>
      <c r="AB977" s="58">
        <f t="shared" si="347"/>
        <v>67031.183415717969</v>
      </c>
      <c r="AC977" s="52">
        <f t="shared" si="348"/>
        <v>93843.656782005157</v>
      </c>
      <c r="AD977" s="52">
        <f t="shared" si="349"/>
        <v>65690.559747403604</v>
      </c>
    </row>
    <row r="978" spans="1:30" x14ac:dyDescent="0.3">
      <c r="A978" s="2" t="s">
        <v>2</v>
      </c>
      <c r="B978" s="2">
        <v>973</v>
      </c>
      <c r="C978" s="2">
        <v>384</v>
      </c>
      <c r="D978" s="7">
        <v>40.6</v>
      </c>
      <c r="E978" s="19">
        <f t="shared" si="340"/>
        <v>-0.40895061728395066</v>
      </c>
      <c r="F978" s="20">
        <f t="shared" si="330"/>
        <v>11.277777777777779</v>
      </c>
      <c r="G978" s="10"/>
      <c r="K978" s="58" t="str">
        <f t="shared" si="331"/>
        <v>Braking</v>
      </c>
      <c r="L978" s="58">
        <f t="shared" si="332"/>
        <v>49.421546697530871</v>
      </c>
      <c r="M978" s="58">
        <f t="shared" si="333"/>
        <v>-114.50617283950618</v>
      </c>
      <c r="N978" s="58">
        <f t="shared" si="334"/>
        <v>3.5853738580246954</v>
      </c>
      <c r="O978" s="58">
        <f t="shared" si="335"/>
        <v>40.435049621056294</v>
      </c>
      <c r="P978" s="58">
        <f t="shared" si="341"/>
        <v>4.043504962105629E-2</v>
      </c>
      <c r="Q978" s="58">
        <f t="shared" si="342"/>
        <v>18.388888888888889</v>
      </c>
      <c r="R978" s="58">
        <f t="shared" si="336"/>
        <v>65.931041500343014</v>
      </c>
      <c r="S978" s="58">
        <f t="shared" si="337"/>
        <v>17806.358024691363</v>
      </c>
      <c r="T978" s="58">
        <f t="shared" si="350"/>
        <v>-4952.3919753086375</v>
      </c>
      <c r="U978" s="59">
        <f t="shared" si="343"/>
        <v>443631.91358024697</v>
      </c>
      <c r="V978" s="58">
        <f t="shared" si="338"/>
        <v>443.63191358024699</v>
      </c>
      <c r="W978" s="60">
        <f t="shared" si="339"/>
        <v>17740.426983191021</v>
      </c>
      <c r="X978" s="58">
        <f t="shared" si="351"/>
        <v>-4237.9871758312911</v>
      </c>
      <c r="Y978" s="58">
        <f t="shared" si="344"/>
        <v>-380838.71734036028</v>
      </c>
      <c r="Z978" s="59">
        <f t="shared" si="345"/>
        <v>380838.71734036028</v>
      </c>
      <c r="AA978" s="58">
        <f t="shared" si="346"/>
        <v>380.83871734036029</v>
      </c>
      <c r="AB978" s="58">
        <f t="shared" si="347"/>
        <v>62793.196239886689</v>
      </c>
      <c r="AC978" s="52">
        <f t="shared" si="348"/>
        <v>87910.474735841359</v>
      </c>
      <c r="AD978" s="52">
        <f t="shared" si="349"/>
        <v>61537.332315088948</v>
      </c>
    </row>
    <row r="979" spans="1:30" x14ac:dyDescent="0.3">
      <c r="A979" s="2" t="s">
        <v>2</v>
      </c>
      <c r="B979" s="2">
        <v>974</v>
      </c>
      <c r="C979" s="2">
        <v>385</v>
      </c>
      <c r="D979" s="7">
        <v>35.299999999999997</v>
      </c>
      <c r="E979" s="19">
        <f t="shared" si="340"/>
        <v>-0.40895061728395066</v>
      </c>
      <c r="F979" s="20">
        <f t="shared" si="330"/>
        <v>9.8055555555555554</v>
      </c>
      <c r="G979" s="10"/>
      <c r="K979" s="58" t="str">
        <f t="shared" si="331"/>
        <v>Braking</v>
      </c>
      <c r="L979" s="58">
        <f t="shared" si="332"/>
        <v>37.360585748456785</v>
      </c>
      <c r="M979" s="58">
        <f t="shared" si="333"/>
        <v>-114.50617283950618</v>
      </c>
      <c r="N979" s="58">
        <f t="shared" si="334"/>
        <v>-8.4755870910493911</v>
      </c>
      <c r="O979" s="58">
        <f t="shared" si="335"/>
        <v>-83.107840087234308</v>
      </c>
      <c r="P979" s="58">
        <f t="shared" si="341"/>
        <v>-8.3107840087234305E-2</v>
      </c>
      <c r="Q979" s="58">
        <f t="shared" si="342"/>
        <v>16.180555555555557</v>
      </c>
      <c r="R979" s="58">
        <f t="shared" si="336"/>
        <v>-137.13970779267419</v>
      </c>
      <c r="S979" s="58">
        <f t="shared" si="337"/>
        <v>13460.848765432098</v>
      </c>
      <c r="T979" s="58">
        <f t="shared" si="350"/>
        <v>-4345.5092592592646</v>
      </c>
      <c r="U979" s="59">
        <f t="shared" si="343"/>
        <v>443631.91358024697</v>
      </c>
      <c r="V979" s="58">
        <f t="shared" si="338"/>
        <v>443.63191358024699</v>
      </c>
      <c r="W979" s="60">
        <f t="shared" si="339"/>
        <v>13597.988473224772</v>
      </c>
      <c r="X979" s="58">
        <f t="shared" si="351"/>
        <v>-4142.4385099662486</v>
      </c>
      <c r="Y979" s="58">
        <f t="shared" si="344"/>
        <v>-384981.15585032653</v>
      </c>
      <c r="Z979" s="59">
        <f t="shared" si="345"/>
        <v>384981.15585032653</v>
      </c>
      <c r="AA979" s="58">
        <f t="shared" si="346"/>
        <v>384.9811558503265</v>
      </c>
      <c r="AB979" s="58">
        <f t="shared" si="347"/>
        <v>58650.757729920442</v>
      </c>
      <c r="AC979" s="52">
        <f t="shared" si="348"/>
        <v>82111.060821888619</v>
      </c>
      <c r="AD979" s="52">
        <f t="shared" si="349"/>
        <v>57477.74257532203</v>
      </c>
    </row>
    <row r="980" spans="1:30" x14ac:dyDescent="0.3">
      <c r="A980" s="2" t="s">
        <v>2</v>
      </c>
      <c r="B980" s="2">
        <v>975</v>
      </c>
      <c r="C980" s="2">
        <v>386</v>
      </c>
      <c r="D980" s="7">
        <v>30</v>
      </c>
      <c r="E980" s="19">
        <f t="shared" si="340"/>
        <v>-0.40895061728395049</v>
      </c>
      <c r="F980" s="20">
        <f t="shared" si="330"/>
        <v>8.3333333333333339</v>
      </c>
      <c r="G980" s="10"/>
      <c r="K980" s="58" t="str">
        <f t="shared" si="331"/>
        <v>Braking</v>
      </c>
      <c r="L980" s="58">
        <f t="shared" si="332"/>
        <v>26.984027777777779</v>
      </c>
      <c r="M980" s="58">
        <f t="shared" si="333"/>
        <v>-114.50617283950614</v>
      </c>
      <c r="N980" s="58">
        <f t="shared" si="334"/>
        <v>-18.852145061728351</v>
      </c>
      <c r="O980" s="58">
        <f t="shared" si="335"/>
        <v>-157.10120884773627</v>
      </c>
      <c r="P980" s="58">
        <f t="shared" si="341"/>
        <v>-0.15710120884773626</v>
      </c>
      <c r="Q980" s="58">
        <f t="shared" si="342"/>
        <v>13.972222222222221</v>
      </c>
      <c r="R980" s="58">
        <f t="shared" si="336"/>
        <v>-263.40636016803779</v>
      </c>
      <c r="S980" s="58">
        <f t="shared" si="337"/>
        <v>9722.2222222222244</v>
      </c>
      <c r="T980" s="58">
        <f t="shared" si="350"/>
        <v>-3738.6265432098735</v>
      </c>
      <c r="U980" s="59">
        <f t="shared" si="343"/>
        <v>443631.91358024697</v>
      </c>
      <c r="V980" s="58">
        <f t="shared" si="338"/>
        <v>443.63191358024699</v>
      </c>
      <c r="W980" s="60">
        <f t="shared" si="339"/>
        <v>9985.6285823902617</v>
      </c>
      <c r="X980" s="58">
        <f t="shared" si="351"/>
        <v>-3612.3598908345102</v>
      </c>
      <c r="Y980" s="58">
        <f t="shared" si="344"/>
        <v>-388593.51574116101</v>
      </c>
      <c r="Z980" s="59">
        <f t="shared" si="345"/>
        <v>388593.51574116101</v>
      </c>
      <c r="AA980" s="58">
        <f t="shared" si="346"/>
        <v>388.59351574116101</v>
      </c>
      <c r="AB980" s="58">
        <f t="shared" si="347"/>
        <v>55038.397839085956</v>
      </c>
      <c r="AC980" s="52">
        <f t="shared" si="348"/>
        <v>77053.756974720338</v>
      </c>
      <c r="AD980" s="52">
        <f t="shared" si="349"/>
        <v>53937.629882304231</v>
      </c>
    </row>
    <row r="981" spans="1:30" x14ac:dyDescent="0.3">
      <c r="A981" s="2" t="s">
        <v>2</v>
      </c>
      <c r="B981" s="2">
        <v>976</v>
      </c>
      <c r="C981" s="2">
        <v>387</v>
      </c>
      <c r="D981" s="7">
        <v>24.7</v>
      </c>
      <c r="E981" s="19">
        <f t="shared" si="340"/>
        <v>-0.41280864197530864</v>
      </c>
      <c r="F981" s="20">
        <f t="shared" si="330"/>
        <v>6.8611111111111116</v>
      </c>
      <c r="G981" s="10"/>
      <c r="K981" s="58" t="str">
        <f t="shared" si="331"/>
        <v>Braking</v>
      </c>
      <c r="L981" s="58">
        <f t="shared" si="332"/>
        <v>18.29187278549383</v>
      </c>
      <c r="M981" s="58">
        <f t="shared" si="333"/>
        <v>-115.58641975308642</v>
      </c>
      <c r="N981" s="58">
        <f t="shared" si="334"/>
        <v>-28.624546967592593</v>
      </c>
      <c r="O981" s="58">
        <f t="shared" si="335"/>
        <v>-196.39619724987142</v>
      </c>
      <c r="P981" s="58">
        <f t="shared" si="341"/>
        <v>-0.19639619724987142</v>
      </c>
      <c r="Q981" s="58">
        <f t="shared" si="342"/>
        <v>11.763888888888889</v>
      </c>
      <c r="R981" s="58">
        <f t="shared" si="336"/>
        <v>-336.73599002154066</v>
      </c>
      <c r="S981" s="58">
        <f t="shared" si="337"/>
        <v>6590.4783950617293</v>
      </c>
      <c r="T981" s="58">
        <f t="shared" si="350"/>
        <v>-3131.7438271604951</v>
      </c>
      <c r="U981" s="59">
        <f t="shared" si="343"/>
        <v>443631.91358024697</v>
      </c>
      <c r="V981" s="58">
        <f t="shared" si="338"/>
        <v>443.63191358024699</v>
      </c>
      <c r="W981" s="60">
        <f t="shared" si="339"/>
        <v>6927.2143850832699</v>
      </c>
      <c r="X981" s="58">
        <f t="shared" si="351"/>
        <v>-3058.4141973069918</v>
      </c>
      <c r="Y981" s="58">
        <f t="shared" si="344"/>
        <v>-391651.92993846798</v>
      </c>
      <c r="Z981" s="59">
        <f t="shared" si="345"/>
        <v>391651.92993846798</v>
      </c>
      <c r="AA981" s="58">
        <f t="shared" si="346"/>
        <v>391.65192993846796</v>
      </c>
      <c r="AB981" s="58">
        <f t="shared" si="347"/>
        <v>51979.983641778992</v>
      </c>
      <c r="AC981" s="52">
        <f t="shared" si="348"/>
        <v>72771.977098490577</v>
      </c>
      <c r="AD981" s="52">
        <f t="shared" si="349"/>
        <v>50940.383968943403</v>
      </c>
    </row>
    <row r="982" spans="1:30" x14ac:dyDescent="0.3">
      <c r="A982" s="2" t="s">
        <v>2</v>
      </c>
      <c r="B982" s="2">
        <v>977</v>
      </c>
      <c r="C982" s="2">
        <v>388</v>
      </c>
      <c r="D982" s="7">
        <v>19.3</v>
      </c>
      <c r="E982" s="19">
        <f t="shared" si="340"/>
        <v>-0.3356481481481482</v>
      </c>
      <c r="F982" s="20">
        <f t="shared" si="330"/>
        <v>5.3611111111111116</v>
      </c>
      <c r="G982" s="10"/>
      <c r="K982" s="58" t="str">
        <f t="shared" si="331"/>
        <v>Braking</v>
      </c>
      <c r="L982" s="58">
        <f t="shared" si="332"/>
        <v>11.168089452160494</v>
      </c>
      <c r="M982" s="58">
        <f t="shared" si="333"/>
        <v>-93.981481481481495</v>
      </c>
      <c r="N982" s="58">
        <f t="shared" si="334"/>
        <v>-14.143392029320992</v>
      </c>
      <c r="O982" s="58">
        <f t="shared" si="335"/>
        <v>-75.824296157193103</v>
      </c>
      <c r="P982" s="58">
        <f t="shared" si="341"/>
        <v>-7.5824296157193105E-2</v>
      </c>
      <c r="Q982" s="58">
        <f t="shared" si="342"/>
        <v>9.5416666666666679</v>
      </c>
      <c r="R982" s="58">
        <f t="shared" si="336"/>
        <v>-134.95153227977116</v>
      </c>
      <c r="S982" s="58">
        <f t="shared" si="337"/>
        <v>4023.8117283950623</v>
      </c>
      <c r="T982" s="58">
        <f t="shared" si="350"/>
        <v>-2566.666666666667</v>
      </c>
      <c r="U982" s="59">
        <f t="shared" si="343"/>
        <v>443631.91358024697</v>
      </c>
      <c r="V982" s="58">
        <f t="shared" si="338"/>
        <v>443.63191358024699</v>
      </c>
      <c r="W982" s="60">
        <f t="shared" si="339"/>
        <v>4158.7632606748339</v>
      </c>
      <c r="X982" s="58">
        <f t="shared" si="351"/>
        <v>-2768.451124408436</v>
      </c>
      <c r="Y982" s="58">
        <f t="shared" si="344"/>
        <v>-394420.38106287643</v>
      </c>
      <c r="Z982" s="59">
        <f t="shared" si="345"/>
        <v>394420.38106287643</v>
      </c>
      <c r="AA982" s="58">
        <f t="shared" si="346"/>
        <v>394.42038106287646</v>
      </c>
      <c r="AB982" s="58">
        <f t="shared" si="347"/>
        <v>49211.532517370535</v>
      </c>
      <c r="AC982" s="52">
        <f t="shared" si="348"/>
        <v>68896.145524318737</v>
      </c>
      <c r="AD982" s="52">
        <f t="shared" si="349"/>
        <v>48227.30186702311</v>
      </c>
    </row>
    <row r="983" spans="1:30" x14ac:dyDescent="0.3">
      <c r="A983" s="2" t="s">
        <v>2</v>
      </c>
      <c r="B983" s="2">
        <v>978</v>
      </c>
      <c r="C983" s="2">
        <v>389</v>
      </c>
      <c r="D983" s="7">
        <v>16</v>
      </c>
      <c r="E983" s="19">
        <f t="shared" si="340"/>
        <v>-0.23533950617283958</v>
      </c>
      <c r="F983" s="20">
        <f t="shared" si="330"/>
        <v>4.4444444444444446</v>
      </c>
      <c r="G983" s="10"/>
      <c r="K983" s="58" t="str">
        <f t="shared" si="331"/>
        <v>Braking</v>
      </c>
      <c r="L983" s="58">
        <f t="shared" si="332"/>
        <v>7.6754567901234569</v>
      </c>
      <c r="M983" s="58">
        <f t="shared" si="333"/>
        <v>-65.895061728395078</v>
      </c>
      <c r="N983" s="58">
        <f t="shared" si="334"/>
        <v>10.450395061728379</v>
      </c>
      <c r="O983" s="58">
        <f t="shared" si="335"/>
        <v>46.446200274348357</v>
      </c>
      <c r="P983" s="58">
        <f t="shared" si="341"/>
        <v>4.6446200274348357E-2</v>
      </c>
      <c r="Q983" s="58">
        <f t="shared" si="342"/>
        <v>7.5833333333333339</v>
      </c>
      <c r="R983" s="58">
        <f t="shared" si="336"/>
        <v>79.248829218106877</v>
      </c>
      <c r="S983" s="58">
        <f t="shared" si="337"/>
        <v>2765.4320987654323</v>
      </c>
      <c r="T983" s="58">
        <f t="shared" si="350"/>
        <v>-1258.37962962963</v>
      </c>
      <c r="U983" s="59">
        <f t="shared" si="343"/>
        <v>443631.91358024697</v>
      </c>
      <c r="V983" s="58">
        <f t="shared" si="338"/>
        <v>443.63191358024699</v>
      </c>
      <c r="W983" s="60">
        <f t="shared" si="339"/>
        <v>2686.1832695473254</v>
      </c>
      <c r="X983" s="58">
        <f t="shared" si="351"/>
        <v>-1472.5799911275085</v>
      </c>
      <c r="Y983" s="58">
        <f t="shared" si="344"/>
        <v>-395892.96105400391</v>
      </c>
      <c r="Z983" s="59">
        <f t="shared" si="345"/>
        <v>395892.96105400391</v>
      </c>
      <c r="AA983" s="58">
        <f t="shared" si="346"/>
        <v>395.89296105400393</v>
      </c>
      <c r="AB983" s="58">
        <f t="shared" si="347"/>
        <v>47738.952526243054</v>
      </c>
      <c r="AC983" s="52">
        <f t="shared" si="348"/>
        <v>66834.533536740273</v>
      </c>
      <c r="AD983" s="52">
        <f t="shared" si="349"/>
        <v>46784.173475718191</v>
      </c>
    </row>
    <row r="984" spans="1:30" x14ac:dyDescent="0.3">
      <c r="A984" s="2" t="s">
        <v>2</v>
      </c>
      <c r="B984" s="2">
        <v>979</v>
      </c>
      <c r="C984" s="2">
        <v>390</v>
      </c>
      <c r="D984" s="7">
        <v>13.2</v>
      </c>
      <c r="E984" s="19">
        <f t="shared" si="340"/>
        <v>-0.20447530864197533</v>
      </c>
      <c r="F984" s="20">
        <f t="shared" si="330"/>
        <v>3.6666666666666665</v>
      </c>
      <c r="G984" s="10"/>
      <c r="K984" s="58" t="str">
        <f t="shared" si="331"/>
        <v>Braking</v>
      </c>
      <c r="L984" s="58">
        <f t="shared" si="332"/>
        <v>5.2241077777777765</v>
      </c>
      <c r="M984" s="58">
        <f t="shared" si="333"/>
        <v>-57.253086419753089</v>
      </c>
      <c r="N984" s="58">
        <f t="shared" si="334"/>
        <v>16.641021358024688</v>
      </c>
      <c r="O984" s="58">
        <f t="shared" si="335"/>
        <v>61.017078312757185</v>
      </c>
      <c r="P984" s="58">
        <f t="shared" si="341"/>
        <v>6.1017078312757184E-2</v>
      </c>
      <c r="Q984" s="58">
        <f t="shared" si="342"/>
        <v>6.2777777777777777</v>
      </c>
      <c r="R984" s="58">
        <f t="shared" si="336"/>
        <v>104.46863408093276</v>
      </c>
      <c r="S984" s="58">
        <f t="shared" si="337"/>
        <v>1882.2222222222219</v>
      </c>
      <c r="T984" s="58">
        <f t="shared" si="350"/>
        <v>-883.20987654321038</v>
      </c>
      <c r="U984" s="59">
        <f t="shared" si="343"/>
        <v>443631.91358024697</v>
      </c>
      <c r="V984" s="58">
        <f t="shared" si="338"/>
        <v>443.63191358024699</v>
      </c>
      <c r="W984" s="60">
        <f t="shared" si="339"/>
        <v>1777.7535881412891</v>
      </c>
      <c r="X984" s="58">
        <f t="shared" si="351"/>
        <v>-908.42968140603625</v>
      </c>
      <c r="Y984" s="58">
        <f t="shared" si="344"/>
        <v>-396801.39073540992</v>
      </c>
      <c r="Z984" s="59">
        <f t="shared" si="345"/>
        <v>396801.39073540992</v>
      </c>
      <c r="AA984" s="58">
        <f t="shared" si="346"/>
        <v>396.80139073540994</v>
      </c>
      <c r="AB984" s="58">
        <f t="shared" si="347"/>
        <v>46830.522844837047</v>
      </c>
      <c r="AC984" s="52">
        <f t="shared" si="348"/>
        <v>65562.73198277186</v>
      </c>
      <c r="AD984" s="52">
        <f t="shared" si="349"/>
        <v>45893.912387940298</v>
      </c>
    </row>
    <row r="985" spans="1:30" x14ac:dyDescent="0.3">
      <c r="A985" s="2" t="s">
        <v>2</v>
      </c>
      <c r="B985" s="2">
        <v>980</v>
      </c>
      <c r="C985" s="2">
        <v>391</v>
      </c>
      <c r="D985" s="7">
        <v>10.7</v>
      </c>
      <c r="E985" s="19">
        <f t="shared" si="340"/>
        <v>-0.16975308641975304</v>
      </c>
      <c r="F985" s="20">
        <f t="shared" si="330"/>
        <v>2.9722222222222223</v>
      </c>
      <c r="G985" s="10"/>
      <c r="K985" s="58" t="str">
        <f t="shared" si="331"/>
        <v>Braking</v>
      </c>
      <c r="L985" s="58">
        <f t="shared" si="332"/>
        <v>3.4326681558641976</v>
      </c>
      <c r="M985" s="58">
        <f t="shared" si="333"/>
        <v>-47.530864197530853</v>
      </c>
      <c r="N985" s="58">
        <f t="shared" si="334"/>
        <v>24.571803958333348</v>
      </c>
      <c r="O985" s="58">
        <f t="shared" si="335"/>
        <v>73.032861765046349</v>
      </c>
      <c r="P985" s="58">
        <f t="shared" si="341"/>
        <v>7.303286176504635E-2</v>
      </c>
      <c r="Q985" s="58">
        <f t="shared" si="342"/>
        <v>5.1527777777777777</v>
      </c>
      <c r="R985" s="58">
        <f t="shared" si="336"/>
        <v>126.6130453964121</v>
      </c>
      <c r="S985" s="58">
        <f t="shared" si="337"/>
        <v>1236.7746913580249</v>
      </c>
      <c r="T985" s="58">
        <f t="shared" si="350"/>
        <v>-645.44753086419701</v>
      </c>
      <c r="U985" s="59">
        <f t="shared" si="343"/>
        <v>443631.91358024697</v>
      </c>
      <c r="V985" s="58">
        <f t="shared" si="338"/>
        <v>443.63191358024699</v>
      </c>
      <c r="W985" s="60">
        <f t="shared" si="339"/>
        <v>1110.1616459616127</v>
      </c>
      <c r="X985" s="58">
        <f t="shared" si="351"/>
        <v>-667.59194217967638</v>
      </c>
      <c r="Y985" s="58">
        <f t="shared" si="344"/>
        <v>-397468.98267758958</v>
      </c>
      <c r="Z985" s="59">
        <f t="shared" si="345"/>
        <v>397468.98267758958</v>
      </c>
      <c r="AA985" s="58">
        <f t="shared" si="346"/>
        <v>397.46898267758957</v>
      </c>
      <c r="AB985" s="58">
        <f t="shared" si="347"/>
        <v>46162.93090265739</v>
      </c>
      <c r="AC985" s="52">
        <f t="shared" si="348"/>
        <v>64628.103263720339</v>
      </c>
      <c r="AD985" s="52">
        <f t="shared" si="349"/>
        <v>45239.672284604232</v>
      </c>
    </row>
    <row r="986" spans="1:30" x14ac:dyDescent="0.3">
      <c r="A986" s="2" t="s">
        <v>2</v>
      </c>
      <c r="B986" s="2">
        <v>981</v>
      </c>
      <c r="C986" s="2">
        <v>392</v>
      </c>
      <c r="D986" s="7">
        <v>8.8000000000000007</v>
      </c>
      <c r="E986" s="19">
        <f t="shared" si="340"/>
        <v>-0.13503086419753088</v>
      </c>
      <c r="F986" s="20">
        <f t="shared" si="330"/>
        <v>2.4444444444444446</v>
      </c>
      <c r="G986" s="10"/>
      <c r="K986" s="58" t="str">
        <f t="shared" si="331"/>
        <v>Braking</v>
      </c>
      <c r="L986" s="58">
        <f t="shared" si="332"/>
        <v>2.3218256790123459</v>
      </c>
      <c r="M986" s="58">
        <f t="shared" si="333"/>
        <v>-37.808641975308646</v>
      </c>
      <c r="N986" s="58">
        <f t="shared" si="334"/>
        <v>33.183183703703705</v>
      </c>
      <c r="O986" s="58">
        <f t="shared" si="335"/>
        <v>81.11444905349795</v>
      </c>
      <c r="P986" s="58">
        <f t="shared" si="341"/>
        <v>8.1114449053497947E-2</v>
      </c>
      <c r="Q986" s="58">
        <f t="shared" si="342"/>
        <v>4.1944444444444446</v>
      </c>
      <c r="R986" s="58">
        <f t="shared" si="336"/>
        <v>139.18502053497943</v>
      </c>
      <c r="S986" s="58">
        <f t="shared" si="337"/>
        <v>836.5432098765433</v>
      </c>
      <c r="T986" s="58">
        <f t="shared" si="350"/>
        <v>-400.23148148148164</v>
      </c>
      <c r="U986" s="59">
        <f t="shared" si="343"/>
        <v>443631.91358024697</v>
      </c>
      <c r="V986" s="58">
        <f t="shared" si="338"/>
        <v>443.63191358024699</v>
      </c>
      <c r="W986" s="60">
        <f t="shared" si="339"/>
        <v>697.35818934156384</v>
      </c>
      <c r="X986" s="58">
        <f t="shared" si="351"/>
        <v>-412.80345662004891</v>
      </c>
      <c r="Y986" s="58">
        <f t="shared" si="344"/>
        <v>-397881.7861342096</v>
      </c>
      <c r="Z986" s="59">
        <f t="shared" si="345"/>
        <v>397881.7861342096</v>
      </c>
      <c r="AA986" s="58">
        <f t="shared" si="346"/>
        <v>397.88178613420962</v>
      </c>
      <c r="AB986" s="58">
        <f t="shared" si="347"/>
        <v>45750.127446037368</v>
      </c>
      <c r="AC986" s="52">
        <f t="shared" si="348"/>
        <v>64050.178424452308</v>
      </c>
      <c r="AD986" s="52">
        <f t="shared" si="349"/>
        <v>44835.124897116613</v>
      </c>
    </row>
    <row r="987" spans="1:30" x14ac:dyDescent="0.3">
      <c r="A987" s="2" t="s">
        <v>2</v>
      </c>
      <c r="B987" s="2">
        <v>982</v>
      </c>
      <c r="C987" s="2">
        <v>393</v>
      </c>
      <c r="D987" s="7">
        <v>7.2</v>
      </c>
      <c r="E987" s="19">
        <f t="shared" si="340"/>
        <v>-0.12731481481481483</v>
      </c>
      <c r="F987" s="20">
        <f t="shared" si="330"/>
        <v>2</v>
      </c>
      <c r="G987" s="10"/>
      <c r="K987" s="58" t="str">
        <f t="shared" si="331"/>
        <v>Braking</v>
      </c>
      <c r="L987" s="58">
        <f t="shared" si="332"/>
        <v>1.5542799999999999</v>
      </c>
      <c r="M987" s="58">
        <f t="shared" si="333"/>
        <v>-35.648148148148152</v>
      </c>
      <c r="N987" s="58">
        <f t="shared" si="334"/>
        <v>34.576131851851848</v>
      </c>
      <c r="O987" s="58">
        <f t="shared" si="335"/>
        <v>69.152263703703696</v>
      </c>
      <c r="P987" s="58">
        <f t="shared" si="341"/>
        <v>6.9152263703703698E-2</v>
      </c>
      <c r="Q987" s="58">
        <f t="shared" si="342"/>
        <v>3.4444444444444446</v>
      </c>
      <c r="R987" s="58">
        <f t="shared" si="336"/>
        <v>119.0955652674897</v>
      </c>
      <c r="S987" s="58">
        <f t="shared" si="337"/>
        <v>560</v>
      </c>
      <c r="T987" s="58">
        <f t="shared" si="350"/>
        <v>-276.5432098765433</v>
      </c>
      <c r="U987" s="59">
        <f t="shared" si="343"/>
        <v>443631.91358024697</v>
      </c>
      <c r="V987" s="58">
        <f t="shared" si="338"/>
        <v>443.63191358024699</v>
      </c>
      <c r="W987" s="60">
        <f t="shared" si="339"/>
        <v>440.90443473251031</v>
      </c>
      <c r="X987" s="58">
        <f t="shared" si="351"/>
        <v>-256.45375460905353</v>
      </c>
      <c r="Y987" s="58">
        <f t="shared" si="344"/>
        <v>-398138.23988881864</v>
      </c>
      <c r="Z987" s="59">
        <f t="shared" si="345"/>
        <v>398138.23988881864</v>
      </c>
      <c r="AA987" s="58">
        <f t="shared" si="346"/>
        <v>398.13823988881865</v>
      </c>
      <c r="AB987" s="58">
        <f t="shared" si="347"/>
        <v>45493.673691428325</v>
      </c>
      <c r="AC987" s="52">
        <f t="shared" si="348"/>
        <v>63691.143167999653</v>
      </c>
      <c r="AD987" s="52">
        <f t="shared" si="349"/>
        <v>44583.800217599754</v>
      </c>
    </row>
    <row r="988" spans="1:30" x14ac:dyDescent="0.3">
      <c r="A988" s="2" t="s">
        <v>2</v>
      </c>
      <c r="B988" s="2">
        <v>983</v>
      </c>
      <c r="C988" s="2">
        <v>394</v>
      </c>
      <c r="D988" s="7">
        <v>5.5</v>
      </c>
      <c r="E988" s="19">
        <f t="shared" si="340"/>
        <v>-0.15432098765432098</v>
      </c>
      <c r="F988" s="20">
        <f t="shared" si="330"/>
        <v>1.5277777777777779</v>
      </c>
      <c r="G988" s="10"/>
      <c r="K988" s="58" t="str">
        <f t="shared" si="331"/>
        <v>Braking</v>
      </c>
      <c r="L988" s="58">
        <f t="shared" si="332"/>
        <v>0.90696315586419762</v>
      </c>
      <c r="M988" s="58">
        <f t="shared" si="333"/>
        <v>-43.209876543209873</v>
      </c>
      <c r="N988" s="58">
        <f t="shared" si="334"/>
        <v>26.367086612654326</v>
      </c>
      <c r="O988" s="58">
        <f t="shared" si="335"/>
        <v>40.283048991555226</v>
      </c>
      <c r="P988" s="58">
        <f t="shared" si="341"/>
        <v>4.0283048991555229E-2</v>
      </c>
      <c r="Q988" s="58">
        <f t="shared" si="342"/>
        <v>2.7638888888888888</v>
      </c>
      <c r="R988" s="58">
        <f t="shared" si="336"/>
        <v>72.875697721086254</v>
      </c>
      <c r="S988" s="58">
        <f t="shared" si="337"/>
        <v>326.77469135802471</v>
      </c>
      <c r="T988" s="58">
        <f t="shared" si="350"/>
        <v>-233.22530864197529</v>
      </c>
      <c r="U988" s="59">
        <f t="shared" si="343"/>
        <v>443631.91358024697</v>
      </c>
      <c r="V988" s="58">
        <f t="shared" si="338"/>
        <v>443.63191358024699</v>
      </c>
      <c r="W988" s="60">
        <f t="shared" si="339"/>
        <v>253.89899363693846</v>
      </c>
      <c r="X988" s="58">
        <f t="shared" si="351"/>
        <v>-187.00544109557185</v>
      </c>
      <c r="Y988" s="58">
        <f t="shared" si="344"/>
        <v>-398325.24532991421</v>
      </c>
      <c r="Z988" s="59">
        <f t="shared" si="345"/>
        <v>398325.24532991421</v>
      </c>
      <c r="AA988" s="58">
        <f t="shared" si="346"/>
        <v>398.3252453299142</v>
      </c>
      <c r="AB988" s="58">
        <f t="shared" si="347"/>
        <v>45306.668250332761</v>
      </c>
      <c r="AC988" s="52">
        <f t="shared" si="348"/>
        <v>63429.335550465861</v>
      </c>
      <c r="AD988" s="52">
        <f t="shared" si="349"/>
        <v>44400.534885326102</v>
      </c>
    </row>
    <row r="989" spans="1:30" x14ac:dyDescent="0.3">
      <c r="A989" s="2" t="s">
        <v>2</v>
      </c>
      <c r="B989" s="2">
        <v>984</v>
      </c>
      <c r="C989" s="2">
        <v>395</v>
      </c>
      <c r="D989" s="7">
        <v>3.2</v>
      </c>
      <c r="E989" s="19">
        <f t="shared" si="340"/>
        <v>-0.16975308641975309</v>
      </c>
      <c r="F989" s="20">
        <f t="shared" si="330"/>
        <v>0.88888888888888895</v>
      </c>
      <c r="G989" s="10"/>
      <c r="K989" s="58" t="str">
        <f t="shared" si="331"/>
        <v>Braking</v>
      </c>
      <c r="L989" s="58">
        <f t="shared" si="332"/>
        <v>0.30701827160493828</v>
      </c>
      <c r="M989" s="58">
        <f t="shared" si="333"/>
        <v>-47.530864197530867</v>
      </c>
      <c r="N989" s="58">
        <f t="shared" si="334"/>
        <v>21.446154074074073</v>
      </c>
      <c r="O989" s="58">
        <f t="shared" si="335"/>
        <v>19.06324806584362</v>
      </c>
      <c r="P989" s="58">
        <f t="shared" si="341"/>
        <v>1.906324806584362E-2</v>
      </c>
      <c r="Q989" s="58">
        <f t="shared" si="342"/>
        <v>1.9722222222222223</v>
      </c>
      <c r="R989" s="58">
        <f t="shared" si="336"/>
        <v>42.296581646090537</v>
      </c>
      <c r="S989" s="58">
        <f t="shared" si="337"/>
        <v>110.61728395061729</v>
      </c>
      <c r="T989" s="58">
        <f t="shared" si="350"/>
        <v>-216.15740740740742</v>
      </c>
      <c r="U989" s="59">
        <f t="shared" si="343"/>
        <v>443631.91358024697</v>
      </c>
      <c r="V989" s="58">
        <f t="shared" si="338"/>
        <v>443.63191358024699</v>
      </c>
      <c r="W989" s="60">
        <f t="shared" si="339"/>
        <v>68.320702304526748</v>
      </c>
      <c r="X989" s="58">
        <f t="shared" si="351"/>
        <v>-185.57829133241171</v>
      </c>
      <c r="Y989" s="58">
        <f t="shared" si="344"/>
        <v>-398510.82362124661</v>
      </c>
      <c r="Z989" s="59">
        <f t="shared" si="345"/>
        <v>398510.82362124661</v>
      </c>
      <c r="AA989" s="58">
        <f t="shared" si="346"/>
        <v>398.51082362124663</v>
      </c>
      <c r="AB989" s="58">
        <f t="shared" si="347"/>
        <v>45121.089959000354</v>
      </c>
      <c r="AC989" s="52">
        <f t="shared" si="348"/>
        <v>63169.525942600492</v>
      </c>
      <c r="AD989" s="52">
        <f t="shared" si="349"/>
        <v>44218.668159820343</v>
      </c>
    </row>
    <row r="990" spans="1:30" x14ac:dyDescent="0.3">
      <c r="A990" s="2" t="s">
        <v>2</v>
      </c>
      <c r="B990" s="2">
        <v>985</v>
      </c>
      <c r="C990" s="2">
        <v>396</v>
      </c>
      <c r="D990" s="7">
        <v>1.1000000000000001</v>
      </c>
      <c r="E990" s="19">
        <f t="shared" si="340"/>
        <v>-0.1234567901234568</v>
      </c>
      <c r="F990" s="20">
        <f t="shared" si="330"/>
        <v>0.30555555555555558</v>
      </c>
      <c r="G990" s="10"/>
      <c r="K990" s="58" t="str">
        <f t="shared" si="331"/>
        <v>Braking</v>
      </c>
      <c r="L990" s="58">
        <f t="shared" si="332"/>
        <v>3.6278526234567905E-2</v>
      </c>
      <c r="M990" s="58">
        <f t="shared" si="333"/>
        <v>-34.567901234567906</v>
      </c>
      <c r="N990" s="58">
        <f t="shared" si="334"/>
        <v>34.138377291666664</v>
      </c>
      <c r="O990" s="58">
        <f t="shared" si="335"/>
        <v>10.431170839120371</v>
      </c>
      <c r="P990" s="58">
        <f t="shared" si="341"/>
        <v>1.043117083912037E-2</v>
      </c>
      <c r="Q990" s="58">
        <f t="shared" si="342"/>
        <v>1.0416666666666667</v>
      </c>
      <c r="R990" s="58">
        <f t="shared" si="336"/>
        <v>35.560809678819446</v>
      </c>
      <c r="S990" s="58">
        <f t="shared" si="337"/>
        <v>13.070987654320989</v>
      </c>
      <c r="T990" s="58">
        <f t="shared" si="350"/>
        <v>-97.546296296296305</v>
      </c>
      <c r="U990" s="59">
        <f t="shared" si="343"/>
        <v>443631.91358024697</v>
      </c>
      <c r="V990" s="58">
        <f t="shared" si="338"/>
        <v>443.63191358024699</v>
      </c>
      <c r="W990" s="60">
        <f t="shared" si="339"/>
        <v>-22.489822024498459</v>
      </c>
      <c r="X990" s="58">
        <f t="shared" si="351"/>
        <v>-90.810524329025213</v>
      </c>
      <c r="Y990" s="58">
        <f t="shared" si="344"/>
        <v>-398601.63414557563</v>
      </c>
      <c r="Z990" s="59">
        <f t="shared" si="345"/>
        <v>398601.63414557563</v>
      </c>
      <c r="AA990" s="58">
        <f t="shared" si="346"/>
        <v>398.60163414557564</v>
      </c>
      <c r="AB990" s="58">
        <f t="shared" si="347"/>
        <v>45030.279434671334</v>
      </c>
      <c r="AC990" s="52">
        <f t="shared" si="348"/>
        <v>63042.391208539862</v>
      </c>
      <c r="AD990" s="52">
        <f t="shared" si="349"/>
        <v>44129.673845977901</v>
      </c>
    </row>
    <row r="991" spans="1:30" x14ac:dyDescent="0.3">
      <c r="A991" s="2" t="s">
        <v>2</v>
      </c>
      <c r="B991" s="2">
        <v>986</v>
      </c>
      <c r="C991" s="2">
        <v>397</v>
      </c>
      <c r="D991" s="7">
        <v>0</v>
      </c>
      <c r="E991" s="19">
        <f t="shared" si="340"/>
        <v>-4.2438271604938273E-2</v>
      </c>
      <c r="F991" s="20">
        <f t="shared" si="330"/>
        <v>0</v>
      </c>
      <c r="G991" s="10"/>
      <c r="K991" s="58" t="str">
        <f t="shared" si="331"/>
        <v>Braking</v>
      </c>
      <c r="L991" s="58">
        <f t="shared" si="332"/>
        <v>0</v>
      </c>
      <c r="M991" s="58">
        <f t="shared" si="333"/>
        <v>-11.882716049382717</v>
      </c>
      <c r="N991" s="58">
        <f t="shared" si="334"/>
        <v>56.787283950617287</v>
      </c>
      <c r="O991" s="58">
        <f t="shared" si="335"/>
        <v>0</v>
      </c>
      <c r="P991" s="58">
        <f t="shared" si="341"/>
        <v>0</v>
      </c>
      <c r="Q991" s="58">
        <f t="shared" si="342"/>
        <v>0.30555555555555558</v>
      </c>
      <c r="R991" s="58">
        <f t="shared" si="336"/>
        <v>17.351670096021952</v>
      </c>
      <c r="S991" s="58">
        <f t="shared" si="337"/>
        <v>0</v>
      </c>
      <c r="T991" s="58">
        <f t="shared" si="350"/>
        <v>-13.070987654320989</v>
      </c>
      <c r="U991" s="59">
        <f t="shared" si="343"/>
        <v>443631.91358024697</v>
      </c>
      <c r="V991" s="58">
        <f t="shared" si="338"/>
        <v>443.63191358024699</v>
      </c>
      <c r="W991" s="60">
        <f t="shared" si="339"/>
        <v>-17.351670096021952</v>
      </c>
      <c r="X991" s="58">
        <f t="shared" si="351"/>
        <v>5.1381519284765069</v>
      </c>
      <c r="Y991" s="58">
        <f t="shared" si="344"/>
        <v>-398601.63414557563</v>
      </c>
      <c r="Z991" s="59">
        <f t="shared" si="345"/>
        <v>398601.63414557563</v>
      </c>
      <c r="AA991" s="58">
        <f t="shared" si="346"/>
        <v>398.60163414557564</v>
      </c>
      <c r="AB991" s="58">
        <f t="shared" si="347"/>
        <v>45030.279434671334</v>
      </c>
      <c r="AC991" s="52">
        <f t="shared" si="348"/>
        <v>63042.391208539862</v>
      </c>
      <c r="AD991" s="52">
        <f t="shared" si="349"/>
        <v>44129.673845977901</v>
      </c>
    </row>
    <row r="992" spans="1:30" x14ac:dyDescent="0.3">
      <c r="A992" s="2" t="s">
        <v>2</v>
      </c>
      <c r="B992" s="2">
        <v>987</v>
      </c>
      <c r="C992" s="2">
        <v>398</v>
      </c>
      <c r="D992" s="7">
        <v>0</v>
      </c>
      <c r="E992" s="19">
        <f t="shared" si="340"/>
        <v>0</v>
      </c>
      <c r="F992" s="20">
        <f t="shared" si="330"/>
        <v>0</v>
      </c>
      <c r="G992" s="10"/>
      <c r="K992" s="58" t="str">
        <f t="shared" si="331"/>
        <v>Stop</v>
      </c>
      <c r="L992" s="58">
        <f t="shared" si="332"/>
        <v>0</v>
      </c>
      <c r="M992" s="58">
        <f t="shared" si="333"/>
        <v>0</v>
      </c>
      <c r="N992" s="58">
        <f t="shared" si="334"/>
        <v>0</v>
      </c>
      <c r="O992" s="58">
        <f t="shared" si="335"/>
        <v>0</v>
      </c>
      <c r="P992" s="58">
        <f t="shared" si="341"/>
        <v>0</v>
      </c>
      <c r="Q992" s="58">
        <f t="shared" si="342"/>
        <v>0</v>
      </c>
      <c r="R992" s="58">
        <f t="shared" si="336"/>
        <v>0</v>
      </c>
      <c r="S992" s="58">
        <f t="shared" si="337"/>
        <v>0</v>
      </c>
      <c r="T992" s="58">
        <f t="shared" si="350"/>
        <v>0</v>
      </c>
      <c r="U992" s="59">
        <f t="shared" si="343"/>
        <v>443631.91358024697</v>
      </c>
      <c r="V992" s="58">
        <f t="shared" si="338"/>
        <v>443.63191358024699</v>
      </c>
      <c r="W992" s="60">
        <f t="shared" si="339"/>
        <v>0</v>
      </c>
      <c r="X992" s="58">
        <f t="shared" si="351"/>
        <v>17.351670096021952</v>
      </c>
      <c r="Y992" s="58">
        <f t="shared" si="344"/>
        <v>-398601.63414557563</v>
      </c>
      <c r="Z992" s="59">
        <f t="shared" si="345"/>
        <v>398601.63414557563</v>
      </c>
      <c r="AA992" s="58">
        <f t="shared" si="346"/>
        <v>398.60163414557564</v>
      </c>
      <c r="AB992" s="58">
        <f t="shared" si="347"/>
        <v>45030.279434671334</v>
      </c>
      <c r="AC992" s="52">
        <f t="shared" si="348"/>
        <v>63042.391208539862</v>
      </c>
      <c r="AD992" s="52">
        <f t="shared" si="349"/>
        <v>44129.673845977901</v>
      </c>
    </row>
    <row r="993" spans="1:30" x14ac:dyDescent="0.3">
      <c r="A993" s="2" t="s">
        <v>2</v>
      </c>
      <c r="B993" s="2">
        <v>988</v>
      </c>
      <c r="C993" s="2">
        <v>399</v>
      </c>
      <c r="D993" s="7">
        <v>0</v>
      </c>
      <c r="E993" s="19">
        <f t="shared" si="340"/>
        <v>0</v>
      </c>
      <c r="F993" s="20">
        <f t="shared" si="330"/>
        <v>0</v>
      </c>
      <c r="G993" s="10"/>
      <c r="K993" s="58" t="str">
        <f t="shared" si="331"/>
        <v>Stop</v>
      </c>
      <c r="L993" s="58">
        <f t="shared" si="332"/>
        <v>0</v>
      </c>
      <c r="M993" s="58">
        <f t="shared" si="333"/>
        <v>0</v>
      </c>
      <c r="N993" s="58">
        <f t="shared" si="334"/>
        <v>0</v>
      </c>
      <c r="O993" s="58">
        <f t="shared" si="335"/>
        <v>0</v>
      </c>
      <c r="P993" s="58">
        <f t="shared" si="341"/>
        <v>0</v>
      </c>
      <c r="Q993" s="58">
        <f t="shared" si="342"/>
        <v>0</v>
      </c>
      <c r="R993" s="58">
        <f t="shared" si="336"/>
        <v>0</v>
      </c>
      <c r="S993" s="58">
        <f t="shared" si="337"/>
        <v>0</v>
      </c>
      <c r="T993" s="58">
        <f t="shared" si="350"/>
        <v>0</v>
      </c>
      <c r="U993" s="59">
        <f t="shared" si="343"/>
        <v>443631.91358024697</v>
      </c>
      <c r="V993" s="58">
        <f t="shared" si="338"/>
        <v>443.63191358024699</v>
      </c>
      <c r="W993" s="60">
        <f t="shared" si="339"/>
        <v>0</v>
      </c>
      <c r="X993" s="58">
        <f t="shared" si="351"/>
        <v>0</v>
      </c>
      <c r="Y993" s="58">
        <f t="shared" si="344"/>
        <v>-398601.63414557563</v>
      </c>
      <c r="Z993" s="59">
        <f t="shared" si="345"/>
        <v>398601.63414557563</v>
      </c>
      <c r="AA993" s="58">
        <f t="shared" si="346"/>
        <v>398.60163414557564</v>
      </c>
      <c r="AB993" s="58">
        <f t="shared" si="347"/>
        <v>45030.279434671334</v>
      </c>
      <c r="AC993" s="52">
        <f t="shared" si="348"/>
        <v>63042.391208539862</v>
      </c>
      <c r="AD993" s="52">
        <f t="shared" si="349"/>
        <v>44129.673845977901</v>
      </c>
    </row>
    <row r="994" spans="1:30" x14ac:dyDescent="0.3">
      <c r="A994" s="2" t="s">
        <v>2</v>
      </c>
      <c r="B994" s="2">
        <v>989</v>
      </c>
      <c r="C994" s="2">
        <v>400</v>
      </c>
      <c r="D994" s="7">
        <v>0</v>
      </c>
      <c r="E994" s="19">
        <f t="shared" si="340"/>
        <v>0</v>
      </c>
      <c r="F994" s="20">
        <f t="shared" si="330"/>
        <v>0</v>
      </c>
      <c r="G994" s="10"/>
      <c r="K994" s="58" t="str">
        <f t="shared" si="331"/>
        <v>Stop</v>
      </c>
      <c r="L994" s="58">
        <f t="shared" si="332"/>
        <v>0</v>
      </c>
      <c r="M994" s="58">
        <f t="shared" si="333"/>
        <v>0</v>
      </c>
      <c r="N994" s="58">
        <f t="shared" si="334"/>
        <v>0</v>
      </c>
      <c r="O994" s="58">
        <f t="shared" si="335"/>
        <v>0</v>
      </c>
      <c r="P994" s="58">
        <f t="shared" si="341"/>
        <v>0</v>
      </c>
      <c r="Q994" s="58">
        <f t="shared" si="342"/>
        <v>0</v>
      </c>
      <c r="R994" s="58">
        <f t="shared" si="336"/>
        <v>0</v>
      </c>
      <c r="S994" s="58">
        <f t="shared" si="337"/>
        <v>0</v>
      </c>
      <c r="T994" s="58">
        <f t="shared" si="350"/>
        <v>0</v>
      </c>
      <c r="U994" s="59">
        <f t="shared" si="343"/>
        <v>443631.91358024697</v>
      </c>
      <c r="V994" s="58">
        <f t="shared" si="338"/>
        <v>443.63191358024699</v>
      </c>
      <c r="W994" s="60">
        <f t="shared" si="339"/>
        <v>0</v>
      </c>
      <c r="X994" s="58">
        <f t="shared" si="351"/>
        <v>0</v>
      </c>
      <c r="Y994" s="58">
        <f t="shared" si="344"/>
        <v>-398601.63414557563</v>
      </c>
      <c r="Z994" s="59">
        <f t="shared" si="345"/>
        <v>398601.63414557563</v>
      </c>
      <c r="AA994" s="58">
        <f t="shared" si="346"/>
        <v>398.60163414557564</v>
      </c>
      <c r="AB994" s="58">
        <f t="shared" si="347"/>
        <v>45030.279434671334</v>
      </c>
      <c r="AC994" s="52">
        <f t="shared" si="348"/>
        <v>63042.391208539862</v>
      </c>
      <c r="AD994" s="52">
        <f t="shared" si="349"/>
        <v>44129.673845977901</v>
      </c>
    </row>
    <row r="995" spans="1:30" x14ac:dyDescent="0.3">
      <c r="A995" s="2" t="s">
        <v>2</v>
      </c>
      <c r="B995" s="2">
        <v>990</v>
      </c>
      <c r="C995" s="2">
        <v>401</v>
      </c>
      <c r="D995" s="7">
        <v>0</v>
      </c>
      <c r="E995" s="19">
        <f t="shared" si="340"/>
        <v>0</v>
      </c>
      <c r="F995" s="20">
        <f t="shared" si="330"/>
        <v>0</v>
      </c>
      <c r="G995" s="10"/>
      <c r="K995" s="58" t="str">
        <f t="shared" si="331"/>
        <v>Stop</v>
      </c>
      <c r="L995" s="58">
        <f t="shared" si="332"/>
        <v>0</v>
      </c>
      <c r="M995" s="58">
        <f t="shared" si="333"/>
        <v>0</v>
      </c>
      <c r="N995" s="58">
        <f t="shared" si="334"/>
        <v>0</v>
      </c>
      <c r="O995" s="58">
        <f t="shared" si="335"/>
        <v>0</v>
      </c>
      <c r="P995" s="58">
        <f t="shared" si="341"/>
        <v>0</v>
      </c>
      <c r="Q995" s="58">
        <f t="shared" si="342"/>
        <v>0</v>
      </c>
      <c r="R995" s="58">
        <f t="shared" si="336"/>
        <v>0</v>
      </c>
      <c r="S995" s="58">
        <f t="shared" si="337"/>
        <v>0</v>
      </c>
      <c r="T995" s="58">
        <f t="shared" si="350"/>
        <v>0</v>
      </c>
      <c r="U995" s="59">
        <f t="shared" si="343"/>
        <v>443631.91358024697</v>
      </c>
      <c r="V995" s="58">
        <f t="shared" si="338"/>
        <v>443.63191358024699</v>
      </c>
      <c r="W995" s="60">
        <f t="shared" si="339"/>
        <v>0</v>
      </c>
      <c r="X995" s="58">
        <f t="shared" si="351"/>
        <v>0</v>
      </c>
      <c r="Y995" s="58">
        <f t="shared" si="344"/>
        <v>-398601.63414557563</v>
      </c>
      <c r="Z995" s="59">
        <f t="shared" si="345"/>
        <v>398601.63414557563</v>
      </c>
      <c r="AA995" s="58">
        <f t="shared" si="346"/>
        <v>398.60163414557564</v>
      </c>
      <c r="AB995" s="58">
        <f t="shared" si="347"/>
        <v>45030.279434671334</v>
      </c>
      <c r="AC995" s="52">
        <f t="shared" si="348"/>
        <v>63042.391208539862</v>
      </c>
      <c r="AD995" s="52">
        <f t="shared" si="349"/>
        <v>44129.673845977901</v>
      </c>
    </row>
    <row r="996" spans="1:30" x14ac:dyDescent="0.3">
      <c r="A996" s="2" t="s">
        <v>2</v>
      </c>
      <c r="B996" s="2">
        <v>991</v>
      </c>
      <c r="C996" s="2">
        <v>402</v>
      </c>
      <c r="D996" s="7">
        <v>0</v>
      </c>
      <c r="E996" s="19">
        <f t="shared" si="340"/>
        <v>0</v>
      </c>
      <c r="F996" s="20">
        <f t="shared" si="330"/>
        <v>0</v>
      </c>
      <c r="G996" s="10"/>
      <c r="K996" s="58" t="str">
        <f t="shared" si="331"/>
        <v>Stop</v>
      </c>
      <c r="L996" s="58">
        <f t="shared" si="332"/>
        <v>0</v>
      </c>
      <c r="M996" s="58">
        <f t="shared" si="333"/>
        <v>0</v>
      </c>
      <c r="N996" s="58">
        <f t="shared" si="334"/>
        <v>0</v>
      </c>
      <c r="O996" s="58">
        <f t="shared" si="335"/>
        <v>0</v>
      </c>
      <c r="P996" s="58">
        <f t="shared" si="341"/>
        <v>0</v>
      </c>
      <c r="Q996" s="58">
        <f t="shared" si="342"/>
        <v>0</v>
      </c>
      <c r="R996" s="58">
        <f t="shared" si="336"/>
        <v>0</v>
      </c>
      <c r="S996" s="58">
        <f t="shared" si="337"/>
        <v>0</v>
      </c>
      <c r="T996" s="58">
        <f t="shared" si="350"/>
        <v>0</v>
      </c>
      <c r="U996" s="59">
        <f t="shared" si="343"/>
        <v>443631.91358024697</v>
      </c>
      <c r="V996" s="58">
        <f t="shared" si="338"/>
        <v>443.63191358024699</v>
      </c>
      <c r="W996" s="60">
        <f t="shared" si="339"/>
        <v>0</v>
      </c>
      <c r="X996" s="58">
        <f t="shared" si="351"/>
        <v>0</v>
      </c>
      <c r="Y996" s="58">
        <f t="shared" si="344"/>
        <v>-398601.63414557563</v>
      </c>
      <c r="Z996" s="59">
        <f t="shared" si="345"/>
        <v>398601.63414557563</v>
      </c>
      <c r="AA996" s="58">
        <f t="shared" si="346"/>
        <v>398.60163414557564</v>
      </c>
      <c r="AB996" s="58">
        <f t="shared" si="347"/>
        <v>45030.279434671334</v>
      </c>
      <c r="AC996" s="52">
        <f t="shared" si="348"/>
        <v>63042.391208539862</v>
      </c>
      <c r="AD996" s="52">
        <f t="shared" si="349"/>
        <v>44129.673845977901</v>
      </c>
    </row>
    <row r="997" spans="1:30" x14ac:dyDescent="0.3">
      <c r="A997" s="2" t="s">
        <v>2</v>
      </c>
      <c r="B997" s="2">
        <v>992</v>
      </c>
      <c r="C997" s="2">
        <v>403</v>
      </c>
      <c r="D997" s="7">
        <v>0</v>
      </c>
      <c r="E997" s="19">
        <f t="shared" si="340"/>
        <v>0</v>
      </c>
      <c r="F997" s="20">
        <f t="shared" si="330"/>
        <v>0</v>
      </c>
      <c r="G997" s="10"/>
      <c r="K997" s="58" t="str">
        <f t="shared" si="331"/>
        <v>Stop</v>
      </c>
      <c r="L997" s="58">
        <f t="shared" si="332"/>
        <v>0</v>
      </c>
      <c r="M997" s="58">
        <f t="shared" si="333"/>
        <v>0</v>
      </c>
      <c r="N997" s="58">
        <f t="shared" si="334"/>
        <v>0</v>
      </c>
      <c r="O997" s="58">
        <f t="shared" si="335"/>
        <v>0</v>
      </c>
      <c r="P997" s="58">
        <f t="shared" si="341"/>
        <v>0</v>
      </c>
      <c r="Q997" s="58">
        <f t="shared" si="342"/>
        <v>0</v>
      </c>
      <c r="R997" s="58">
        <f t="shared" si="336"/>
        <v>0</v>
      </c>
      <c r="S997" s="58">
        <f t="shared" si="337"/>
        <v>0</v>
      </c>
      <c r="T997" s="58">
        <f t="shared" si="350"/>
        <v>0</v>
      </c>
      <c r="U997" s="59">
        <f t="shared" si="343"/>
        <v>443631.91358024697</v>
      </c>
      <c r="V997" s="58">
        <f t="shared" si="338"/>
        <v>443.63191358024699</v>
      </c>
      <c r="W997" s="60">
        <f t="shared" si="339"/>
        <v>0</v>
      </c>
      <c r="X997" s="58">
        <f t="shared" si="351"/>
        <v>0</v>
      </c>
      <c r="Y997" s="58">
        <f t="shared" si="344"/>
        <v>-398601.63414557563</v>
      </c>
      <c r="Z997" s="59">
        <f t="shared" si="345"/>
        <v>398601.63414557563</v>
      </c>
      <c r="AA997" s="58">
        <f t="shared" si="346"/>
        <v>398.60163414557564</v>
      </c>
      <c r="AB997" s="58">
        <f t="shared" si="347"/>
        <v>45030.279434671334</v>
      </c>
      <c r="AC997" s="52">
        <f t="shared" si="348"/>
        <v>63042.391208539862</v>
      </c>
      <c r="AD997" s="52">
        <f t="shared" si="349"/>
        <v>44129.673845977901</v>
      </c>
    </row>
    <row r="998" spans="1:30" x14ac:dyDescent="0.3">
      <c r="A998" s="2" t="s">
        <v>2</v>
      </c>
      <c r="B998" s="2">
        <v>993</v>
      </c>
      <c r="C998" s="2">
        <v>404</v>
      </c>
      <c r="D998" s="7">
        <v>0</v>
      </c>
      <c r="E998" s="19">
        <f t="shared" si="340"/>
        <v>0</v>
      </c>
      <c r="F998" s="20">
        <f t="shared" si="330"/>
        <v>0</v>
      </c>
      <c r="G998" s="10"/>
      <c r="K998" s="58" t="str">
        <f t="shared" si="331"/>
        <v>Stop</v>
      </c>
      <c r="L998" s="58">
        <f t="shared" si="332"/>
        <v>0</v>
      </c>
      <c r="M998" s="58">
        <f t="shared" si="333"/>
        <v>0</v>
      </c>
      <c r="N998" s="58">
        <f t="shared" si="334"/>
        <v>0</v>
      </c>
      <c r="O998" s="58">
        <f t="shared" si="335"/>
        <v>0</v>
      </c>
      <c r="P998" s="58">
        <f t="shared" si="341"/>
        <v>0</v>
      </c>
      <c r="Q998" s="58">
        <f t="shared" si="342"/>
        <v>0</v>
      </c>
      <c r="R998" s="58">
        <f t="shared" si="336"/>
        <v>0</v>
      </c>
      <c r="S998" s="58">
        <f t="shared" si="337"/>
        <v>0</v>
      </c>
      <c r="T998" s="58">
        <f t="shared" si="350"/>
        <v>0</v>
      </c>
      <c r="U998" s="59">
        <f t="shared" si="343"/>
        <v>443631.91358024697</v>
      </c>
      <c r="V998" s="58">
        <f t="shared" si="338"/>
        <v>443.63191358024699</v>
      </c>
      <c r="W998" s="60">
        <f t="shared" si="339"/>
        <v>0</v>
      </c>
      <c r="X998" s="58">
        <f t="shared" si="351"/>
        <v>0</v>
      </c>
      <c r="Y998" s="58">
        <f t="shared" si="344"/>
        <v>-398601.63414557563</v>
      </c>
      <c r="Z998" s="59">
        <f t="shared" si="345"/>
        <v>398601.63414557563</v>
      </c>
      <c r="AA998" s="58">
        <f t="shared" si="346"/>
        <v>398.60163414557564</v>
      </c>
      <c r="AB998" s="58">
        <f t="shared" si="347"/>
        <v>45030.279434671334</v>
      </c>
      <c r="AC998" s="52">
        <f t="shared" si="348"/>
        <v>63042.391208539862</v>
      </c>
      <c r="AD998" s="52">
        <f t="shared" si="349"/>
        <v>44129.673845977901</v>
      </c>
    </row>
    <row r="999" spans="1:30" x14ac:dyDescent="0.3">
      <c r="A999" s="2" t="s">
        <v>2</v>
      </c>
      <c r="B999" s="2">
        <v>994</v>
      </c>
      <c r="C999" s="2">
        <v>405</v>
      </c>
      <c r="D999" s="7">
        <v>0</v>
      </c>
      <c r="E999" s="19">
        <f t="shared" si="340"/>
        <v>0</v>
      </c>
      <c r="F999" s="20">
        <f t="shared" si="330"/>
        <v>0</v>
      </c>
      <c r="G999" s="10"/>
      <c r="K999" s="58" t="str">
        <f t="shared" si="331"/>
        <v>Stop</v>
      </c>
      <c r="L999" s="58">
        <f t="shared" si="332"/>
        <v>0</v>
      </c>
      <c r="M999" s="58">
        <f t="shared" si="333"/>
        <v>0</v>
      </c>
      <c r="N999" s="58">
        <f t="shared" si="334"/>
        <v>0</v>
      </c>
      <c r="O999" s="58">
        <f t="shared" si="335"/>
        <v>0</v>
      </c>
      <c r="P999" s="58">
        <f t="shared" si="341"/>
        <v>0</v>
      </c>
      <c r="Q999" s="58">
        <f t="shared" si="342"/>
        <v>0</v>
      </c>
      <c r="R999" s="58">
        <f t="shared" si="336"/>
        <v>0</v>
      </c>
      <c r="S999" s="58">
        <f t="shared" si="337"/>
        <v>0</v>
      </c>
      <c r="T999" s="58">
        <f t="shared" si="350"/>
        <v>0</v>
      </c>
      <c r="U999" s="59">
        <f t="shared" si="343"/>
        <v>443631.91358024697</v>
      </c>
      <c r="V999" s="58">
        <f t="shared" si="338"/>
        <v>443.63191358024699</v>
      </c>
      <c r="W999" s="60">
        <f t="shared" si="339"/>
        <v>0</v>
      </c>
      <c r="X999" s="58">
        <f t="shared" si="351"/>
        <v>0</v>
      </c>
      <c r="Y999" s="58">
        <f t="shared" si="344"/>
        <v>-398601.63414557563</v>
      </c>
      <c r="Z999" s="59">
        <f t="shared" si="345"/>
        <v>398601.63414557563</v>
      </c>
      <c r="AA999" s="58">
        <f t="shared" si="346"/>
        <v>398.60163414557564</v>
      </c>
      <c r="AB999" s="58">
        <f t="shared" si="347"/>
        <v>45030.279434671334</v>
      </c>
      <c r="AC999" s="52">
        <f t="shared" si="348"/>
        <v>63042.391208539862</v>
      </c>
      <c r="AD999" s="52">
        <f t="shared" si="349"/>
        <v>44129.673845977901</v>
      </c>
    </row>
    <row r="1000" spans="1:30" x14ac:dyDescent="0.3">
      <c r="A1000" s="2" t="s">
        <v>2</v>
      </c>
      <c r="B1000" s="2">
        <v>995</v>
      </c>
      <c r="C1000" s="2">
        <v>406</v>
      </c>
      <c r="D1000" s="7">
        <v>0</v>
      </c>
      <c r="E1000" s="19">
        <f t="shared" si="340"/>
        <v>0</v>
      </c>
      <c r="F1000" s="20">
        <f t="shared" si="330"/>
        <v>0</v>
      </c>
      <c r="G1000" s="10"/>
      <c r="K1000" s="58" t="str">
        <f t="shared" si="331"/>
        <v>Stop</v>
      </c>
      <c r="L1000" s="58">
        <f t="shared" si="332"/>
        <v>0</v>
      </c>
      <c r="M1000" s="58">
        <f t="shared" si="333"/>
        <v>0</v>
      </c>
      <c r="N1000" s="58">
        <f t="shared" si="334"/>
        <v>0</v>
      </c>
      <c r="O1000" s="58">
        <f t="shared" si="335"/>
        <v>0</v>
      </c>
      <c r="P1000" s="58">
        <f t="shared" si="341"/>
        <v>0</v>
      </c>
      <c r="Q1000" s="58">
        <f t="shared" si="342"/>
        <v>0</v>
      </c>
      <c r="R1000" s="58">
        <f t="shared" si="336"/>
        <v>0</v>
      </c>
      <c r="S1000" s="58">
        <f t="shared" si="337"/>
        <v>0</v>
      </c>
      <c r="T1000" s="58">
        <f t="shared" si="350"/>
        <v>0</v>
      </c>
      <c r="U1000" s="59">
        <f t="shared" si="343"/>
        <v>443631.91358024697</v>
      </c>
      <c r="V1000" s="58">
        <f t="shared" si="338"/>
        <v>443.63191358024699</v>
      </c>
      <c r="W1000" s="60">
        <f t="shared" si="339"/>
        <v>0</v>
      </c>
      <c r="X1000" s="58">
        <f t="shared" si="351"/>
        <v>0</v>
      </c>
      <c r="Y1000" s="58">
        <f t="shared" si="344"/>
        <v>-398601.63414557563</v>
      </c>
      <c r="Z1000" s="59">
        <f t="shared" si="345"/>
        <v>398601.63414557563</v>
      </c>
      <c r="AA1000" s="58">
        <f t="shared" si="346"/>
        <v>398.60163414557564</v>
      </c>
      <c r="AB1000" s="58">
        <f t="shared" si="347"/>
        <v>45030.279434671334</v>
      </c>
      <c r="AC1000" s="52">
        <f t="shared" si="348"/>
        <v>63042.391208539862</v>
      </c>
      <c r="AD1000" s="52">
        <f t="shared" si="349"/>
        <v>44129.673845977901</v>
      </c>
    </row>
    <row r="1001" spans="1:30" x14ac:dyDescent="0.3">
      <c r="A1001" s="2" t="s">
        <v>2</v>
      </c>
      <c r="B1001" s="2">
        <v>996</v>
      </c>
      <c r="C1001" s="2">
        <v>407</v>
      </c>
      <c r="D1001" s="7">
        <v>0</v>
      </c>
      <c r="E1001" s="19">
        <f t="shared" si="340"/>
        <v>0</v>
      </c>
      <c r="F1001" s="20">
        <f t="shared" si="330"/>
        <v>0</v>
      </c>
      <c r="G1001" s="10"/>
      <c r="K1001" s="58" t="str">
        <f t="shared" si="331"/>
        <v>Stop</v>
      </c>
      <c r="L1001" s="58">
        <f t="shared" si="332"/>
        <v>0</v>
      </c>
      <c r="M1001" s="58">
        <f t="shared" si="333"/>
        <v>0</v>
      </c>
      <c r="N1001" s="58">
        <f t="shared" si="334"/>
        <v>0</v>
      </c>
      <c r="O1001" s="58">
        <f t="shared" si="335"/>
        <v>0</v>
      </c>
      <c r="P1001" s="58">
        <f t="shared" si="341"/>
        <v>0</v>
      </c>
      <c r="Q1001" s="58">
        <f t="shared" si="342"/>
        <v>0</v>
      </c>
      <c r="R1001" s="58">
        <f t="shared" si="336"/>
        <v>0</v>
      </c>
      <c r="S1001" s="58">
        <f t="shared" si="337"/>
        <v>0</v>
      </c>
      <c r="T1001" s="58">
        <f t="shared" si="350"/>
        <v>0</v>
      </c>
      <c r="U1001" s="59">
        <f t="shared" si="343"/>
        <v>443631.91358024697</v>
      </c>
      <c r="V1001" s="58">
        <f t="shared" si="338"/>
        <v>443.63191358024699</v>
      </c>
      <c r="W1001" s="60">
        <f t="shared" si="339"/>
        <v>0</v>
      </c>
      <c r="X1001" s="58">
        <f t="shared" si="351"/>
        <v>0</v>
      </c>
      <c r="Y1001" s="58">
        <f t="shared" si="344"/>
        <v>-398601.63414557563</v>
      </c>
      <c r="Z1001" s="59">
        <f t="shared" si="345"/>
        <v>398601.63414557563</v>
      </c>
      <c r="AA1001" s="58">
        <f t="shared" si="346"/>
        <v>398.60163414557564</v>
      </c>
      <c r="AB1001" s="58">
        <f t="shared" si="347"/>
        <v>45030.279434671334</v>
      </c>
      <c r="AC1001" s="52">
        <f t="shared" si="348"/>
        <v>63042.391208539862</v>
      </c>
      <c r="AD1001" s="52">
        <f t="shared" si="349"/>
        <v>44129.673845977901</v>
      </c>
    </row>
    <row r="1002" spans="1:30" x14ac:dyDescent="0.3">
      <c r="A1002" s="2" t="s">
        <v>2</v>
      </c>
      <c r="B1002" s="2">
        <v>997</v>
      </c>
      <c r="C1002" s="2">
        <v>408</v>
      </c>
      <c r="D1002" s="7">
        <v>0</v>
      </c>
      <c r="E1002" s="19">
        <f t="shared" si="340"/>
        <v>0</v>
      </c>
      <c r="F1002" s="20">
        <f t="shared" si="330"/>
        <v>0</v>
      </c>
      <c r="G1002" s="10"/>
      <c r="K1002" s="58" t="str">
        <f t="shared" si="331"/>
        <v>Stop</v>
      </c>
      <c r="L1002" s="58">
        <f t="shared" si="332"/>
        <v>0</v>
      </c>
      <c r="M1002" s="58">
        <f t="shared" si="333"/>
        <v>0</v>
      </c>
      <c r="N1002" s="58">
        <f t="shared" si="334"/>
        <v>0</v>
      </c>
      <c r="O1002" s="58">
        <f t="shared" si="335"/>
        <v>0</v>
      </c>
      <c r="P1002" s="58">
        <f t="shared" si="341"/>
        <v>0</v>
      </c>
      <c r="Q1002" s="58">
        <f t="shared" si="342"/>
        <v>0</v>
      </c>
      <c r="R1002" s="58">
        <f t="shared" si="336"/>
        <v>0</v>
      </c>
      <c r="S1002" s="58">
        <f t="shared" si="337"/>
        <v>0</v>
      </c>
      <c r="T1002" s="58">
        <f t="shared" si="350"/>
        <v>0</v>
      </c>
      <c r="U1002" s="59">
        <f t="shared" si="343"/>
        <v>443631.91358024697</v>
      </c>
      <c r="V1002" s="58">
        <f t="shared" si="338"/>
        <v>443.63191358024699</v>
      </c>
      <c r="W1002" s="60">
        <f t="shared" si="339"/>
        <v>0</v>
      </c>
      <c r="X1002" s="58">
        <f t="shared" si="351"/>
        <v>0</v>
      </c>
      <c r="Y1002" s="58">
        <f t="shared" si="344"/>
        <v>-398601.63414557563</v>
      </c>
      <c r="Z1002" s="59">
        <f t="shared" si="345"/>
        <v>398601.63414557563</v>
      </c>
      <c r="AA1002" s="58">
        <f t="shared" si="346"/>
        <v>398.60163414557564</v>
      </c>
      <c r="AB1002" s="58">
        <f t="shared" si="347"/>
        <v>45030.279434671334</v>
      </c>
      <c r="AC1002" s="52">
        <f t="shared" si="348"/>
        <v>63042.391208539862</v>
      </c>
      <c r="AD1002" s="52">
        <f t="shared" si="349"/>
        <v>44129.673845977901</v>
      </c>
    </row>
    <row r="1003" spans="1:30" x14ac:dyDescent="0.3">
      <c r="A1003" s="2" t="s">
        <v>2</v>
      </c>
      <c r="B1003" s="2">
        <v>998</v>
      </c>
      <c r="C1003" s="2">
        <v>409</v>
      </c>
      <c r="D1003" s="7">
        <v>0</v>
      </c>
      <c r="E1003" s="19">
        <f t="shared" si="340"/>
        <v>0</v>
      </c>
      <c r="F1003" s="20">
        <f t="shared" si="330"/>
        <v>0</v>
      </c>
      <c r="G1003" s="10"/>
      <c r="K1003" s="58" t="str">
        <f t="shared" si="331"/>
        <v>Stop</v>
      </c>
      <c r="L1003" s="58">
        <f t="shared" si="332"/>
        <v>0</v>
      </c>
      <c r="M1003" s="58">
        <f t="shared" si="333"/>
        <v>0</v>
      </c>
      <c r="N1003" s="58">
        <f t="shared" si="334"/>
        <v>0</v>
      </c>
      <c r="O1003" s="58">
        <f t="shared" si="335"/>
        <v>0</v>
      </c>
      <c r="P1003" s="58">
        <f t="shared" si="341"/>
        <v>0</v>
      </c>
      <c r="Q1003" s="58">
        <f t="shared" si="342"/>
        <v>0</v>
      </c>
      <c r="R1003" s="58">
        <f t="shared" si="336"/>
        <v>0</v>
      </c>
      <c r="S1003" s="58">
        <f t="shared" si="337"/>
        <v>0</v>
      </c>
      <c r="T1003" s="58">
        <f t="shared" si="350"/>
        <v>0</v>
      </c>
      <c r="U1003" s="59">
        <f t="shared" si="343"/>
        <v>443631.91358024697</v>
      </c>
      <c r="V1003" s="58">
        <f t="shared" si="338"/>
        <v>443.63191358024699</v>
      </c>
      <c r="W1003" s="60">
        <f t="shared" si="339"/>
        <v>0</v>
      </c>
      <c r="X1003" s="58">
        <f t="shared" si="351"/>
        <v>0</v>
      </c>
      <c r="Y1003" s="58">
        <f t="shared" si="344"/>
        <v>-398601.63414557563</v>
      </c>
      <c r="Z1003" s="59">
        <f t="shared" si="345"/>
        <v>398601.63414557563</v>
      </c>
      <c r="AA1003" s="58">
        <f t="shared" si="346"/>
        <v>398.60163414557564</v>
      </c>
      <c r="AB1003" s="58">
        <f t="shared" si="347"/>
        <v>45030.279434671334</v>
      </c>
      <c r="AC1003" s="52">
        <f t="shared" si="348"/>
        <v>63042.391208539862</v>
      </c>
      <c r="AD1003" s="52">
        <f t="shared" si="349"/>
        <v>44129.673845977901</v>
      </c>
    </row>
    <row r="1004" spans="1:30" x14ac:dyDescent="0.3">
      <c r="A1004" s="2" t="s">
        <v>2</v>
      </c>
      <c r="B1004" s="2">
        <v>999</v>
      </c>
      <c r="C1004" s="2">
        <v>410</v>
      </c>
      <c r="D1004" s="7">
        <v>0</v>
      </c>
      <c r="E1004" s="19">
        <f t="shared" si="340"/>
        <v>0</v>
      </c>
      <c r="F1004" s="20">
        <f t="shared" si="330"/>
        <v>0</v>
      </c>
      <c r="G1004" s="10"/>
      <c r="K1004" s="58" t="str">
        <f t="shared" si="331"/>
        <v>Stop</v>
      </c>
      <c r="L1004" s="58">
        <f t="shared" si="332"/>
        <v>0</v>
      </c>
      <c r="M1004" s="58">
        <f t="shared" si="333"/>
        <v>0</v>
      </c>
      <c r="N1004" s="58">
        <f t="shared" si="334"/>
        <v>0</v>
      </c>
      <c r="O1004" s="58">
        <f t="shared" si="335"/>
        <v>0</v>
      </c>
      <c r="P1004" s="58">
        <f t="shared" si="341"/>
        <v>0</v>
      </c>
      <c r="Q1004" s="58">
        <f t="shared" si="342"/>
        <v>0</v>
      </c>
      <c r="R1004" s="58">
        <f t="shared" si="336"/>
        <v>0</v>
      </c>
      <c r="S1004" s="58">
        <f t="shared" si="337"/>
        <v>0</v>
      </c>
      <c r="T1004" s="58">
        <f t="shared" si="350"/>
        <v>0</v>
      </c>
      <c r="U1004" s="59">
        <f t="shared" si="343"/>
        <v>443631.91358024697</v>
      </c>
      <c r="V1004" s="58">
        <f t="shared" si="338"/>
        <v>443.63191358024699</v>
      </c>
      <c r="W1004" s="60">
        <f t="shared" si="339"/>
        <v>0</v>
      </c>
      <c r="X1004" s="58">
        <f t="shared" si="351"/>
        <v>0</v>
      </c>
      <c r="Y1004" s="58">
        <f t="shared" si="344"/>
        <v>-398601.63414557563</v>
      </c>
      <c r="Z1004" s="59">
        <f t="shared" si="345"/>
        <v>398601.63414557563</v>
      </c>
      <c r="AA1004" s="58">
        <f t="shared" si="346"/>
        <v>398.60163414557564</v>
      </c>
      <c r="AB1004" s="58">
        <f t="shared" si="347"/>
        <v>45030.279434671334</v>
      </c>
      <c r="AC1004" s="52">
        <f t="shared" si="348"/>
        <v>63042.391208539862</v>
      </c>
      <c r="AD1004" s="52">
        <f t="shared" si="349"/>
        <v>44129.673845977901</v>
      </c>
    </row>
    <row r="1005" spans="1:30" x14ac:dyDescent="0.3">
      <c r="A1005" s="2" t="s">
        <v>2</v>
      </c>
      <c r="B1005" s="2">
        <v>1000</v>
      </c>
      <c r="C1005" s="2">
        <v>411</v>
      </c>
      <c r="D1005" s="7">
        <v>0</v>
      </c>
      <c r="E1005" s="19">
        <f t="shared" si="340"/>
        <v>0</v>
      </c>
      <c r="F1005" s="20">
        <f t="shared" si="330"/>
        <v>0</v>
      </c>
      <c r="G1005" s="10"/>
      <c r="K1005" s="58" t="str">
        <f t="shared" si="331"/>
        <v>Stop</v>
      </c>
      <c r="L1005" s="58">
        <f t="shared" si="332"/>
        <v>0</v>
      </c>
      <c r="M1005" s="58">
        <f t="shared" si="333"/>
        <v>0</v>
      </c>
      <c r="N1005" s="58">
        <f t="shared" si="334"/>
        <v>0</v>
      </c>
      <c r="O1005" s="58">
        <f t="shared" si="335"/>
        <v>0</v>
      </c>
      <c r="P1005" s="58">
        <f t="shared" si="341"/>
        <v>0</v>
      </c>
      <c r="Q1005" s="58">
        <f t="shared" si="342"/>
        <v>0</v>
      </c>
      <c r="R1005" s="58">
        <f t="shared" si="336"/>
        <v>0</v>
      </c>
      <c r="S1005" s="58">
        <f t="shared" si="337"/>
        <v>0</v>
      </c>
      <c r="T1005" s="58">
        <f t="shared" si="350"/>
        <v>0</v>
      </c>
      <c r="U1005" s="59">
        <f t="shared" si="343"/>
        <v>443631.91358024697</v>
      </c>
      <c r="V1005" s="58">
        <f t="shared" si="338"/>
        <v>443.63191358024699</v>
      </c>
      <c r="W1005" s="60">
        <f t="shared" si="339"/>
        <v>0</v>
      </c>
      <c r="X1005" s="58">
        <f t="shared" si="351"/>
        <v>0</v>
      </c>
      <c r="Y1005" s="58">
        <f t="shared" si="344"/>
        <v>-398601.63414557563</v>
      </c>
      <c r="Z1005" s="59">
        <f t="shared" si="345"/>
        <v>398601.63414557563</v>
      </c>
      <c r="AA1005" s="58">
        <f t="shared" si="346"/>
        <v>398.60163414557564</v>
      </c>
      <c r="AB1005" s="58">
        <f t="shared" si="347"/>
        <v>45030.279434671334</v>
      </c>
      <c r="AC1005" s="52">
        <f t="shared" si="348"/>
        <v>63042.391208539862</v>
      </c>
      <c r="AD1005" s="52">
        <f t="shared" si="349"/>
        <v>44129.673845977901</v>
      </c>
    </row>
    <row r="1006" spans="1:30" x14ac:dyDescent="0.3">
      <c r="A1006" s="2" t="s">
        <v>2</v>
      </c>
      <c r="B1006" s="2">
        <v>1001</v>
      </c>
      <c r="C1006" s="2">
        <v>412</v>
      </c>
      <c r="D1006" s="7">
        <v>0</v>
      </c>
      <c r="E1006" s="19">
        <f t="shared" si="340"/>
        <v>0</v>
      </c>
      <c r="F1006" s="20">
        <f t="shared" si="330"/>
        <v>0</v>
      </c>
      <c r="G1006" s="10"/>
      <c r="K1006" s="58" t="str">
        <f t="shared" si="331"/>
        <v>Stop</v>
      </c>
      <c r="L1006" s="58">
        <f t="shared" si="332"/>
        <v>0</v>
      </c>
      <c r="M1006" s="58">
        <f t="shared" si="333"/>
        <v>0</v>
      </c>
      <c r="N1006" s="58">
        <f t="shared" si="334"/>
        <v>0</v>
      </c>
      <c r="O1006" s="58">
        <f t="shared" si="335"/>
        <v>0</v>
      </c>
      <c r="P1006" s="58">
        <f t="shared" si="341"/>
        <v>0</v>
      </c>
      <c r="Q1006" s="58">
        <f t="shared" si="342"/>
        <v>0</v>
      </c>
      <c r="R1006" s="58">
        <f t="shared" si="336"/>
        <v>0</v>
      </c>
      <c r="S1006" s="58">
        <f t="shared" si="337"/>
        <v>0</v>
      </c>
      <c r="T1006" s="58">
        <f t="shared" si="350"/>
        <v>0</v>
      </c>
      <c r="U1006" s="59">
        <f t="shared" si="343"/>
        <v>443631.91358024697</v>
      </c>
      <c r="V1006" s="58">
        <f t="shared" si="338"/>
        <v>443.63191358024699</v>
      </c>
      <c r="W1006" s="60">
        <f t="shared" si="339"/>
        <v>0</v>
      </c>
      <c r="X1006" s="58">
        <f t="shared" si="351"/>
        <v>0</v>
      </c>
      <c r="Y1006" s="58">
        <f t="shared" si="344"/>
        <v>-398601.63414557563</v>
      </c>
      <c r="Z1006" s="59">
        <f t="shared" si="345"/>
        <v>398601.63414557563</v>
      </c>
      <c r="AA1006" s="58">
        <f t="shared" si="346"/>
        <v>398.60163414557564</v>
      </c>
      <c r="AB1006" s="58">
        <f t="shared" si="347"/>
        <v>45030.279434671334</v>
      </c>
      <c r="AC1006" s="52">
        <f t="shared" si="348"/>
        <v>63042.391208539862</v>
      </c>
      <c r="AD1006" s="52">
        <f t="shared" si="349"/>
        <v>44129.673845977901</v>
      </c>
    </row>
    <row r="1007" spans="1:30" x14ac:dyDescent="0.3">
      <c r="A1007" s="2" t="s">
        <v>2</v>
      </c>
      <c r="B1007" s="2">
        <v>1002</v>
      </c>
      <c r="C1007" s="2">
        <v>413</v>
      </c>
      <c r="D1007" s="7">
        <v>0</v>
      </c>
      <c r="E1007" s="19">
        <f t="shared" si="340"/>
        <v>0</v>
      </c>
      <c r="F1007" s="20">
        <f t="shared" si="330"/>
        <v>0</v>
      </c>
      <c r="G1007" s="10"/>
      <c r="K1007" s="58" t="str">
        <f t="shared" si="331"/>
        <v>Stop</v>
      </c>
      <c r="L1007" s="58">
        <f t="shared" si="332"/>
        <v>0</v>
      </c>
      <c r="M1007" s="58">
        <f t="shared" si="333"/>
        <v>0</v>
      </c>
      <c r="N1007" s="58">
        <f t="shared" si="334"/>
        <v>0</v>
      </c>
      <c r="O1007" s="58">
        <f t="shared" si="335"/>
        <v>0</v>
      </c>
      <c r="P1007" s="58">
        <f t="shared" si="341"/>
        <v>0</v>
      </c>
      <c r="Q1007" s="58">
        <f t="shared" si="342"/>
        <v>0</v>
      </c>
      <c r="R1007" s="58">
        <f t="shared" si="336"/>
        <v>0</v>
      </c>
      <c r="S1007" s="58">
        <f t="shared" si="337"/>
        <v>0</v>
      </c>
      <c r="T1007" s="58">
        <f t="shared" si="350"/>
        <v>0</v>
      </c>
      <c r="U1007" s="59">
        <f t="shared" si="343"/>
        <v>443631.91358024697</v>
      </c>
      <c r="V1007" s="58">
        <f t="shared" si="338"/>
        <v>443.63191358024699</v>
      </c>
      <c r="W1007" s="60">
        <f t="shared" si="339"/>
        <v>0</v>
      </c>
      <c r="X1007" s="58">
        <f t="shared" si="351"/>
        <v>0</v>
      </c>
      <c r="Y1007" s="58">
        <f t="shared" si="344"/>
        <v>-398601.63414557563</v>
      </c>
      <c r="Z1007" s="59">
        <f t="shared" si="345"/>
        <v>398601.63414557563</v>
      </c>
      <c r="AA1007" s="58">
        <f t="shared" si="346"/>
        <v>398.60163414557564</v>
      </c>
      <c r="AB1007" s="58">
        <f t="shared" si="347"/>
        <v>45030.279434671334</v>
      </c>
      <c r="AC1007" s="52">
        <f t="shared" si="348"/>
        <v>63042.391208539862</v>
      </c>
      <c r="AD1007" s="52">
        <f t="shared" si="349"/>
        <v>44129.673845977901</v>
      </c>
    </row>
    <row r="1008" spans="1:30" x14ac:dyDescent="0.3">
      <c r="A1008" s="2" t="s">
        <v>2</v>
      </c>
      <c r="B1008" s="2">
        <v>1003</v>
      </c>
      <c r="C1008" s="2">
        <v>414</v>
      </c>
      <c r="D1008" s="7">
        <v>0</v>
      </c>
      <c r="E1008" s="19">
        <f t="shared" si="340"/>
        <v>0</v>
      </c>
      <c r="F1008" s="20">
        <f t="shared" si="330"/>
        <v>0</v>
      </c>
      <c r="G1008" s="10"/>
      <c r="K1008" s="58" t="str">
        <f t="shared" si="331"/>
        <v>Stop</v>
      </c>
      <c r="L1008" s="58">
        <f t="shared" si="332"/>
        <v>0</v>
      </c>
      <c r="M1008" s="58">
        <f t="shared" si="333"/>
        <v>0</v>
      </c>
      <c r="N1008" s="58">
        <f t="shared" si="334"/>
        <v>0</v>
      </c>
      <c r="O1008" s="58">
        <f t="shared" si="335"/>
        <v>0</v>
      </c>
      <c r="P1008" s="58">
        <f t="shared" si="341"/>
        <v>0</v>
      </c>
      <c r="Q1008" s="58">
        <f t="shared" si="342"/>
        <v>0</v>
      </c>
      <c r="R1008" s="58">
        <f t="shared" si="336"/>
        <v>0</v>
      </c>
      <c r="S1008" s="58">
        <f t="shared" si="337"/>
        <v>0</v>
      </c>
      <c r="T1008" s="58">
        <f t="shared" si="350"/>
        <v>0</v>
      </c>
      <c r="U1008" s="59">
        <f t="shared" si="343"/>
        <v>443631.91358024697</v>
      </c>
      <c r="V1008" s="58">
        <f t="shared" si="338"/>
        <v>443.63191358024699</v>
      </c>
      <c r="W1008" s="60">
        <f t="shared" si="339"/>
        <v>0</v>
      </c>
      <c r="X1008" s="58">
        <f t="shared" si="351"/>
        <v>0</v>
      </c>
      <c r="Y1008" s="58">
        <f t="shared" si="344"/>
        <v>-398601.63414557563</v>
      </c>
      <c r="Z1008" s="59">
        <f t="shared" si="345"/>
        <v>398601.63414557563</v>
      </c>
      <c r="AA1008" s="58">
        <f t="shared" si="346"/>
        <v>398.60163414557564</v>
      </c>
      <c r="AB1008" s="58">
        <f t="shared" si="347"/>
        <v>45030.279434671334</v>
      </c>
      <c r="AC1008" s="52">
        <f t="shared" si="348"/>
        <v>63042.391208539862</v>
      </c>
      <c r="AD1008" s="52">
        <f t="shared" si="349"/>
        <v>44129.673845977901</v>
      </c>
    </row>
    <row r="1009" spans="1:30" x14ac:dyDescent="0.3">
      <c r="A1009" s="2" t="s">
        <v>2</v>
      </c>
      <c r="B1009" s="2">
        <v>1004</v>
      </c>
      <c r="C1009" s="2">
        <v>415</v>
      </c>
      <c r="D1009" s="7">
        <v>0</v>
      </c>
      <c r="E1009" s="19">
        <f t="shared" si="340"/>
        <v>0</v>
      </c>
      <c r="F1009" s="20">
        <f t="shared" si="330"/>
        <v>0</v>
      </c>
      <c r="G1009" s="10"/>
      <c r="K1009" s="58" t="str">
        <f t="shared" si="331"/>
        <v>Stop</v>
      </c>
      <c r="L1009" s="58">
        <f t="shared" si="332"/>
        <v>0</v>
      </c>
      <c r="M1009" s="58">
        <f t="shared" si="333"/>
        <v>0</v>
      </c>
      <c r="N1009" s="58">
        <f t="shared" si="334"/>
        <v>0</v>
      </c>
      <c r="O1009" s="58">
        <f t="shared" si="335"/>
        <v>0</v>
      </c>
      <c r="P1009" s="58">
        <f t="shared" si="341"/>
        <v>0</v>
      </c>
      <c r="Q1009" s="58">
        <f t="shared" si="342"/>
        <v>0</v>
      </c>
      <c r="R1009" s="58">
        <f t="shared" si="336"/>
        <v>0</v>
      </c>
      <c r="S1009" s="58">
        <f t="shared" si="337"/>
        <v>0</v>
      </c>
      <c r="T1009" s="58">
        <f t="shared" si="350"/>
        <v>0</v>
      </c>
      <c r="U1009" s="59">
        <f t="shared" si="343"/>
        <v>443631.91358024697</v>
      </c>
      <c r="V1009" s="58">
        <f t="shared" si="338"/>
        <v>443.63191358024699</v>
      </c>
      <c r="W1009" s="60">
        <f t="shared" si="339"/>
        <v>0</v>
      </c>
      <c r="X1009" s="58">
        <f t="shared" si="351"/>
        <v>0</v>
      </c>
      <c r="Y1009" s="58">
        <f t="shared" si="344"/>
        <v>-398601.63414557563</v>
      </c>
      <c r="Z1009" s="59">
        <f t="shared" si="345"/>
        <v>398601.63414557563</v>
      </c>
      <c r="AA1009" s="58">
        <f t="shared" si="346"/>
        <v>398.60163414557564</v>
      </c>
      <c r="AB1009" s="58">
        <f t="shared" si="347"/>
        <v>45030.279434671334</v>
      </c>
      <c r="AC1009" s="52">
        <f t="shared" si="348"/>
        <v>63042.391208539862</v>
      </c>
      <c r="AD1009" s="52">
        <f t="shared" si="349"/>
        <v>44129.673845977901</v>
      </c>
    </row>
    <row r="1010" spans="1:30" x14ac:dyDescent="0.3">
      <c r="A1010" s="2" t="s">
        <v>2</v>
      </c>
      <c r="B1010" s="2">
        <v>1005</v>
      </c>
      <c r="C1010" s="2">
        <v>416</v>
      </c>
      <c r="D1010" s="7">
        <v>0</v>
      </c>
      <c r="E1010" s="19">
        <f t="shared" si="340"/>
        <v>0</v>
      </c>
      <c r="F1010" s="20">
        <f t="shared" si="330"/>
        <v>0</v>
      </c>
      <c r="G1010" s="10"/>
      <c r="K1010" s="58" t="str">
        <f t="shared" si="331"/>
        <v>Stop</v>
      </c>
      <c r="L1010" s="58">
        <f t="shared" si="332"/>
        <v>0</v>
      </c>
      <c r="M1010" s="58">
        <f t="shared" si="333"/>
        <v>0</v>
      </c>
      <c r="N1010" s="58">
        <f t="shared" si="334"/>
        <v>0</v>
      </c>
      <c r="O1010" s="58">
        <f t="shared" si="335"/>
        <v>0</v>
      </c>
      <c r="P1010" s="58">
        <f t="shared" si="341"/>
        <v>0</v>
      </c>
      <c r="Q1010" s="58">
        <f t="shared" si="342"/>
        <v>0</v>
      </c>
      <c r="R1010" s="58">
        <f t="shared" si="336"/>
        <v>0</v>
      </c>
      <c r="S1010" s="58">
        <f t="shared" si="337"/>
        <v>0</v>
      </c>
      <c r="T1010" s="58">
        <f t="shared" si="350"/>
        <v>0</v>
      </c>
      <c r="U1010" s="59">
        <f t="shared" si="343"/>
        <v>443631.91358024697</v>
      </c>
      <c r="V1010" s="58">
        <f t="shared" si="338"/>
        <v>443.63191358024699</v>
      </c>
      <c r="W1010" s="60">
        <f t="shared" si="339"/>
        <v>0</v>
      </c>
      <c r="X1010" s="58">
        <f t="shared" si="351"/>
        <v>0</v>
      </c>
      <c r="Y1010" s="58">
        <f t="shared" si="344"/>
        <v>-398601.63414557563</v>
      </c>
      <c r="Z1010" s="59">
        <f t="shared" si="345"/>
        <v>398601.63414557563</v>
      </c>
      <c r="AA1010" s="58">
        <f t="shared" si="346"/>
        <v>398.60163414557564</v>
      </c>
      <c r="AB1010" s="58">
        <f t="shared" si="347"/>
        <v>45030.279434671334</v>
      </c>
      <c r="AC1010" s="52">
        <f t="shared" si="348"/>
        <v>63042.391208539862</v>
      </c>
      <c r="AD1010" s="52">
        <f t="shared" si="349"/>
        <v>44129.673845977901</v>
      </c>
    </row>
    <row r="1011" spans="1:30" x14ac:dyDescent="0.3">
      <c r="A1011" s="2" t="s">
        <v>2</v>
      </c>
      <c r="B1011" s="2">
        <v>1006</v>
      </c>
      <c r="C1011" s="2">
        <v>417</v>
      </c>
      <c r="D1011" s="7">
        <v>0</v>
      </c>
      <c r="E1011" s="19">
        <f t="shared" si="340"/>
        <v>0</v>
      </c>
      <c r="F1011" s="20">
        <f t="shared" si="330"/>
        <v>0</v>
      </c>
      <c r="G1011" s="10"/>
      <c r="K1011" s="58" t="str">
        <f t="shared" si="331"/>
        <v>Stop</v>
      </c>
      <c r="L1011" s="58">
        <f t="shared" si="332"/>
        <v>0</v>
      </c>
      <c r="M1011" s="58">
        <f t="shared" si="333"/>
        <v>0</v>
      </c>
      <c r="N1011" s="58">
        <f t="shared" si="334"/>
        <v>0</v>
      </c>
      <c r="O1011" s="58">
        <f t="shared" si="335"/>
        <v>0</v>
      </c>
      <c r="P1011" s="58">
        <f t="shared" si="341"/>
        <v>0</v>
      </c>
      <c r="Q1011" s="58">
        <f t="shared" si="342"/>
        <v>0</v>
      </c>
      <c r="R1011" s="58">
        <f t="shared" si="336"/>
        <v>0</v>
      </c>
      <c r="S1011" s="58">
        <f t="shared" si="337"/>
        <v>0</v>
      </c>
      <c r="T1011" s="58">
        <f t="shared" si="350"/>
        <v>0</v>
      </c>
      <c r="U1011" s="59">
        <f t="shared" si="343"/>
        <v>443631.91358024697</v>
      </c>
      <c r="V1011" s="58">
        <f t="shared" si="338"/>
        <v>443.63191358024699</v>
      </c>
      <c r="W1011" s="60">
        <f t="shared" si="339"/>
        <v>0</v>
      </c>
      <c r="X1011" s="58">
        <f t="shared" si="351"/>
        <v>0</v>
      </c>
      <c r="Y1011" s="58">
        <f t="shared" si="344"/>
        <v>-398601.63414557563</v>
      </c>
      <c r="Z1011" s="59">
        <f t="shared" si="345"/>
        <v>398601.63414557563</v>
      </c>
      <c r="AA1011" s="58">
        <f t="shared" si="346"/>
        <v>398.60163414557564</v>
      </c>
      <c r="AB1011" s="58">
        <f t="shared" si="347"/>
        <v>45030.279434671334</v>
      </c>
      <c r="AC1011" s="52">
        <f t="shared" si="348"/>
        <v>63042.391208539862</v>
      </c>
      <c r="AD1011" s="52">
        <f t="shared" si="349"/>
        <v>44129.673845977901</v>
      </c>
    </row>
    <row r="1012" spans="1:30" x14ac:dyDescent="0.3">
      <c r="A1012" s="2" t="s">
        <v>2</v>
      </c>
      <c r="B1012" s="2">
        <v>1007</v>
      </c>
      <c r="C1012" s="2">
        <v>418</v>
      </c>
      <c r="D1012" s="7">
        <v>0</v>
      </c>
      <c r="E1012" s="19">
        <f t="shared" si="340"/>
        <v>0</v>
      </c>
      <c r="F1012" s="20">
        <f t="shared" si="330"/>
        <v>0</v>
      </c>
      <c r="G1012" s="10"/>
      <c r="K1012" s="58" t="str">
        <f t="shared" si="331"/>
        <v>Stop</v>
      </c>
      <c r="L1012" s="58">
        <f t="shared" si="332"/>
        <v>0</v>
      </c>
      <c r="M1012" s="58">
        <f t="shared" si="333"/>
        <v>0</v>
      </c>
      <c r="N1012" s="58">
        <f t="shared" si="334"/>
        <v>0</v>
      </c>
      <c r="O1012" s="58">
        <f t="shared" si="335"/>
        <v>0</v>
      </c>
      <c r="P1012" s="58">
        <f t="shared" si="341"/>
        <v>0</v>
      </c>
      <c r="Q1012" s="58">
        <f t="shared" si="342"/>
        <v>0</v>
      </c>
      <c r="R1012" s="58">
        <f t="shared" si="336"/>
        <v>0</v>
      </c>
      <c r="S1012" s="58">
        <f t="shared" si="337"/>
        <v>0</v>
      </c>
      <c r="T1012" s="58">
        <f t="shared" si="350"/>
        <v>0</v>
      </c>
      <c r="U1012" s="59">
        <f t="shared" si="343"/>
        <v>443631.91358024697</v>
      </c>
      <c r="V1012" s="58">
        <f t="shared" si="338"/>
        <v>443.63191358024699</v>
      </c>
      <c r="W1012" s="60">
        <f t="shared" si="339"/>
        <v>0</v>
      </c>
      <c r="X1012" s="58">
        <f t="shared" si="351"/>
        <v>0</v>
      </c>
      <c r="Y1012" s="58">
        <f t="shared" si="344"/>
        <v>-398601.63414557563</v>
      </c>
      <c r="Z1012" s="59">
        <f t="shared" si="345"/>
        <v>398601.63414557563</v>
      </c>
      <c r="AA1012" s="58">
        <f t="shared" si="346"/>
        <v>398.60163414557564</v>
      </c>
      <c r="AB1012" s="58">
        <f t="shared" si="347"/>
        <v>45030.279434671334</v>
      </c>
      <c r="AC1012" s="52">
        <f t="shared" si="348"/>
        <v>63042.391208539862</v>
      </c>
      <c r="AD1012" s="52">
        <f t="shared" si="349"/>
        <v>44129.673845977901</v>
      </c>
    </row>
    <row r="1013" spans="1:30" x14ac:dyDescent="0.3">
      <c r="A1013" s="2" t="s">
        <v>2</v>
      </c>
      <c r="B1013" s="2">
        <v>1008</v>
      </c>
      <c r="C1013" s="2">
        <v>419</v>
      </c>
      <c r="D1013" s="7">
        <v>0</v>
      </c>
      <c r="E1013" s="19">
        <f t="shared" si="340"/>
        <v>0</v>
      </c>
      <c r="F1013" s="20">
        <f t="shared" si="330"/>
        <v>0</v>
      </c>
      <c r="G1013" s="10"/>
      <c r="K1013" s="58" t="str">
        <f t="shared" si="331"/>
        <v>Stop</v>
      </c>
      <c r="L1013" s="58">
        <f t="shared" si="332"/>
        <v>0</v>
      </c>
      <c r="M1013" s="58">
        <f t="shared" si="333"/>
        <v>0</v>
      </c>
      <c r="N1013" s="58">
        <f t="shared" si="334"/>
        <v>0</v>
      </c>
      <c r="O1013" s="58">
        <f t="shared" si="335"/>
        <v>0</v>
      </c>
      <c r="P1013" s="58">
        <f t="shared" si="341"/>
        <v>0</v>
      </c>
      <c r="Q1013" s="58">
        <f t="shared" si="342"/>
        <v>0</v>
      </c>
      <c r="R1013" s="58">
        <f t="shared" si="336"/>
        <v>0</v>
      </c>
      <c r="S1013" s="58">
        <f t="shared" si="337"/>
        <v>0</v>
      </c>
      <c r="T1013" s="58">
        <f t="shared" si="350"/>
        <v>0</v>
      </c>
      <c r="U1013" s="59">
        <f t="shared" si="343"/>
        <v>443631.91358024697</v>
      </c>
      <c r="V1013" s="58">
        <f t="shared" si="338"/>
        <v>443.63191358024699</v>
      </c>
      <c r="W1013" s="60">
        <f t="shared" si="339"/>
        <v>0</v>
      </c>
      <c r="X1013" s="58">
        <f t="shared" si="351"/>
        <v>0</v>
      </c>
      <c r="Y1013" s="58">
        <f t="shared" si="344"/>
        <v>-398601.63414557563</v>
      </c>
      <c r="Z1013" s="59">
        <f t="shared" si="345"/>
        <v>398601.63414557563</v>
      </c>
      <c r="AA1013" s="58">
        <f t="shared" si="346"/>
        <v>398.60163414557564</v>
      </c>
      <c r="AB1013" s="58">
        <f t="shared" si="347"/>
        <v>45030.279434671334</v>
      </c>
      <c r="AC1013" s="52">
        <f t="shared" si="348"/>
        <v>63042.391208539862</v>
      </c>
      <c r="AD1013" s="52">
        <f t="shared" si="349"/>
        <v>44129.673845977901</v>
      </c>
    </row>
    <row r="1014" spans="1:30" x14ac:dyDescent="0.3">
      <c r="A1014" s="2" t="s">
        <v>2</v>
      </c>
      <c r="B1014" s="2">
        <v>1009</v>
      </c>
      <c r="C1014" s="2">
        <v>420</v>
      </c>
      <c r="D1014" s="7">
        <v>0</v>
      </c>
      <c r="E1014" s="19">
        <f t="shared" si="340"/>
        <v>0</v>
      </c>
      <c r="F1014" s="20">
        <f t="shared" si="330"/>
        <v>0</v>
      </c>
      <c r="G1014" s="10"/>
      <c r="K1014" s="58" t="str">
        <f t="shared" si="331"/>
        <v>Stop</v>
      </c>
      <c r="L1014" s="58">
        <f t="shared" si="332"/>
        <v>0</v>
      </c>
      <c r="M1014" s="58">
        <f t="shared" si="333"/>
        <v>0</v>
      </c>
      <c r="N1014" s="58">
        <f t="shared" si="334"/>
        <v>0</v>
      </c>
      <c r="O1014" s="58">
        <f t="shared" si="335"/>
        <v>0</v>
      </c>
      <c r="P1014" s="58">
        <f t="shared" si="341"/>
        <v>0</v>
      </c>
      <c r="Q1014" s="58">
        <f t="shared" si="342"/>
        <v>0</v>
      </c>
      <c r="R1014" s="58">
        <f t="shared" si="336"/>
        <v>0</v>
      </c>
      <c r="S1014" s="58">
        <f t="shared" si="337"/>
        <v>0</v>
      </c>
      <c r="T1014" s="58">
        <f t="shared" si="350"/>
        <v>0</v>
      </c>
      <c r="U1014" s="59">
        <f t="shared" si="343"/>
        <v>443631.91358024697</v>
      </c>
      <c r="V1014" s="58">
        <f t="shared" si="338"/>
        <v>443.63191358024699</v>
      </c>
      <c r="W1014" s="60">
        <f t="shared" si="339"/>
        <v>0</v>
      </c>
      <c r="X1014" s="58">
        <f t="shared" si="351"/>
        <v>0</v>
      </c>
      <c r="Y1014" s="58">
        <f t="shared" si="344"/>
        <v>-398601.63414557563</v>
      </c>
      <c r="Z1014" s="59">
        <f t="shared" si="345"/>
        <v>398601.63414557563</v>
      </c>
      <c r="AA1014" s="58">
        <f t="shared" si="346"/>
        <v>398.60163414557564</v>
      </c>
      <c r="AB1014" s="58">
        <f t="shared" si="347"/>
        <v>45030.279434671334</v>
      </c>
      <c r="AC1014" s="52">
        <f t="shared" si="348"/>
        <v>63042.391208539862</v>
      </c>
      <c r="AD1014" s="52">
        <f t="shared" si="349"/>
        <v>44129.673845977901</v>
      </c>
    </row>
    <row r="1015" spans="1:30" x14ac:dyDescent="0.3">
      <c r="A1015" s="2" t="s">
        <v>2</v>
      </c>
      <c r="B1015" s="2">
        <v>1010</v>
      </c>
      <c r="C1015" s="2">
        <v>421</v>
      </c>
      <c r="D1015" s="7">
        <v>0</v>
      </c>
      <c r="E1015" s="19">
        <f t="shared" si="340"/>
        <v>0</v>
      </c>
      <c r="F1015" s="20">
        <f t="shared" si="330"/>
        <v>0</v>
      </c>
      <c r="G1015" s="10"/>
      <c r="K1015" s="58" t="str">
        <f t="shared" si="331"/>
        <v>Stop</v>
      </c>
      <c r="L1015" s="58">
        <f t="shared" si="332"/>
        <v>0</v>
      </c>
      <c r="M1015" s="58">
        <f t="shared" si="333"/>
        <v>0</v>
      </c>
      <c r="N1015" s="58">
        <f t="shared" si="334"/>
        <v>0</v>
      </c>
      <c r="O1015" s="58">
        <f t="shared" si="335"/>
        <v>0</v>
      </c>
      <c r="P1015" s="58">
        <f t="shared" si="341"/>
        <v>0</v>
      </c>
      <c r="Q1015" s="58">
        <f t="shared" si="342"/>
        <v>0</v>
      </c>
      <c r="R1015" s="58">
        <f t="shared" si="336"/>
        <v>0</v>
      </c>
      <c r="S1015" s="58">
        <f t="shared" si="337"/>
        <v>0</v>
      </c>
      <c r="T1015" s="58">
        <f t="shared" si="350"/>
        <v>0</v>
      </c>
      <c r="U1015" s="59">
        <f t="shared" si="343"/>
        <v>443631.91358024697</v>
      </c>
      <c r="V1015" s="58">
        <f t="shared" si="338"/>
        <v>443.63191358024699</v>
      </c>
      <c r="W1015" s="60">
        <f t="shared" si="339"/>
        <v>0</v>
      </c>
      <c r="X1015" s="58">
        <f t="shared" si="351"/>
        <v>0</v>
      </c>
      <c r="Y1015" s="58">
        <f t="shared" si="344"/>
        <v>-398601.63414557563</v>
      </c>
      <c r="Z1015" s="59">
        <f t="shared" si="345"/>
        <v>398601.63414557563</v>
      </c>
      <c r="AA1015" s="58">
        <f t="shared" si="346"/>
        <v>398.60163414557564</v>
      </c>
      <c r="AB1015" s="58">
        <f t="shared" si="347"/>
        <v>45030.279434671334</v>
      </c>
      <c r="AC1015" s="52">
        <f t="shared" si="348"/>
        <v>63042.391208539862</v>
      </c>
      <c r="AD1015" s="52">
        <f t="shared" si="349"/>
        <v>44129.673845977901</v>
      </c>
    </row>
    <row r="1016" spans="1:30" x14ac:dyDescent="0.3">
      <c r="A1016" s="2" t="s">
        <v>2</v>
      </c>
      <c r="B1016" s="2">
        <v>1011</v>
      </c>
      <c r="C1016" s="2">
        <v>422</v>
      </c>
      <c r="D1016" s="7">
        <v>0</v>
      </c>
      <c r="E1016" s="19">
        <f t="shared" si="340"/>
        <v>0</v>
      </c>
      <c r="F1016" s="20">
        <f t="shared" si="330"/>
        <v>0</v>
      </c>
      <c r="G1016" s="10"/>
      <c r="K1016" s="58" t="str">
        <f t="shared" si="331"/>
        <v>Stop</v>
      </c>
      <c r="L1016" s="58">
        <f t="shared" si="332"/>
        <v>0</v>
      </c>
      <c r="M1016" s="58">
        <f t="shared" si="333"/>
        <v>0</v>
      </c>
      <c r="N1016" s="58">
        <f t="shared" si="334"/>
        <v>0</v>
      </c>
      <c r="O1016" s="58">
        <f t="shared" si="335"/>
        <v>0</v>
      </c>
      <c r="P1016" s="58">
        <f t="shared" si="341"/>
        <v>0</v>
      </c>
      <c r="Q1016" s="58">
        <f t="shared" si="342"/>
        <v>0</v>
      </c>
      <c r="R1016" s="58">
        <f t="shared" si="336"/>
        <v>0</v>
      </c>
      <c r="S1016" s="58">
        <f t="shared" si="337"/>
        <v>0</v>
      </c>
      <c r="T1016" s="58">
        <f t="shared" si="350"/>
        <v>0</v>
      </c>
      <c r="U1016" s="59">
        <f t="shared" si="343"/>
        <v>443631.91358024697</v>
      </c>
      <c r="V1016" s="58">
        <f t="shared" si="338"/>
        <v>443.63191358024699</v>
      </c>
      <c r="W1016" s="60">
        <f t="shared" si="339"/>
        <v>0</v>
      </c>
      <c r="X1016" s="58">
        <f t="shared" si="351"/>
        <v>0</v>
      </c>
      <c r="Y1016" s="58">
        <f t="shared" si="344"/>
        <v>-398601.63414557563</v>
      </c>
      <c r="Z1016" s="59">
        <f t="shared" si="345"/>
        <v>398601.63414557563</v>
      </c>
      <c r="AA1016" s="58">
        <f t="shared" si="346"/>
        <v>398.60163414557564</v>
      </c>
      <c r="AB1016" s="58">
        <f t="shared" si="347"/>
        <v>45030.279434671334</v>
      </c>
      <c r="AC1016" s="52">
        <f t="shared" si="348"/>
        <v>63042.391208539862</v>
      </c>
      <c r="AD1016" s="52">
        <f t="shared" si="349"/>
        <v>44129.673845977901</v>
      </c>
    </row>
    <row r="1017" spans="1:30" x14ac:dyDescent="0.3">
      <c r="A1017" s="2" t="s">
        <v>2</v>
      </c>
      <c r="B1017" s="2">
        <v>1012</v>
      </c>
      <c r="C1017" s="2">
        <v>423</v>
      </c>
      <c r="D1017" s="7">
        <v>0</v>
      </c>
      <c r="E1017" s="19">
        <f t="shared" si="340"/>
        <v>0</v>
      </c>
      <c r="F1017" s="20">
        <f t="shared" si="330"/>
        <v>0</v>
      </c>
      <c r="G1017" s="10"/>
      <c r="K1017" s="58" t="str">
        <f t="shared" si="331"/>
        <v>Stop</v>
      </c>
      <c r="L1017" s="58">
        <f t="shared" si="332"/>
        <v>0</v>
      </c>
      <c r="M1017" s="58">
        <f t="shared" si="333"/>
        <v>0</v>
      </c>
      <c r="N1017" s="58">
        <f t="shared" si="334"/>
        <v>0</v>
      </c>
      <c r="O1017" s="58">
        <f t="shared" si="335"/>
        <v>0</v>
      </c>
      <c r="P1017" s="58">
        <f t="shared" si="341"/>
        <v>0</v>
      </c>
      <c r="Q1017" s="58">
        <f t="shared" si="342"/>
        <v>0</v>
      </c>
      <c r="R1017" s="58">
        <f t="shared" si="336"/>
        <v>0</v>
      </c>
      <c r="S1017" s="58">
        <f t="shared" si="337"/>
        <v>0</v>
      </c>
      <c r="T1017" s="58">
        <f t="shared" si="350"/>
        <v>0</v>
      </c>
      <c r="U1017" s="59">
        <f t="shared" si="343"/>
        <v>443631.91358024697</v>
      </c>
      <c r="V1017" s="58">
        <f t="shared" si="338"/>
        <v>443.63191358024699</v>
      </c>
      <c r="W1017" s="60">
        <f t="shared" si="339"/>
        <v>0</v>
      </c>
      <c r="X1017" s="58">
        <f t="shared" si="351"/>
        <v>0</v>
      </c>
      <c r="Y1017" s="58">
        <f t="shared" si="344"/>
        <v>-398601.63414557563</v>
      </c>
      <c r="Z1017" s="59">
        <f t="shared" si="345"/>
        <v>398601.63414557563</v>
      </c>
      <c r="AA1017" s="58">
        <f t="shared" si="346"/>
        <v>398.60163414557564</v>
      </c>
      <c r="AB1017" s="58">
        <f t="shared" si="347"/>
        <v>45030.279434671334</v>
      </c>
      <c r="AC1017" s="52">
        <f t="shared" si="348"/>
        <v>63042.391208539862</v>
      </c>
      <c r="AD1017" s="52">
        <f t="shared" si="349"/>
        <v>44129.673845977901</v>
      </c>
    </row>
    <row r="1018" spans="1:30" x14ac:dyDescent="0.3">
      <c r="A1018" s="2" t="s">
        <v>2</v>
      </c>
      <c r="B1018" s="2">
        <v>1013</v>
      </c>
      <c r="C1018" s="2">
        <v>424</v>
      </c>
      <c r="D1018" s="7">
        <v>0</v>
      </c>
      <c r="E1018" s="19">
        <f t="shared" si="340"/>
        <v>0</v>
      </c>
      <c r="F1018" s="20">
        <f t="shared" si="330"/>
        <v>0</v>
      </c>
      <c r="G1018" s="10"/>
      <c r="K1018" s="58" t="str">
        <f t="shared" si="331"/>
        <v>Stop</v>
      </c>
      <c r="L1018" s="58">
        <f t="shared" si="332"/>
        <v>0</v>
      </c>
      <c r="M1018" s="58">
        <f t="shared" si="333"/>
        <v>0</v>
      </c>
      <c r="N1018" s="58">
        <f t="shared" si="334"/>
        <v>0</v>
      </c>
      <c r="O1018" s="58">
        <f t="shared" si="335"/>
        <v>0</v>
      </c>
      <c r="P1018" s="58">
        <f t="shared" si="341"/>
        <v>0</v>
      </c>
      <c r="Q1018" s="58">
        <f t="shared" si="342"/>
        <v>0</v>
      </c>
      <c r="R1018" s="58">
        <f t="shared" si="336"/>
        <v>0</v>
      </c>
      <c r="S1018" s="58">
        <f t="shared" si="337"/>
        <v>0</v>
      </c>
      <c r="T1018" s="58">
        <f t="shared" si="350"/>
        <v>0</v>
      </c>
      <c r="U1018" s="59">
        <f t="shared" si="343"/>
        <v>443631.91358024697</v>
      </c>
      <c r="V1018" s="58">
        <f t="shared" si="338"/>
        <v>443.63191358024699</v>
      </c>
      <c r="W1018" s="60">
        <f t="shared" si="339"/>
        <v>0</v>
      </c>
      <c r="X1018" s="58">
        <f t="shared" si="351"/>
        <v>0</v>
      </c>
      <c r="Y1018" s="58">
        <f t="shared" si="344"/>
        <v>-398601.63414557563</v>
      </c>
      <c r="Z1018" s="59">
        <f t="shared" si="345"/>
        <v>398601.63414557563</v>
      </c>
      <c r="AA1018" s="58">
        <f t="shared" si="346"/>
        <v>398.60163414557564</v>
      </c>
      <c r="AB1018" s="58">
        <f t="shared" si="347"/>
        <v>45030.279434671334</v>
      </c>
      <c r="AC1018" s="52">
        <f t="shared" si="348"/>
        <v>63042.391208539862</v>
      </c>
      <c r="AD1018" s="52">
        <f t="shared" si="349"/>
        <v>44129.673845977901</v>
      </c>
    </row>
    <row r="1019" spans="1:30" x14ac:dyDescent="0.3">
      <c r="A1019" s="2" t="s">
        <v>2</v>
      </c>
      <c r="B1019" s="2">
        <v>1014</v>
      </c>
      <c r="C1019" s="2">
        <v>425</v>
      </c>
      <c r="D1019" s="7">
        <v>0</v>
      </c>
      <c r="E1019" s="19">
        <f t="shared" si="340"/>
        <v>0</v>
      </c>
      <c r="F1019" s="20">
        <f t="shared" si="330"/>
        <v>0</v>
      </c>
      <c r="G1019" s="10"/>
      <c r="K1019" s="58" t="str">
        <f t="shared" si="331"/>
        <v>Stop</v>
      </c>
      <c r="L1019" s="58">
        <f t="shared" si="332"/>
        <v>0</v>
      </c>
      <c r="M1019" s="58">
        <f t="shared" si="333"/>
        <v>0</v>
      </c>
      <c r="N1019" s="58">
        <f t="shared" si="334"/>
        <v>0</v>
      </c>
      <c r="O1019" s="58">
        <f t="shared" si="335"/>
        <v>0</v>
      </c>
      <c r="P1019" s="58">
        <f t="shared" si="341"/>
        <v>0</v>
      </c>
      <c r="Q1019" s="58">
        <f t="shared" si="342"/>
        <v>0</v>
      </c>
      <c r="R1019" s="58">
        <f t="shared" si="336"/>
        <v>0</v>
      </c>
      <c r="S1019" s="58">
        <f t="shared" si="337"/>
        <v>0</v>
      </c>
      <c r="T1019" s="58">
        <f t="shared" si="350"/>
        <v>0</v>
      </c>
      <c r="U1019" s="59">
        <f t="shared" si="343"/>
        <v>443631.91358024697</v>
      </c>
      <c r="V1019" s="58">
        <f t="shared" si="338"/>
        <v>443.63191358024699</v>
      </c>
      <c r="W1019" s="60">
        <f t="shared" si="339"/>
        <v>0</v>
      </c>
      <c r="X1019" s="58">
        <f t="shared" si="351"/>
        <v>0</v>
      </c>
      <c r="Y1019" s="58">
        <f t="shared" si="344"/>
        <v>-398601.63414557563</v>
      </c>
      <c r="Z1019" s="59">
        <f t="shared" si="345"/>
        <v>398601.63414557563</v>
      </c>
      <c r="AA1019" s="58">
        <f t="shared" si="346"/>
        <v>398.60163414557564</v>
      </c>
      <c r="AB1019" s="58">
        <f t="shared" si="347"/>
        <v>45030.279434671334</v>
      </c>
      <c r="AC1019" s="52">
        <f t="shared" si="348"/>
        <v>63042.391208539862</v>
      </c>
      <c r="AD1019" s="52">
        <f t="shared" si="349"/>
        <v>44129.673845977901</v>
      </c>
    </row>
    <row r="1020" spans="1:30" x14ac:dyDescent="0.3">
      <c r="A1020" s="2" t="s">
        <v>2</v>
      </c>
      <c r="B1020" s="2">
        <v>1015</v>
      </c>
      <c r="C1020" s="2">
        <v>426</v>
      </c>
      <c r="D1020" s="7">
        <v>0</v>
      </c>
      <c r="E1020" s="19">
        <f t="shared" si="340"/>
        <v>0</v>
      </c>
      <c r="F1020" s="20">
        <f t="shared" si="330"/>
        <v>0</v>
      </c>
      <c r="G1020" s="10"/>
      <c r="K1020" s="58" t="str">
        <f t="shared" si="331"/>
        <v>Stop</v>
      </c>
      <c r="L1020" s="58">
        <f t="shared" si="332"/>
        <v>0</v>
      </c>
      <c r="M1020" s="58">
        <f t="shared" si="333"/>
        <v>0</v>
      </c>
      <c r="N1020" s="58">
        <f t="shared" si="334"/>
        <v>0</v>
      </c>
      <c r="O1020" s="58">
        <f t="shared" si="335"/>
        <v>0</v>
      </c>
      <c r="P1020" s="58">
        <f t="shared" si="341"/>
        <v>0</v>
      </c>
      <c r="Q1020" s="58">
        <f t="shared" si="342"/>
        <v>0</v>
      </c>
      <c r="R1020" s="58">
        <f t="shared" si="336"/>
        <v>0</v>
      </c>
      <c r="S1020" s="58">
        <f t="shared" si="337"/>
        <v>0</v>
      </c>
      <c r="T1020" s="58">
        <f t="shared" si="350"/>
        <v>0</v>
      </c>
      <c r="U1020" s="59">
        <f t="shared" si="343"/>
        <v>443631.91358024697</v>
      </c>
      <c r="V1020" s="58">
        <f t="shared" si="338"/>
        <v>443.63191358024699</v>
      </c>
      <c r="W1020" s="60">
        <f t="shared" si="339"/>
        <v>0</v>
      </c>
      <c r="X1020" s="58">
        <f t="shared" si="351"/>
        <v>0</v>
      </c>
      <c r="Y1020" s="58">
        <f t="shared" si="344"/>
        <v>-398601.63414557563</v>
      </c>
      <c r="Z1020" s="59">
        <f t="shared" si="345"/>
        <v>398601.63414557563</v>
      </c>
      <c r="AA1020" s="58">
        <f t="shared" si="346"/>
        <v>398.60163414557564</v>
      </c>
      <c r="AB1020" s="58">
        <f t="shared" si="347"/>
        <v>45030.279434671334</v>
      </c>
      <c r="AC1020" s="52">
        <f t="shared" si="348"/>
        <v>63042.391208539862</v>
      </c>
      <c r="AD1020" s="52">
        <f t="shared" si="349"/>
        <v>44129.673845977901</v>
      </c>
    </row>
    <row r="1021" spans="1:30" x14ac:dyDescent="0.3">
      <c r="A1021" s="2" t="s">
        <v>2</v>
      </c>
      <c r="B1021" s="2">
        <v>1016</v>
      </c>
      <c r="C1021" s="2">
        <v>427</v>
      </c>
      <c r="D1021" s="7">
        <v>0</v>
      </c>
      <c r="E1021" s="19">
        <f t="shared" si="340"/>
        <v>0</v>
      </c>
      <c r="F1021" s="20">
        <f t="shared" si="330"/>
        <v>0</v>
      </c>
      <c r="G1021" s="10"/>
      <c r="K1021" s="58" t="str">
        <f t="shared" si="331"/>
        <v>Stop</v>
      </c>
      <c r="L1021" s="58">
        <f t="shared" si="332"/>
        <v>0</v>
      </c>
      <c r="M1021" s="58">
        <f t="shared" si="333"/>
        <v>0</v>
      </c>
      <c r="N1021" s="58">
        <f t="shared" si="334"/>
        <v>0</v>
      </c>
      <c r="O1021" s="58">
        <f t="shared" si="335"/>
        <v>0</v>
      </c>
      <c r="P1021" s="58">
        <f t="shared" si="341"/>
        <v>0</v>
      </c>
      <c r="Q1021" s="58">
        <f t="shared" si="342"/>
        <v>0</v>
      </c>
      <c r="R1021" s="58">
        <f t="shared" si="336"/>
        <v>0</v>
      </c>
      <c r="S1021" s="58">
        <f t="shared" si="337"/>
        <v>0</v>
      </c>
      <c r="T1021" s="58">
        <f t="shared" si="350"/>
        <v>0</v>
      </c>
      <c r="U1021" s="59">
        <f t="shared" si="343"/>
        <v>443631.91358024697</v>
      </c>
      <c r="V1021" s="58">
        <f t="shared" si="338"/>
        <v>443.63191358024699</v>
      </c>
      <c r="W1021" s="60">
        <f t="shared" si="339"/>
        <v>0</v>
      </c>
      <c r="X1021" s="58">
        <f t="shared" si="351"/>
        <v>0</v>
      </c>
      <c r="Y1021" s="58">
        <f t="shared" si="344"/>
        <v>-398601.63414557563</v>
      </c>
      <c r="Z1021" s="59">
        <f t="shared" si="345"/>
        <v>398601.63414557563</v>
      </c>
      <c r="AA1021" s="58">
        <f t="shared" si="346"/>
        <v>398.60163414557564</v>
      </c>
      <c r="AB1021" s="58">
        <f t="shared" si="347"/>
        <v>45030.279434671334</v>
      </c>
      <c r="AC1021" s="52">
        <f t="shared" si="348"/>
        <v>63042.391208539862</v>
      </c>
      <c r="AD1021" s="52">
        <f t="shared" si="349"/>
        <v>44129.673845977901</v>
      </c>
    </row>
    <row r="1022" spans="1:30" x14ac:dyDescent="0.3">
      <c r="A1022" s="2" t="s">
        <v>2</v>
      </c>
      <c r="B1022" s="2">
        <v>1017</v>
      </c>
      <c r="C1022" s="2">
        <v>428</v>
      </c>
      <c r="D1022" s="7">
        <v>0</v>
      </c>
      <c r="E1022" s="19">
        <f t="shared" si="340"/>
        <v>0</v>
      </c>
      <c r="F1022" s="20">
        <f t="shared" si="330"/>
        <v>0</v>
      </c>
      <c r="G1022" s="10"/>
      <c r="K1022" s="58" t="str">
        <f t="shared" si="331"/>
        <v>Stop</v>
      </c>
      <c r="L1022" s="58">
        <f t="shared" si="332"/>
        <v>0</v>
      </c>
      <c r="M1022" s="58">
        <f t="shared" si="333"/>
        <v>0</v>
      </c>
      <c r="N1022" s="58">
        <f t="shared" si="334"/>
        <v>0</v>
      </c>
      <c r="O1022" s="58">
        <f t="shared" si="335"/>
        <v>0</v>
      </c>
      <c r="P1022" s="58">
        <f t="shared" si="341"/>
        <v>0</v>
      </c>
      <c r="Q1022" s="58">
        <f t="shared" si="342"/>
        <v>0</v>
      </c>
      <c r="R1022" s="58">
        <f t="shared" si="336"/>
        <v>0</v>
      </c>
      <c r="S1022" s="58">
        <f t="shared" si="337"/>
        <v>0</v>
      </c>
      <c r="T1022" s="58">
        <f t="shared" si="350"/>
        <v>0</v>
      </c>
      <c r="U1022" s="59">
        <f t="shared" si="343"/>
        <v>443631.91358024697</v>
      </c>
      <c r="V1022" s="58">
        <f t="shared" si="338"/>
        <v>443.63191358024699</v>
      </c>
      <c r="W1022" s="60">
        <f t="shared" si="339"/>
        <v>0</v>
      </c>
      <c r="X1022" s="58">
        <f t="shared" si="351"/>
        <v>0</v>
      </c>
      <c r="Y1022" s="58">
        <f t="shared" si="344"/>
        <v>-398601.63414557563</v>
      </c>
      <c r="Z1022" s="59">
        <f t="shared" si="345"/>
        <v>398601.63414557563</v>
      </c>
      <c r="AA1022" s="58">
        <f t="shared" si="346"/>
        <v>398.60163414557564</v>
      </c>
      <c r="AB1022" s="58">
        <f t="shared" si="347"/>
        <v>45030.279434671334</v>
      </c>
      <c r="AC1022" s="52">
        <f t="shared" si="348"/>
        <v>63042.391208539862</v>
      </c>
      <c r="AD1022" s="52">
        <f t="shared" si="349"/>
        <v>44129.673845977901</v>
      </c>
    </row>
    <row r="1023" spans="1:30" x14ac:dyDescent="0.3">
      <c r="A1023" s="2" t="s">
        <v>2</v>
      </c>
      <c r="B1023" s="2">
        <v>1018</v>
      </c>
      <c r="C1023" s="2">
        <v>429</v>
      </c>
      <c r="D1023" s="7">
        <v>0</v>
      </c>
      <c r="E1023" s="19">
        <f t="shared" si="340"/>
        <v>0</v>
      </c>
      <c r="F1023" s="20">
        <f t="shared" si="330"/>
        <v>0</v>
      </c>
      <c r="G1023" s="10"/>
      <c r="K1023" s="58" t="str">
        <f t="shared" si="331"/>
        <v>Stop</v>
      </c>
      <c r="L1023" s="58">
        <f t="shared" si="332"/>
        <v>0</v>
      </c>
      <c r="M1023" s="58">
        <f t="shared" si="333"/>
        <v>0</v>
      </c>
      <c r="N1023" s="58">
        <f t="shared" si="334"/>
        <v>0</v>
      </c>
      <c r="O1023" s="58">
        <f t="shared" si="335"/>
        <v>0</v>
      </c>
      <c r="P1023" s="58">
        <f t="shared" si="341"/>
        <v>0</v>
      </c>
      <c r="Q1023" s="58">
        <f t="shared" si="342"/>
        <v>0</v>
      </c>
      <c r="R1023" s="58">
        <f t="shared" si="336"/>
        <v>0</v>
      </c>
      <c r="S1023" s="58">
        <f t="shared" si="337"/>
        <v>0</v>
      </c>
      <c r="T1023" s="58">
        <f t="shared" si="350"/>
        <v>0</v>
      </c>
      <c r="U1023" s="59">
        <f t="shared" si="343"/>
        <v>443631.91358024697</v>
      </c>
      <c r="V1023" s="58">
        <f t="shared" si="338"/>
        <v>443.63191358024699</v>
      </c>
      <c r="W1023" s="60">
        <f t="shared" si="339"/>
        <v>0</v>
      </c>
      <c r="X1023" s="58">
        <f t="shared" si="351"/>
        <v>0</v>
      </c>
      <c r="Y1023" s="58">
        <f t="shared" si="344"/>
        <v>-398601.63414557563</v>
      </c>
      <c r="Z1023" s="59">
        <f t="shared" si="345"/>
        <v>398601.63414557563</v>
      </c>
      <c r="AA1023" s="58">
        <f t="shared" si="346"/>
        <v>398.60163414557564</v>
      </c>
      <c r="AB1023" s="58">
        <f t="shared" si="347"/>
        <v>45030.279434671334</v>
      </c>
      <c r="AC1023" s="52">
        <f t="shared" si="348"/>
        <v>63042.391208539862</v>
      </c>
      <c r="AD1023" s="52">
        <f t="shared" si="349"/>
        <v>44129.673845977901</v>
      </c>
    </row>
    <row r="1024" spans="1:30" x14ac:dyDescent="0.3">
      <c r="A1024" s="2" t="s">
        <v>2</v>
      </c>
      <c r="B1024" s="2">
        <v>1019</v>
      </c>
      <c r="C1024" s="2">
        <v>430</v>
      </c>
      <c r="D1024" s="7">
        <v>0</v>
      </c>
      <c r="E1024" s="19">
        <f t="shared" si="340"/>
        <v>0</v>
      </c>
      <c r="F1024" s="20">
        <f t="shared" si="330"/>
        <v>0</v>
      </c>
      <c r="G1024" s="10"/>
      <c r="K1024" s="58" t="str">
        <f t="shared" si="331"/>
        <v>Stop</v>
      </c>
      <c r="L1024" s="58">
        <f t="shared" si="332"/>
        <v>0</v>
      </c>
      <c r="M1024" s="58">
        <f t="shared" si="333"/>
        <v>0</v>
      </c>
      <c r="N1024" s="58">
        <f t="shared" si="334"/>
        <v>0</v>
      </c>
      <c r="O1024" s="58">
        <f t="shared" si="335"/>
        <v>0</v>
      </c>
      <c r="P1024" s="58">
        <f t="shared" si="341"/>
        <v>0</v>
      </c>
      <c r="Q1024" s="58">
        <f t="shared" si="342"/>
        <v>0</v>
      </c>
      <c r="R1024" s="58">
        <f t="shared" si="336"/>
        <v>0</v>
      </c>
      <c r="S1024" s="58">
        <f t="shared" si="337"/>
        <v>0</v>
      </c>
      <c r="T1024" s="58">
        <f t="shared" si="350"/>
        <v>0</v>
      </c>
      <c r="U1024" s="59">
        <f t="shared" si="343"/>
        <v>443631.91358024697</v>
      </c>
      <c r="V1024" s="58">
        <f t="shared" si="338"/>
        <v>443.63191358024699</v>
      </c>
      <c r="W1024" s="60">
        <f t="shared" si="339"/>
        <v>0</v>
      </c>
      <c r="X1024" s="58">
        <f t="shared" si="351"/>
        <v>0</v>
      </c>
      <c r="Y1024" s="58">
        <f t="shared" si="344"/>
        <v>-398601.63414557563</v>
      </c>
      <c r="Z1024" s="59">
        <f t="shared" si="345"/>
        <v>398601.63414557563</v>
      </c>
      <c r="AA1024" s="58">
        <f t="shared" si="346"/>
        <v>398.60163414557564</v>
      </c>
      <c r="AB1024" s="58">
        <f t="shared" si="347"/>
        <v>45030.279434671334</v>
      </c>
      <c r="AC1024" s="52">
        <f t="shared" si="348"/>
        <v>63042.391208539862</v>
      </c>
      <c r="AD1024" s="52">
        <f t="shared" si="349"/>
        <v>44129.673845977901</v>
      </c>
    </row>
    <row r="1025" spans="1:30" x14ac:dyDescent="0.3">
      <c r="A1025" s="2" t="s">
        <v>2</v>
      </c>
      <c r="B1025" s="2">
        <v>1020</v>
      </c>
      <c r="C1025" s="2">
        <v>431</v>
      </c>
      <c r="D1025" s="7">
        <v>0</v>
      </c>
      <c r="E1025" s="19">
        <f t="shared" si="340"/>
        <v>0</v>
      </c>
      <c r="F1025" s="20">
        <f t="shared" si="330"/>
        <v>0</v>
      </c>
      <c r="G1025" s="10"/>
      <c r="K1025" s="58" t="str">
        <f t="shared" si="331"/>
        <v>Stop</v>
      </c>
      <c r="L1025" s="58">
        <f t="shared" si="332"/>
        <v>0</v>
      </c>
      <c r="M1025" s="58">
        <f t="shared" si="333"/>
        <v>0</v>
      </c>
      <c r="N1025" s="58">
        <f t="shared" si="334"/>
        <v>0</v>
      </c>
      <c r="O1025" s="58">
        <f t="shared" si="335"/>
        <v>0</v>
      </c>
      <c r="P1025" s="58">
        <f t="shared" si="341"/>
        <v>0</v>
      </c>
      <c r="Q1025" s="58">
        <f t="shared" si="342"/>
        <v>0</v>
      </c>
      <c r="R1025" s="58">
        <f t="shared" si="336"/>
        <v>0</v>
      </c>
      <c r="S1025" s="58">
        <f t="shared" si="337"/>
        <v>0</v>
      </c>
      <c r="T1025" s="58">
        <f t="shared" si="350"/>
        <v>0</v>
      </c>
      <c r="U1025" s="59">
        <f t="shared" si="343"/>
        <v>443631.91358024697</v>
      </c>
      <c r="V1025" s="58">
        <f t="shared" si="338"/>
        <v>443.63191358024699</v>
      </c>
      <c r="W1025" s="60">
        <f t="shared" si="339"/>
        <v>0</v>
      </c>
      <c r="X1025" s="58">
        <f t="shared" si="351"/>
        <v>0</v>
      </c>
      <c r="Y1025" s="58">
        <f t="shared" si="344"/>
        <v>-398601.63414557563</v>
      </c>
      <c r="Z1025" s="59">
        <f t="shared" si="345"/>
        <v>398601.63414557563</v>
      </c>
      <c r="AA1025" s="58">
        <f t="shared" si="346"/>
        <v>398.60163414557564</v>
      </c>
      <c r="AB1025" s="58">
        <f t="shared" si="347"/>
        <v>45030.279434671334</v>
      </c>
      <c r="AC1025" s="52">
        <f t="shared" si="348"/>
        <v>63042.391208539862</v>
      </c>
      <c r="AD1025" s="52">
        <f t="shared" si="349"/>
        <v>44129.673845977901</v>
      </c>
    </row>
    <row r="1026" spans="1:30" x14ac:dyDescent="0.3">
      <c r="A1026" s="2" t="s">
        <v>2</v>
      </c>
      <c r="B1026" s="2">
        <v>1021</v>
      </c>
      <c r="C1026" s="2">
        <v>432</v>
      </c>
      <c r="D1026" s="7">
        <v>0</v>
      </c>
      <c r="E1026" s="19">
        <f t="shared" si="340"/>
        <v>0</v>
      </c>
      <c r="F1026" s="20">
        <f t="shared" si="330"/>
        <v>0</v>
      </c>
      <c r="G1026" s="10"/>
      <c r="K1026" s="58" t="str">
        <f t="shared" si="331"/>
        <v>Stop</v>
      </c>
      <c r="L1026" s="58">
        <f t="shared" si="332"/>
        <v>0</v>
      </c>
      <c r="M1026" s="58">
        <f t="shared" si="333"/>
        <v>0</v>
      </c>
      <c r="N1026" s="58">
        <f t="shared" si="334"/>
        <v>0</v>
      </c>
      <c r="O1026" s="58">
        <f t="shared" si="335"/>
        <v>0</v>
      </c>
      <c r="P1026" s="58">
        <f t="shared" si="341"/>
        <v>0</v>
      </c>
      <c r="Q1026" s="58">
        <f t="shared" si="342"/>
        <v>0</v>
      </c>
      <c r="R1026" s="58">
        <f t="shared" si="336"/>
        <v>0</v>
      </c>
      <c r="S1026" s="58">
        <f t="shared" si="337"/>
        <v>0</v>
      </c>
      <c r="T1026" s="58">
        <f t="shared" si="350"/>
        <v>0</v>
      </c>
      <c r="U1026" s="59">
        <f t="shared" si="343"/>
        <v>443631.91358024697</v>
      </c>
      <c r="V1026" s="58">
        <f t="shared" si="338"/>
        <v>443.63191358024699</v>
      </c>
      <c r="W1026" s="60">
        <f t="shared" si="339"/>
        <v>0</v>
      </c>
      <c r="X1026" s="58">
        <f t="shared" si="351"/>
        <v>0</v>
      </c>
      <c r="Y1026" s="58">
        <f t="shared" si="344"/>
        <v>-398601.63414557563</v>
      </c>
      <c r="Z1026" s="59">
        <f t="shared" si="345"/>
        <v>398601.63414557563</v>
      </c>
      <c r="AA1026" s="58">
        <f t="shared" si="346"/>
        <v>398.60163414557564</v>
      </c>
      <c r="AB1026" s="58">
        <f t="shared" si="347"/>
        <v>45030.279434671334</v>
      </c>
      <c r="AC1026" s="52">
        <f t="shared" si="348"/>
        <v>63042.391208539862</v>
      </c>
      <c r="AD1026" s="52">
        <f t="shared" si="349"/>
        <v>44129.673845977901</v>
      </c>
    </row>
    <row r="1027" spans="1:30" x14ac:dyDescent="0.3">
      <c r="A1027" s="2" t="s">
        <v>2</v>
      </c>
      <c r="B1027" s="2">
        <v>1022</v>
      </c>
      <c r="C1027" s="2">
        <v>433</v>
      </c>
      <c r="D1027" s="7">
        <v>0</v>
      </c>
      <c r="E1027" s="19">
        <f t="shared" si="340"/>
        <v>0</v>
      </c>
      <c r="F1027" s="20">
        <f t="shared" si="330"/>
        <v>0</v>
      </c>
      <c r="G1027" s="10"/>
      <c r="K1027" s="58" t="str">
        <f t="shared" si="331"/>
        <v>Stop</v>
      </c>
      <c r="L1027" s="58">
        <f t="shared" si="332"/>
        <v>0</v>
      </c>
      <c r="M1027" s="58">
        <f t="shared" si="333"/>
        <v>0</v>
      </c>
      <c r="N1027" s="58">
        <f t="shared" si="334"/>
        <v>0</v>
      </c>
      <c r="O1027" s="58">
        <f t="shared" si="335"/>
        <v>0</v>
      </c>
      <c r="P1027" s="58">
        <f t="shared" si="341"/>
        <v>0</v>
      </c>
      <c r="Q1027" s="58">
        <f t="shared" si="342"/>
        <v>0</v>
      </c>
      <c r="R1027" s="58">
        <f t="shared" si="336"/>
        <v>0</v>
      </c>
      <c r="S1027" s="58">
        <f t="shared" si="337"/>
        <v>0</v>
      </c>
      <c r="T1027" s="58">
        <f t="shared" si="350"/>
        <v>0</v>
      </c>
      <c r="U1027" s="59">
        <f t="shared" si="343"/>
        <v>443631.91358024697</v>
      </c>
      <c r="V1027" s="58">
        <f t="shared" si="338"/>
        <v>443.63191358024699</v>
      </c>
      <c r="W1027" s="60">
        <f t="shared" si="339"/>
        <v>0</v>
      </c>
      <c r="X1027" s="58">
        <f t="shared" si="351"/>
        <v>0</v>
      </c>
      <c r="Y1027" s="58">
        <f t="shared" si="344"/>
        <v>-398601.63414557563</v>
      </c>
      <c r="Z1027" s="59">
        <f t="shared" si="345"/>
        <v>398601.63414557563</v>
      </c>
      <c r="AA1027" s="58">
        <f t="shared" si="346"/>
        <v>398.60163414557564</v>
      </c>
      <c r="AB1027" s="58">
        <f t="shared" si="347"/>
        <v>45030.279434671334</v>
      </c>
      <c r="AC1027" s="52">
        <f t="shared" si="348"/>
        <v>63042.391208539862</v>
      </c>
      <c r="AD1027" s="52">
        <f t="shared" si="349"/>
        <v>44129.673845977901</v>
      </c>
    </row>
    <row r="1028" spans="1:30" x14ac:dyDescent="0.3">
      <c r="A1028" s="4" t="s">
        <v>3</v>
      </c>
      <c r="B1028" s="4">
        <v>1023</v>
      </c>
      <c r="C1028" s="4">
        <v>1</v>
      </c>
      <c r="D1028" s="8">
        <v>0</v>
      </c>
      <c r="E1028" s="22">
        <f t="shared" si="340"/>
        <v>0</v>
      </c>
      <c r="F1028" s="23">
        <f t="shared" si="330"/>
        <v>0</v>
      </c>
      <c r="G1028" s="10"/>
      <c r="K1028" s="61" t="str">
        <f t="shared" si="331"/>
        <v>Stop</v>
      </c>
      <c r="L1028" s="61">
        <f t="shared" si="332"/>
        <v>0</v>
      </c>
      <c r="M1028" s="61">
        <f t="shared" si="333"/>
        <v>0</v>
      </c>
      <c r="N1028" s="61">
        <f t="shared" si="334"/>
        <v>0</v>
      </c>
      <c r="O1028" s="61">
        <f t="shared" si="335"/>
        <v>0</v>
      </c>
      <c r="P1028" s="61">
        <f t="shared" si="341"/>
        <v>0</v>
      </c>
      <c r="Q1028" s="61">
        <f t="shared" si="342"/>
        <v>0</v>
      </c>
      <c r="R1028" s="61">
        <f t="shared" si="336"/>
        <v>0</v>
      </c>
      <c r="S1028" s="61">
        <f t="shared" si="337"/>
        <v>0</v>
      </c>
      <c r="T1028" s="61">
        <f t="shared" si="350"/>
        <v>0</v>
      </c>
      <c r="U1028" s="62">
        <f t="shared" si="343"/>
        <v>443631.91358024697</v>
      </c>
      <c r="V1028" s="61">
        <f t="shared" si="338"/>
        <v>443.63191358024699</v>
      </c>
      <c r="W1028" s="63">
        <f t="shared" si="339"/>
        <v>0</v>
      </c>
      <c r="X1028" s="61">
        <f t="shared" si="351"/>
        <v>0</v>
      </c>
      <c r="Y1028" s="61">
        <f t="shared" si="344"/>
        <v>-398601.63414557563</v>
      </c>
      <c r="Z1028" s="62">
        <f t="shared" si="345"/>
        <v>398601.63414557563</v>
      </c>
      <c r="AA1028" s="61">
        <f t="shared" si="346"/>
        <v>398.60163414557564</v>
      </c>
      <c r="AB1028" s="61">
        <f t="shared" si="347"/>
        <v>45030.279434671334</v>
      </c>
      <c r="AC1028" s="52">
        <f t="shared" si="348"/>
        <v>63042.391208539862</v>
      </c>
      <c r="AD1028" s="52">
        <f t="shared" si="349"/>
        <v>44129.673845977901</v>
      </c>
    </row>
    <row r="1029" spans="1:30" x14ac:dyDescent="0.3">
      <c r="A1029" s="4" t="s">
        <v>3</v>
      </c>
      <c r="B1029" s="4">
        <v>1024</v>
      </c>
      <c r="C1029" s="4">
        <v>2</v>
      </c>
      <c r="D1029" s="8">
        <v>0</v>
      </c>
      <c r="E1029" s="22">
        <f t="shared" si="340"/>
        <v>0</v>
      </c>
      <c r="F1029" s="23">
        <f t="shared" ref="F1029:F1092" si="352">D1029*(1000/3600)</f>
        <v>0</v>
      </c>
      <c r="G1029" s="10"/>
      <c r="K1029" s="61" t="str">
        <f t="shared" ref="K1029:K1092" si="353">IF(E1029=0,"Stop",IF(E1029&lt;0,"Braking","Accel"))</f>
        <v>Stop</v>
      </c>
      <c r="L1029" s="61">
        <f t="shared" ref="L1029:L1092" si="354">0.5*I$9*I$5*I$8*(F1029^2)</f>
        <v>0</v>
      </c>
      <c r="M1029" s="61">
        <f t="shared" ref="M1029:M1092" si="355">I$7*E1029</f>
        <v>0</v>
      </c>
      <c r="N1029" s="61">
        <f t="shared" ref="N1029:N1092" si="356">IF(M1029+L1029+I$6=I$6,0,M1029+L1029+I$6)</f>
        <v>0</v>
      </c>
      <c r="O1029" s="61">
        <f t="shared" ref="O1029:O1092" si="357">N1029*F1029</f>
        <v>0</v>
      </c>
      <c r="P1029" s="61">
        <f t="shared" si="341"/>
        <v>0</v>
      </c>
      <c r="Q1029" s="61">
        <f t="shared" si="342"/>
        <v>0</v>
      </c>
      <c r="R1029" s="61">
        <f t="shared" ref="R1029:R1092" si="358">N1029*Q1029</f>
        <v>0</v>
      </c>
      <c r="S1029" s="61">
        <f t="shared" ref="S1029:S1092" si="359">0.5*I$7*(F1029*F1029)</f>
        <v>0</v>
      </c>
      <c r="T1029" s="61">
        <f t="shared" si="350"/>
        <v>0</v>
      </c>
      <c r="U1029" s="62">
        <f t="shared" si="343"/>
        <v>443631.91358024697</v>
      </c>
      <c r="V1029" s="61">
        <f t="shared" ref="V1029:V1092" si="360">U1029/1000</f>
        <v>443.63191358024699</v>
      </c>
      <c r="W1029" s="63">
        <f t="shared" ref="W1029:W1092" si="361">S1029-R1029</f>
        <v>0</v>
      </c>
      <c r="X1029" s="61">
        <f t="shared" si="351"/>
        <v>0</v>
      </c>
      <c r="Y1029" s="61">
        <f t="shared" si="344"/>
        <v>-398601.63414557563</v>
      </c>
      <c r="Z1029" s="62">
        <f t="shared" si="345"/>
        <v>398601.63414557563</v>
      </c>
      <c r="AA1029" s="61">
        <f t="shared" si="346"/>
        <v>398.60163414557564</v>
      </c>
      <c r="AB1029" s="61">
        <f t="shared" si="347"/>
        <v>45030.279434671334</v>
      </c>
      <c r="AC1029" s="52">
        <f t="shared" si="348"/>
        <v>63042.391208539862</v>
      </c>
      <c r="AD1029" s="52">
        <f t="shared" si="349"/>
        <v>44129.673845977901</v>
      </c>
    </row>
    <row r="1030" spans="1:30" x14ac:dyDescent="0.3">
      <c r="A1030" s="4" t="s">
        <v>3</v>
      </c>
      <c r="B1030" s="21">
        <v>1025</v>
      </c>
      <c r="C1030" s="4">
        <v>3</v>
      </c>
      <c r="D1030" s="8">
        <v>0</v>
      </c>
      <c r="E1030" s="22">
        <f t="shared" ref="E1030:E1093" si="362">($F1031-$F1029)/2/3.6</f>
        <v>0</v>
      </c>
      <c r="F1030" s="23">
        <f t="shared" si="352"/>
        <v>0</v>
      </c>
      <c r="G1030" s="10"/>
      <c r="K1030" s="61" t="str">
        <f t="shared" si="353"/>
        <v>Stop</v>
      </c>
      <c r="L1030" s="61">
        <f t="shared" si="354"/>
        <v>0</v>
      </c>
      <c r="M1030" s="61">
        <f t="shared" si="355"/>
        <v>0</v>
      </c>
      <c r="N1030" s="61">
        <f t="shared" si="356"/>
        <v>0</v>
      </c>
      <c r="O1030" s="61">
        <f t="shared" si="357"/>
        <v>0</v>
      </c>
      <c r="P1030" s="61">
        <f t="shared" ref="P1030:P1093" si="363">O1030/1000</f>
        <v>0</v>
      </c>
      <c r="Q1030" s="61">
        <f t="shared" ref="Q1030:Q1093" si="364">F1029+F1030/2</f>
        <v>0</v>
      </c>
      <c r="R1030" s="61">
        <f t="shared" si="358"/>
        <v>0</v>
      </c>
      <c r="S1030" s="61">
        <f t="shared" si="359"/>
        <v>0</v>
      </c>
      <c r="T1030" s="61">
        <f t="shared" si="350"/>
        <v>0</v>
      </c>
      <c r="U1030" s="62">
        <f t="shared" ref="U1030:U1093" si="365">IF(T1030&gt;0,T1030+U1029,U1029)</f>
        <v>443631.91358024697</v>
      </c>
      <c r="V1030" s="61">
        <f t="shared" si="360"/>
        <v>443.63191358024699</v>
      </c>
      <c r="W1030" s="63">
        <f t="shared" si="361"/>
        <v>0</v>
      </c>
      <c r="X1030" s="61">
        <f t="shared" si="351"/>
        <v>0</v>
      </c>
      <c r="Y1030" s="61">
        <f t="shared" ref="Y1030:Y1093" si="366">IF(X1030&lt;0,X1030+Y1029,Y1029)</f>
        <v>-398601.63414557563</v>
      </c>
      <c r="Z1030" s="62">
        <f t="shared" ref="Z1030:Z1093" si="367">Y1030*(-1)</f>
        <v>398601.63414557563</v>
      </c>
      <c r="AA1030" s="61">
        <f t="shared" ref="AA1030:AA1093" si="368">Z1030/1000</f>
        <v>398.60163414557564</v>
      </c>
      <c r="AB1030" s="61">
        <f t="shared" ref="AB1030:AB1093" si="369">U1030-Z1030</f>
        <v>45030.279434671334</v>
      </c>
      <c r="AC1030" s="52">
        <f t="shared" ref="AC1030:AC1093" si="370">AB1030*I$11</f>
        <v>63042.391208539862</v>
      </c>
      <c r="AD1030" s="52">
        <f t="shared" ref="AD1030:AD1093" si="371">AC1030*0.7</f>
        <v>44129.673845977901</v>
      </c>
    </row>
    <row r="1031" spans="1:30" x14ac:dyDescent="0.3">
      <c r="A1031" s="4" t="s">
        <v>3</v>
      </c>
      <c r="B1031" s="4">
        <v>1026</v>
      </c>
      <c r="C1031" s="4">
        <v>4</v>
      </c>
      <c r="D1031" s="8">
        <v>0</v>
      </c>
      <c r="E1031" s="22">
        <f t="shared" si="362"/>
        <v>3.0864197530864199E-2</v>
      </c>
      <c r="F1031" s="23">
        <f t="shared" si="352"/>
        <v>0</v>
      </c>
      <c r="G1031" s="10"/>
      <c r="K1031" s="61" t="str">
        <f t="shared" si="353"/>
        <v>Accel</v>
      </c>
      <c r="L1031" s="61">
        <f t="shared" si="354"/>
        <v>0</v>
      </c>
      <c r="M1031" s="61">
        <f t="shared" si="355"/>
        <v>8.6419753086419764</v>
      </c>
      <c r="N1031" s="61">
        <f t="shared" si="356"/>
        <v>77.311975308641976</v>
      </c>
      <c r="O1031" s="61">
        <f t="shared" si="357"/>
        <v>0</v>
      </c>
      <c r="P1031" s="61">
        <f t="shared" si="363"/>
        <v>0</v>
      </c>
      <c r="Q1031" s="61">
        <f t="shared" si="364"/>
        <v>0</v>
      </c>
      <c r="R1031" s="61">
        <f t="shared" si="358"/>
        <v>0</v>
      </c>
      <c r="S1031" s="61">
        <f t="shared" si="359"/>
        <v>0</v>
      </c>
      <c r="T1031" s="61">
        <f t="shared" ref="T1031:T1094" si="372">S1031-S1030</f>
        <v>0</v>
      </c>
      <c r="U1031" s="62">
        <f t="shared" si="365"/>
        <v>443631.91358024697</v>
      </c>
      <c r="V1031" s="61">
        <f t="shared" si="360"/>
        <v>443.63191358024699</v>
      </c>
      <c r="W1031" s="63">
        <f t="shared" si="361"/>
        <v>0</v>
      </c>
      <c r="X1031" s="61">
        <f t="shared" ref="X1031:X1094" si="373">W1031-W1030</f>
        <v>0</v>
      </c>
      <c r="Y1031" s="61">
        <f t="shared" si="366"/>
        <v>-398601.63414557563</v>
      </c>
      <c r="Z1031" s="62">
        <f t="shared" si="367"/>
        <v>398601.63414557563</v>
      </c>
      <c r="AA1031" s="61">
        <f t="shared" si="368"/>
        <v>398.60163414557564</v>
      </c>
      <c r="AB1031" s="61">
        <f t="shared" si="369"/>
        <v>45030.279434671334</v>
      </c>
      <c r="AC1031" s="52">
        <f t="shared" si="370"/>
        <v>63042.391208539862</v>
      </c>
      <c r="AD1031" s="52">
        <f t="shared" si="371"/>
        <v>44129.673845977901</v>
      </c>
    </row>
    <row r="1032" spans="1:30" x14ac:dyDescent="0.3">
      <c r="A1032" s="4" t="s">
        <v>3</v>
      </c>
      <c r="B1032" s="4">
        <v>1027</v>
      </c>
      <c r="C1032" s="4">
        <v>5</v>
      </c>
      <c r="D1032" s="8">
        <v>0.8</v>
      </c>
      <c r="E1032" s="22">
        <f t="shared" si="362"/>
        <v>0.1388888888888889</v>
      </c>
      <c r="F1032" s="23">
        <f t="shared" si="352"/>
        <v>0.22222222222222224</v>
      </c>
      <c r="G1032" s="10"/>
      <c r="K1032" s="61" t="str">
        <f t="shared" si="353"/>
        <v>Accel</v>
      </c>
      <c r="L1032" s="61">
        <f t="shared" si="354"/>
        <v>1.9188641975308642E-2</v>
      </c>
      <c r="M1032" s="61">
        <f t="shared" si="355"/>
        <v>38.888888888888893</v>
      </c>
      <c r="N1032" s="61">
        <f t="shared" si="356"/>
        <v>107.57807753086421</v>
      </c>
      <c r="O1032" s="61">
        <f t="shared" si="357"/>
        <v>23.906239451303158</v>
      </c>
      <c r="P1032" s="61">
        <f t="shared" si="363"/>
        <v>2.3906239451303157E-2</v>
      </c>
      <c r="Q1032" s="61">
        <f t="shared" si="364"/>
        <v>0.11111111111111112</v>
      </c>
      <c r="R1032" s="61">
        <f t="shared" si="358"/>
        <v>11.953119725651579</v>
      </c>
      <c r="S1032" s="61">
        <f t="shared" si="359"/>
        <v>6.9135802469135808</v>
      </c>
      <c r="T1032" s="61">
        <f t="shared" si="372"/>
        <v>6.9135802469135808</v>
      </c>
      <c r="U1032" s="62">
        <f t="shared" si="365"/>
        <v>443638.82716049388</v>
      </c>
      <c r="V1032" s="61">
        <f t="shared" si="360"/>
        <v>443.63882716049386</v>
      </c>
      <c r="W1032" s="63">
        <f t="shared" si="361"/>
        <v>-5.0395394787379981</v>
      </c>
      <c r="X1032" s="61">
        <f t="shared" si="373"/>
        <v>-5.0395394787379981</v>
      </c>
      <c r="Y1032" s="61">
        <f t="shared" si="366"/>
        <v>-398606.67368505435</v>
      </c>
      <c r="Z1032" s="62">
        <f t="shared" si="367"/>
        <v>398606.67368505435</v>
      </c>
      <c r="AA1032" s="61">
        <f t="shared" si="368"/>
        <v>398.60667368505437</v>
      </c>
      <c r="AB1032" s="61">
        <f t="shared" si="369"/>
        <v>45032.153475439525</v>
      </c>
      <c r="AC1032" s="52">
        <f t="shared" si="370"/>
        <v>63045.014865615332</v>
      </c>
      <c r="AD1032" s="52">
        <f t="shared" si="371"/>
        <v>44131.510405930727</v>
      </c>
    </row>
    <row r="1033" spans="1:30" x14ac:dyDescent="0.3">
      <c r="A1033" s="4" t="s">
        <v>3</v>
      </c>
      <c r="B1033" s="4">
        <v>1028</v>
      </c>
      <c r="C1033" s="4">
        <v>6</v>
      </c>
      <c r="D1033" s="8">
        <v>3.6</v>
      </c>
      <c r="E1033" s="22">
        <f t="shared" si="362"/>
        <v>0.30092592592592587</v>
      </c>
      <c r="F1033" s="23">
        <f t="shared" si="352"/>
        <v>1</v>
      </c>
      <c r="G1033" s="10"/>
      <c r="K1033" s="61" t="str">
        <f t="shared" si="353"/>
        <v>Accel</v>
      </c>
      <c r="L1033" s="61">
        <f t="shared" si="354"/>
        <v>0.38856999999999997</v>
      </c>
      <c r="M1033" s="61">
        <f t="shared" si="355"/>
        <v>84.259259259259238</v>
      </c>
      <c r="N1033" s="61">
        <f t="shared" si="356"/>
        <v>153.31782925925924</v>
      </c>
      <c r="O1033" s="61">
        <f t="shared" si="357"/>
        <v>153.31782925925924</v>
      </c>
      <c r="P1033" s="61">
        <f t="shared" si="363"/>
        <v>0.15331782925925924</v>
      </c>
      <c r="Q1033" s="61">
        <f t="shared" si="364"/>
        <v>0.72222222222222221</v>
      </c>
      <c r="R1033" s="61">
        <f t="shared" si="358"/>
        <v>110.72954335390945</v>
      </c>
      <c r="S1033" s="61">
        <f t="shared" si="359"/>
        <v>140</v>
      </c>
      <c r="T1033" s="61">
        <f t="shared" si="372"/>
        <v>133.08641975308643</v>
      </c>
      <c r="U1033" s="62">
        <f t="shared" si="365"/>
        <v>443771.91358024697</v>
      </c>
      <c r="V1033" s="61">
        <f t="shared" si="360"/>
        <v>443.77191358024697</v>
      </c>
      <c r="W1033" s="63">
        <f t="shared" si="361"/>
        <v>29.270456646090551</v>
      </c>
      <c r="X1033" s="61">
        <f t="shared" si="373"/>
        <v>34.309996124828551</v>
      </c>
      <c r="Y1033" s="61">
        <f t="shared" si="366"/>
        <v>-398606.67368505435</v>
      </c>
      <c r="Z1033" s="62">
        <f t="shared" si="367"/>
        <v>398606.67368505435</v>
      </c>
      <c r="AA1033" s="61">
        <f t="shared" si="368"/>
        <v>398.60667368505437</v>
      </c>
      <c r="AB1033" s="61">
        <f t="shared" si="369"/>
        <v>45165.239895192615</v>
      </c>
      <c r="AC1033" s="52">
        <f t="shared" si="370"/>
        <v>63231.335853269658</v>
      </c>
      <c r="AD1033" s="52">
        <f t="shared" si="371"/>
        <v>44261.935097288755</v>
      </c>
    </row>
    <row r="1034" spans="1:30" x14ac:dyDescent="0.3">
      <c r="A1034" s="4" t="s">
        <v>3</v>
      </c>
      <c r="B1034" s="4">
        <v>1029</v>
      </c>
      <c r="C1034" s="4">
        <v>7</v>
      </c>
      <c r="D1034" s="8">
        <v>8.6</v>
      </c>
      <c r="E1034" s="22">
        <f t="shared" si="362"/>
        <v>0.42438271604938266</v>
      </c>
      <c r="F1034" s="23">
        <f t="shared" si="352"/>
        <v>2.3888888888888888</v>
      </c>
      <c r="G1034" s="10"/>
      <c r="K1034" s="61" t="str">
        <f t="shared" si="353"/>
        <v>Accel</v>
      </c>
      <c r="L1034" s="61">
        <f t="shared" si="354"/>
        <v>2.2174874382716045</v>
      </c>
      <c r="M1034" s="61">
        <f t="shared" si="355"/>
        <v>118.82716049382715</v>
      </c>
      <c r="N1034" s="61">
        <f t="shared" si="356"/>
        <v>189.71464793209876</v>
      </c>
      <c r="O1034" s="61">
        <f t="shared" si="357"/>
        <v>453.20721450445814</v>
      </c>
      <c r="P1034" s="61">
        <f t="shared" si="363"/>
        <v>0.45320721450445811</v>
      </c>
      <c r="Q1034" s="61">
        <f t="shared" si="364"/>
        <v>2.1944444444444446</v>
      </c>
      <c r="R1034" s="61">
        <f t="shared" si="358"/>
        <v>416.31825518432788</v>
      </c>
      <c r="S1034" s="61">
        <f t="shared" si="359"/>
        <v>798.95061728395058</v>
      </c>
      <c r="T1034" s="61">
        <f t="shared" si="372"/>
        <v>658.95061728395058</v>
      </c>
      <c r="U1034" s="62">
        <f t="shared" si="365"/>
        <v>444430.8641975309</v>
      </c>
      <c r="V1034" s="61">
        <f t="shared" si="360"/>
        <v>444.43086419753092</v>
      </c>
      <c r="W1034" s="63">
        <f t="shared" si="361"/>
        <v>382.6323620996227</v>
      </c>
      <c r="X1034" s="61">
        <f t="shared" si="373"/>
        <v>353.36190545353213</v>
      </c>
      <c r="Y1034" s="61">
        <f t="shared" si="366"/>
        <v>-398606.67368505435</v>
      </c>
      <c r="Z1034" s="62">
        <f t="shared" si="367"/>
        <v>398606.67368505435</v>
      </c>
      <c r="AA1034" s="61">
        <f t="shared" si="368"/>
        <v>398.60667368505437</v>
      </c>
      <c r="AB1034" s="61">
        <f t="shared" si="369"/>
        <v>45824.190512476547</v>
      </c>
      <c r="AC1034" s="52">
        <f t="shared" si="370"/>
        <v>64153.866717467165</v>
      </c>
      <c r="AD1034" s="52">
        <f t="shared" si="371"/>
        <v>44907.706702227013</v>
      </c>
    </row>
    <row r="1035" spans="1:30" x14ac:dyDescent="0.3">
      <c r="A1035" s="4" t="s">
        <v>3</v>
      </c>
      <c r="B1035" s="4">
        <v>1030</v>
      </c>
      <c r="C1035" s="4">
        <v>8</v>
      </c>
      <c r="D1035" s="8">
        <v>14.6</v>
      </c>
      <c r="E1035" s="22">
        <f t="shared" si="362"/>
        <v>0.43981481481481477</v>
      </c>
      <c r="F1035" s="23">
        <f t="shared" si="352"/>
        <v>4.0555555555555554</v>
      </c>
      <c r="G1035" s="10"/>
      <c r="K1035" s="61" t="str">
        <f t="shared" si="353"/>
        <v>Accel</v>
      </c>
      <c r="L1035" s="61">
        <f t="shared" si="354"/>
        <v>6.3910170679012328</v>
      </c>
      <c r="M1035" s="61">
        <f t="shared" si="355"/>
        <v>123.14814814814814</v>
      </c>
      <c r="N1035" s="61">
        <f t="shared" si="356"/>
        <v>198.20916521604937</v>
      </c>
      <c r="O1035" s="61">
        <f t="shared" si="357"/>
        <v>803.84828115397795</v>
      </c>
      <c r="P1035" s="61">
        <f t="shared" si="363"/>
        <v>0.80384828115397799</v>
      </c>
      <c r="Q1035" s="61">
        <f t="shared" si="364"/>
        <v>4.4166666666666661</v>
      </c>
      <c r="R1035" s="61">
        <f t="shared" si="358"/>
        <v>875.42381303755133</v>
      </c>
      <c r="S1035" s="61">
        <f t="shared" si="359"/>
        <v>2302.654320987654</v>
      </c>
      <c r="T1035" s="61">
        <f t="shared" si="372"/>
        <v>1503.7037037037035</v>
      </c>
      <c r="U1035" s="62">
        <f t="shared" si="365"/>
        <v>445934.56790123461</v>
      </c>
      <c r="V1035" s="61">
        <f t="shared" si="360"/>
        <v>445.93456790123463</v>
      </c>
      <c r="W1035" s="63">
        <f t="shared" si="361"/>
        <v>1427.2305079501027</v>
      </c>
      <c r="X1035" s="61">
        <f t="shared" si="373"/>
        <v>1044.59814585048</v>
      </c>
      <c r="Y1035" s="61">
        <f t="shared" si="366"/>
        <v>-398606.67368505435</v>
      </c>
      <c r="Z1035" s="62">
        <f t="shared" si="367"/>
        <v>398606.67368505435</v>
      </c>
      <c r="AA1035" s="61">
        <f t="shared" si="368"/>
        <v>398.60667368505437</v>
      </c>
      <c r="AB1035" s="61">
        <f t="shared" si="369"/>
        <v>47327.894216180255</v>
      </c>
      <c r="AC1035" s="52">
        <f t="shared" si="370"/>
        <v>66259.051902652354</v>
      </c>
      <c r="AD1035" s="52">
        <f t="shared" si="371"/>
        <v>46381.336331856648</v>
      </c>
    </row>
    <row r="1036" spans="1:30" x14ac:dyDescent="0.3">
      <c r="A1036" s="4" t="s">
        <v>3</v>
      </c>
      <c r="B1036" s="4">
        <v>1031</v>
      </c>
      <c r="C1036" s="4">
        <v>9</v>
      </c>
      <c r="D1036" s="8">
        <v>20</v>
      </c>
      <c r="E1036" s="22">
        <f t="shared" si="362"/>
        <v>0.37808641975308643</v>
      </c>
      <c r="F1036" s="23">
        <f t="shared" si="352"/>
        <v>5.5555555555555554</v>
      </c>
      <c r="G1036" s="10"/>
      <c r="K1036" s="61" t="str">
        <f t="shared" si="353"/>
        <v>Accel</v>
      </c>
      <c r="L1036" s="61">
        <f t="shared" si="354"/>
        <v>11.992901234567899</v>
      </c>
      <c r="M1036" s="61">
        <f t="shared" si="355"/>
        <v>105.8641975308642</v>
      </c>
      <c r="N1036" s="61">
        <f t="shared" si="356"/>
        <v>186.5270987654321</v>
      </c>
      <c r="O1036" s="61">
        <f t="shared" si="357"/>
        <v>1036.261659807956</v>
      </c>
      <c r="P1036" s="61">
        <f t="shared" si="363"/>
        <v>1.0362616598079559</v>
      </c>
      <c r="Q1036" s="61">
        <f t="shared" si="364"/>
        <v>6.833333333333333</v>
      </c>
      <c r="R1036" s="61">
        <f t="shared" si="358"/>
        <v>1274.6018415637859</v>
      </c>
      <c r="S1036" s="61">
        <f t="shared" si="359"/>
        <v>4320.9876543209875</v>
      </c>
      <c r="T1036" s="61">
        <f t="shared" si="372"/>
        <v>2018.3333333333335</v>
      </c>
      <c r="U1036" s="62">
        <f t="shared" si="365"/>
        <v>447952.90123456792</v>
      </c>
      <c r="V1036" s="61">
        <f t="shared" si="360"/>
        <v>447.95290123456795</v>
      </c>
      <c r="W1036" s="63">
        <f t="shared" si="361"/>
        <v>3046.3858127572016</v>
      </c>
      <c r="X1036" s="61">
        <f t="shared" si="373"/>
        <v>1619.1553048070989</v>
      </c>
      <c r="Y1036" s="61">
        <f t="shared" si="366"/>
        <v>-398606.67368505435</v>
      </c>
      <c r="Z1036" s="62">
        <f t="shared" si="367"/>
        <v>398606.67368505435</v>
      </c>
      <c r="AA1036" s="61">
        <f t="shared" si="368"/>
        <v>398.60667368505437</v>
      </c>
      <c r="AB1036" s="61">
        <f t="shared" si="369"/>
        <v>49346.227549513569</v>
      </c>
      <c r="AC1036" s="52">
        <f t="shared" si="370"/>
        <v>69084.718569318997</v>
      </c>
      <c r="AD1036" s="52">
        <f t="shared" si="371"/>
        <v>48359.302998523293</v>
      </c>
    </row>
    <row r="1037" spans="1:30" x14ac:dyDescent="0.3">
      <c r="A1037" s="4" t="s">
        <v>3</v>
      </c>
      <c r="B1037" s="4">
        <v>1032</v>
      </c>
      <c r="C1037" s="4">
        <v>10</v>
      </c>
      <c r="D1037" s="8">
        <v>24.4</v>
      </c>
      <c r="E1037" s="22">
        <f t="shared" si="362"/>
        <v>0.31635802469135815</v>
      </c>
      <c r="F1037" s="23">
        <f t="shared" si="352"/>
        <v>6.7777777777777777</v>
      </c>
      <c r="G1037" s="10"/>
      <c r="K1037" s="61" t="str">
        <f t="shared" si="353"/>
        <v>Accel</v>
      </c>
      <c r="L1037" s="61">
        <f t="shared" si="354"/>
        <v>17.850234197530863</v>
      </c>
      <c r="M1037" s="61">
        <f t="shared" si="355"/>
        <v>88.580246913580282</v>
      </c>
      <c r="N1037" s="61">
        <f t="shared" si="356"/>
        <v>175.10048111111115</v>
      </c>
      <c r="O1037" s="61">
        <f t="shared" si="357"/>
        <v>1186.7921497530867</v>
      </c>
      <c r="P1037" s="61">
        <f t="shared" si="363"/>
        <v>1.1867921497530867</v>
      </c>
      <c r="Q1037" s="61">
        <f t="shared" si="364"/>
        <v>8.9444444444444446</v>
      </c>
      <c r="R1037" s="61">
        <f t="shared" si="358"/>
        <v>1566.1765254938275</v>
      </c>
      <c r="S1037" s="61">
        <f t="shared" si="359"/>
        <v>6431.358024691358</v>
      </c>
      <c r="T1037" s="61">
        <f t="shared" si="372"/>
        <v>2110.3703703703704</v>
      </c>
      <c r="U1037" s="62">
        <f t="shared" si="365"/>
        <v>450063.27160493832</v>
      </c>
      <c r="V1037" s="61">
        <f t="shared" si="360"/>
        <v>450.06327160493834</v>
      </c>
      <c r="W1037" s="63">
        <f t="shared" si="361"/>
        <v>4865.1814991975307</v>
      </c>
      <c r="X1037" s="61">
        <f t="shared" si="373"/>
        <v>1818.7956864403291</v>
      </c>
      <c r="Y1037" s="61">
        <f t="shared" si="366"/>
        <v>-398606.67368505435</v>
      </c>
      <c r="Z1037" s="62">
        <f t="shared" si="367"/>
        <v>398606.67368505435</v>
      </c>
      <c r="AA1037" s="61">
        <f t="shared" si="368"/>
        <v>398.60667368505437</v>
      </c>
      <c r="AB1037" s="61">
        <f t="shared" si="369"/>
        <v>51456.597919883963</v>
      </c>
      <c r="AC1037" s="52">
        <f t="shared" si="370"/>
        <v>72039.237087837537</v>
      </c>
      <c r="AD1037" s="52">
        <f t="shared" si="371"/>
        <v>50427.465961486276</v>
      </c>
    </row>
    <row r="1038" spans="1:30" x14ac:dyDescent="0.3">
      <c r="A1038" s="4" t="s">
        <v>3</v>
      </c>
      <c r="B1038" s="4">
        <v>1033</v>
      </c>
      <c r="C1038" s="4">
        <v>11</v>
      </c>
      <c r="D1038" s="8">
        <v>28.2</v>
      </c>
      <c r="E1038" s="22">
        <f t="shared" si="362"/>
        <v>0.28163580246913578</v>
      </c>
      <c r="F1038" s="23">
        <f t="shared" si="352"/>
        <v>7.8333333333333339</v>
      </c>
      <c r="G1038" s="10"/>
      <c r="K1038" s="61" t="str">
        <f t="shared" si="353"/>
        <v>Accel</v>
      </c>
      <c r="L1038" s="61">
        <f t="shared" si="354"/>
        <v>23.843086944444448</v>
      </c>
      <c r="M1038" s="61">
        <f t="shared" si="355"/>
        <v>78.858024691358011</v>
      </c>
      <c r="N1038" s="61">
        <f t="shared" si="356"/>
        <v>171.37111163580246</v>
      </c>
      <c r="O1038" s="61">
        <f t="shared" si="357"/>
        <v>1342.4070411471193</v>
      </c>
      <c r="P1038" s="61">
        <f t="shared" si="363"/>
        <v>1.3424070411471194</v>
      </c>
      <c r="Q1038" s="61">
        <f t="shared" si="364"/>
        <v>10.694444444444445</v>
      </c>
      <c r="R1038" s="61">
        <f t="shared" si="358"/>
        <v>1832.7188327717763</v>
      </c>
      <c r="S1038" s="61">
        <f t="shared" si="359"/>
        <v>8590.5555555555566</v>
      </c>
      <c r="T1038" s="61">
        <f t="shared" si="372"/>
        <v>2159.1975308641986</v>
      </c>
      <c r="U1038" s="62">
        <f t="shared" si="365"/>
        <v>452222.46913580253</v>
      </c>
      <c r="V1038" s="61">
        <f t="shared" si="360"/>
        <v>452.22246913580256</v>
      </c>
      <c r="W1038" s="63">
        <f t="shared" si="361"/>
        <v>6757.8367227837807</v>
      </c>
      <c r="X1038" s="61">
        <f t="shared" si="373"/>
        <v>1892.65522358625</v>
      </c>
      <c r="Y1038" s="61">
        <f t="shared" si="366"/>
        <v>-398606.67368505435</v>
      </c>
      <c r="Z1038" s="62">
        <f t="shared" si="367"/>
        <v>398606.67368505435</v>
      </c>
      <c r="AA1038" s="61">
        <f t="shared" si="368"/>
        <v>398.60667368505437</v>
      </c>
      <c r="AB1038" s="61">
        <f t="shared" si="369"/>
        <v>53615.795450748177</v>
      </c>
      <c r="AC1038" s="52">
        <f t="shared" si="370"/>
        <v>75062.113631047439</v>
      </c>
      <c r="AD1038" s="52">
        <f t="shared" si="371"/>
        <v>52543.479541733206</v>
      </c>
    </row>
    <row r="1039" spans="1:30" x14ac:dyDescent="0.3">
      <c r="A1039" s="4" t="s">
        <v>3</v>
      </c>
      <c r="B1039" s="4">
        <v>1034</v>
      </c>
      <c r="C1039" s="4">
        <v>12</v>
      </c>
      <c r="D1039" s="8">
        <v>31.7</v>
      </c>
      <c r="E1039" s="22">
        <f t="shared" si="362"/>
        <v>0.26234567901234573</v>
      </c>
      <c r="F1039" s="23">
        <f t="shared" si="352"/>
        <v>8.8055555555555554</v>
      </c>
      <c r="G1039" s="10"/>
      <c r="K1039" s="61" t="str">
        <f t="shared" si="353"/>
        <v>Accel</v>
      </c>
      <c r="L1039" s="61">
        <f t="shared" si="354"/>
        <v>30.128866304012341</v>
      </c>
      <c r="M1039" s="61">
        <f t="shared" si="355"/>
        <v>73.456790123456813</v>
      </c>
      <c r="N1039" s="61">
        <f t="shared" si="356"/>
        <v>172.25565642746915</v>
      </c>
      <c r="O1039" s="61">
        <f t="shared" si="357"/>
        <v>1516.8067524307701</v>
      </c>
      <c r="P1039" s="61">
        <f t="shared" si="363"/>
        <v>1.51680675243077</v>
      </c>
      <c r="Q1039" s="61">
        <f t="shared" si="364"/>
        <v>12.236111111111111</v>
      </c>
      <c r="R1039" s="61">
        <f t="shared" si="358"/>
        <v>2107.7393515638933</v>
      </c>
      <c r="S1039" s="61">
        <f t="shared" si="359"/>
        <v>10855.293209876543</v>
      </c>
      <c r="T1039" s="61">
        <f t="shared" si="372"/>
        <v>2264.7376543209866</v>
      </c>
      <c r="U1039" s="62">
        <f t="shared" si="365"/>
        <v>454487.20679012354</v>
      </c>
      <c r="V1039" s="61">
        <f t="shared" si="360"/>
        <v>454.48720679012354</v>
      </c>
      <c r="W1039" s="63">
        <f t="shared" si="361"/>
        <v>8747.5538583126508</v>
      </c>
      <c r="X1039" s="61">
        <f t="shared" si="373"/>
        <v>1989.7171355288701</v>
      </c>
      <c r="Y1039" s="61">
        <f t="shared" si="366"/>
        <v>-398606.67368505435</v>
      </c>
      <c r="Z1039" s="62">
        <f t="shared" si="367"/>
        <v>398606.67368505435</v>
      </c>
      <c r="AA1039" s="61">
        <f t="shared" si="368"/>
        <v>398.60667368505437</v>
      </c>
      <c r="AB1039" s="61">
        <f t="shared" si="369"/>
        <v>55880.533105069189</v>
      </c>
      <c r="AC1039" s="52">
        <f t="shared" si="370"/>
        <v>78232.746347096865</v>
      </c>
      <c r="AD1039" s="52">
        <f t="shared" si="371"/>
        <v>54762.9224429678</v>
      </c>
    </row>
    <row r="1040" spans="1:30" x14ac:dyDescent="0.3">
      <c r="A1040" s="4" t="s">
        <v>3</v>
      </c>
      <c r="B1040" s="4">
        <v>1035</v>
      </c>
      <c r="C1040" s="4">
        <v>13</v>
      </c>
      <c r="D1040" s="8">
        <v>35</v>
      </c>
      <c r="E1040" s="22">
        <f t="shared" si="362"/>
        <v>0.2276234567901235</v>
      </c>
      <c r="F1040" s="23">
        <f t="shared" si="352"/>
        <v>9.7222222222222232</v>
      </c>
      <c r="G1040" s="10"/>
      <c r="K1040" s="61" t="str">
        <f t="shared" si="353"/>
        <v>Accel</v>
      </c>
      <c r="L1040" s="61">
        <f t="shared" si="354"/>
        <v>36.728260030864199</v>
      </c>
      <c r="M1040" s="61">
        <f t="shared" si="355"/>
        <v>63.734567901234577</v>
      </c>
      <c r="N1040" s="61">
        <f t="shared" si="356"/>
        <v>169.13282793209879</v>
      </c>
      <c r="O1040" s="61">
        <f t="shared" si="357"/>
        <v>1644.3469382287385</v>
      </c>
      <c r="P1040" s="61">
        <f t="shared" si="363"/>
        <v>1.6443469382287386</v>
      </c>
      <c r="Q1040" s="61">
        <f t="shared" si="364"/>
        <v>13.666666666666668</v>
      </c>
      <c r="R1040" s="61">
        <f t="shared" si="358"/>
        <v>2311.4819817386838</v>
      </c>
      <c r="S1040" s="61">
        <f t="shared" si="359"/>
        <v>13233.024691358027</v>
      </c>
      <c r="T1040" s="61">
        <f t="shared" si="372"/>
        <v>2377.7314814814836</v>
      </c>
      <c r="U1040" s="62">
        <f t="shared" si="365"/>
        <v>456864.938271605</v>
      </c>
      <c r="V1040" s="61">
        <f t="shared" si="360"/>
        <v>456.86493827160501</v>
      </c>
      <c r="W1040" s="63">
        <f t="shared" si="361"/>
        <v>10921.542709619343</v>
      </c>
      <c r="X1040" s="61">
        <f t="shared" si="373"/>
        <v>2173.9888513066926</v>
      </c>
      <c r="Y1040" s="61">
        <f t="shared" si="366"/>
        <v>-398606.67368505435</v>
      </c>
      <c r="Z1040" s="62">
        <f t="shared" si="367"/>
        <v>398606.67368505435</v>
      </c>
      <c r="AA1040" s="61">
        <f t="shared" si="368"/>
        <v>398.60667368505437</v>
      </c>
      <c r="AB1040" s="61">
        <f t="shared" si="369"/>
        <v>58258.264586550649</v>
      </c>
      <c r="AC1040" s="52">
        <f t="shared" si="370"/>
        <v>81561.570421170909</v>
      </c>
      <c r="AD1040" s="52">
        <f t="shared" si="371"/>
        <v>57093.099294819636</v>
      </c>
    </row>
    <row r="1041" spans="1:30" x14ac:dyDescent="0.3">
      <c r="A1041" s="4" t="s">
        <v>3</v>
      </c>
      <c r="B1041" s="4">
        <v>1036</v>
      </c>
      <c r="C1041" s="4">
        <v>14</v>
      </c>
      <c r="D1041" s="8">
        <v>37.6</v>
      </c>
      <c r="E1041" s="22">
        <f t="shared" si="362"/>
        <v>0.18132716049382713</v>
      </c>
      <c r="F1041" s="23">
        <f t="shared" si="352"/>
        <v>10.444444444444445</v>
      </c>
      <c r="G1041" s="10"/>
      <c r="K1041" s="61" t="str">
        <f t="shared" si="353"/>
        <v>Accel</v>
      </c>
      <c r="L1041" s="61">
        <f t="shared" si="354"/>
        <v>42.387710123456785</v>
      </c>
      <c r="M1041" s="61">
        <f t="shared" si="355"/>
        <v>50.771604938271594</v>
      </c>
      <c r="N1041" s="61">
        <f t="shared" si="356"/>
        <v>161.82931506172838</v>
      </c>
      <c r="O1041" s="61">
        <f t="shared" si="357"/>
        <v>1690.2172906447186</v>
      </c>
      <c r="P1041" s="61">
        <f t="shared" si="363"/>
        <v>1.6902172906447186</v>
      </c>
      <c r="Q1041" s="61">
        <f t="shared" si="364"/>
        <v>14.944444444444446</v>
      </c>
      <c r="R1041" s="61">
        <f t="shared" si="358"/>
        <v>2418.4492084224967</v>
      </c>
      <c r="S1041" s="61">
        <f t="shared" si="359"/>
        <v>15272.098765432098</v>
      </c>
      <c r="T1041" s="61">
        <f t="shared" si="372"/>
        <v>2039.0740740740712</v>
      </c>
      <c r="U1041" s="62">
        <f t="shared" si="365"/>
        <v>458904.01234567905</v>
      </c>
      <c r="V1041" s="61">
        <f t="shared" si="360"/>
        <v>458.90401234567906</v>
      </c>
      <c r="W1041" s="63">
        <f t="shared" si="361"/>
        <v>12853.649557009601</v>
      </c>
      <c r="X1041" s="61">
        <f t="shared" si="373"/>
        <v>1932.1068473902578</v>
      </c>
      <c r="Y1041" s="61">
        <f t="shared" si="366"/>
        <v>-398606.67368505435</v>
      </c>
      <c r="Z1041" s="62">
        <f t="shared" si="367"/>
        <v>398606.67368505435</v>
      </c>
      <c r="AA1041" s="61">
        <f t="shared" si="368"/>
        <v>398.60667368505437</v>
      </c>
      <c r="AB1041" s="61">
        <f t="shared" si="369"/>
        <v>60297.338660624693</v>
      </c>
      <c r="AC1041" s="52">
        <f t="shared" si="370"/>
        <v>84416.274124874559</v>
      </c>
      <c r="AD1041" s="52">
        <f t="shared" si="371"/>
        <v>59091.391887412188</v>
      </c>
    </row>
    <row r="1042" spans="1:30" x14ac:dyDescent="0.3">
      <c r="A1042" s="4" t="s">
        <v>3</v>
      </c>
      <c r="B1042" s="4">
        <v>1037</v>
      </c>
      <c r="C1042" s="4">
        <v>15</v>
      </c>
      <c r="D1042" s="8">
        <v>39.700000000000003</v>
      </c>
      <c r="E1042" s="22">
        <f t="shared" si="362"/>
        <v>0.15046296296296305</v>
      </c>
      <c r="F1042" s="23">
        <f t="shared" si="352"/>
        <v>11.027777777777779</v>
      </c>
      <c r="G1042" s="10"/>
      <c r="K1042" s="61" t="str">
        <f t="shared" si="353"/>
        <v>Accel</v>
      </c>
      <c r="L1042" s="61">
        <f t="shared" si="354"/>
        <v>47.254729266975311</v>
      </c>
      <c r="M1042" s="61">
        <f t="shared" si="355"/>
        <v>42.129629629629655</v>
      </c>
      <c r="N1042" s="61">
        <f t="shared" si="356"/>
        <v>158.05435889660498</v>
      </c>
      <c r="O1042" s="61">
        <f t="shared" si="357"/>
        <v>1742.988346720894</v>
      </c>
      <c r="P1042" s="61">
        <f t="shared" si="363"/>
        <v>1.742988346720894</v>
      </c>
      <c r="Q1042" s="61">
        <f t="shared" si="364"/>
        <v>15.958333333333334</v>
      </c>
      <c r="R1042" s="61">
        <f t="shared" si="358"/>
        <v>2522.2841440583211</v>
      </c>
      <c r="S1042" s="61">
        <f t="shared" si="359"/>
        <v>17025.663580246914</v>
      </c>
      <c r="T1042" s="61">
        <f t="shared" si="372"/>
        <v>1753.5648148148157</v>
      </c>
      <c r="U1042" s="62">
        <f t="shared" si="365"/>
        <v>460657.57716049388</v>
      </c>
      <c r="V1042" s="61">
        <f t="shared" si="360"/>
        <v>460.65757716049387</v>
      </c>
      <c r="W1042" s="63">
        <f t="shared" si="361"/>
        <v>14503.379436188592</v>
      </c>
      <c r="X1042" s="61">
        <f t="shared" si="373"/>
        <v>1649.7298791789908</v>
      </c>
      <c r="Y1042" s="61">
        <f t="shared" si="366"/>
        <v>-398606.67368505435</v>
      </c>
      <c r="Z1042" s="62">
        <f t="shared" si="367"/>
        <v>398606.67368505435</v>
      </c>
      <c r="AA1042" s="61">
        <f t="shared" si="368"/>
        <v>398.60667368505437</v>
      </c>
      <c r="AB1042" s="61">
        <f t="shared" si="369"/>
        <v>62050.903475439525</v>
      </c>
      <c r="AC1042" s="52">
        <f t="shared" si="370"/>
        <v>86871.264865615332</v>
      </c>
      <c r="AD1042" s="52">
        <f t="shared" si="371"/>
        <v>60809.885405930727</v>
      </c>
    </row>
    <row r="1043" spans="1:30" x14ac:dyDescent="0.3">
      <c r="A1043" s="4" t="s">
        <v>3</v>
      </c>
      <c r="B1043" s="4">
        <v>1038</v>
      </c>
      <c r="C1043" s="4">
        <v>16</v>
      </c>
      <c r="D1043" s="8">
        <v>41.5</v>
      </c>
      <c r="E1043" s="22">
        <f t="shared" si="362"/>
        <v>0.15046296296296305</v>
      </c>
      <c r="F1043" s="23">
        <f t="shared" si="352"/>
        <v>11.527777777777779</v>
      </c>
      <c r="G1043" s="10"/>
      <c r="K1043" s="61" t="str">
        <f t="shared" si="353"/>
        <v>Accel</v>
      </c>
      <c r="L1043" s="61">
        <f t="shared" si="354"/>
        <v>51.63693537808642</v>
      </c>
      <c r="M1043" s="61">
        <f t="shared" si="355"/>
        <v>42.129629629629655</v>
      </c>
      <c r="N1043" s="61">
        <f t="shared" si="356"/>
        <v>162.43656500771607</v>
      </c>
      <c r="O1043" s="61">
        <f t="shared" si="357"/>
        <v>1872.5326243945049</v>
      </c>
      <c r="P1043" s="61">
        <f t="shared" si="363"/>
        <v>1.8725326243945049</v>
      </c>
      <c r="Q1043" s="61">
        <f t="shared" si="364"/>
        <v>16.791666666666668</v>
      </c>
      <c r="R1043" s="61">
        <f t="shared" si="358"/>
        <v>2727.5806540878993</v>
      </c>
      <c r="S1043" s="61">
        <f t="shared" si="359"/>
        <v>18604.552469135804</v>
      </c>
      <c r="T1043" s="61">
        <f t="shared" si="372"/>
        <v>1578.8888888888905</v>
      </c>
      <c r="U1043" s="62">
        <f t="shared" si="365"/>
        <v>462236.46604938275</v>
      </c>
      <c r="V1043" s="61">
        <f t="shared" si="360"/>
        <v>462.23646604938273</v>
      </c>
      <c r="W1043" s="63">
        <f t="shared" si="361"/>
        <v>15876.971815047906</v>
      </c>
      <c r="X1043" s="61">
        <f t="shared" si="373"/>
        <v>1373.5923788593136</v>
      </c>
      <c r="Y1043" s="61">
        <f t="shared" si="366"/>
        <v>-398606.67368505435</v>
      </c>
      <c r="Z1043" s="62">
        <f t="shared" si="367"/>
        <v>398606.67368505435</v>
      </c>
      <c r="AA1043" s="61">
        <f t="shared" si="368"/>
        <v>398.60667368505437</v>
      </c>
      <c r="AB1043" s="61">
        <f t="shared" si="369"/>
        <v>63629.792364328401</v>
      </c>
      <c r="AC1043" s="52">
        <f t="shared" si="370"/>
        <v>89081.709310059756</v>
      </c>
      <c r="AD1043" s="52">
        <f t="shared" si="371"/>
        <v>62357.196517041826</v>
      </c>
    </row>
    <row r="1044" spans="1:30" x14ac:dyDescent="0.3">
      <c r="A1044" s="4" t="s">
        <v>3</v>
      </c>
      <c r="B1044" s="4">
        <v>1039</v>
      </c>
      <c r="C1044" s="4">
        <v>17</v>
      </c>
      <c r="D1044" s="8">
        <v>43.6</v>
      </c>
      <c r="E1044" s="22">
        <f t="shared" si="362"/>
        <v>0.1736111111111111</v>
      </c>
      <c r="F1044" s="23">
        <f t="shared" si="352"/>
        <v>12.111111111111112</v>
      </c>
      <c r="G1044" s="10"/>
      <c r="K1044" s="61" t="str">
        <f t="shared" si="353"/>
        <v>Accel</v>
      </c>
      <c r="L1044" s="61">
        <f t="shared" si="354"/>
        <v>56.9950638271605</v>
      </c>
      <c r="M1044" s="61">
        <f t="shared" si="355"/>
        <v>48.611111111111107</v>
      </c>
      <c r="N1044" s="61">
        <f t="shared" si="356"/>
        <v>174.27617493827159</v>
      </c>
      <c r="O1044" s="61">
        <f t="shared" si="357"/>
        <v>2110.6781186968451</v>
      </c>
      <c r="P1044" s="61">
        <f t="shared" si="363"/>
        <v>2.1106781186968453</v>
      </c>
      <c r="Q1044" s="61">
        <f t="shared" si="364"/>
        <v>17.583333333333336</v>
      </c>
      <c r="R1044" s="61">
        <f t="shared" si="358"/>
        <v>3064.3560759979428</v>
      </c>
      <c r="S1044" s="61">
        <f t="shared" si="359"/>
        <v>20535.061728395067</v>
      </c>
      <c r="T1044" s="61">
        <f t="shared" si="372"/>
        <v>1930.5092592592628</v>
      </c>
      <c r="U1044" s="62">
        <f t="shared" si="365"/>
        <v>464166.97530864202</v>
      </c>
      <c r="V1044" s="61">
        <f t="shared" si="360"/>
        <v>464.16697530864201</v>
      </c>
      <c r="W1044" s="63">
        <f t="shared" si="361"/>
        <v>17470.705652397126</v>
      </c>
      <c r="X1044" s="61">
        <f t="shared" si="373"/>
        <v>1593.7338373492203</v>
      </c>
      <c r="Y1044" s="61">
        <f t="shared" si="366"/>
        <v>-398606.67368505435</v>
      </c>
      <c r="Z1044" s="62">
        <f t="shared" si="367"/>
        <v>398606.67368505435</v>
      </c>
      <c r="AA1044" s="61">
        <f t="shared" si="368"/>
        <v>398.60667368505437</v>
      </c>
      <c r="AB1044" s="61">
        <f t="shared" si="369"/>
        <v>65560.301623587671</v>
      </c>
      <c r="AC1044" s="52">
        <f t="shared" si="370"/>
        <v>91784.422273022734</v>
      </c>
      <c r="AD1044" s="52">
        <f t="shared" si="371"/>
        <v>64249.095591115911</v>
      </c>
    </row>
    <row r="1045" spans="1:30" x14ac:dyDescent="0.3">
      <c r="A1045" s="4" t="s">
        <v>3</v>
      </c>
      <c r="B1045" s="4">
        <v>1040</v>
      </c>
      <c r="C1045" s="4">
        <v>18</v>
      </c>
      <c r="D1045" s="8">
        <v>46</v>
      </c>
      <c r="E1045" s="22">
        <f t="shared" si="362"/>
        <v>0.18518518518518501</v>
      </c>
      <c r="F1045" s="23">
        <f t="shared" si="352"/>
        <v>12.777777777777779</v>
      </c>
      <c r="G1045" s="10"/>
      <c r="K1045" s="61" t="str">
        <f t="shared" si="353"/>
        <v>Accel</v>
      </c>
      <c r="L1045" s="61">
        <f t="shared" si="354"/>
        <v>63.4424475308642</v>
      </c>
      <c r="M1045" s="61">
        <f t="shared" si="355"/>
        <v>51.851851851851805</v>
      </c>
      <c r="N1045" s="61">
        <f t="shared" si="356"/>
        <v>183.96429938271601</v>
      </c>
      <c r="O1045" s="61">
        <f t="shared" si="357"/>
        <v>2350.6549365569267</v>
      </c>
      <c r="P1045" s="61">
        <f t="shared" si="363"/>
        <v>2.3506549365569267</v>
      </c>
      <c r="Q1045" s="61">
        <f t="shared" si="364"/>
        <v>18.5</v>
      </c>
      <c r="R1045" s="61">
        <f t="shared" si="358"/>
        <v>3403.339538580246</v>
      </c>
      <c r="S1045" s="61">
        <f t="shared" si="359"/>
        <v>22858.024691358027</v>
      </c>
      <c r="T1045" s="61">
        <f t="shared" si="372"/>
        <v>2322.9629629629599</v>
      </c>
      <c r="U1045" s="62">
        <f t="shared" si="365"/>
        <v>466489.938271605</v>
      </c>
      <c r="V1045" s="61">
        <f t="shared" si="360"/>
        <v>466.48993827160501</v>
      </c>
      <c r="W1045" s="63">
        <f t="shared" si="361"/>
        <v>19454.68515277778</v>
      </c>
      <c r="X1045" s="61">
        <f t="shared" si="373"/>
        <v>1983.9795003806539</v>
      </c>
      <c r="Y1045" s="61">
        <f t="shared" si="366"/>
        <v>-398606.67368505435</v>
      </c>
      <c r="Z1045" s="62">
        <f t="shared" si="367"/>
        <v>398606.67368505435</v>
      </c>
      <c r="AA1045" s="61">
        <f t="shared" si="368"/>
        <v>398.60667368505437</v>
      </c>
      <c r="AB1045" s="61">
        <f t="shared" si="369"/>
        <v>67883.264586550649</v>
      </c>
      <c r="AC1045" s="52">
        <f t="shared" si="370"/>
        <v>95036.570421170909</v>
      </c>
      <c r="AD1045" s="52">
        <f t="shared" si="371"/>
        <v>66525.599294819636</v>
      </c>
    </row>
    <row r="1046" spans="1:30" x14ac:dyDescent="0.3">
      <c r="A1046" s="4" t="s">
        <v>3</v>
      </c>
      <c r="B1046" s="4">
        <v>1041</v>
      </c>
      <c r="C1046" s="4">
        <v>19</v>
      </c>
      <c r="D1046" s="8">
        <v>48.4</v>
      </c>
      <c r="E1046" s="22">
        <f t="shared" si="362"/>
        <v>0.1736111111111111</v>
      </c>
      <c r="F1046" s="23">
        <f t="shared" si="352"/>
        <v>13.444444444444445</v>
      </c>
      <c r="G1046" s="10"/>
      <c r="K1046" s="61" t="str">
        <f t="shared" si="353"/>
        <v>Accel</v>
      </c>
      <c r="L1046" s="61">
        <f t="shared" si="354"/>
        <v>70.235226790123448</v>
      </c>
      <c r="M1046" s="61">
        <f t="shared" si="355"/>
        <v>48.611111111111107</v>
      </c>
      <c r="N1046" s="61">
        <f t="shared" si="356"/>
        <v>187.51633790123458</v>
      </c>
      <c r="O1046" s="61">
        <f t="shared" si="357"/>
        <v>2521.0529873388205</v>
      </c>
      <c r="P1046" s="61">
        <f t="shared" si="363"/>
        <v>2.5210529873388206</v>
      </c>
      <c r="Q1046" s="61">
        <f t="shared" si="364"/>
        <v>19.5</v>
      </c>
      <c r="R1046" s="61">
        <f t="shared" si="358"/>
        <v>3656.5685890740742</v>
      </c>
      <c r="S1046" s="61">
        <f t="shared" si="359"/>
        <v>25305.432098765432</v>
      </c>
      <c r="T1046" s="61">
        <f t="shared" si="372"/>
        <v>2447.4074074074051</v>
      </c>
      <c r="U1046" s="62">
        <f t="shared" si="365"/>
        <v>468937.34567901242</v>
      </c>
      <c r="V1046" s="61">
        <f t="shared" si="360"/>
        <v>468.93734567901242</v>
      </c>
      <c r="W1046" s="63">
        <f t="shared" si="361"/>
        <v>21648.863509691357</v>
      </c>
      <c r="X1046" s="61">
        <f t="shared" si="373"/>
        <v>2194.1783569135769</v>
      </c>
      <c r="Y1046" s="61">
        <f t="shared" si="366"/>
        <v>-398606.67368505435</v>
      </c>
      <c r="Z1046" s="62">
        <f t="shared" si="367"/>
        <v>398606.67368505435</v>
      </c>
      <c r="AA1046" s="61">
        <f t="shared" si="368"/>
        <v>398.60667368505437</v>
      </c>
      <c r="AB1046" s="61">
        <f t="shared" si="369"/>
        <v>70330.671993958065</v>
      </c>
      <c r="AC1046" s="52">
        <f t="shared" si="370"/>
        <v>98462.940791541288</v>
      </c>
      <c r="AD1046" s="52">
        <f t="shared" si="371"/>
        <v>68924.058554078903</v>
      </c>
    </row>
    <row r="1047" spans="1:30" x14ac:dyDescent="0.3">
      <c r="A1047" s="4" t="s">
        <v>3</v>
      </c>
      <c r="B1047" s="4">
        <v>1042</v>
      </c>
      <c r="C1047" s="4">
        <v>20</v>
      </c>
      <c r="D1047" s="8">
        <v>50.5</v>
      </c>
      <c r="E1047" s="22">
        <f t="shared" si="362"/>
        <v>0.13503086419753074</v>
      </c>
      <c r="F1047" s="23">
        <f t="shared" si="352"/>
        <v>14.027777777777779</v>
      </c>
      <c r="G1047" s="10"/>
      <c r="K1047" s="61" t="str">
        <f t="shared" si="353"/>
        <v>Accel</v>
      </c>
      <c r="L1047" s="61">
        <f t="shared" si="354"/>
        <v>76.462240933641979</v>
      </c>
      <c r="M1047" s="61">
        <f t="shared" si="355"/>
        <v>37.80864197530861</v>
      </c>
      <c r="N1047" s="61">
        <f t="shared" si="356"/>
        <v>182.94088290895058</v>
      </c>
      <c r="O1047" s="61">
        <f t="shared" si="357"/>
        <v>2566.2540519172235</v>
      </c>
      <c r="P1047" s="61">
        <f t="shared" si="363"/>
        <v>2.5662540519172237</v>
      </c>
      <c r="Q1047" s="61">
        <f t="shared" si="364"/>
        <v>20.458333333333336</v>
      </c>
      <c r="R1047" s="61">
        <f t="shared" si="358"/>
        <v>3742.6655628456147</v>
      </c>
      <c r="S1047" s="61">
        <f t="shared" si="359"/>
        <v>27548.996913580249</v>
      </c>
      <c r="T1047" s="61">
        <f t="shared" si="372"/>
        <v>2243.5648148148175</v>
      </c>
      <c r="U1047" s="62">
        <f t="shared" si="365"/>
        <v>471180.91049382725</v>
      </c>
      <c r="V1047" s="61">
        <f t="shared" si="360"/>
        <v>471.18091049382724</v>
      </c>
      <c r="W1047" s="63">
        <f t="shared" si="361"/>
        <v>23806.331350734636</v>
      </c>
      <c r="X1047" s="61">
        <f t="shared" si="373"/>
        <v>2157.4678410432789</v>
      </c>
      <c r="Y1047" s="61">
        <f t="shared" si="366"/>
        <v>-398606.67368505435</v>
      </c>
      <c r="Z1047" s="62">
        <f t="shared" si="367"/>
        <v>398606.67368505435</v>
      </c>
      <c r="AA1047" s="61">
        <f t="shared" si="368"/>
        <v>398.60667368505437</v>
      </c>
      <c r="AB1047" s="61">
        <f t="shared" si="369"/>
        <v>72574.236808772897</v>
      </c>
      <c r="AC1047" s="52">
        <f t="shared" si="370"/>
        <v>101603.93153228205</v>
      </c>
      <c r="AD1047" s="52">
        <f t="shared" si="371"/>
        <v>71122.752072597432</v>
      </c>
    </row>
    <row r="1048" spans="1:30" x14ac:dyDescent="0.3">
      <c r="A1048" s="4" t="s">
        <v>3</v>
      </c>
      <c r="B1048" s="4">
        <v>1043</v>
      </c>
      <c r="C1048" s="4">
        <v>21</v>
      </c>
      <c r="D1048" s="8">
        <v>51.9</v>
      </c>
      <c r="E1048" s="22">
        <f t="shared" si="362"/>
        <v>8.1018518518518601E-2</v>
      </c>
      <c r="F1048" s="23">
        <f t="shared" si="352"/>
        <v>14.416666666666666</v>
      </c>
      <c r="G1048" s="10"/>
      <c r="K1048" s="61" t="str">
        <f t="shared" si="353"/>
        <v>Accel</v>
      </c>
      <c r="L1048" s="61">
        <f t="shared" si="354"/>
        <v>80.760496736111108</v>
      </c>
      <c r="M1048" s="61">
        <f t="shared" si="355"/>
        <v>22.685185185185208</v>
      </c>
      <c r="N1048" s="61">
        <f t="shared" si="356"/>
        <v>172.1156819212963</v>
      </c>
      <c r="O1048" s="61">
        <f t="shared" si="357"/>
        <v>2481.3344143653549</v>
      </c>
      <c r="P1048" s="61">
        <f t="shared" si="363"/>
        <v>2.4813344143653548</v>
      </c>
      <c r="Q1048" s="61">
        <f t="shared" si="364"/>
        <v>21.236111111111111</v>
      </c>
      <c r="R1048" s="61">
        <f t="shared" si="358"/>
        <v>3655.067745245306</v>
      </c>
      <c r="S1048" s="61">
        <f t="shared" si="359"/>
        <v>29097.638888888887</v>
      </c>
      <c r="T1048" s="61">
        <f t="shared" si="372"/>
        <v>1548.6419753086375</v>
      </c>
      <c r="U1048" s="62">
        <f t="shared" si="365"/>
        <v>472729.5524691359</v>
      </c>
      <c r="V1048" s="61">
        <f t="shared" si="360"/>
        <v>472.72955246913591</v>
      </c>
      <c r="W1048" s="63">
        <f t="shared" si="361"/>
        <v>25442.571143643581</v>
      </c>
      <c r="X1048" s="61">
        <f t="shared" si="373"/>
        <v>1636.2397929089457</v>
      </c>
      <c r="Y1048" s="61">
        <f t="shared" si="366"/>
        <v>-398606.67368505435</v>
      </c>
      <c r="Z1048" s="62">
        <f t="shared" si="367"/>
        <v>398606.67368505435</v>
      </c>
      <c r="AA1048" s="61">
        <f t="shared" si="368"/>
        <v>398.60667368505437</v>
      </c>
      <c r="AB1048" s="61">
        <f t="shared" si="369"/>
        <v>74122.878784081549</v>
      </c>
      <c r="AC1048" s="52">
        <f t="shared" si="370"/>
        <v>103772.03029771417</v>
      </c>
      <c r="AD1048" s="52">
        <f t="shared" si="371"/>
        <v>72640.421208399915</v>
      </c>
    </row>
    <row r="1049" spans="1:30" x14ac:dyDescent="0.3">
      <c r="A1049" s="4" t="s">
        <v>3</v>
      </c>
      <c r="B1049" s="4">
        <v>1044</v>
      </c>
      <c r="C1049" s="4">
        <v>22</v>
      </c>
      <c r="D1049" s="8">
        <v>52.6</v>
      </c>
      <c r="E1049" s="22">
        <f t="shared" si="362"/>
        <v>3.4722222222222224E-2</v>
      </c>
      <c r="F1049" s="23">
        <f t="shared" si="352"/>
        <v>14.611111111111112</v>
      </c>
      <c r="G1049" s="10"/>
      <c r="K1049" s="61" t="str">
        <f t="shared" si="353"/>
        <v>Accel</v>
      </c>
      <c r="L1049" s="61">
        <f t="shared" si="354"/>
        <v>82.953698549382722</v>
      </c>
      <c r="M1049" s="61">
        <f t="shared" si="355"/>
        <v>9.7222222222222232</v>
      </c>
      <c r="N1049" s="61">
        <f t="shared" si="356"/>
        <v>161.34592077160494</v>
      </c>
      <c r="O1049" s="61">
        <f t="shared" si="357"/>
        <v>2357.4431757184502</v>
      </c>
      <c r="P1049" s="61">
        <f t="shared" si="363"/>
        <v>2.3574431757184504</v>
      </c>
      <c r="Q1049" s="61">
        <f t="shared" si="364"/>
        <v>21.722222222222221</v>
      </c>
      <c r="R1049" s="61">
        <f t="shared" si="358"/>
        <v>3504.7919456498626</v>
      </c>
      <c r="S1049" s="61">
        <f t="shared" si="359"/>
        <v>29887.839506172844</v>
      </c>
      <c r="T1049" s="61">
        <f t="shared" si="372"/>
        <v>790.2006172839574</v>
      </c>
      <c r="U1049" s="62">
        <f t="shared" si="365"/>
        <v>473519.75308641983</v>
      </c>
      <c r="V1049" s="61">
        <f t="shared" si="360"/>
        <v>473.51975308641983</v>
      </c>
      <c r="W1049" s="63">
        <f t="shared" si="361"/>
        <v>26383.04756052298</v>
      </c>
      <c r="X1049" s="61">
        <f t="shared" si="373"/>
        <v>940.47641687939904</v>
      </c>
      <c r="Y1049" s="61">
        <f t="shared" si="366"/>
        <v>-398606.67368505435</v>
      </c>
      <c r="Z1049" s="62">
        <f t="shared" si="367"/>
        <v>398606.67368505435</v>
      </c>
      <c r="AA1049" s="61">
        <f t="shared" si="368"/>
        <v>398.60667368505437</v>
      </c>
      <c r="AB1049" s="61">
        <f t="shared" si="369"/>
        <v>74913.079401365481</v>
      </c>
      <c r="AC1049" s="52">
        <f t="shared" si="370"/>
        <v>104878.31116191167</v>
      </c>
      <c r="AD1049" s="52">
        <f t="shared" si="371"/>
        <v>73414.817813338159</v>
      </c>
    </row>
    <row r="1050" spans="1:30" x14ac:dyDescent="0.3">
      <c r="A1050" s="4" t="s">
        <v>3</v>
      </c>
      <c r="B1050" s="4">
        <v>1045</v>
      </c>
      <c r="C1050" s="4">
        <v>23</v>
      </c>
      <c r="D1050" s="8">
        <v>52.8</v>
      </c>
      <c r="E1050" s="22">
        <f t="shared" si="362"/>
        <v>1.1574074074073909E-2</v>
      </c>
      <c r="F1050" s="23">
        <f t="shared" si="352"/>
        <v>14.666666666666666</v>
      </c>
      <c r="G1050" s="10"/>
      <c r="K1050" s="61" t="str">
        <f t="shared" si="353"/>
        <v>Accel</v>
      </c>
      <c r="L1050" s="61">
        <f t="shared" si="354"/>
        <v>83.585724444444423</v>
      </c>
      <c r="M1050" s="61">
        <f t="shared" si="355"/>
        <v>3.2407407407406943</v>
      </c>
      <c r="N1050" s="61">
        <f t="shared" si="356"/>
        <v>155.49646518518512</v>
      </c>
      <c r="O1050" s="61">
        <f t="shared" si="357"/>
        <v>2280.6148227160484</v>
      </c>
      <c r="P1050" s="61">
        <f t="shared" si="363"/>
        <v>2.2806148227160485</v>
      </c>
      <c r="Q1050" s="61">
        <f t="shared" si="364"/>
        <v>21.944444444444446</v>
      </c>
      <c r="R1050" s="61">
        <f t="shared" si="358"/>
        <v>3412.2835415637846</v>
      </c>
      <c r="S1050" s="61">
        <f t="shared" si="359"/>
        <v>30115.555555555551</v>
      </c>
      <c r="T1050" s="61">
        <f t="shared" si="372"/>
        <v>227.71604938270684</v>
      </c>
      <c r="U1050" s="62">
        <f t="shared" si="365"/>
        <v>473747.46913580253</v>
      </c>
      <c r="V1050" s="61">
        <f t="shared" si="360"/>
        <v>473.74746913580253</v>
      </c>
      <c r="W1050" s="63">
        <f t="shared" si="361"/>
        <v>26703.272013991766</v>
      </c>
      <c r="X1050" s="61">
        <f t="shared" si="373"/>
        <v>320.22445346878521</v>
      </c>
      <c r="Y1050" s="61">
        <f t="shared" si="366"/>
        <v>-398606.67368505435</v>
      </c>
      <c r="Z1050" s="62">
        <f t="shared" si="367"/>
        <v>398606.67368505435</v>
      </c>
      <c r="AA1050" s="61">
        <f t="shared" si="368"/>
        <v>398.60667368505437</v>
      </c>
      <c r="AB1050" s="61">
        <f t="shared" si="369"/>
        <v>75140.795450748177</v>
      </c>
      <c r="AC1050" s="52">
        <f t="shared" si="370"/>
        <v>105197.11363104744</v>
      </c>
      <c r="AD1050" s="52">
        <f t="shared" si="371"/>
        <v>73637.979541733206</v>
      </c>
    </row>
    <row r="1051" spans="1:30" x14ac:dyDescent="0.3">
      <c r="A1051" s="4" t="s">
        <v>3</v>
      </c>
      <c r="B1051" s="4">
        <v>1046</v>
      </c>
      <c r="C1051" s="4">
        <v>24</v>
      </c>
      <c r="D1051" s="8">
        <v>52.9</v>
      </c>
      <c r="E1051" s="22">
        <f t="shared" si="362"/>
        <v>1.1574074074074403E-2</v>
      </c>
      <c r="F1051" s="23">
        <f t="shared" si="352"/>
        <v>14.694444444444445</v>
      </c>
      <c r="G1051" s="10"/>
      <c r="K1051" s="61" t="str">
        <f t="shared" si="353"/>
        <v>Accel</v>
      </c>
      <c r="L1051" s="61">
        <f t="shared" si="354"/>
        <v>83.902636859567892</v>
      </c>
      <c r="M1051" s="61">
        <f t="shared" si="355"/>
        <v>3.2407407407408328</v>
      </c>
      <c r="N1051" s="61">
        <f t="shared" si="356"/>
        <v>155.81337760030874</v>
      </c>
      <c r="O1051" s="61">
        <f t="shared" si="357"/>
        <v>2289.5910208489813</v>
      </c>
      <c r="P1051" s="61">
        <f t="shared" si="363"/>
        <v>2.2895910208489814</v>
      </c>
      <c r="Q1051" s="61">
        <f t="shared" si="364"/>
        <v>22.013888888888889</v>
      </c>
      <c r="R1051" s="61">
        <f t="shared" si="358"/>
        <v>3430.0583818956857</v>
      </c>
      <c r="S1051" s="61">
        <f t="shared" si="359"/>
        <v>30229.73765432099</v>
      </c>
      <c r="T1051" s="61">
        <f t="shared" si="372"/>
        <v>114.18209876543915</v>
      </c>
      <c r="U1051" s="62">
        <f t="shared" si="365"/>
        <v>473861.65123456798</v>
      </c>
      <c r="V1051" s="61">
        <f t="shared" si="360"/>
        <v>473.861651234568</v>
      </c>
      <c r="W1051" s="63">
        <f t="shared" si="361"/>
        <v>26799.679272425303</v>
      </c>
      <c r="X1051" s="61">
        <f t="shared" si="373"/>
        <v>96.407258433537208</v>
      </c>
      <c r="Y1051" s="61">
        <f t="shared" si="366"/>
        <v>-398606.67368505435</v>
      </c>
      <c r="Z1051" s="62">
        <f t="shared" si="367"/>
        <v>398606.67368505435</v>
      </c>
      <c r="AA1051" s="61">
        <f t="shared" si="368"/>
        <v>398.60667368505437</v>
      </c>
      <c r="AB1051" s="61">
        <f t="shared" si="369"/>
        <v>75254.977549513627</v>
      </c>
      <c r="AC1051" s="52">
        <f t="shared" si="370"/>
        <v>105356.96856931907</v>
      </c>
      <c r="AD1051" s="52">
        <f t="shared" si="371"/>
        <v>73749.877998523341</v>
      </c>
    </row>
    <row r="1052" spans="1:30" x14ac:dyDescent="0.3">
      <c r="A1052" s="4" t="s">
        <v>3</v>
      </c>
      <c r="B1052" s="4">
        <v>1047</v>
      </c>
      <c r="C1052" s="4">
        <v>25</v>
      </c>
      <c r="D1052" s="8">
        <v>53.1</v>
      </c>
      <c r="E1052" s="22">
        <f t="shared" si="362"/>
        <v>1.5432098765432044E-2</v>
      </c>
      <c r="F1052" s="23">
        <f t="shared" si="352"/>
        <v>14.750000000000002</v>
      </c>
      <c r="G1052" s="10"/>
      <c r="K1052" s="61" t="str">
        <f t="shared" si="353"/>
        <v>Accel</v>
      </c>
      <c r="L1052" s="61">
        <f t="shared" si="354"/>
        <v>84.538260625000021</v>
      </c>
      <c r="M1052" s="61">
        <f t="shared" si="355"/>
        <v>4.3209876543209722</v>
      </c>
      <c r="N1052" s="61">
        <f t="shared" si="356"/>
        <v>157.529248279321</v>
      </c>
      <c r="O1052" s="61">
        <f t="shared" si="357"/>
        <v>2323.556412119985</v>
      </c>
      <c r="P1052" s="61">
        <f t="shared" si="363"/>
        <v>2.3235564121199852</v>
      </c>
      <c r="Q1052" s="61">
        <f t="shared" si="364"/>
        <v>22.069444444444446</v>
      </c>
      <c r="R1052" s="61">
        <f t="shared" si="358"/>
        <v>3476.5829932755705</v>
      </c>
      <c r="S1052" s="61">
        <f t="shared" si="359"/>
        <v>30458.750000000007</v>
      </c>
      <c r="T1052" s="61">
        <f t="shared" si="372"/>
        <v>229.01234567901702</v>
      </c>
      <c r="U1052" s="62">
        <f t="shared" si="365"/>
        <v>474090.66358024697</v>
      </c>
      <c r="V1052" s="61">
        <f t="shared" si="360"/>
        <v>474.090663580247</v>
      </c>
      <c r="W1052" s="63">
        <f t="shared" si="361"/>
        <v>26982.167006724438</v>
      </c>
      <c r="X1052" s="61">
        <f t="shared" si="373"/>
        <v>182.4877342991349</v>
      </c>
      <c r="Y1052" s="61">
        <f t="shared" si="366"/>
        <v>-398606.67368505435</v>
      </c>
      <c r="Z1052" s="62">
        <f t="shared" si="367"/>
        <v>398606.67368505435</v>
      </c>
      <c r="AA1052" s="61">
        <f t="shared" si="368"/>
        <v>398.60667368505437</v>
      </c>
      <c r="AB1052" s="61">
        <f t="shared" si="369"/>
        <v>75483.989895192615</v>
      </c>
      <c r="AC1052" s="52">
        <f t="shared" si="370"/>
        <v>105677.58585326966</v>
      </c>
      <c r="AD1052" s="52">
        <f t="shared" si="371"/>
        <v>73974.310097288762</v>
      </c>
    </row>
    <row r="1053" spans="1:30" x14ac:dyDescent="0.3">
      <c r="A1053" s="4" t="s">
        <v>3</v>
      </c>
      <c r="B1053" s="4">
        <v>1048</v>
      </c>
      <c r="C1053" s="4">
        <v>26</v>
      </c>
      <c r="D1053" s="8">
        <v>53.3</v>
      </c>
      <c r="E1053" s="22">
        <f t="shared" si="362"/>
        <v>0</v>
      </c>
      <c r="F1053" s="23">
        <f t="shared" si="352"/>
        <v>14.805555555555555</v>
      </c>
      <c r="G1053" s="10"/>
      <c r="K1053" s="61" t="str">
        <f t="shared" si="353"/>
        <v>Stop</v>
      </c>
      <c r="L1053" s="61">
        <f t="shared" si="354"/>
        <v>85.176282970679011</v>
      </c>
      <c r="M1053" s="61">
        <f t="shared" si="355"/>
        <v>0</v>
      </c>
      <c r="N1053" s="61">
        <f t="shared" si="356"/>
        <v>153.846282970679</v>
      </c>
      <c r="O1053" s="61">
        <f t="shared" si="357"/>
        <v>2277.7796895381084</v>
      </c>
      <c r="P1053" s="61">
        <f t="shared" si="363"/>
        <v>2.2777796895381086</v>
      </c>
      <c r="Q1053" s="61">
        <f t="shared" si="364"/>
        <v>22.152777777777779</v>
      </c>
      <c r="R1053" s="61">
        <f t="shared" si="358"/>
        <v>3408.1225185865696</v>
      </c>
      <c r="S1053" s="61">
        <f t="shared" si="359"/>
        <v>30688.626543209877</v>
      </c>
      <c r="T1053" s="61">
        <f t="shared" si="372"/>
        <v>229.87654320986985</v>
      </c>
      <c r="U1053" s="62">
        <f t="shared" si="365"/>
        <v>474320.54012345686</v>
      </c>
      <c r="V1053" s="61">
        <f t="shared" si="360"/>
        <v>474.32054012345685</v>
      </c>
      <c r="W1053" s="63">
        <f t="shared" si="361"/>
        <v>27280.504024623307</v>
      </c>
      <c r="X1053" s="61">
        <f t="shared" si="373"/>
        <v>298.33701789886982</v>
      </c>
      <c r="Y1053" s="61">
        <f t="shared" si="366"/>
        <v>-398606.67368505435</v>
      </c>
      <c r="Z1053" s="62">
        <f t="shared" si="367"/>
        <v>398606.67368505435</v>
      </c>
      <c r="AA1053" s="61">
        <f t="shared" si="368"/>
        <v>398.60667368505437</v>
      </c>
      <c r="AB1053" s="61">
        <f t="shared" si="369"/>
        <v>75713.866438402503</v>
      </c>
      <c r="AC1053" s="52">
        <f t="shared" si="370"/>
        <v>105999.41301376349</v>
      </c>
      <c r="AD1053" s="52">
        <f t="shared" si="371"/>
        <v>74199.589109634442</v>
      </c>
    </row>
    <row r="1054" spans="1:30" x14ac:dyDescent="0.3">
      <c r="A1054" s="4" t="s">
        <v>3</v>
      </c>
      <c r="B1054" s="4">
        <v>1049</v>
      </c>
      <c r="C1054" s="4">
        <v>27</v>
      </c>
      <c r="D1054" s="8">
        <v>53.1</v>
      </c>
      <c r="E1054" s="22">
        <f t="shared" si="362"/>
        <v>-3.8580246913580356E-2</v>
      </c>
      <c r="F1054" s="23">
        <f t="shared" si="352"/>
        <v>14.750000000000002</v>
      </c>
      <c r="G1054" s="10"/>
      <c r="K1054" s="61" t="str">
        <f t="shared" si="353"/>
        <v>Braking</v>
      </c>
      <c r="L1054" s="61">
        <f t="shared" si="354"/>
        <v>84.538260625000021</v>
      </c>
      <c r="M1054" s="61">
        <f t="shared" si="355"/>
        <v>-10.8024691358025</v>
      </c>
      <c r="N1054" s="61">
        <f t="shared" si="356"/>
        <v>142.40579148919753</v>
      </c>
      <c r="O1054" s="61">
        <f t="shared" si="357"/>
        <v>2100.485424465664</v>
      </c>
      <c r="P1054" s="61">
        <f t="shared" si="363"/>
        <v>2.1004854244656639</v>
      </c>
      <c r="Q1054" s="61">
        <f t="shared" si="364"/>
        <v>22.180555555555557</v>
      </c>
      <c r="R1054" s="61">
        <f t="shared" si="358"/>
        <v>3158.6395695590063</v>
      </c>
      <c r="S1054" s="61">
        <f t="shared" si="359"/>
        <v>30458.750000000007</v>
      </c>
      <c r="T1054" s="61">
        <f t="shared" si="372"/>
        <v>-229.87654320986985</v>
      </c>
      <c r="U1054" s="62">
        <f t="shared" si="365"/>
        <v>474320.54012345686</v>
      </c>
      <c r="V1054" s="61">
        <f t="shared" si="360"/>
        <v>474.32054012345685</v>
      </c>
      <c r="W1054" s="63">
        <f t="shared" si="361"/>
        <v>27300.110430441</v>
      </c>
      <c r="X1054" s="61">
        <f t="shared" si="373"/>
        <v>19.606405817692576</v>
      </c>
      <c r="Y1054" s="61">
        <f t="shared" si="366"/>
        <v>-398606.67368505435</v>
      </c>
      <c r="Z1054" s="62">
        <f t="shared" si="367"/>
        <v>398606.67368505435</v>
      </c>
      <c r="AA1054" s="61">
        <f t="shared" si="368"/>
        <v>398.60667368505437</v>
      </c>
      <c r="AB1054" s="61">
        <f t="shared" si="369"/>
        <v>75713.866438402503</v>
      </c>
      <c r="AC1054" s="52">
        <f t="shared" si="370"/>
        <v>105999.41301376349</v>
      </c>
      <c r="AD1054" s="52">
        <f t="shared" si="371"/>
        <v>74199.589109634442</v>
      </c>
    </row>
    <row r="1055" spans="1:30" x14ac:dyDescent="0.3">
      <c r="A1055" s="4" t="s">
        <v>3</v>
      </c>
      <c r="B1055" s="4">
        <v>1050</v>
      </c>
      <c r="C1055" s="4">
        <v>28</v>
      </c>
      <c r="D1055" s="8">
        <v>52.3</v>
      </c>
      <c r="E1055" s="22">
        <f t="shared" si="362"/>
        <v>-9.2592592592592754E-2</v>
      </c>
      <c r="F1055" s="23">
        <f t="shared" si="352"/>
        <v>14.527777777777777</v>
      </c>
      <c r="G1055" s="10"/>
      <c r="K1055" s="61" t="str">
        <f t="shared" si="353"/>
        <v>Braking</v>
      </c>
      <c r="L1055" s="61">
        <f t="shared" si="354"/>
        <v>82.010157044753072</v>
      </c>
      <c r="M1055" s="61">
        <f t="shared" si="355"/>
        <v>-25.92592592592597</v>
      </c>
      <c r="N1055" s="61">
        <f t="shared" si="356"/>
        <v>124.75423111882711</v>
      </c>
      <c r="O1055" s="61">
        <f t="shared" si="357"/>
        <v>1812.4017465318493</v>
      </c>
      <c r="P1055" s="61">
        <f t="shared" si="363"/>
        <v>1.8124017465318494</v>
      </c>
      <c r="Q1055" s="61">
        <f t="shared" si="364"/>
        <v>22.013888888888889</v>
      </c>
      <c r="R1055" s="61">
        <f t="shared" si="358"/>
        <v>2746.3257822686246</v>
      </c>
      <c r="S1055" s="61">
        <f t="shared" si="359"/>
        <v>29547.885802469133</v>
      </c>
      <c r="T1055" s="61">
        <f t="shared" si="372"/>
        <v>-910.86419753087466</v>
      </c>
      <c r="U1055" s="62">
        <f t="shared" si="365"/>
        <v>474320.54012345686</v>
      </c>
      <c r="V1055" s="61">
        <f t="shared" si="360"/>
        <v>474.32054012345685</v>
      </c>
      <c r="W1055" s="63">
        <f t="shared" si="361"/>
        <v>26801.560020200508</v>
      </c>
      <c r="X1055" s="61">
        <f t="shared" si="373"/>
        <v>-498.55041024049206</v>
      </c>
      <c r="Y1055" s="61">
        <f t="shared" si="366"/>
        <v>-399105.22409529483</v>
      </c>
      <c r="Z1055" s="62">
        <f t="shared" si="367"/>
        <v>399105.22409529483</v>
      </c>
      <c r="AA1055" s="61">
        <f t="shared" si="368"/>
        <v>399.10522409529483</v>
      </c>
      <c r="AB1055" s="61">
        <f t="shared" si="369"/>
        <v>75215.316028162022</v>
      </c>
      <c r="AC1055" s="52">
        <f t="shared" si="370"/>
        <v>105301.44243942683</v>
      </c>
      <c r="AD1055" s="52">
        <f t="shared" si="371"/>
        <v>73711.009707598772</v>
      </c>
    </row>
    <row r="1056" spans="1:30" x14ac:dyDescent="0.3">
      <c r="A1056" s="4" t="s">
        <v>3</v>
      </c>
      <c r="B1056" s="4">
        <v>1051</v>
      </c>
      <c r="C1056" s="4">
        <v>29</v>
      </c>
      <c r="D1056" s="8">
        <v>50.7</v>
      </c>
      <c r="E1056" s="22">
        <f t="shared" si="362"/>
        <v>-0.13503086419753074</v>
      </c>
      <c r="F1056" s="23">
        <f t="shared" si="352"/>
        <v>14.083333333333334</v>
      </c>
      <c r="G1056" s="10"/>
      <c r="K1056" s="61" t="str">
        <f t="shared" si="353"/>
        <v>Braking</v>
      </c>
      <c r="L1056" s="61">
        <f t="shared" si="354"/>
        <v>77.069081736111116</v>
      </c>
      <c r="M1056" s="61">
        <f t="shared" si="355"/>
        <v>-37.80864197530861</v>
      </c>
      <c r="N1056" s="61">
        <f t="shared" si="356"/>
        <v>107.9304397608025</v>
      </c>
      <c r="O1056" s="61">
        <f t="shared" si="357"/>
        <v>1520.0203599646352</v>
      </c>
      <c r="P1056" s="61">
        <f t="shared" si="363"/>
        <v>1.5200203599646351</v>
      </c>
      <c r="Q1056" s="61">
        <f t="shared" si="364"/>
        <v>21.569444444444443</v>
      </c>
      <c r="R1056" s="61">
        <f t="shared" si="358"/>
        <v>2327.9996242850871</v>
      </c>
      <c r="S1056" s="61">
        <f t="shared" si="359"/>
        <v>27767.638888888891</v>
      </c>
      <c r="T1056" s="61">
        <f t="shared" si="372"/>
        <v>-1780.2469135802421</v>
      </c>
      <c r="U1056" s="62">
        <f t="shared" si="365"/>
        <v>474320.54012345686</v>
      </c>
      <c r="V1056" s="61">
        <f t="shared" si="360"/>
        <v>474.32054012345685</v>
      </c>
      <c r="W1056" s="63">
        <f t="shared" si="361"/>
        <v>25439.639264603804</v>
      </c>
      <c r="X1056" s="61">
        <f t="shared" si="373"/>
        <v>-1361.9207555967041</v>
      </c>
      <c r="Y1056" s="61">
        <f t="shared" si="366"/>
        <v>-400467.14485089155</v>
      </c>
      <c r="Z1056" s="62">
        <f t="shared" si="367"/>
        <v>400467.14485089155</v>
      </c>
      <c r="AA1056" s="61">
        <f t="shared" si="368"/>
        <v>400.46714485089154</v>
      </c>
      <c r="AB1056" s="61">
        <f t="shared" si="369"/>
        <v>73853.395272565307</v>
      </c>
      <c r="AC1056" s="52">
        <f t="shared" si="370"/>
        <v>103394.75338159142</v>
      </c>
      <c r="AD1056" s="52">
        <f t="shared" si="371"/>
        <v>72376.32736711399</v>
      </c>
    </row>
    <row r="1057" spans="1:30" x14ac:dyDescent="0.3">
      <c r="A1057" s="4" t="s">
        <v>3</v>
      </c>
      <c r="B1057" s="4">
        <v>1052</v>
      </c>
      <c r="C1057" s="4">
        <v>30</v>
      </c>
      <c r="D1057" s="8">
        <v>48.8</v>
      </c>
      <c r="E1057" s="22">
        <f t="shared" si="362"/>
        <v>-0.16203703703703695</v>
      </c>
      <c r="F1057" s="23">
        <f t="shared" si="352"/>
        <v>13.555555555555555</v>
      </c>
      <c r="G1057" s="10"/>
      <c r="K1057" s="61" t="str">
        <f t="shared" si="353"/>
        <v>Braking</v>
      </c>
      <c r="L1057" s="61">
        <f t="shared" si="354"/>
        <v>71.400936790123453</v>
      </c>
      <c r="M1057" s="61">
        <f t="shared" si="355"/>
        <v>-45.370370370370345</v>
      </c>
      <c r="N1057" s="61">
        <f t="shared" si="356"/>
        <v>94.700566419753102</v>
      </c>
      <c r="O1057" s="61">
        <f t="shared" si="357"/>
        <v>1283.718789245542</v>
      </c>
      <c r="P1057" s="61">
        <f t="shared" si="363"/>
        <v>1.2837187892455419</v>
      </c>
      <c r="Q1057" s="61">
        <f t="shared" si="364"/>
        <v>20.861111111111111</v>
      </c>
      <c r="R1057" s="61">
        <f t="shared" si="358"/>
        <v>1975.5590383676272</v>
      </c>
      <c r="S1057" s="61">
        <f t="shared" si="359"/>
        <v>25725.432098765432</v>
      </c>
      <c r="T1057" s="61">
        <f t="shared" si="372"/>
        <v>-2042.2067901234586</v>
      </c>
      <c r="U1057" s="62">
        <f t="shared" si="365"/>
        <v>474320.54012345686</v>
      </c>
      <c r="V1057" s="61">
        <f t="shared" si="360"/>
        <v>474.32054012345685</v>
      </c>
      <c r="W1057" s="63">
        <f t="shared" si="361"/>
        <v>23749.873060397804</v>
      </c>
      <c r="X1057" s="61">
        <f t="shared" si="373"/>
        <v>-1689.7662042060001</v>
      </c>
      <c r="Y1057" s="61">
        <f t="shared" si="366"/>
        <v>-402156.91105509753</v>
      </c>
      <c r="Z1057" s="62">
        <f t="shared" si="367"/>
        <v>402156.91105509753</v>
      </c>
      <c r="AA1057" s="61">
        <f t="shared" si="368"/>
        <v>402.15691105509751</v>
      </c>
      <c r="AB1057" s="61">
        <f t="shared" si="369"/>
        <v>72163.629068359325</v>
      </c>
      <c r="AC1057" s="52">
        <f t="shared" si="370"/>
        <v>101029.08069570304</v>
      </c>
      <c r="AD1057" s="52">
        <f t="shared" si="371"/>
        <v>70720.356486992125</v>
      </c>
    </row>
    <row r="1058" spans="1:30" x14ac:dyDescent="0.3">
      <c r="A1058" s="4" t="s">
        <v>3</v>
      </c>
      <c r="B1058" s="4">
        <v>1053</v>
      </c>
      <c r="C1058" s="4">
        <v>31</v>
      </c>
      <c r="D1058" s="8">
        <v>46.5</v>
      </c>
      <c r="E1058" s="22">
        <f t="shared" si="362"/>
        <v>-0.19290123456790129</v>
      </c>
      <c r="F1058" s="23">
        <f t="shared" si="352"/>
        <v>12.916666666666668</v>
      </c>
      <c r="G1058" s="10"/>
      <c r="K1058" s="61" t="str">
        <f t="shared" si="353"/>
        <v>Braking</v>
      </c>
      <c r="L1058" s="61">
        <f t="shared" si="354"/>
        <v>64.829126736111121</v>
      </c>
      <c r="M1058" s="61">
        <f t="shared" si="355"/>
        <v>-54.012345679012363</v>
      </c>
      <c r="N1058" s="61">
        <f t="shared" si="356"/>
        <v>79.486781057098767</v>
      </c>
      <c r="O1058" s="61">
        <f t="shared" si="357"/>
        <v>1026.7042553208591</v>
      </c>
      <c r="P1058" s="61">
        <f t="shared" si="363"/>
        <v>1.0267042553208592</v>
      </c>
      <c r="Q1058" s="61">
        <f t="shared" si="364"/>
        <v>20.013888888888889</v>
      </c>
      <c r="R1058" s="61">
        <f t="shared" si="358"/>
        <v>1590.8396042122129</v>
      </c>
      <c r="S1058" s="61">
        <f t="shared" si="359"/>
        <v>23357.638888888891</v>
      </c>
      <c r="T1058" s="61">
        <f t="shared" si="372"/>
        <v>-2367.7932098765414</v>
      </c>
      <c r="U1058" s="62">
        <f t="shared" si="365"/>
        <v>474320.54012345686</v>
      </c>
      <c r="V1058" s="61">
        <f t="shared" si="360"/>
        <v>474.32054012345685</v>
      </c>
      <c r="W1058" s="63">
        <f t="shared" si="361"/>
        <v>21766.799284676679</v>
      </c>
      <c r="X1058" s="61">
        <f t="shared" si="373"/>
        <v>-1983.0737757211245</v>
      </c>
      <c r="Y1058" s="61">
        <f t="shared" si="366"/>
        <v>-404139.98483081866</v>
      </c>
      <c r="Z1058" s="62">
        <f t="shared" si="367"/>
        <v>404139.98483081866</v>
      </c>
      <c r="AA1058" s="61">
        <f t="shared" si="368"/>
        <v>404.13998483081866</v>
      </c>
      <c r="AB1058" s="61">
        <f t="shared" si="369"/>
        <v>70180.555292638193</v>
      </c>
      <c r="AC1058" s="52">
        <f t="shared" si="370"/>
        <v>98252.777409693459</v>
      </c>
      <c r="AD1058" s="52">
        <f t="shared" si="371"/>
        <v>68776.944186785418</v>
      </c>
    </row>
    <row r="1059" spans="1:30" x14ac:dyDescent="0.3">
      <c r="A1059" s="4" t="s">
        <v>3</v>
      </c>
      <c r="B1059" s="4">
        <v>1054</v>
      </c>
      <c r="C1059" s="4">
        <v>32</v>
      </c>
      <c r="D1059" s="8">
        <v>43.8</v>
      </c>
      <c r="E1059" s="22">
        <f t="shared" si="362"/>
        <v>-0.23919753086419765</v>
      </c>
      <c r="F1059" s="23">
        <f t="shared" si="352"/>
        <v>12.166666666666666</v>
      </c>
      <c r="G1059" s="10"/>
      <c r="K1059" s="61" t="str">
        <f t="shared" si="353"/>
        <v>Braking</v>
      </c>
      <c r="L1059" s="61">
        <f t="shared" si="354"/>
        <v>57.519153611111108</v>
      </c>
      <c r="M1059" s="61">
        <f t="shared" si="355"/>
        <v>-66.975308641975346</v>
      </c>
      <c r="N1059" s="61">
        <f t="shared" si="356"/>
        <v>59.213844969135764</v>
      </c>
      <c r="O1059" s="61">
        <f t="shared" si="357"/>
        <v>720.43511379115171</v>
      </c>
      <c r="P1059" s="61">
        <f t="shared" si="363"/>
        <v>0.72043511379115166</v>
      </c>
      <c r="Q1059" s="61">
        <f t="shared" si="364"/>
        <v>19</v>
      </c>
      <c r="R1059" s="61">
        <f t="shared" si="358"/>
        <v>1125.0630544135795</v>
      </c>
      <c r="S1059" s="61">
        <f t="shared" si="359"/>
        <v>20723.888888888887</v>
      </c>
      <c r="T1059" s="61">
        <f t="shared" si="372"/>
        <v>-2633.7500000000036</v>
      </c>
      <c r="U1059" s="62">
        <f t="shared" si="365"/>
        <v>474320.54012345686</v>
      </c>
      <c r="V1059" s="61">
        <f t="shared" si="360"/>
        <v>474.32054012345685</v>
      </c>
      <c r="W1059" s="63">
        <f t="shared" si="361"/>
        <v>19598.825834475309</v>
      </c>
      <c r="X1059" s="61">
        <f t="shared" si="373"/>
        <v>-2167.9734502013707</v>
      </c>
      <c r="Y1059" s="61">
        <f t="shared" si="366"/>
        <v>-406307.95828102005</v>
      </c>
      <c r="Z1059" s="62">
        <f t="shared" si="367"/>
        <v>406307.95828102005</v>
      </c>
      <c r="AA1059" s="61">
        <f t="shared" si="368"/>
        <v>406.30795828102003</v>
      </c>
      <c r="AB1059" s="61">
        <f t="shared" si="369"/>
        <v>68012.581842436804</v>
      </c>
      <c r="AC1059" s="52">
        <f t="shared" si="370"/>
        <v>95217.614579411515</v>
      </c>
      <c r="AD1059" s="52">
        <f t="shared" si="371"/>
        <v>66652.330205588063</v>
      </c>
    </row>
    <row r="1060" spans="1:30" x14ac:dyDescent="0.3">
      <c r="A1060" s="4" t="s">
        <v>3</v>
      </c>
      <c r="B1060" s="4">
        <v>1055</v>
      </c>
      <c r="C1060" s="4">
        <v>33</v>
      </c>
      <c r="D1060" s="8">
        <v>40.299999999999997</v>
      </c>
      <c r="E1060" s="22">
        <f t="shared" si="362"/>
        <v>-0.30092592592592582</v>
      </c>
      <c r="F1060" s="23">
        <f t="shared" si="352"/>
        <v>11.194444444444445</v>
      </c>
      <c r="G1060" s="10"/>
      <c r="K1060" s="61" t="str">
        <f t="shared" si="353"/>
        <v>Braking</v>
      </c>
      <c r="L1060" s="61">
        <f t="shared" si="354"/>
        <v>48.693877415123453</v>
      </c>
      <c r="M1060" s="61">
        <f t="shared" si="355"/>
        <v>-84.259259259259224</v>
      </c>
      <c r="N1060" s="61">
        <f t="shared" si="356"/>
        <v>33.10461815586423</v>
      </c>
      <c r="O1060" s="61">
        <f t="shared" si="357"/>
        <v>370.58780880036903</v>
      </c>
      <c r="P1060" s="61">
        <f t="shared" si="363"/>
        <v>0.37058780880036901</v>
      </c>
      <c r="Q1060" s="61">
        <f t="shared" si="364"/>
        <v>17.763888888888889</v>
      </c>
      <c r="R1060" s="61">
        <f t="shared" si="358"/>
        <v>588.06675862986594</v>
      </c>
      <c r="S1060" s="61">
        <f t="shared" si="359"/>
        <v>17544.182098765432</v>
      </c>
      <c r="T1060" s="61">
        <f t="shared" si="372"/>
        <v>-3179.706790123455</v>
      </c>
      <c r="U1060" s="62">
        <f t="shared" si="365"/>
        <v>474320.54012345686</v>
      </c>
      <c r="V1060" s="61">
        <f t="shared" si="360"/>
        <v>474.32054012345685</v>
      </c>
      <c r="W1060" s="63">
        <f t="shared" si="361"/>
        <v>16956.115340135566</v>
      </c>
      <c r="X1060" s="61">
        <f t="shared" si="373"/>
        <v>-2642.7104943397426</v>
      </c>
      <c r="Y1060" s="61">
        <f t="shared" si="366"/>
        <v>-408950.66877535981</v>
      </c>
      <c r="Z1060" s="62">
        <f t="shared" si="367"/>
        <v>408950.66877535981</v>
      </c>
      <c r="AA1060" s="61">
        <f t="shared" si="368"/>
        <v>408.95066877535982</v>
      </c>
      <c r="AB1060" s="61">
        <f t="shared" si="369"/>
        <v>65369.871348097047</v>
      </c>
      <c r="AC1060" s="52">
        <f t="shared" si="370"/>
        <v>91517.819887335863</v>
      </c>
      <c r="AD1060" s="52">
        <f t="shared" si="371"/>
        <v>64062.473921135097</v>
      </c>
    </row>
    <row r="1061" spans="1:30" x14ac:dyDescent="0.3">
      <c r="A1061" s="4" t="s">
        <v>3</v>
      </c>
      <c r="B1061" s="4">
        <v>1056</v>
      </c>
      <c r="C1061" s="4">
        <v>34</v>
      </c>
      <c r="D1061" s="8">
        <v>36</v>
      </c>
      <c r="E1061" s="22">
        <f t="shared" si="362"/>
        <v>-0.37037037037037029</v>
      </c>
      <c r="F1061" s="23">
        <f t="shared" si="352"/>
        <v>10</v>
      </c>
      <c r="G1061" s="10"/>
      <c r="K1061" s="61" t="str">
        <f t="shared" si="353"/>
        <v>Braking</v>
      </c>
      <c r="L1061" s="61">
        <f t="shared" si="354"/>
        <v>38.856999999999999</v>
      </c>
      <c r="M1061" s="61">
        <f t="shared" si="355"/>
        <v>-103.70370370370368</v>
      </c>
      <c r="N1061" s="61">
        <f t="shared" si="356"/>
        <v>3.82329629629632</v>
      </c>
      <c r="O1061" s="61">
        <f t="shared" si="357"/>
        <v>38.2329629629632</v>
      </c>
      <c r="P1061" s="61">
        <f t="shared" si="363"/>
        <v>3.8232962962963198E-2</v>
      </c>
      <c r="Q1061" s="61">
        <f t="shared" si="364"/>
        <v>16.194444444444443</v>
      </c>
      <c r="R1061" s="61">
        <f t="shared" si="358"/>
        <v>61.916159465020954</v>
      </c>
      <c r="S1061" s="61">
        <f t="shared" si="359"/>
        <v>14000</v>
      </c>
      <c r="T1061" s="61">
        <f t="shared" si="372"/>
        <v>-3544.1820987654319</v>
      </c>
      <c r="U1061" s="62">
        <f t="shared" si="365"/>
        <v>474320.54012345686</v>
      </c>
      <c r="V1061" s="61">
        <f t="shared" si="360"/>
        <v>474.32054012345685</v>
      </c>
      <c r="W1061" s="63">
        <f t="shared" si="361"/>
        <v>13938.083840534979</v>
      </c>
      <c r="X1061" s="61">
        <f t="shared" si="373"/>
        <v>-3018.0314996005873</v>
      </c>
      <c r="Y1061" s="61">
        <f t="shared" si="366"/>
        <v>-411968.70027496037</v>
      </c>
      <c r="Z1061" s="62">
        <f t="shared" si="367"/>
        <v>411968.70027496037</v>
      </c>
      <c r="AA1061" s="61">
        <f t="shared" si="368"/>
        <v>411.96870027496038</v>
      </c>
      <c r="AB1061" s="61">
        <f t="shared" si="369"/>
        <v>62351.839848496486</v>
      </c>
      <c r="AC1061" s="52">
        <f t="shared" si="370"/>
        <v>87292.575787895068</v>
      </c>
      <c r="AD1061" s="52">
        <f t="shared" si="371"/>
        <v>61104.803051526542</v>
      </c>
    </row>
    <row r="1062" spans="1:30" x14ac:dyDescent="0.3">
      <c r="A1062" s="4" t="s">
        <v>3</v>
      </c>
      <c r="B1062" s="4">
        <v>1057</v>
      </c>
      <c r="C1062" s="4">
        <v>35</v>
      </c>
      <c r="D1062" s="8">
        <v>30.7</v>
      </c>
      <c r="E1062" s="22">
        <f t="shared" si="362"/>
        <v>-0.40895061728395066</v>
      </c>
      <c r="F1062" s="23">
        <f t="shared" si="352"/>
        <v>8.5277777777777786</v>
      </c>
      <c r="G1062" s="10"/>
      <c r="K1062" s="61" t="str">
        <f t="shared" si="353"/>
        <v>Braking</v>
      </c>
      <c r="L1062" s="61">
        <f t="shared" si="354"/>
        <v>28.257973711419755</v>
      </c>
      <c r="M1062" s="61">
        <f t="shared" si="355"/>
        <v>-114.50617283950618</v>
      </c>
      <c r="N1062" s="61">
        <f t="shared" si="356"/>
        <v>-17.578199128086425</v>
      </c>
      <c r="O1062" s="61">
        <f t="shared" si="357"/>
        <v>-149.90297589784814</v>
      </c>
      <c r="P1062" s="61">
        <f t="shared" si="363"/>
        <v>-0.14990297589784812</v>
      </c>
      <c r="Q1062" s="61">
        <f t="shared" si="364"/>
        <v>14.263888888888889</v>
      </c>
      <c r="R1062" s="61">
        <f t="shared" si="358"/>
        <v>-250.73347922978832</v>
      </c>
      <c r="S1062" s="61">
        <f t="shared" si="359"/>
        <v>10181.219135802472</v>
      </c>
      <c r="T1062" s="61">
        <f t="shared" si="372"/>
        <v>-3818.780864197528</v>
      </c>
      <c r="U1062" s="62">
        <f t="shared" si="365"/>
        <v>474320.54012345686</v>
      </c>
      <c r="V1062" s="61">
        <f t="shared" si="360"/>
        <v>474.32054012345685</v>
      </c>
      <c r="W1062" s="63">
        <f t="shared" si="361"/>
        <v>10431.95261503226</v>
      </c>
      <c r="X1062" s="61">
        <f t="shared" si="373"/>
        <v>-3506.1312255027187</v>
      </c>
      <c r="Y1062" s="61">
        <f t="shared" si="366"/>
        <v>-415474.83150046307</v>
      </c>
      <c r="Z1062" s="62">
        <f t="shared" si="367"/>
        <v>415474.83150046307</v>
      </c>
      <c r="AA1062" s="61">
        <f t="shared" si="368"/>
        <v>415.4748315004631</v>
      </c>
      <c r="AB1062" s="61">
        <f t="shared" si="369"/>
        <v>58845.708622993785</v>
      </c>
      <c r="AC1062" s="52">
        <f t="shared" si="370"/>
        <v>82383.992072191293</v>
      </c>
      <c r="AD1062" s="52">
        <f t="shared" si="371"/>
        <v>57668.794450533904</v>
      </c>
    </row>
    <row r="1063" spans="1:30" x14ac:dyDescent="0.3">
      <c r="A1063" s="4" t="s">
        <v>3</v>
      </c>
      <c r="B1063" s="4">
        <v>1058</v>
      </c>
      <c r="C1063" s="4">
        <v>36</v>
      </c>
      <c r="D1063" s="8">
        <v>25.4</v>
      </c>
      <c r="E1063" s="22">
        <f t="shared" si="362"/>
        <v>-0.37422839506172839</v>
      </c>
      <c r="F1063" s="23">
        <f t="shared" si="352"/>
        <v>7.0555555555555554</v>
      </c>
      <c r="G1063" s="10"/>
      <c r="K1063" s="61" t="str">
        <f t="shared" si="353"/>
        <v>Braking</v>
      </c>
      <c r="L1063" s="61">
        <f t="shared" si="354"/>
        <v>19.343350401234567</v>
      </c>
      <c r="M1063" s="61">
        <f t="shared" si="355"/>
        <v>-104.78395061728395</v>
      </c>
      <c r="N1063" s="61">
        <f t="shared" si="356"/>
        <v>-16.770600216049374</v>
      </c>
      <c r="O1063" s="61">
        <f t="shared" si="357"/>
        <v>-118.32590152434835</v>
      </c>
      <c r="P1063" s="61">
        <f t="shared" si="363"/>
        <v>-0.11832590152434835</v>
      </c>
      <c r="Q1063" s="61">
        <f t="shared" si="364"/>
        <v>12.055555555555557</v>
      </c>
      <c r="R1063" s="61">
        <f t="shared" si="358"/>
        <v>-202.17890260459527</v>
      </c>
      <c r="S1063" s="61">
        <f t="shared" si="359"/>
        <v>6969.3209876543206</v>
      </c>
      <c r="T1063" s="61">
        <f t="shared" si="372"/>
        <v>-3211.8981481481514</v>
      </c>
      <c r="U1063" s="62">
        <f t="shared" si="365"/>
        <v>474320.54012345686</v>
      </c>
      <c r="V1063" s="61">
        <f t="shared" si="360"/>
        <v>474.32054012345685</v>
      </c>
      <c r="W1063" s="63">
        <f t="shared" si="361"/>
        <v>7171.4998902589159</v>
      </c>
      <c r="X1063" s="61">
        <f t="shared" si="373"/>
        <v>-3260.452724773344</v>
      </c>
      <c r="Y1063" s="61">
        <f t="shared" si="366"/>
        <v>-418735.28422523639</v>
      </c>
      <c r="Z1063" s="62">
        <f t="shared" si="367"/>
        <v>418735.28422523639</v>
      </c>
      <c r="AA1063" s="61">
        <f t="shared" si="368"/>
        <v>418.7352842252364</v>
      </c>
      <c r="AB1063" s="61">
        <f t="shared" si="369"/>
        <v>55585.255898220465</v>
      </c>
      <c r="AC1063" s="52">
        <f t="shared" si="370"/>
        <v>77819.358257508648</v>
      </c>
      <c r="AD1063" s="52">
        <f t="shared" si="371"/>
        <v>54473.550780256053</v>
      </c>
    </row>
    <row r="1064" spans="1:30" x14ac:dyDescent="0.3">
      <c r="A1064" s="4" t="s">
        <v>3</v>
      </c>
      <c r="B1064" s="4">
        <v>1059</v>
      </c>
      <c r="C1064" s="4">
        <v>37</v>
      </c>
      <c r="D1064" s="8">
        <v>21</v>
      </c>
      <c r="E1064" s="22">
        <f t="shared" si="362"/>
        <v>-0.33564814814814808</v>
      </c>
      <c r="F1064" s="23">
        <f t="shared" si="352"/>
        <v>5.8333333333333339</v>
      </c>
      <c r="G1064" s="10"/>
      <c r="K1064" s="61" t="str">
        <f t="shared" si="353"/>
        <v>Braking</v>
      </c>
      <c r="L1064" s="61">
        <f t="shared" si="354"/>
        <v>13.222173611111113</v>
      </c>
      <c r="M1064" s="61">
        <f t="shared" si="355"/>
        <v>-93.981481481481467</v>
      </c>
      <c r="N1064" s="61">
        <f t="shared" si="356"/>
        <v>-12.089307870370348</v>
      </c>
      <c r="O1064" s="61">
        <f t="shared" si="357"/>
        <v>-70.520962577160375</v>
      </c>
      <c r="P1064" s="61">
        <f t="shared" si="363"/>
        <v>-7.0520962577160382E-2</v>
      </c>
      <c r="Q1064" s="61">
        <f t="shared" si="364"/>
        <v>9.9722222222222214</v>
      </c>
      <c r="R1064" s="61">
        <f t="shared" si="358"/>
        <v>-120.55726459619318</v>
      </c>
      <c r="S1064" s="61">
        <f t="shared" si="359"/>
        <v>4763.8888888888896</v>
      </c>
      <c r="T1064" s="61">
        <f t="shared" si="372"/>
        <v>-2205.432098765431</v>
      </c>
      <c r="U1064" s="62">
        <f t="shared" si="365"/>
        <v>474320.54012345686</v>
      </c>
      <c r="V1064" s="61">
        <f t="shared" si="360"/>
        <v>474.32054012345685</v>
      </c>
      <c r="W1064" s="63">
        <f t="shared" si="361"/>
        <v>4884.4461534850825</v>
      </c>
      <c r="X1064" s="61">
        <f t="shared" si="373"/>
        <v>-2287.0537367738334</v>
      </c>
      <c r="Y1064" s="61">
        <f t="shared" si="366"/>
        <v>-421022.33796201024</v>
      </c>
      <c r="Z1064" s="62">
        <f t="shared" si="367"/>
        <v>421022.33796201024</v>
      </c>
      <c r="AA1064" s="61">
        <f t="shared" si="368"/>
        <v>421.02233796201023</v>
      </c>
      <c r="AB1064" s="61">
        <f t="shared" si="369"/>
        <v>53298.202161446621</v>
      </c>
      <c r="AC1064" s="52">
        <f t="shared" si="370"/>
        <v>74617.483026025264</v>
      </c>
      <c r="AD1064" s="52">
        <f t="shared" si="371"/>
        <v>52232.238118217683</v>
      </c>
    </row>
    <row r="1065" spans="1:30" x14ac:dyDescent="0.3">
      <c r="A1065" s="4" t="s">
        <v>3</v>
      </c>
      <c r="B1065" s="4">
        <v>1060</v>
      </c>
      <c r="C1065" s="4">
        <v>38</v>
      </c>
      <c r="D1065" s="8">
        <v>16.7</v>
      </c>
      <c r="E1065" s="22">
        <f t="shared" si="362"/>
        <v>-0.29320987654320996</v>
      </c>
      <c r="F1065" s="23">
        <f t="shared" si="352"/>
        <v>4.6388888888888893</v>
      </c>
      <c r="G1065" s="10"/>
      <c r="K1065" s="61" t="str">
        <f t="shared" si="353"/>
        <v>Braking</v>
      </c>
      <c r="L1065" s="61">
        <f t="shared" si="354"/>
        <v>8.361750563271606</v>
      </c>
      <c r="M1065" s="61">
        <f t="shared" si="355"/>
        <v>-82.098765432098787</v>
      </c>
      <c r="N1065" s="61">
        <f t="shared" si="356"/>
        <v>-5.0670148688271723</v>
      </c>
      <c r="O1065" s="61">
        <f t="shared" si="357"/>
        <v>-23.505318974837163</v>
      </c>
      <c r="P1065" s="61">
        <f t="shared" si="363"/>
        <v>-2.3505318974837163E-2</v>
      </c>
      <c r="Q1065" s="61">
        <f t="shared" si="364"/>
        <v>8.1527777777777786</v>
      </c>
      <c r="R1065" s="61">
        <f t="shared" si="358"/>
        <v>-41.310246222243755</v>
      </c>
      <c r="S1065" s="61">
        <f t="shared" si="359"/>
        <v>3012.7006172839515</v>
      </c>
      <c r="T1065" s="61">
        <f t="shared" si="372"/>
        <v>-1751.1882716049381</v>
      </c>
      <c r="U1065" s="62">
        <f t="shared" si="365"/>
        <v>474320.54012345686</v>
      </c>
      <c r="V1065" s="61">
        <f t="shared" si="360"/>
        <v>474.32054012345685</v>
      </c>
      <c r="W1065" s="63">
        <f t="shared" si="361"/>
        <v>3054.0108635061952</v>
      </c>
      <c r="X1065" s="61">
        <f t="shared" si="373"/>
        <v>-1830.4352899788873</v>
      </c>
      <c r="Y1065" s="61">
        <f t="shared" si="366"/>
        <v>-422852.7732519891</v>
      </c>
      <c r="Z1065" s="62">
        <f t="shared" si="367"/>
        <v>422852.7732519891</v>
      </c>
      <c r="AA1065" s="61">
        <f t="shared" si="368"/>
        <v>422.85277325198911</v>
      </c>
      <c r="AB1065" s="61">
        <f t="shared" si="369"/>
        <v>51467.766871467757</v>
      </c>
      <c r="AC1065" s="52">
        <f t="shared" si="370"/>
        <v>72054.873620054859</v>
      </c>
      <c r="AD1065" s="52">
        <f t="shared" si="371"/>
        <v>50438.411534038401</v>
      </c>
    </row>
    <row r="1066" spans="1:30" x14ac:dyDescent="0.3">
      <c r="A1066" s="4" t="s">
        <v>3</v>
      </c>
      <c r="B1066" s="4">
        <v>1061</v>
      </c>
      <c r="C1066" s="4">
        <v>39</v>
      </c>
      <c r="D1066" s="8">
        <v>13.4</v>
      </c>
      <c r="E1066" s="22">
        <f t="shared" si="362"/>
        <v>-0.18132716049382719</v>
      </c>
      <c r="F1066" s="23">
        <f t="shared" si="352"/>
        <v>3.7222222222222223</v>
      </c>
      <c r="G1066" s="10"/>
      <c r="K1066" s="61" t="str">
        <f t="shared" si="353"/>
        <v>Braking</v>
      </c>
      <c r="L1066" s="61">
        <f t="shared" si="354"/>
        <v>5.3836133641975303</v>
      </c>
      <c r="M1066" s="61">
        <f t="shared" si="355"/>
        <v>-50.771604938271615</v>
      </c>
      <c r="N1066" s="61">
        <f t="shared" si="356"/>
        <v>23.282008425925916</v>
      </c>
      <c r="O1066" s="61">
        <f t="shared" si="357"/>
        <v>86.660809140946469</v>
      </c>
      <c r="P1066" s="61">
        <f t="shared" si="363"/>
        <v>8.6660809140946468E-2</v>
      </c>
      <c r="Q1066" s="61">
        <f t="shared" si="364"/>
        <v>6.5</v>
      </c>
      <c r="R1066" s="61">
        <f t="shared" si="358"/>
        <v>151.33305476851845</v>
      </c>
      <c r="S1066" s="61">
        <f t="shared" si="359"/>
        <v>1939.6913580246915</v>
      </c>
      <c r="T1066" s="61">
        <f t="shared" si="372"/>
        <v>-1073.00925925926</v>
      </c>
      <c r="U1066" s="62">
        <f t="shared" si="365"/>
        <v>474320.54012345686</v>
      </c>
      <c r="V1066" s="61">
        <f t="shared" si="360"/>
        <v>474.32054012345685</v>
      </c>
      <c r="W1066" s="63">
        <f t="shared" si="361"/>
        <v>1788.358303256173</v>
      </c>
      <c r="X1066" s="61">
        <f t="shared" si="373"/>
        <v>-1265.6525602500221</v>
      </c>
      <c r="Y1066" s="61">
        <f t="shared" si="366"/>
        <v>-424118.42581223912</v>
      </c>
      <c r="Z1066" s="62">
        <f t="shared" si="367"/>
        <v>424118.42581223912</v>
      </c>
      <c r="AA1066" s="61">
        <f t="shared" si="368"/>
        <v>424.11842581223914</v>
      </c>
      <c r="AB1066" s="61">
        <f t="shared" si="369"/>
        <v>50202.114311217738</v>
      </c>
      <c r="AC1066" s="52">
        <f t="shared" si="370"/>
        <v>70282.960035704833</v>
      </c>
      <c r="AD1066" s="52">
        <f t="shared" si="371"/>
        <v>49198.07202499338</v>
      </c>
    </row>
    <row r="1067" spans="1:30" x14ac:dyDescent="0.3">
      <c r="A1067" s="4" t="s">
        <v>3</v>
      </c>
      <c r="B1067" s="4">
        <v>1062</v>
      </c>
      <c r="C1067" s="4">
        <v>40</v>
      </c>
      <c r="D1067" s="8">
        <v>12</v>
      </c>
      <c r="E1067" s="22">
        <f t="shared" si="362"/>
        <v>-5.0154320987654329E-2</v>
      </c>
      <c r="F1067" s="23">
        <f t="shared" si="352"/>
        <v>3.3333333333333335</v>
      </c>
      <c r="G1067" s="10"/>
      <c r="K1067" s="61" t="str">
        <f t="shared" si="353"/>
        <v>Braking</v>
      </c>
      <c r="L1067" s="61">
        <f t="shared" si="354"/>
        <v>4.3174444444444449</v>
      </c>
      <c r="M1067" s="61">
        <f t="shared" si="355"/>
        <v>-14.043209876543212</v>
      </c>
      <c r="N1067" s="61">
        <f t="shared" si="356"/>
        <v>58.944234567901233</v>
      </c>
      <c r="O1067" s="61">
        <f t="shared" si="357"/>
        <v>196.48078189300412</v>
      </c>
      <c r="P1067" s="61">
        <f t="shared" si="363"/>
        <v>0.19648078189300411</v>
      </c>
      <c r="Q1067" s="61">
        <f t="shared" si="364"/>
        <v>5.3888888888888893</v>
      </c>
      <c r="R1067" s="61">
        <f t="shared" si="358"/>
        <v>317.64393072702336</v>
      </c>
      <c r="S1067" s="61">
        <f t="shared" si="359"/>
        <v>1555.5555555555557</v>
      </c>
      <c r="T1067" s="61">
        <f t="shared" si="372"/>
        <v>-384.1358024691358</v>
      </c>
      <c r="U1067" s="62">
        <f t="shared" si="365"/>
        <v>474320.54012345686</v>
      </c>
      <c r="V1067" s="61">
        <f t="shared" si="360"/>
        <v>474.32054012345685</v>
      </c>
      <c r="W1067" s="63">
        <f t="shared" si="361"/>
        <v>1237.9116248285322</v>
      </c>
      <c r="X1067" s="61">
        <f t="shared" si="373"/>
        <v>-550.44667842764079</v>
      </c>
      <c r="Y1067" s="61">
        <f t="shared" si="366"/>
        <v>-424668.87249066675</v>
      </c>
      <c r="Z1067" s="62">
        <f t="shared" si="367"/>
        <v>424668.87249066675</v>
      </c>
      <c r="AA1067" s="61">
        <f t="shared" si="368"/>
        <v>424.66887249066673</v>
      </c>
      <c r="AB1067" s="61">
        <f t="shared" si="369"/>
        <v>49651.667632790108</v>
      </c>
      <c r="AC1067" s="52">
        <f t="shared" si="370"/>
        <v>69512.334685906142</v>
      </c>
      <c r="AD1067" s="52">
        <f t="shared" si="371"/>
        <v>48658.634280134298</v>
      </c>
    </row>
    <row r="1068" spans="1:30" x14ac:dyDescent="0.3">
      <c r="A1068" s="4" t="s">
        <v>3</v>
      </c>
      <c r="B1068" s="4">
        <v>1063</v>
      </c>
      <c r="C1068" s="4">
        <v>41</v>
      </c>
      <c r="D1068" s="8">
        <v>12.1</v>
      </c>
      <c r="E1068" s="22">
        <f t="shared" si="362"/>
        <v>3.086419753086421E-2</v>
      </c>
      <c r="F1068" s="23">
        <f t="shared" si="352"/>
        <v>3.3611111111111112</v>
      </c>
      <c r="G1068" s="10"/>
      <c r="K1068" s="61" t="str">
        <f t="shared" si="353"/>
        <v>Accel</v>
      </c>
      <c r="L1068" s="61">
        <f t="shared" si="354"/>
        <v>4.3897016743827155</v>
      </c>
      <c r="M1068" s="61">
        <f t="shared" si="355"/>
        <v>8.6419753086419782</v>
      </c>
      <c r="N1068" s="61">
        <f t="shared" si="356"/>
        <v>81.701676983024697</v>
      </c>
      <c r="O1068" s="61">
        <f t="shared" si="357"/>
        <v>274.60841430405526</v>
      </c>
      <c r="P1068" s="61">
        <f t="shared" si="363"/>
        <v>0.27460841430405525</v>
      </c>
      <c r="Q1068" s="61">
        <f t="shared" si="364"/>
        <v>5.0138888888888893</v>
      </c>
      <c r="R1068" s="61">
        <f t="shared" si="358"/>
        <v>409.64313042877666</v>
      </c>
      <c r="S1068" s="61">
        <f t="shared" si="359"/>
        <v>1581.5895061728395</v>
      </c>
      <c r="T1068" s="61">
        <f t="shared" si="372"/>
        <v>26.033950617283836</v>
      </c>
      <c r="U1068" s="62">
        <f t="shared" si="365"/>
        <v>474346.57407407416</v>
      </c>
      <c r="V1068" s="61">
        <f t="shared" si="360"/>
        <v>474.34657407407417</v>
      </c>
      <c r="W1068" s="63">
        <f t="shared" si="361"/>
        <v>1171.9463757440628</v>
      </c>
      <c r="X1068" s="61">
        <f t="shared" si="373"/>
        <v>-65.965249084469406</v>
      </c>
      <c r="Y1068" s="61">
        <f t="shared" si="366"/>
        <v>-424734.83773975121</v>
      </c>
      <c r="Z1068" s="62">
        <f t="shared" si="367"/>
        <v>424734.83773975121</v>
      </c>
      <c r="AA1068" s="61">
        <f t="shared" si="368"/>
        <v>424.73483773975119</v>
      </c>
      <c r="AB1068" s="61">
        <f t="shared" si="369"/>
        <v>49611.736334322952</v>
      </c>
      <c r="AC1068" s="52">
        <f t="shared" si="370"/>
        <v>69456.430868052121</v>
      </c>
      <c r="AD1068" s="52">
        <f t="shared" si="371"/>
        <v>48619.501607636485</v>
      </c>
    </row>
    <row r="1069" spans="1:30" x14ac:dyDescent="0.3">
      <c r="A1069" s="4" t="s">
        <v>3</v>
      </c>
      <c r="B1069" s="4">
        <v>1064</v>
      </c>
      <c r="C1069" s="4">
        <v>42</v>
      </c>
      <c r="D1069" s="8">
        <v>12.8</v>
      </c>
      <c r="E1069" s="22">
        <f t="shared" si="362"/>
        <v>0.13503086419753083</v>
      </c>
      <c r="F1069" s="23">
        <f t="shared" si="352"/>
        <v>3.5555555555555558</v>
      </c>
      <c r="G1069" s="10"/>
      <c r="K1069" s="61" t="str">
        <f t="shared" si="353"/>
        <v>Accel</v>
      </c>
      <c r="L1069" s="61">
        <f t="shared" si="354"/>
        <v>4.9122923456790124</v>
      </c>
      <c r="M1069" s="61">
        <f t="shared" si="355"/>
        <v>37.808641975308632</v>
      </c>
      <c r="N1069" s="61">
        <f t="shared" si="356"/>
        <v>111.39093432098764</v>
      </c>
      <c r="O1069" s="61">
        <f t="shared" si="357"/>
        <v>396.05665536351165</v>
      </c>
      <c r="P1069" s="61">
        <f t="shared" si="363"/>
        <v>0.39605665536351164</v>
      </c>
      <c r="Q1069" s="61">
        <f t="shared" si="364"/>
        <v>5.1388888888888893</v>
      </c>
      <c r="R1069" s="61">
        <f t="shared" si="358"/>
        <v>572.42563470507537</v>
      </c>
      <c r="S1069" s="61">
        <f t="shared" si="359"/>
        <v>1769.8765432098767</v>
      </c>
      <c r="T1069" s="61">
        <f t="shared" si="372"/>
        <v>188.28703703703718</v>
      </c>
      <c r="U1069" s="62">
        <f t="shared" si="365"/>
        <v>474534.86111111118</v>
      </c>
      <c r="V1069" s="61">
        <f t="shared" si="360"/>
        <v>474.53486111111118</v>
      </c>
      <c r="W1069" s="63">
        <f t="shared" si="361"/>
        <v>1197.4509085048012</v>
      </c>
      <c r="X1069" s="61">
        <f t="shared" si="373"/>
        <v>25.504532760738357</v>
      </c>
      <c r="Y1069" s="61">
        <f t="shared" si="366"/>
        <v>-424734.83773975121</v>
      </c>
      <c r="Z1069" s="62">
        <f t="shared" si="367"/>
        <v>424734.83773975121</v>
      </c>
      <c r="AA1069" s="61">
        <f t="shared" si="368"/>
        <v>424.73483773975119</v>
      </c>
      <c r="AB1069" s="61">
        <f t="shared" si="369"/>
        <v>49800.023371359974</v>
      </c>
      <c r="AC1069" s="52">
        <f t="shared" si="370"/>
        <v>69720.03271990396</v>
      </c>
      <c r="AD1069" s="52">
        <f t="shared" si="371"/>
        <v>48804.022903932768</v>
      </c>
    </row>
    <row r="1070" spans="1:30" x14ac:dyDescent="0.3">
      <c r="A1070" s="4" t="s">
        <v>3</v>
      </c>
      <c r="B1070" s="4">
        <v>1065</v>
      </c>
      <c r="C1070" s="4">
        <v>43</v>
      </c>
      <c r="D1070" s="8">
        <v>15.6</v>
      </c>
      <c r="E1070" s="22">
        <f t="shared" si="362"/>
        <v>0.27391975308641969</v>
      </c>
      <c r="F1070" s="23">
        <f t="shared" si="352"/>
        <v>4.333333333333333</v>
      </c>
      <c r="G1070" s="10"/>
      <c r="K1070" s="61" t="str">
        <f t="shared" si="353"/>
        <v>Accel</v>
      </c>
      <c r="L1070" s="61">
        <f t="shared" si="354"/>
        <v>7.2964811111111096</v>
      </c>
      <c r="M1070" s="61">
        <f t="shared" si="355"/>
        <v>76.697530864197518</v>
      </c>
      <c r="N1070" s="61">
        <f t="shared" si="356"/>
        <v>152.66401197530863</v>
      </c>
      <c r="O1070" s="61">
        <f t="shared" si="357"/>
        <v>661.54405189300405</v>
      </c>
      <c r="P1070" s="61">
        <f t="shared" si="363"/>
        <v>0.66154405189300403</v>
      </c>
      <c r="Q1070" s="61">
        <f t="shared" si="364"/>
        <v>5.7222222222222223</v>
      </c>
      <c r="R1070" s="61">
        <f t="shared" si="358"/>
        <v>873.57740185871046</v>
      </c>
      <c r="S1070" s="61">
        <f t="shared" si="359"/>
        <v>2628.8888888888887</v>
      </c>
      <c r="T1070" s="61">
        <f t="shared" si="372"/>
        <v>859.01234567901201</v>
      </c>
      <c r="U1070" s="62">
        <f t="shared" si="365"/>
        <v>475393.87345679017</v>
      </c>
      <c r="V1070" s="61">
        <f t="shared" si="360"/>
        <v>475.39387345679017</v>
      </c>
      <c r="W1070" s="63">
        <f t="shared" si="361"/>
        <v>1755.3114870301783</v>
      </c>
      <c r="X1070" s="61">
        <f t="shared" si="373"/>
        <v>557.86057852537715</v>
      </c>
      <c r="Y1070" s="61">
        <f t="shared" si="366"/>
        <v>-424734.83773975121</v>
      </c>
      <c r="Z1070" s="62">
        <f t="shared" si="367"/>
        <v>424734.83773975121</v>
      </c>
      <c r="AA1070" s="61">
        <f t="shared" si="368"/>
        <v>424.73483773975119</v>
      </c>
      <c r="AB1070" s="61">
        <f t="shared" si="369"/>
        <v>50659.035717038962</v>
      </c>
      <c r="AC1070" s="52">
        <f t="shared" si="370"/>
        <v>70922.650003854535</v>
      </c>
      <c r="AD1070" s="52">
        <f t="shared" si="371"/>
        <v>49645.855002698168</v>
      </c>
    </row>
    <row r="1071" spans="1:30" x14ac:dyDescent="0.3">
      <c r="A1071" s="4" t="s">
        <v>3</v>
      </c>
      <c r="B1071" s="4">
        <v>1066</v>
      </c>
      <c r="C1071" s="4">
        <v>44</v>
      </c>
      <c r="D1071" s="8">
        <v>19.899999999999999</v>
      </c>
      <c r="E1071" s="22">
        <f t="shared" si="362"/>
        <v>0.30092592592592599</v>
      </c>
      <c r="F1071" s="23">
        <f t="shared" si="352"/>
        <v>5.5277777777777777</v>
      </c>
      <c r="G1071" s="10"/>
      <c r="K1071" s="61" t="str">
        <f t="shared" si="353"/>
        <v>Accel</v>
      </c>
      <c r="L1071" s="61">
        <f t="shared" si="354"/>
        <v>11.873272044753085</v>
      </c>
      <c r="M1071" s="61">
        <f t="shared" si="355"/>
        <v>84.259259259259281</v>
      </c>
      <c r="N1071" s="61">
        <f t="shared" si="356"/>
        <v>164.80253130401235</v>
      </c>
      <c r="O1071" s="61">
        <f t="shared" si="357"/>
        <v>910.99177026384598</v>
      </c>
      <c r="P1071" s="61">
        <f t="shared" si="363"/>
        <v>0.91099177026384592</v>
      </c>
      <c r="Q1071" s="61">
        <f t="shared" si="364"/>
        <v>7.0972222222222214</v>
      </c>
      <c r="R1071" s="61">
        <f t="shared" si="358"/>
        <v>1169.6401874493097</v>
      </c>
      <c r="S1071" s="61">
        <f t="shared" si="359"/>
        <v>4277.8858024691353</v>
      </c>
      <c r="T1071" s="61">
        <f t="shared" si="372"/>
        <v>1648.9969135802467</v>
      </c>
      <c r="U1071" s="62">
        <f t="shared" si="365"/>
        <v>477042.87037037039</v>
      </c>
      <c r="V1071" s="61">
        <f t="shared" si="360"/>
        <v>477.04287037037039</v>
      </c>
      <c r="W1071" s="63">
        <f t="shared" si="361"/>
        <v>3108.2456150198259</v>
      </c>
      <c r="X1071" s="61">
        <f t="shared" si="373"/>
        <v>1352.9341279896475</v>
      </c>
      <c r="Y1071" s="61">
        <f t="shared" si="366"/>
        <v>-424734.83773975121</v>
      </c>
      <c r="Z1071" s="62">
        <f t="shared" si="367"/>
        <v>424734.83773975121</v>
      </c>
      <c r="AA1071" s="61">
        <f t="shared" si="368"/>
        <v>424.73483773975119</v>
      </c>
      <c r="AB1071" s="61">
        <f t="shared" si="369"/>
        <v>52308.032630619186</v>
      </c>
      <c r="AC1071" s="52">
        <f t="shared" si="370"/>
        <v>73231.245682866851</v>
      </c>
      <c r="AD1071" s="52">
        <f t="shared" si="371"/>
        <v>51261.871978006791</v>
      </c>
    </row>
    <row r="1072" spans="1:30" x14ac:dyDescent="0.3">
      <c r="A1072" s="4" t="s">
        <v>3</v>
      </c>
      <c r="B1072" s="4">
        <v>1067</v>
      </c>
      <c r="C1072" s="4">
        <v>45</v>
      </c>
      <c r="D1072" s="8">
        <v>23.4</v>
      </c>
      <c r="E1072" s="22">
        <f t="shared" si="362"/>
        <v>0.18132716049382724</v>
      </c>
      <c r="F1072" s="23">
        <f t="shared" si="352"/>
        <v>6.5</v>
      </c>
      <c r="G1072" s="10"/>
      <c r="K1072" s="61" t="str">
        <f t="shared" si="353"/>
        <v>Accel</v>
      </c>
      <c r="L1072" s="61">
        <f t="shared" si="354"/>
        <v>16.417082499999999</v>
      </c>
      <c r="M1072" s="61">
        <f t="shared" si="355"/>
        <v>50.771604938271629</v>
      </c>
      <c r="N1072" s="61">
        <f t="shared" si="356"/>
        <v>135.85868743827163</v>
      </c>
      <c r="O1072" s="61">
        <f t="shared" si="357"/>
        <v>883.08146834876561</v>
      </c>
      <c r="P1072" s="61">
        <f t="shared" si="363"/>
        <v>0.88308146834876566</v>
      </c>
      <c r="Q1072" s="61">
        <f t="shared" si="364"/>
        <v>8.7777777777777786</v>
      </c>
      <c r="R1072" s="61">
        <f t="shared" si="358"/>
        <v>1192.5373675137178</v>
      </c>
      <c r="S1072" s="61">
        <f t="shared" si="359"/>
        <v>5915</v>
      </c>
      <c r="T1072" s="61">
        <f t="shared" si="372"/>
        <v>1637.1141975308647</v>
      </c>
      <c r="U1072" s="62">
        <f t="shared" si="365"/>
        <v>478679.98456790124</v>
      </c>
      <c r="V1072" s="61">
        <f t="shared" si="360"/>
        <v>478.67998456790122</v>
      </c>
      <c r="W1072" s="63">
        <f t="shared" si="361"/>
        <v>4722.462632486282</v>
      </c>
      <c r="X1072" s="61">
        <f t="shared" si="373"/>
        <v>1614.2170174664561</v>
      </c>
      <c r="Y1072" s="61">
        <f t="shared" si="366"/>
        <v>-424734.83773975121</v>
      </c>
      <c r="Z1072" s="62">
        <f t="shared" si="367"/>
        <v>424734.83773975121</v>
      </c>
      <c r="AA1072" s="61">
        <f t="shared" si="368"/>
        <v>424.73483773975119</v>
      </c>
      <c r="AB1072" s="61">
        <f t="shared" si="369"/>
        <v>53945.146828150027</v>
      </c>
      <c r="AC1072" s="52">
        <f t="shared" si="370"/>
        <v>75523.205559410038</v>
      </c>
      <c r="AD1072" s="52">
        <f t="shared" si="371"/>
        <v>52866.243891587023</v>
      </c>
    </row>
    <row r="1073" spans="1:30" x14ac:dyDescent="0.3">
      <c r="A1073" s="4" t="s">
        <v>3</v>
      </c>
      <c r="B1073" s="4">
        <v>1068</v>
      </c>
      <c r="C1073" s="4">
        <v>46</v>
      </c>
      <c r="D1073" s="8">
        <v>24.6</v>
      </c>
      <c r="E1073" s="22">
        <f t="shared" si="362"/>
        <v>6.9444444444444448E-2</v>
      </c>
      <c r="F1073" s="23">
        <f t="shared" si="352"/>
        <v>6.8333333333333339</v>
      </c>
      <c r="G1073" s="10"/>
      <c r="K1073" s="61" t="str">
        <f t="shared" si="353"/>
        <v>Accel</v>
      </c>
      <c r="L1073" s="61">
        <f t="shared" si="354"/>
        <v>18.144060277777779</v>
      </c>
      <c r="M1073" s="61">
        <f t="shared" si="355"/>
        <v>19.444444444444446</v>
      </c>
      <c r="N1073" s="61">
        <f t="shared" si="356"/>
        <v>106.25850472222223</v>
      </c>
      <c r="O1073" s="61">
        <f t="shared" si="357"/>
        <v>726.09978226851865</v>
      </c>
      <c r="P1073" s="61">
        <f t="shared" si="363"/>
        <v>0.72609978226851868</v>
      </c>
      <c r="Q1073" s="61">
        <f t="shared" si="364"/>
        <v>9.9166666666666679</v>
      </c>
      <c r="R1073" s="61">
        <f t="shared" si="358"/>
        <v>1053.730171828704</v>
      </c>
      <c r="S1073" s="61">
        <f t="shared" si="359"/>
        <v>6537.2222222222226</v>
      </c>
      <c r="T1073" s="61">
        <f t="shared" si="372"/>
        <v>622.22222222222263</v>
      </c>
      <c r="U1073" s="62">
        <f t="shared" si="365"/>
        <v>479302.20679012348</v>
      </c>
      <c r="V1073" s="61">
        <f t="shared" si="360"/>
        <v>479.30220679012348</v>
      </c>
      <c r="W1073" s="63">
        <f t="shared" si="361"/>
        <v>5483.4920503935191</v>
      </c>
      <c r="X1073" s="61">
        <f t="shared" si="373"/>
        <v>761.02941790723708</v>
      </c>
      <c r="Y1073" s="61">
        <f t="shared" si="366"/>
        <v>-424734.83773975121</v>
      </c>
      <c r="Z1073" s="62">
        <f t="shared" si="367"/>
        <v>424734.83773975121</v>
      </c>
      <c r="AA1073" s="61">
        <f t="shared" si="368"/>
        <v>424.73483773975119</v>
      </c>
      <c r="AB1073" s="61">
        <f t="shared" si="369"/>
        <v>54567.369050372276</v>
      </c>
      <c r="AC1073" s="52">
        <f t="shared" si="370"/>
        <v>76394.316670521177</v>
      </c>
      <c r="AD1073" s="52">
        <f t="shared" si="371"/>
        <v>53476.021669364818</v>
      </c>
    </row>
    <row r="1074" spans="1:30" x14ac:dyDescent="0.3">
      <c r="A1074" s="4" t="s">
        <v>3</v>
      </c>
      <c r="B1074" s="4">
        <v>1069</v>
      </c>
      <c r="C1074" s="4">
        <v>47</v>
      </c>
      <c r="D1074" s="8">
        <v>25.2</v>
      </c>
      <c r="E1074" s="22">
        <f t="shared" si="362"/>
        <v>6.9444444444444323E-2</v>
      </c>
      <c r="F1074" s="23">
        <f t="shared" si="352"/>
        <v>7</v>
      </c>
      <c r="G1074" s="10"/>
      <c r="K1074" s="61" t="str">
        <f t="shared" si="353"/>
        <v>Accel</v>
      </c>
      <c r="L1074" s="61">
        <f t="shared" si="354"/>
        <v>19.039929999999998</v>
      </c>
      <c r="M1074" s="61">
        <f t="shared" si="355"/>
        <v>19.444444444444411</v>
      </c>
      <c r="N1074" s="61">
        <f t="shared" si="356"/>
        <v>107.15437444444441</v>
      </c>
      <c r="O1074" s="61">
        <f t="shared" si="357"/>
        <v>750.08062111111087</v>
      </c>
      <c r="P1074" s="61">
        <f t="shared" si="363"/>
        <v>0.75008062111111085</v>
      </c>
      <c r="Q1074" s="61">
        <f t="shared" si="364"/>
        <v>10.333333333333334</v>
      </c>
      <c r="R1074" s="61">
        <f t="shared" si="358"/>
        <v>1107.2618692592589</v>
      </c>
      <c r="S1074" s="61">
        <f t="shared" si="359"/>
        <v>6860</v>
      </c>
      <c r="T1074" s="61">
        <f t="shared" si="372"/>
        <v>322.77777777777737</v>
      </c>
      <c r="U1074" s="62">
        <f t="shared" si="365"/>
        <v>479624.98456790124</v>
      </c>
      <c r="V1074" s="61">
        <f t="shared" si="360"/>
        <v>479.62498456790121</v>
      </c>
      <c r="W1074" s="63">
        <f t="shared" si="361"/>
        <v>5752.7381307407413</v>
      </c>
      <c r="X1074" s="61">
        <f t="shared" si="373"/>
        <v>269.24608034722223</v>
      </c>
      <c r="Y1074" s="61">
        <f t="shared" si="366"/>
        <v>-424734.83773975121</v>
      </c>
      <c r="Z1074" s="62">
        <f t="shared" si="367"/>
        <v>424734.83773975121</v>
      </c>
      <c r="AA1074" s="61">
        <f t="shared" si="368"/>
        <v>424.73483773975119</v>
      </c>
      <c r="AB1074" s="61">
        <f t="shared" si="369"/>
        <v>54890.146828150027</v>
      </c>
      <c r="AC1074" s="52">
        <f t="shared" si="370"/>
        <v>76846.205559410038</v>
      </c>
      <c r="AD1074" s="52">
        <f t="shared" si="371"/>
        <v>53792.343891587021</v>
      </c>
    </row>
    <row r="1075" spans="1:30" x14ac:dyDescent="0.3">
      <c r="A1075" s="4" t="s">
        <v>3</v>
      </c>
      <c r="B1075" s="4">
        <v>1070</v>
      </c>
      <c r="C1075" s="4">
        <v>48</v>
      </c>
      <c r="D1075" s="8">
        <v>26.4</v>
      </c>
      <c r="E1075" s="22">
        <f t="shared" si="362"/>
        <v>0.1388888888888889</v>
      </c>
      <c r="F1075" s="23">
        <f t="shared" si="352"/>
        <v>7.333333333333333</v>
      </c>
      <c r="G1075" s="10"/>
      <c r="K1075" s="61" t="str">
        <f t="shared" si="353"/>
        <v>Accel</v>
      </c>
      <c r="L1075" s="61">
        <f t="shared" si="354"/>
        <v>20.896431111111106</v>
      </c>
      <c r="M1075" s="61">
        <f t="shared" si="355"/>
        <v>38.888888888888893</v>
      </c>
      <c r="N1075" s="61">
        <f t="shared" si="356"/>
        <v>128.45532</v>
      </c>
      <c r="O1075" s="61">
        <f t="shared" si="357"/>
        <v>942.00567999999998</v>
      </c>
      <c r="P1075" s="61">
        <f t="shared" si="363"/>
        <v>0.94200567999999996</v>
      </c>
      <c r="Q1075" s="61">
        <f t="shared" si="364"/>
        <v>10.666666666666666</v>
      </c>
      <c r="R1075" s="61">
        <f t="shared" si="358"/>
        <v>1370.1900799999999</v>
      </c>
      <c r="S1075" s="61">
        <f t="shared" si="359"/>
        <v>7528.8888888888878</v>
      </c>
      <c r="T1075" s="61">
        <f t="shared" si="372"/>
        <v>668.88888888888778</v>
      </c>
      <c r="U1075" s="62">
        <f t="shared" si="365"/>
        <v>480293.87345679011</v>
      </c>
      <c r="V1075" s="61">
        <f t="shared" si="360"/>
        <v>480.2938734567901</v>
      </c>
      <c r="W1075" s="63">
        <f t="shared" si="361"/>
        <v>6158.6988088888884</v>
      </c>
      <c r="X1075" s="61">
        <f t="shared" si="373"/>
        <v>405.96067814814705</v>
      </c>
      <c r="Y1075" s="61">
        <f t="shared" si="366"/>
        <v>-424734.83773975121</v>
      </c>
      <c r="Z1075" s="62">
        <f t="shared" si="367"/>
        <v>424734.83773975121</v>
      </c>
      <c r="AA1075" s="61">
        <f t="shared" si="368"/>
        <v>424.73483773975119</v>
      </c>
      <c r="AB1075" s="61">
        <f t="shared" si="369"/>
        <v>55559.035717038903</v>
      </c>
      <c r="AC1075" s="52">
        <f t="shared" si="370"/>
        <v>77782.650003854462</v>
      </c>
      <c r="AD1075" s="52">
        <f t="shared" si="371"/>
        <v>54447.855002698117</v>
      </c>
    </row>
    <row r="1076" spans="1:30" x14ac:dyDescent="0.3">
      <c r="A1076" s="4" t="s">
        <v>3</v>
      </c>
      <c r="B1076" s="4">
        <v>1071</v>
      </c>
      <c r="C1076" s="4">
        <v>49</v>
      </c>
      <c r="D1076" s="8">
        <v>28.8</v>
      </c>
      <c r="E1076" s="22">
        <f t="shared" si="362"/>
        <v>0.20833333333333345</v>
      </c>
      <c r="F1076" s="23">
        <f t="shared" si="352"/>
        <v>8</v>
      </c>
      <c r="G1076" s="10"/>
      <c r="K1076" s="61" t="str">
        <f t="shared" si="353"/>
        <v>Accel</v>
      </c>
      <c r="L1076" s="61">
        <f t="shared" si="354"/>
        <v>24.868479999999998</v>
      </c>
      <c r="M1076" s="61">
        <f t="shared" si="355"/>
        <v>58.333333333333364</v>
      </c>
      <c r="N1076" s="61">
        <f t="shared" si="356"/>
        <v>151.87181333333336</v>
      </c>
      <c r="O1076" s="61">
        <f t="shared" si="357"/>
        <v>1214.9745066666669</v>
      </c>
      <c r="P1076" s="61">
        <f t="shared" si="363"/>
        <v>1.2149745066666668</v>
      </c>
      <c r="Q1076" s="61">
        <f t="shared" si="364"/>
        <v>11.333333333333332</v>
      </c>
      <c r="R1076" s="61">
        <f t="shared" si="358"/>
        <v>1721.2138844444446</v>
      </c>
      <c r="S1076" s="61">
        <f t="shared" si="359"/>
        <v>8960</v>
      </c>
      <c r="T1076" s="61">
        <f t="shared" si="372"/>
        <v>1431.1111111111122</v>
      </c>
      <c r="U1076" s="62">
        <f t="shared" si="365"/>
        <v>481724.98456790124</v>
      </c>
      <c r="V1076" s="61">
        <f t="shared" si="360"/>
        <v>481.72498456790123</v>
      </c>
      <c r="W1076" s="63">
        <f t="shared" si="361"/>
        <v>7238.7861155555556</v>
      </c>
      <c r="X1076" s="61">
        <f t="shared" si="373"/>
        <v>1080.0873066666672</v>
      </c>
      <c r="Y1076" s="61">
        <f t="shared" si="366"/>
        <v>-424734.83773975121</v>
      </c>
      <c r="Z1076" s="62">
        <f t="shared" si="367"/>
        <v>424734.83773975121</v>
      </c>
      <c r="AA1076" s="61">
        <f t="shared" si="368"/>
        <v>424.73483773975119</v>
      </c>
      <c r="AB1076" s="61">
        <f t="shared" si="369"/>
        <v>56990.146828150027</v>
      </c>
      <c r="AC1076" s="52">
        <f t="shared" si="370"/>
        <v>79786.205559410038</v>
      </c>
      <c r="AD1076" s="52">
        <f t="shared" si="371"/>
        <v>55850.343891587021</v>
      </c>
    </row>
    <row r="1077" spans="1:30" x14ac:dyDescent="0.3">
      <c r="A1077" s="4" t="s">
        <v>3</v>
      </c>
      <c r="B1077" s="4">
        <v>1072</v>
      </c>
      <c r="C1077" s="4">
        <v>50</v>
      </c>
      <c r="D1077" s="8">
        <v>31.8</v>
      </c>
      <c r="E1077" s="22">
        <f t="shared" si="362"/>
        <v>0.25077160493827155</v>
      </c>
      <c r="F1077" s="23">
        <f t="shared" si="352"/>
        <v>8.8333333333333339</v>
      </c>
      <c r="G1077" s="10"/>
      <c r="K1077" s="61" t="str">
        <f t="shared" si="353"/>
        <v>Accel</v>
      </c>
      <c r="L1077" s="61">
        <f t="shared" si="354"/>
        <v>30.319253611111112</v>
      </c>
      <c r="M1077" s="61">
        <f t="shared" si="355"/>
        <v>70.216049382716037</v>
      </c>
      <c r="N1077" s="61">
        <f t="shared" si="356"/>
        <v>169.20530299382716</v>
      </c>
      <c r="O1077" s="61">
        <f t="shared" si="357"/>
        <v>1494.64684311214</v>
      </c>
      <c r="P1077" s="61">
        <f t="shared" si="363"/>
        <v>1.49464684311214</v>
      </c>
      <c r="Q1077" s="61">
        <f t="shared" si="364"/>
        <v>12.416666666666668</v>
      </c>
      <c r="R1077" s="61">
        <f t="shared" si="358"/>
        <v>2100.9658455066874</v>
      </c>
      <c r="S1077" s="61">
        <f t="shared" si="359"/>
        <v>10923.888888888891</v>
      </c>
      <c r="T1077" s="61">
        <f t="shared" si="372"/>
        <v>1963.8888888888905</v>
      </c>
      <c r="U1077" s="62">
        <f t="shared" si="365"/>
        <v>483688.87345679011</v>
      </c>
      <c r="V1077" s="61">
        <f t="shared" si="360"/>
        <v>483.68887345679013</v>
      </c>
      <c r="W1077" s="63">
        <f t="shared" si="361"/>
        <v>8822.9230433822031</v>
      </c>
      <c r="X1077" s="61">
        <f t="shared" si="373"/>
        <v>1584.1369278266475</v>
      </c>
      <c r="Y1077" s="61">
        <f t="shared" si="366"/>
        <v>-424734.83773975121</v>
      </c>
      <c r="Z1077" s="62">
        <f t="shared" si="367"/>
        <v>424734.83773975121</v>
      </c>
      <c r="AA1077" s="61">
        <f t="shared" si="368"/>
        <v>424.73483773975119</v>
      </c>
      <c r="AB1077" s="61">
        <f t="shared" si="369"/>
        <v>58954.035717038903</v>
      </c>
      <c r="AC1077" s="52">
        <f t="shared" si="370"/>
        <v>82535.650003854462</v>
      </c>
      <c r="AD1077" s="52">
        <f t="shared" si="371"/>
        <v>57774.955002698116</v>
      </c>
    </row>
    <row r="1078" spans="1:30" x14ac:dyDescent="0.3">
      <c r="A1078" s="4" t="s">
        <v>3</v>
      </c>
      <c r="B1078" s="4">
        <v>1073</v>
      </c>
      <c r="C1078" s="4">
        <v>51</v>
      </c>
      <c r="D1078" s="8">
        <v>35.299999999999997</v>
      </c>
      <c r="E1078" s="22">
        <f t="shared" si="362"/>
        <v>0.29706790123456794</v>
      </c>
      <c r="F1078" s="23">
        <f t="shared" si="352"/>
        <v>9.8055555555555554</v>
      </c>
      <c r="G1078" s="10"/>
      <c r="K1078" s="61" t="str">
        <f t="shared" si="353"/>
        <v>Accel</v>
      </c>
      <c r="L1078" s="61">
        <f t="shared" si="354"/>
        <v>37.360585748456785</v>
      </c>
      <c r="M1078" s="61">
        <f t="shared" si="355"/>
        <v>83.179012345679027</v>
      </c>
      <c r="N1078" s="61">
        <f t="shared" si="356"/>
        <v>189.2095980941358</v>
      </c>
      <c r="O1078" s="61">
        <f t="shared" si="357"/>
        <v>1855.305225756387</v>
      </c>
      <c r="P1078" s="61">
        <f t="shared" si="363"/>
        <v>1.8553052257563871</v>
      </c>
      <c r="Q1078" s="61">
        <f t="shared" si="364"/>
        <v>13.736111111111111</v>
      </c>
      <c r="R1078" s="61">
        <f t="shared" si="358"/>
        <v>2599.0040627097264</v>
      </c>
      <c r="S1078" s="61">
        <f t="shared" si="359"/>
        <v>13460.848765432098</v>
      </c>
      <c r="T1078" s="61">
        <f t="shared" si="372"/>
        <v>2536.9598765432074</v>
      </c>
      <c r="U1078" s="62">
        <f t="shared" si="365"/>
        <v>486225.83333333331</v>
      </c>
      <c r="V1078" s="61">
        <f t="shared" si="360"/>
        <v>486.2258333333333</v>
      </c>
      <c r="W1078" s="63">
        <f t="shared" si="361"/>
        <v>10861.844702722372</v>
      </c>
      <c r="X1078" s="61">
        <f t="shared" si="373"/>
        <v>2038.9216593401688</v>
      </c>
      <c r="Y1078" s="61">
        <f t="shared" si="366"/>
        <v>-424734.83773975121</v>
      </c>
      <c r="Z1078" s="62">
        <f t="shared" si="367"/>
        <v>424734.83773975121</v>
      </c>
      <c r="AA1078" s="61">
        <f t="shared" si="368"/>
        <v>424.73483773975119</v>
      </c>
      <c r="AB1078" s="61">
        <f t="shared" si="369"/>
        <v>61490.995593582105</v>
      </c>
      <c r="AC1078" s="52">
        <f t="shared" si="370"/>
        <v>86087.393831014939</v>
      </c>
      <c r="AD1078" s="52">
        <f t="shared" si="371"/>
        <v>60261.175681710454</v>
      </c>
    </row>
    <row r="1079" spans="1:30" x14ac:dyDescent="0.3">
      <c r="A1079" s="4" t="s">
        <v>3</v>
      </c>
      <c r="B1079" s="4">
        <v>1074</v>
      </c>
      <c r="C1079" s="4">
        <v>52</v>
      </c>
      <c r="D1079" s="8">
        <v>39.5</v>
      </c>
      <c r="E1079" s="22">
        <f t="shared" si="362"/>
        <v>0.35493827160493846</v>
      </c>
      <c r="F1079" s="23">
        <f t="shared" si="352"/>
        <v>10.972222222222223</v>
      </c>
      <c r="G1079" s="10"/>
      <c r="K1079" s="61" t="str">
        <f t="shared" si="353"/>
        <v>Accel</v>
      </c>
      <c r="L1079" s="61">
        <f t="shared" si="354"/>
        <v>46.779810378086424</v>
      </c>
      <c r="M1079" s="61">
        <f t="shared" si="355"/>
        <v>99.382716049382765</v>
      </c>
      <c r="N1079" s="61">
        <f t="shared" si="356"/>
        <v>214.83252642746919</v>
      </c>
      <c r="O1079" s="61">
        <f t="shared" si="357"/>
        <v>2357.1902205236206</v>
      </c>
      <c r="P1079" s="61">
        <f t="shared" si="363"/>
        <v>2.3571902205236208</v>
      </c>
      <c r="Q1079" s="61">
        <f t="shared" si="364"/>
        <v>15.291666666666668</v>
      </c>
      <c r="R1079" s="61">
        <f t="shared" si="358"/>
        <v>3285.1473832867168</v>
      </c>
      <c r="S1079" s="61">
        <f t="shared" si="359"/>
        <v>16854.552469135804</v>
      </c>
      <c r="T1079" s="61">
        <f t="shared" si="372"/>
        <v>3393.7037037037062</v>
      </c>
      <c r="U1079" s="62">
        <f t="shared" si="365"/>
        <v>489619.53703703702</v>
      </c>
      <c r="V1079" s="61">
        <f t="shared" si="360"/>
        <v>489.61953703703705</v>
      </c>
      <c r="W1079" s="63">
        <f t="shared" si="361"/>
        <v>13569.405085849088</v>
      </c>
      <c r="X1079" s="61">
        <f t="shared" si="373"/>
        <v>2707.5603831267163</v>
      </c>
      <c r="Y1079" s="61">
        <f t="shared" si="366"/>
        <v>-424734.83773975121</v>
      </c>
      <c r="Z1079" s="62">
        <f t="shared" si="367"/>
        <v>424734.83773975121</v>
      </c>
      <c r="AA1079" s="61">
        <f t="shared" si="368"/>
        <v>424.73483773975119</v>
      </c>
      <c r="AB1079" s="61">
        <f t="shared" si="369"/>
        <v>64884.699297285813</v>
      </c>
      <c r="AC1079" s="52">
        <f t="shared" si="370"/>
        <v>90838.579016200136</v>
      </c>
      <c r="AD1079" s="52">
        <f t="shared" si="371"/>
        <v>63587.005311340094</v>
      </c>
    </row>
    <row r="1080" spans="1:30" x14ac:dyDescent="0.3">
      <c r="A1080" s="4" t="s">
        <v>3</v>
      </c>
      <c r="B1080" s="4">
        <v>1075</v>
      </c>
      <c r="C1080" s="4">
        <v>53</v>
      </c>
      <c r="D1080" s="8">
        <v>44.5</v>
      </c>
      <c r="E1080" s="22">
        <f t="shared" si="362"/>
        <v>0.37808641975308632</v>
      </c>
      <c r="F1080" s="23">
        <f t="shared" si="352"/>
        <v>12.361111111111112</v>
      </c>
      <c r="G1080" s="10"/>
      <c r="K1080" s="61" t="str">
        <f t="shared" si="353"/>
        <v>Accel</v>
      </c>
      <c r="L1080" s="61">
        <f t="shared" si="354"/>
        <v>59.372356674382729</v>
      </c>
      <c r="M1080" s="61">
        <f t="shared" si="355"/>
        <v>105.86419753086417</v>
      </c>
      <c r="N1080" s="61">
        <f t="shared" si="356"/>
        <v>233.90655420524689</v>
      </c>
      <c r="O1080" s="61">
        <f t="shared" si="357"/>
        <v>2891.3449061481911</v>
      </c>
      <c r="P1080" s="61">
        <f t="shared" si="363"/>
        <v>2.8913449061481908</v>
      </c>
      <c r="Q1080" s="61">
        <f t="shared" si="364"/>
        <v>17.152777777777779</v>
      </c>
      <c r="R1080" s="61">
        <f t="shared" si="358"/>
        <v>4012.1471450483323</v>
      </c>
      <c r="S1080" s="61">
        <f t="shared" si="359"/>
        <v>21391.589506172844</v>
      </c>
      <c r="T1080" s="61">
        <f t="shared" si="372"/>
        <v>4537.0370370370401</v>
      </c>
      <c r="U1080" s="62">
        <f t="shared" si="365"/>
        <v>494156.57407407404</v>
      </c>
      <c r="V1080" s="61">
        <f t="shared" si="360"/>
        <v>494.15657407407406</v>
      </c>
      <c r="W1080" s="63">
        <f t="shared" si="361"/>
        <v>17379.442361124511</v>
      </c>
      <c r="X1080" s="61">
        <f t="shared" si="373"/>
        <v>3810.0372752754229</v>
      </c>
      <c r="Y1080" s="61">
        <f t="shared" si="366"/>
        <v>-424734.83773975121</v>
      </c>
      <c r="Z1080" s="62">
        <f t="shared" si="367"/>
        <v>424734.83773975121</v>
      </c>
      <c r="AA1080" s="61">
        <f t="shared" si="368"/>
        <v>424.73483773975119</v>
      </c>
      <c r="AB1080" s="61">
        <f t="shared" si="369"/>
        <v>69421.736334322835</v>
      </c>
      <c r="AC1080" s="52">
        <f t="shared" si="370"/>
        <v>97190.430868051961</v>
      </c>
      <c r="AD1080" s="52">
        <f t="shared" si="371"/>
        <v>68033.301607636371</v>
      </c>
    </row>
    <row r="1081" spans="1:30" x14ac:dyDescent="0.3">
      <c r="A1081" s="4" t="s">
        <v>3</v>
      </c>
      <c r="B1081" s="4">
        <v>1076</v>
      </c>
      <c r="C1081" s="4">
        <v>54</v>
      </c>
      <c r="D1081" s="8">
        <v>49.3</v>
      </c>
      <c r="E1081" s="22">
        <f t="shared" si="362"/>
        <v>0.33950617283950596</v>
      </c>
      <c r="F1081" s="23">
        <f t="shared" si="352"/>
        <v>13.694444444444445</v>
      </c>
      <c r="G1081" s="10"/>
      <c r="K1081" s="61" t="str">
        <f t="shared" si="353"/>
        <v>Accel</v>
      </c>
      <c r="L1081" s="61">
        <f t="shared" si="354"/>
        <v>72.871566304012347</v>
      </c>
      <c r="M1081" s="61">
        <f t="shared" si="355"/>
        <v>95.061728395061664</v>
      </c>
      <c r="N1081" s="61">
        <f t="shared" si="356"/>
        <v>236.60329469907401</v>
      </c>
      <c r="O1081" s="61">
        <f t="shared" si="357"/>
        <v>3240.1506746289861</v>
      </c>
      <c r="P1081" s="61">
        <f t="shared" si="363"/>
        <v>3.2401506746289859</v>
      </c>
      <c r="Q1081" s="61">
        <f t="shared" si="364"/>
        <v>19.208333333333336</v>
      </c>
      <c r="R1081" s="61">
        <f t="shared" si="358"/>
        <v>4544.7549523447142</v>
      </c>
      <c r="S1081" s="61">
        <f t="shared" si="359"/>
        <v>26255.293209876545</v>
      </c>
      <c r="T1081" s="61">
        <f t="shared" si="372"/>
        <v>4863.7037037037007</v>
      </c>
      <c r="U1081" s="62">
        <f t="shared" si="365"/>
        <v>499020.27777777775</v>
      </c>
      <c r="V1081" s="61">
        <f t="shared" si="360"/>
        <v>499.02027777777778</v>
      </c>
      <c r="W1081" s="63">
        <f t="shared" si="361"/>
        <v>21710.538257531829</v>
      </c>
      <c r="X1081" s="61">
        <f t="shared" si="373"/>
        <v>4331.0958964073179</v>
      </c>
      <c r="Y1081" s="61">
        <f t="shared" si="366"/>
        <v>-424734.83773975121</v>
      </c>
      <c r="Z1081" s="62">
        <f t="shared" si="367"/>
        <v>424734.83773975121</v>
      </c>
      <c r="AA1081" s="61">
        <f t="shared" si="368"/>
        <v>424.73483773975119</v>
      </c>
      <c r="AB1081" s="61">
        <f t="shared" si="369"/>
        <v>74285.440038026543</v>
      </c>
      <c r="AC1081" s="52">
        <f t="shared" si="370"/>
        <v>103999.61605323716</v>
      </c>
      <c r="AD1081" s="52">
        <f t="shared" si="371"/>
        <v>72799.731237266009</v>
      </c>
    </row>
    <row r="1082" spans="1:30" x14ac:dyDescent="0.3">
      <c r="A1082" s="4" t="s">
        <v>3</v>
      </c>
      <c r="B1082" s="4">
        <v>1077</v>
      </c>
      <c r="C1082" s="4">
        <v>55</v>
      </c>
      <c r="D1082" s="8">
        <v>53.3</v>
      </c>
      <c r="E1082" s="22">
        <f t="shared" si="362"/>
        <v>0.27391975308641986</v>
      </c>
      <c r="F1082" s="23">
        <f t="shared" si="352"/>
        <v>14.805555555555555</v>
      </c>
      <c r="G1082" s="10"/>
      <c r="K1082" s="61" t="str">
        <f t="shared" si="353"/>
        <v>Accel</v>
      </c>
      <c r="L1082" s="61">
        <f t="shared" si="354"/>
        <v>85.176282970679011</v>
      </c>
      <c r="M1082" s="61">
        <f t="shared" si="355"/>
        <v>76.69753086419756</v>
      </c>
      <c r="N1082" s="61">
        <f t="shared" si="356"/>
        <v>230.54381383487657</v>
      </c>
      <c r="O1082" s="61">
        <f t="shared" si="357"/>
        <v>3413.3292437219225</v>
      </c>
      <c r="P1082" s="61">
        <f t="shared" si="363"/>
        <v>3.4133292437219223</v>
      </c>
      <c r="Q1082" s="61">
        <f t="shared" si="364"/>
        <v>21.097222222222221</v>
      </c>
      <c r="R1082" s="61">
        <f t="shared" si="358"/>
        <v>4863.834072433021</v>
      </c>
      <c r="S1082" s="61">
        <f t="shared" si="359"/>
        <v>30688.626543209877</v>
      </c>
      <c r="T1082" s="61">
        <f t="shared" si="372"/>
        <v>4433.3333333333321</v>
      </c>
      <c r="U1082" s="62">
        <f t="shared" si="365"/>
        <v>503453.61111111107</v>
      </c>
      <c r="V1082" s="61">
        <f t="shared" si="360"/>
        <v>503.45361111111106</v>
      </c>
      <c r="W1082" s="63">
        <f t="shared" si="361"/>
        <v>25824.792470776854</v>
      </c>
      <c r="X1082" s="61">
        <f t="shared" si="373"/>
        <v>4114.2542132450253</v>
      </c>
      <c r="Y1082" s="61">
        <f t="shared" si="366"/>
        <v>-424734.83773975121</v>
      </c>
      <c r="Z1082" s="62">
        <f t="shared" si="367"/>
        <v>424734.83773975121</v>
      </c>
      <c r="AA1082" s="61">
        <f t="shared" si="368"/>
        <v>424.73483773975119</v>
      </c>
      <c r="AB1082" s="61">
        <f t="shared" si="369"/>
        <v>78718.773371359857</v>
      </c>
      <c r="AC1082" s="52">
        <f t="shared" si="370"/>
        <v>110206.2827199038</v>
      </c>
      <c r="AD1082" s="52">
        <f t="shared" si="371"/>
        <v>77144.397903932651</v>
      </c>
    </row>
    <row r="1083" spans="1:30" x14ac:dyDescent="0.3">
      <c r="A1083" s="4" t="s">
        <v>3</v>
      </c>
      <c r="B1083" s="4">
        <v>1078</v>
      </c>
      <c r="C1083" s="4">
        <v>56</v>
      </c>
      <c r="D1083" s="8">
        <v>56.4</v>
      </c>
      <c r="E1083" s="22">
        <f t="shared" si="362"/>
        <v>0.21604938271604934</v>
      </c>
      <c r="F1083" s="23">
        <f t="shared" si="352"/>
        <v>15.666666666666668</v>
      </c>
      <c r="G1083" s="10"/>
      <c r="K1083" s="61" t="str">
        <f t="shared" si="353"/>
        <v>Accel</v>
      </c>
      <c r="L1083" s="61">
        <f t="shared" si="354"/>
        <v>95.37234777777779</v>
      </c>
      <c r="M1083" s="61">
        <f t="shared" si="355"/>
        <v>60.493827160493815</v>
      </c>
      <c r="N1083" s="61">
        <f t="shared" si="356"/>
        <v>224.53617493827159</v>
      </c>
      <c r="O1083" s="61">
        <f t="shared" si="357"/>
        <v>3517.7334073662551</v>
      </c>
      <c r="P1083" s="61">
        <f t="shared" si="363"/>
        <v>3.5177334073662552</v>
      </c>
      <c r="Q1083" s="61">
        <f t="shared" si="364"/>
        <v>22.638888888888889</v>
      </c>
      <c r="R1083" s="61">
        <f t="shared" si="358"/>
        <v>5083.2495159636483</v>
      </c>
      <c r="S1083" s="61">
        <f t="shared" si="359"/>
        <v>34362.222222222226</v>
      </c>
      <c r="T1083" s="61">
        <f t="shared" si="372"/>
        <v>3673.5956790123491</v>
      </c>
      <c r="U1083" s="62">
        <f t="shared" si="365"/>
        <v>507127.20679012343</v>
      </c>
      <c r="V1083" s="61">
        <f t="shared" si="360"/>
        <v>507.12720679012341</v>
      </c>
      <c r="W1083" s="63">
        <f t="shared" si="361"/>
        <v>29278.972706258577</v>
      </c>
      <c r="X1083" s="61">
        <f t="shared" si="373"/>
        <v>3454.1802354817228</v>
      </c>
      <c r="Y1083" s="61">
        <f t="shared" si="366"/>
        <v>-424734.83773975121</v>
      </c>
      <c r="Z1083" s="62">
        <f t="shared" si="367"/>
        <v>424734.83773975121</v>
      </c>
      <c r="AA1083" s="61">
        <f t="shared" si="368"/>
        <v>424.73483773975119</v>
      </c>
      <c r="AB1083" s="61">
        <f t="shared" si="369"/>
        <v>82392.369050372217</v>
      </c>
      <c r="AC1083" s="52">
        <f t="shared" si="370"/>
        <v>115349.31667052109</v>
      </c>
      <c r="AD1083" s="52">
        <f t="shared" si="371"/>
        <v>80744.521669364753</v>
      </c>
    </row>
    <row r="1084" spans="1:30" x14ac:dyDescent="0.3">
      <c r="A1084" s="4" t="s">
        <v>3</v>
      </c>
      <c r="B1084" s="4">
        <v>1079</v>
      </c>
      <c r="C1084" s="4">
        <v>57</v>
      </c>
      <c r="D1084" s="8">
        <v>58.9</v>
      </c>
      <c r="E1084" s="22">
        <f t="shared" si="362"/>
        <v>0.18518518518518501</v>
      </c>
      <c r="F1084" s="23">
        <f t="shared" si="352"/>
        <v>16.361111111111111</v>
      </c>
      <c r="G1084" s="10"/>
      <c r="K1084" s="61" t="str">
        <f t="shared" si="353"/>
        <v>Accel</v>
      </c>
      <c r="L1084" s="61">
        <f t="shared" si="354"/>
        <v>104.01473222993826</v>
      </c>
      <c r="M1084" s="61">
        <f t="shared" si="355"/>
        <v>51.851851851851805</v>
      </c>
      <c r="N1084" s="61">
        <f t="shared" si="356"/>
        <v>224.53658408179007</v>
      </c>
      <c r="O1084" s="61">
        <f t="shared" si="357"/>
        <v>3673.6680006715096</v>
      </c>
      <c r="P1084" s="61">
        <f t="shared" si="363"/>
        <v>3.6736680006715097</v>
      </c>
      <c r="Q1084" s="61">
        <f t="shared" si="364"/>
        <v>23.847222222222221</v>
      </c>
      <c r="R1084" s="61">
        <f t="shared" si="358"/>
        <v>5354.5738176171326</v>
      </c>
      <c r="S1084" s="61">
        <f t="shared" si="359"/>
        <v>37476.033950617282</v>
      </c>
      <c r="T1084" s="61">
        <f t="shared" si="372"/>
        <v>3113.811728395056</v>
      </c>
      <c r="U1084" s="62">
        <f t="shared" si="365"/>
        <v>510241.01851851848</v>
      </c>
      <c r="V1084" s="61">
        <f t="shared" si="360"/>
        <v>510.2410185185185</v>
      </c>
      <c r="W1084" s="63">
        <f t="shared" si="361"/>
        <v>32121.46013300015</v>
      </c>
      <c r="X1084" s="61">
        <f t="shared" si="373"/>
        <v>2842.4874267415726</v>
      </c>
      <c r="Y1084" s="61">
        <f t="shared" si="366"/>
        <v>-424734.83773975121</v>
      </c>
      <c r="Z1084" s="62">
        <f t="shared" si="367"/>
        <v>424734.83773975121</v>
      </c>
      <c r="AA1084" s="61">
        <f t="shared" si="368"/>
        <v>424.73483773975119</v>
      </c>
      <c r="AB1084" s="61">
        <f t="shared" si="369"/>
        <v>85506.180778767273</v>
      </c>
      <c r="AC1084" s="52">
        <f t="shared" si="370"/>
        <v>119708.65309027418</v>
      </c>
      <c r="AD1084" s="52">
        <f t="shared" si="371"/>
        <v>83796.057163191916</v>
      </c>
    </row>
    <row r="1085" spans="1:30" x14ac:dyDescent="0.3">
      <c r="A1085" s="4" t="s">
        <v>3</v>
      </c>
      <c r="B1085" s="4">
        <v>1080</v>
      </c>
      <c r="C1085" s="4">
        <v>58</v>
      </c>
      <c r="D1085" s="8">
        <v>61.2</v>
      </c>
      <c r="E1085" s="22">
        <f t="shared" si="362"/>
        <v>0.14274691358024702</v>
      </c>
      <c r="F1085" s="23">
        <f t="shared" si="352"/>
        <v>17</v>
      </c>
      <c r="G1085" s="10"/>
      <c r="K1085" s="61" t="str">
        <f t="shared" si="353"/>
        <v>Accel</v>
      </c>
      <c r="L1085" s="61">
        <f t="shared" si="354"/>
        <v>112.29673</v>
      </c>
      <c r="M1085" s="61">
        <f t="shared" si="355"/>
        <v>39.969135802469168</v>
      </c>
      <c r="N1085" s="61">
        <f t="shared" si="356"/>
        <v>220.93586580246915</v>
      </c>
      <c r="O1085" s="61">
        <f t="shared" si="357"/>
        <v>3755.9097186419758</v>
      </c>
      <c r="P1085" s="61">
        <f t="shared" si="363"/>
        <v>3.7559097186419756</v>
      </c>
      <c r="Q1085" s="61">
        <f t="shared" si="364"/>
        <v>24.861111111111111</v>
      </c>
      <c r="R1085" s="61">
        <f t="shared" si="358"/>
        <v>5492.7111081447192</v>
      </c>
      <c r="S1085" s="61">
        <f t="shared" si="359"/>
        <v>40460</v>
      </c>
      <c r="T1085" s="61">
        <f t="shared" si="372"/>
        <v>2983.9660493827178</v>
      </c>
      <c r="U1085" s="62">
        <f t="shared" si="365"/>
        <v>513224.98456790118</v>
      </c>
      <c r="V1085" s="61">
        <f t="shared" si="360"/>
        <v>513.22498456790117</v>
      </c>
      <c r="W1085" s="63">
        <f t="shared" si="361"/>
        <v>34967.288891855278</v>
      </c>
      <c r="X1085" s="61">
        <f t="shared" si="373"/>
        <v>2845.8287588551284</v>
      </c>
      <c r="Y1085" s="61">
        <f t="shared" si="366"/>
        <v>-424734.83773975121</v>
      </c>
      <c r="Z1085" s="62">
        <f t="shared" si="367"/>
        <v>424734.83773975121</v>
      </c>
      <c r="AA1085" s="61">
        <f t="shared" si="368"/>
        <v>424.73483773975119</v>
      </c>
      <c r="AB1085" s="61">
        <f t="shared" si="369"/>
        <v>88490.146828149969</v>
      </c>
      <c r="AC1085" s="52">
        <f t="shared" si="370"/>
        <v>123886.20555940995</v>
      </c>
      <c r="AD1085" s="52">
        <f t="shared" si="371"/>
        <v>86720.343891586963</v>
      </c>
    </row>
    <row r="1086" spans="1:30" x14ac:dyDescent="0.3">
      <c r="A1086" s="4" t="s">
        <v>3</v>
      </c>
      <c r="B1086" s="4">
        <v>1081</v>
      </c>
      <c r="C1086" s="4">
        <v>59</v>
      </c>
      <c r="D1086" s="8">
        <v>62.6</v>
      </c>
      <c r="E1086" s="22">
        <f t="shared" si="362"/>
        <v>6.9444444444444448E-2</v>
      </c>
      <c r="F1086" s="23">
        <f t="shared" si="352"/>
        <v>17.388888888888889</v>
      </c>
      <c r="G1086" s="10"/>
      <c r="K1086" s="61" t="str">
        <f t="shared" si="353"/>
        <v>Accel</v>
      </c>
      <c r="L1086" s="61">
        <f t="shared" si="354"/>
        <v>117.49325410493827</v>
      </c>
      <c r="M1086" s="61">
        <f t="shared" si="355"/>
        <v>19.444444444444446</v>
      </c>
      <c r="N1086" s="61">
        <f t="shared" si="356"/>
        <v>205.60769854938275</v>
      </c>
      <c r="O1086" s="61">
        <f t="shared" si="357"/>
        <v>3575.2894247753779</v>
      </c>
      <c r="P1086" s="61">
        <f t="shared" si="363"/>
        <v>3.5752894247753781</v>
      </c>
      <c r="Q1086" s="61">
        <f t="shared" si="364"/>
        <v>25.694444444444443</v>
      </c>
      <c r="R1086" s="61">
        <f t="shared" si="358"/>
        <v>5282.9755877271955</v>
      </c>
      <c r="S1086" s="61">
        <f t="shared" si="359"/>
        <v>42332.28395061729</v>
      </c>
      <c r="T1086" s="61">
        <f t="shared" si="372"/>
        <v>1872.2839506172895</v>
      </c>
      <c r="U1086" s="62">
        <f t="shared" si="365"/>
        <v>515097.26851851848</v>
      </c>
      <c r="V1086" s="61">
        <f t="shared" si="360"/>
        <v>515.09726851851849</v>
      </c>
      <c r="W1086" s="63">
        <f t="shared" si="361"/>
        <v>37049.308362890093</v>
      </c>
      <c r="X1086" s="61">
        <f t="shared" si="373"/>
        <v>2082.0194710348151</v>
      </c>
      <c r="Y1086" s="61">
        <f t="shared" si="366"/>
        <v>-424734.83773975121</v>
      </c>
      <c r="Z1086" s="62">
        <f t="shared" si="367"/>
        <v>424734.83773975121</v>
      </c>
      <c r="AA1086" s="61">
        <f t="shared" si="368"/>
        <v>424.73483773975119</v>
      </c>
      <c r="AB1086" s="61">
        <f t="shared" si="369"/>
        <v>90362.430778767273</v>
      </c>
      <c r="AC1086" s="52">
        <f t="shared" si="370"/>
        <v>126507.40309027418</v>
      </c>
      <c r="AD1086" s="52">
        <f t="shared" si="371"/>
        <v>88555.182163191916</v>
      </c>
    </row>
    <row r="1087" spans="1:30" x14ac:dyDescent="0.3">
      <c r="A1087" s="4" t="s">
        <v>3</v>
      </c>
      <c r="B1087" s="4">
        <v>1082</v>
      </c>
      <c r="C1087" s="4">
        <v>60</v>
      </c>
      <c r="D1087" s="8">
        <v>63</v>
      </c>
      <c r="E1087" s="22">
        <f t="shared" si="362"/>
        <v>-3.8580246913581342E-3</v>
      </c>
      <c r="F1087" s="23">
        <f t="shared" si="352"/>
        <v>17.5</v>
      </c>
      <c r="G1087" s="10"/>
      <c r="K1087" s="61" t="str">
        <f t="shared" si="353"/>
        <v>Braking</v>
      </c>
      <c r="L1087" s="61">
        <f t="shared" si="354"/>
        <v>118.9995625</v>
      </c>
      <c r="M1087" s="61">
        <f t="shared" si="355"/>
        <v>-1.0802469135802775</v>
      </c>
      <c r="N1087" s="61">
        <f t="shared" si="356"/>
        <v>186.58931558641973</v>
      </c>
      <c r="O1087" s="61">
        <f t="shared" si="357"/>
        <v>3265.3130227623451</v>
      </c>
      <c r="P1087" s="61">
        <f t="shared" si="363"/>
        <v>3.2653130227623453</v>
      </c>
      <c r="Q1087" s="61">
        <f t="shared" si="364"/>
        <v>26.138888888888889</v>
      </c>
      <c r="R1087" s="61">
        <f t="shared" si="358"/>
        <v>4877.2373879672496</v>
      </c>
      <c r="S1087" s="61">
        <f t="shared" si="359"/>
        <v>42875</v>
      </c>
      <c r="T1087" s="61">
        <f t="shared" si="372"/>
        <v>542.71604938271048</v>
      </c>
      <c r="U1087" s="62">
        <f t="shared" si="365"/>
        <v>515639.98456790118</v>
      </c>
      <c r="V1087" s="61">
        <f t="shared" si="360"/>
        <v>515.63998456790114</v>
      </c>
      <c r="W1087" s="63">
        <f t="shared" si="361"/>
        <v>37997.762612032748</v>
      </c>
      <c r="X1087" s="61">
        <f t="shared" si="373"/>
        <v>948.45424914265459</v>
      </c>
      <c r="Y1087" s="61">
        <f t="shared" si="366"/>
        <v>-424734.83773975121</v>
      </c>
      <c r="Z1087" s="62">
        <f t="shared" si="367"/>
        <v>424734.83773975121</v>
      </c>
      <c r="AA1087" s="61">
        <f t="shared" si="368"/>
        <v>424.73483773975119</v>
      </c>
      <c r="AB1087" s="61">
        <f t="shared" si="369"/>
        <v>90905.146828149969</v>
      </c>
      <c r="AC1087" s="52">
        <f t="shared" si="370"/>
        <v>127267.20555940995</v>
      </c>
      <c r="AD1087" s="52">
        <f t="shared" si="371"/>
        <v>89087.04389158696</v>
      </c>
    </row>
    <row r="1088" spans="1:30" x14ac:dyDescent="0.3">
      <c r="A1088" s="4" t="s">
        <v>3</v>
      </c>
      <c r="B1088" s="4">
        <v>1083</v>
      </c>
      <c r="C1088" s="4">
        <v>61</v>
      </c>
      <c r="D1088" s="8">
        <v>62.5</v>
      </c>
      <c r="E1088" s="22">
        <f t="shared" si="362"/>
        <v>-8.1018518518518351E-2</v>
      </c>
      <c r="F1088" s="23">
        <f t="shared" si="352"/>
        <v>17.361111111111111</v>
      </c>
      <c r="G1088" s="10"/>
      <c r="K1088" s="61" t="str">
        <f t="shared" si="353"/>
        <v>Braking</v>
      </c>
      <c r="L1088" s="61">
        <f t="shared" si="354"/>
        <v>117.11817611882715</v>
      </c>
      <c r="M1088" s="61">
        <f t="shared" si="355"/>
        <v>-22.685185185185137</v>
      </c>
      <c r="N1088" s="61">
        <f t="shared" si="356"/>
        <v>163.10299093364202</v>
      </c>
      <c r="O1088" s="61">
        <f t="shared" si="357"/>
        <v>2831.6491481535072</v>
      </c>
      <c r="P1088" s="61">
        <f t="shared" si="363"/>
        <v>2.8316491481535073</v>
      </c>
      <c r="Q1088" s="61">
        <f t="shared" si="364"/>
        <v>26.180555555555557</v>
      </c>
      <c r="R1088" s="61">
        <f t="shared" si="358"/>
        <v>4270.1269154154888</v>
      </c>
      <c r="S1088" s="61">
        <f t="shared" si="359"/>
        <v>42197.145061728392</v>
      </c>
      <c r="T1088" s="61">
        <f t="shared" si="372"/>
        <v>-677.85493827160826</v>
      </c>
      <c r="U1088" s="62">
        <f t="shared" si="365"/>
        <v>515639.98456790118</v>
      </c>
      <c r="V1088" s="61">
        <f t="shared" si="360"/>
        <v>515.63998456790114</v>
      </c>
      <c r="W1088" s="63">
        <f t="shared" si="361"/>
        <v>37927.018146312905</v>
      </c>
      <c r="X1088" s="61">
        <f t="shared" si="373"/>
        <v>-70.744465719842992</v>
      </c>
      <c r="Y1088" s="61">
        <f t="shared" si="366"/>
        <v>-424805.58220547106</v>
      </c>
      <c r="Z1088" s="62">
        <f t="shared" si="367"/>
        <v>424805.58220547106</v>
      </c>
      <c r="AA1088" s="61">
        <f t="shared" si="368"/>
        <v>424.80558220547107</v>
      </c>
      <c r="AB1088" s="61">
        <f t="shared" si="369"/>
        <v>90834.402362430119</v>
      </c>
      <c r="AC1088" s="52">
        <f t="shared" si="370"/>
        <v>127168.16330740215</v>
      </c>
      <c r="AD1088" s="52">
        <f t="shared" si="371"/>
        <v>89017.714315181496</v>
      </c>
    </row>
    <row r="1089" spans="1:30" x14ac:dyDescent="0.3">
      <c r="A1089" s="4" t="s">
        <v>3</v>
      </c>
      <c r="B1089" s="4">
        <v>1084</v>
      </c>
      <c r="C1089" s="4">
        <v>62</v>
      </c>
      <c r="D1089" s="8">
        <v>60.9</v>
      </c>
      <c r="E1089" s="22">
        <f t="shared" si="362"/>
        <v>-0.12345679012345684</v>
      </c>
      <c r="F1089" s="23">
        <f t="shared" si="352"/>
        <v>16.916666666666668</v>
      </c>
      <c r="G1089" s="10"/>
      <c r="K1089" s="61" t="str">
        <f t="shared" si="353"/>
        <v>Braking</v>
      </c>
      <c r="L1089" s="61">
        <f t="shared" si="354"/>
        <v>111.19848006944444</v>
      </c>
      <c r="M1089" s="61">
        <f t="shared" si="355"/>
        <v>-34.567901234567913</v>
      </c>
      <c r="N1089" s="61">
        <f t="shared" si="356"/>
        <v>145.30057883487655</v>
      </c>
      <c r="O1089" s="61">
        <f t="shared" si="357"/>
        <v>2458.0014586233283</v>
      </c>
      <c r="P1089" s="61">
        <f t="shared" si="363"/>
        <v>2.4580014586233281</v>
      </c>
      <c r="Q1089" s="61">
        <f t="shared" si="364"/>
        <v>25.819444444444443</v>
      </c>
      <c r="R1089" s="61">
        <f t="shared" si="358"/>
        <v>3751.5802229727151</v>
      </c>
      <c r="S1089" s="61">
        <f t="shared" si="359"/>
        <v>40064.305555555562</v>
      </c>
      <c r="T1089" s="61">
        <f t="shared" si="372"/>
        <v>-2132.8395061728297</v>
      </c>
      <c r="U1089" s="62">
        <f t="shared" si="365"/>
        <v>515639.98456790118</v>
      </c>
      <c r="V1089" s="61">
        <f t="shared" si="360"/>
        <v>515.63998456790114</v>
      </c>
      <c r="W1089" s="63">
        <f t="shared" si="361"/>
        <v>36312.72533258285</v>
      </c>
      <c r="X1089" s="61">
        <f t="shared" si="373"/>
        <v>-1614.2928137300551</v>
      </c>
      <c r="Y1089" s="61">
        <f t="shared" si="366"/>
        <v>-426419.87501920114</v>
      </c>
      <c r="Z1089" s="62">
        <f t="shared" si="367"/>
        <v>426419.87501920114</v>
      </c>
      <c r="AA1089" s="61">
        <f t="shared" si="368"/>
        <v>426.41987501920113</v>
      </c>
      <c r="AB1089" s="61">
        <f t="shared" si="369"/>
        <v>89220.109548700042</v>
      </c>
      <c r="AC1089" s="52">
        <f t="shared" si="370"/>
        <v>124908.15336818005</v>
      </c>
      <c r="AD1089" s="52">
        <f t="shared" si="371"/>
        <v>87435.707357726031</v>
      </c>
    </row>
    <row r="1090" spans="1:30" x14ac:dyDescent="0.3">
      <c r="A1090" s="4" t="s">
        <v>3</v>
      </c>
      <c r="B1090" s="4">
        <v>1085</v>
      </c>
      <c r="C1090" s="4">
        <v>63</v>
      </c>
      <c r="D1090" s="8">
        <v>59.3</v>
      </c>
      <c r="E1090" s="22">
        <f t="shared" si="362"/>
        <v>-8.8734567901234615E-2</v>
      </c>
      <c r="F1090" s="23">
        <f t="shared" si="352"/>
        <v>16.472222222222221</v>
      </c>
      <c r="G1090" s="10"/>
      <c r="K1090" s="61" t="str">
        <f t="shared" si="353"/>
        <v>Braking</v>
      </c>
      <c r="L1090" s="61">
        <f t="shared" si="354"/>
        <v>105.43229315586419</v>
      </c>
      <c r="M1090" s="61">
        <f t="shared" si="355"/>
        <v>-24.845679012345691</v>
      </c>
      <c r="N1090" s="61">
        <f t="shared" si="356"/>
        <v>149.2566141435185</v>
      </c>
      <c r="O1090" s="61">
        <f t="shared" si="357"/>
        <v>2458.5881163085132</v>
      </c>
      <c r="P1090" s="61">
        <f t="shared" si="363"/>
        <v>2.4585881163085133</v>
      </c>
      <c r="Q1090" s="61">
        <f t="shared" si="364"/>
        <v>25.152777777777779</v>
      </c>
      <c r="R1090" s="61">
        <f t="shared" si="358"/>
        <v>3754.2184474154446</v>
      </c>
      <c r="S1090" s="61">
        <f t="shared" si="359"/>
        <v>37986.774691358019</v>
      </c>
      <c r="T1090" s="61">
        <f t="shared" si="372"/>
        <v>-2077.5308641975425</v>
      </c>
      <c r="U1090" s="62">
        <f t="shared" si="365"/>
        <v>515639.98456790118</v>
      </c>
      <c r="V1090" s="61">
        <f t="shared" si="360"/>
        <v>515.63998456790114</v>
      </c>
      <c r="W1090" s="63">
        <f t="shared" si="361"/>
        <v>34232.556243942578</v>
      </c>
      <c r="X1090" s="61">
        <f t="shared" si="373"/>
        <v>-2080.1690886402721</v>
      </c>
      <c r="Y1090" s="61">
        <f t="shared" si="366"/>
        <v>-428500.04410784139</v>
      </c>
      <c r="Z1090" s="62">
        <f t="shared" si="367"/>
        <v>428500.04410784139</v>
      </c>
      <c r="AA1090" s="61">
        <f t="shared" si="368"/>
        <v>428.5000441078414</v>
      </c>
      <c r="AB1090" s="61">
        <f t="shared" si="369"/>
        <v>87139.940460059792</v>
      </c>
      <c r="AC1090" s="52">
        <f t="shared" si="370"/>
        <v>121995.9166440837</v>
      </c>
      <c r="AD1090" s="52">
        <f t="shared" si="371"/>
        <v>85397.141650858583</v>
      </c>
    </row>
    <row r="1091" spans="1:30" x14ac:dyDescent="0.3">
      <c r="A1091" s="4" t="s">
        <v>3</v>
      </c>
      <c r="B1091" s="4">
        <v>1086</v>
      </c>
      <c r="C1091" s="4">
        <v>64</v>
      </c>
      <c r="D1091" s="8">
        <v>58.6</v>
      </c>
      <c r="E1091" s="22">
        <f t="shared" si="362"/>
        <v>-2.7006172839505953E-2</v>
      </c>
      <c r="F1091" s="23">
        <f t="shared" si="352"/>
        <v>16.277777777777779</v>
      </c>
      <c r="G1091" s="10"/>
      <c r="K1091" s="61" t="str">
        <f t="shared" si="353"/>
        <v>Braking</v>
      </c>
      <c r="L1091" s="61">
        <f t="shared" si="354"/>
        <v>102.95785780864196</v>
      </c>
      <c r="M1091" s="61">
        <f t="shared" si="355"/>
        <v>-7.5617283950616665</v>
      </c>
      <c r="N1091" s="61">
        <f t="shared" si="356"/>
        <v>164.06612941358031</v>
      </c>
      <c r="O1091" s="61">
        <f t="shared" si="357"/>
        <v>2670.6319954543906</v>
      </c>
      <c r="P1091" s="61">
        <f t="shared" si="363"/>
        <v>2.6706319954543907</v>
      </c>
      <c r="Q1091" s="61">
        <f t="shared" si="364"/>
        <v>24.611111111111111</v>
      </c>
      <c r="R1091" s="61">
        <f t="shared" si="358"/>
        <v>4037.8497405675598</v>
      </c>
      <c r="S1091" s="61">
        <f t="shared" si="359"/>
        <v>37095.246913580246</v>
      </c>
      <c r="T1091" s="61">
        <f t="shared" si="372"/>
        <v>-891.52777777777374</v>
      </c>
      <c r="U1091" s="62">
        <f t="shared" si="365"/>
        <v>515639.98456790118</v>
      </c>
      <c r="V1091" s="61">
        <f t="shared" si="360"/>
        <v>515.63998456790114</v>
      </c>
      <c r="W1091" s="63">
        <f t="shared" si="361"/>
        <v>33057.397173012687</v>
      </c>
      <c r="X1091" s="61">
        <f t="shared" si="373"/>
        <v>-1175.1590709298907</v>
      </c>
      <c r="Y1091" s="61">
        <f t="shared" si="366"/>
        <v>-429675.20317877131</v>
      </c>
      <c r="Z1091" s="62">
        <f t="shared" si="367"/>
        <v>429675.20317877131</v>
      </c>
      <c r="AA1091" s="61">
        <f t="shared" si="368"/>
        <v>429.67520317877131</v>
      </c>
      <c r="AB1091" s="61">
        <f t="shared" si="369"/>
        <v>85964.781389129872</v>
      </c>
      <c r="AC1091" s="52">
        <f t="shared" si="370"/>
        <v>120350.69394478181</v>
      </c>
      <c r="AD1091" s="52">
        <f t="shared" si="371"/>
        <v>84245.48576134727</v>
      </c>
    </row>
    <row r="1092" spans="1:30" x14ac:dyDescent="0.3">
      <c r="A1092" s="4" t="s">
        <v>3</v>
      </c>
      <c r="B1092" s="4">
        <v>1087</v>
      </c>
      <c r="C1092" s="4">
        <v>65</v>
      </c>
      <c r="D1092" s="8">
        <v>58.6</v>
      </c>
      <c r="E1092" s="22">
        <f t="shared" si="362"/>
        <v>3.8580246913581342E-3</v>
      </c>
      <c r="F1092" s="23">
        <f t="shared" si="352"/>
        <v>16.277777777777779</v>
      </c>
      <c r="G1092" s="10"/>
      <c r="K1092" s="61" t="str">
        <f t="shared" si="353"/>
        <v>Accel</v>
      </c>
      <c r="L1092" s="61">
        <f t="shared" si="354"/>
        <v>102.95785780864196</v>
      </c>
      <c r="M1092" s="61">
        <f t="shared" si="355"/>
        <v>1.0802469135802775</v>
      </c>
      <c r="N1092" s="61">
        <f t="shared" si="356"/>
        <v>172.70810472222223</v>
      </c>
      <c r="O1092" s="61">
        <f t="shared" si="357"/>
        <v>2811.3041490895066</v>
      </c>
      <c r="P1092" s="61">
        <f t="shared" si="363"/>
        <v>2.8113041490895068</v>
      </c>
      <c r="Q1092" s="61">
        <f t="shared" si="364"/>
        <v>24.416666666666668</v>
      </c>
      <c r="R1092" s="61">
        <f t="shared" si="358"/>
        <v>4216.9562236342599</v>
      </c>
      <c r="S1092" s="61">
        <f t="shared" si="359"/>
        <v>37095.246913580246</v>
      </c>
      <c r="T1092" s="61">
        <f t="shared" si="372"/>
        <v>0</v>
      </c>
      <c r="U1092" s="62">
        <f t="shared" si="365"/>
        <v>515639.98456790118</v>
      </c>
      <c r="V1092" s="61">
        <f t="shared" si="360"/>
        <v>515.63998456790114</v>
      </c>
      <c r="W1092" s="63">
        <f t="shared" si="361"/>
        <v>32878.290689945985</v>
      </c>
      <c r="X1092" s="61">
        <f t="shared" si="373"/>
        <v>-179.10648306670191</v>
      </c>
      <c r="Y1092" s="61">
        <f t="shared" si="366"/>
        <v>-429854.30966183799</v>
      </c>
      <c r="Z1092" s="62">
        <f t="shared" si="367"/>
        <v>429854.30966183799</v>
      </c>
      <c r="AA1092" s="61">
        <f t="shared" si="368"/>
        <v>429.85430966183799</v>
      </c>
      <c r="AB1092" s="61">
        <f t="shared" si="369"/>
        <v>85785.674906063185</v>
      </c>
      <c r="AC1092" s="52">
        <f t="shared" si="370"/>
        <v>120099.94486848846</v>
      </c>
      <c r="AD1092" s="52">
        <f t="shared" si="371"/>
        <v>84069.961407941912</v>
      </c>
    </row>
    <row r="1093" spans="1:30" x14ac:dyDescent="0.3">
      <c r="A1093" s="4" t="s">
        <v>3</v>
      </c>
      <c r="B1093" s="4">
        <v>1088</v>
      </c>
      <c r="C1093" s="4">
        <v>66</v>
      </c>
      <c r="D1093" s="8">
        <v>58.7</v>
      </c>
      <c r="E1093" s="22">
        <f t="shared" si="362"/>
        <v>7.7160493827157749E-3</v>
      </c>
      <c r="F1093" s="23">
        <f t="shared" ref="F1093:F1156" si="374">D1093*(1000/3600)</f>
        <v>16.305555555555557</v>
      </c>
      <c r="G1093" s="10"/>
      <c r="K1093" s="61" t="str">
        <f t="shared" ref="K1093:K1156" si="375">IF(E1093=0,"Stop",IF(E1093&lt;0,"Braking","Accel"))</f>
        <v>Accel</v>
      </c>
      <c r="L1093" s="61">
        <f t="shared" ref="L1093:L1156" si="376">0.5*I$9*I$5*I$8*(F1093^2)</f>
        <v>103.3095496373457</v>
      </c>
      <c r="M1093" s="61">
        <f t="shared" ref="M1093:M1156" si="377">I$7*E1093</f>
        <v>2.1604938271604168</v>
      </c>
      <c r="N1093" s="61">
        <f t="shared" ref="N1093:N1156" si="378">IF(M1093+L1093+I$6=I$6,0,M1093+L1093+I$6)</f>
        <v>174.14004346450611</v>
      </c>
      <c r="O1093" s="61">
        <f t="shared" ref="O1093:O1156" si="379">N1093*F1093</f>
        <v>2839.4501531573637</v>
      </c>
      <c r="P1093" s="61">
        <f t="shared" si="363"/>
        <v>2.8394501531573639</v>
      </c>
      <c r="Q1093" s="61">
        <f t="shared" si="364"/>
        <v>24.430555555555557</v>
      </c>
      <c r="R1093" s="61">
        <f t="shared" ref="R1093:R1156" si="380">N1093*Q1093</f>
        <v>4254.338006306476</v>
      </c>
      <c r="S1093" s="61">
        <f t="shared" ref="S1093:S1156" si="381">0.5*I$7*(F1093*F1093)</f>
        <v>37221.959876543224</v>
      </c>
      <c r="T1093" s="61">
        <f t="shared" si="372"/>
        <v>126.71296296297805</v>
      </c>
      <c r="U1093" s="62">
        <f t="shared" si="365"/>
        <v>515766.69753086416</v>
      </c>
      <c r="V1093" s="61">
        <f t="shared" ref="V1093:V1156" si="382">U1093/1000</f>
        <v>515.76669753086412</v>
      </c>
      <c r="W1093" s="63">
        <f t="shared" ref="W1093:W1156" si="383">S1093-R1093</f>
        <v>32967.621870236748</v>
      </c>
      <c r="X1093" s="61">
        <f t="shared" si="373"/>
        <v>89.331180290762859</v>
      </c>
      <c r="Y1093" s="61">
        <f t="shared" si="366"/>
        <v>-429854.30966183799</v>
      </c>
      <c r="Z1093" s="62">
        <f t="shared" si="367"/>
        <v>429854.30966183799</v>
      </c>
      <c r="AA1093" s="61">
        <f t="shared" si="368"/>
        <v>429.85430966183799</v>
      </c>
      <c r="AB1093" s="61">
        <f t="shared" si="369"/>
        <v>85912.387869026163</v>
      </c>
      <c r="AC1093" s="52">
        <f t="shared" si="370"/>
        <v>120277.34301663662</v>
      </c>
      <c r="AD1093" s="52">
        <f t="shared" si="371"/>
        <v>84194.140111645625</v>
      </c>
    </row>
    <row r="1094" spans="1:30" x14ac:dyDescent="0.3">
      <c r="A1094" s="4" t="s">
        <v>3</v>
      </c>
      <c r="B1094" s="4">
        <v>1089</v>
      </c>
      <c r="C1094" s="4">
        <v>67</v>
      </c>
      <c r="D1094" s="8">
        <v>58.8</v>
      </c>
      <c r="E1094" s="22">
        <f t="shared" ref="E1094:E1157" si="384">($F1095-$F1093)/2/3.6</f>
        <v>3.8580246913576407E-3</v>
      </c>
      <c r="F1094" s="23">
        <f t="shared" si="374"/>
        <v>16.333333333333332</v>
      </c>
      <c r="G1094" s="10"/>
      <c r="K1094" s="61" t="str">
        <f t="shared" si="375"/>
        <v>Accel</v>
      </c>
      <c r="L1094" s="61">
        <f t="shared" si="376"/>
        <v>103.66184111111107</v>
      </c>
      <c r="M1094" s="61">
        <f t="shared" si="377"/>
        <v>1.0802469135801394</v>
      </c>
      <c r="N1094" s="61">
        <f t="shared" si="378"/>
        <v>173.41208802469123</v>
      </c>
      <c r="O1094" s="61">
        <f t="shared" si="379"/>
        <v>2832.397437736623</v>
      </c>
      <c r="P1094" s="61">
        <f t="shared" ref="P1094:P1157" si="385">O1094/1000</f>
        <v>2.8323974377366232</v>
      </c>
      <c r="Q1094" s="61">
        <f t="shared" ref="Q1094:Q1157" si="386">F1093+F1094/2</f>
        <v>24.472222222222221</v>
      </c>
      <c r="R1094" s="61">
        <f t="shared" si="380"/>
        <v>4243.7791541598044</v>
      </c>
      <c r="S1094" s="61">
        <f t="shared" si="381"/>
        <v>37348.888888888883</v>
      </c>
      <c r="T1094" s="61">
        <f t="shared" si="372"/>
        <v>126.92901234565943</v>
      </c>
      <c r="U1094" s="62">
        <f t="shared" ref="U1094:U1157" si="387">IF(T1094&gt;0,T1094+U1093,U1093)</f>
        <v>515893.62654320983</v>
      </c>
      <c r="V1094" s="61">
        <f t="shared" si="382"/>
        <v>515.89362654320985</v>
      </c>
      <c r="W1094" s="63">
        <f t="shared" si="383"/>
        <v>33105.109734729078</v>
      </c>
      <c r="X1094" s="61">
        <f t="shared" si="373"/>
        <v>137.48786449233012</v>
      </c>
      <c r="Y1094" s="61">
        <f t="shared" ref="Y1094:Y1157" si="388">IF(X1094&lt;0,X1094+Y1093,Y1093)</f>
        <v>-429854.30966183799</v>
      </c>
      <c r="Z1094" s="62">
        <f t="shared" ref="Z1094:Z1157" si="389">Y1094*(-1)</f>
        <v>429854.30966183799</v>
      </c>
      <c r="AA1094" s="61">
        <f t="shared" ref="AA1094:AA1157" si="390">Z1094/1000</f>
        <v>429.85430966183799</v>
      </c>
      <c r="AB1094" s="61">
        <f t="shared" ref="AB1094:AB1157" si="391">U1094-Z1094</f>
        <v>86039.316881371837</v>
      </c>
      <c r="AC1094" s="52">
        <f t="shared" ref="AC1094:AC1157" si="392">AB1094*I$11</f>
        <v>120455.04363392056</v>
      </c>
      <c r="AD1094" s="52">
        <f t="shared" ref="AD1094:AD1157" si="393">AC1094*0.7</f>
        <v>84318.530543744389</v>
      </c>
    </row>
    <row r="1095" spans="1:30" x14ac:dyDescent="0.3">
      <c r="A1095" s="4" t="s">
        <v>3</v>
      </c>
      <c r="B1095" s="4">
        <v>1090</v>
      </c>
      <c r="C1095" s="4">
        <v>68</v>
      </c>
      <c r="D1095" s="8">
        <v>58.8</v>
      </c>
      <c r="E1095" s="22">
        <f t="shared" si="384"/>
        <v>0</v>
      </c>
      <c r="F1095" s="23">
        <f t="shared" si="374"/>
        <v>16.333333333333332</v>
      </c>
      <c r="G1095" s="10"/>
      <c r="K1095" s="61" t="str">
        <f t="shared" si="375"/>
        <v>Stop</v>
      </c>
      <c r="L1095" s="61">
        <f t="shared" si="376"/>
        <v>103.66184111111107</v>
      </c>
      <c r="M1095" s="61">
        <f t="shared" si="377"/>
        <v>0</v>
      </c>
      <c r="N1095" s="61">
        <f t="shared" si="378"/>
        <v>172.33184111111109</v>
      </c>
      <c r="O1095" s="61">
        <f t="shared" si="379"/>
        <v>2814.7534048148141</v>
      </c>
      <c r="P1095" s="61">
        <f t="shared" si="385"/>
        <v>2.8147534048148142</v>
      </c>
      <c r="Q1095" s="61">
        <f t="shared" si="386"/>
        <v>24.5</v>
      </c>
      <c r="R1095" s="61">
        <f t="shared" si="380"/>
        <v>4222.1301072222213</v>
      </c>
      <c r="S1095" s="61">
        <f t="shared" si="381"/>
        <v>37348.888888888883</v>
      </c>
      <c r="T1095" s="61">
        <f t="shared" ref="T1095:T1158" si="394">S1095-S1094</f>
        <v>0</v>
      </c>
      <c r="U1095" s="62">
        <f t="shared" si="387"/>
        <v>515893.62654320983</v>
      </c>
      <c r="V1095" s="61">
        <f t="shared" si="382"/>
        <v>515.89362654320985</v>
      </c>
      <c r="W1095" s="63">
        <f t="shared" si="383"/>
        <v>33126.758781666664</v>
      </c>
      <c r="X1095" s="61">
        <f t="shared" ref="X1095:X1158" si="395">W1095-W1094</f>
        <v>21.649046937585808</v>
      </c>
      <c r="Y1095" s="61">
        <f t="shared" si="388"/>
        <v>-429854.30966183799</v>
      </c>
      <c r="Z1095" s="62">
        <f t="shared" si="389"/>
        <v>429854.30966183799</v>
      </c>
      <c r="AA1095" s="61">
        <f t="shared" si="390"/>
        <v>429.85430966183799</v>
      </c>
      <c r="AB1095" s="61">
        <f t="shared" si="391"/>
        <v>86039.316881371837</v>
      </c>
      <c r="AC1095" s="52">
        <f t="shared" si="392"/>
        <v>120455.04363392056</v>
      </c>
      <c r="AD1095" s="52">
        <f t="shared" si="393"/>
        <v>84318.530543744389</v>
      </c>
    </row>
    <row r="1096" spans="1:30" x14ac:dyDescent="0.3">
      <c r="A1096" s="4" t="s">
        <v>3</v>
      </c>
      <c r="B1096" s="4">
        <v>1091</v>
      </c>
      <c r="C1096" s="4">
        <v>69</v>
      </c>
      <c r="D1096" s="8">
        <v>58.8</v>
      </c>
      <c r="E1096" s="22">
        <f t="shared" si="384"/>
        <v>1.1574074074074403E-2</v>
      </c>
      <c r="F1096" s="23">
        <f t="shared" si="374"/>
        <v>16.333333333333332</v>
      </c>
      <c r="G1096" s="10"/>
      <c r="K1096" s="61" t="str">
        <f t="shared" si="375"/>
        <v>Accel</v>
      </c>
      <c r="L1096" s="61">
        <f t="shared" si="376"/>
        <v>103.66184111111107</v>
      </c>
      <c r="M1096" s="61">
        <f t="shared" si="377"/>
        <v>3.2407407407408328</v>
      </c>
      <c r="N1096" s="61">
        <f t="shared" si="378"/>
        <v>175.57258185185191</v>
      </c>
      <c r="O1096" s="61">
        <f t="shared" si="379"/>
        <v>2867.6855035802478</v>
      </c>
      <c r="P1096" s="61">
        <f t="shared" si="385"/>
        <v>2.867685503580248</v>
      </c>
      <c r="Q1096" s="61">
        <f t="shared" si="386"/>
        <v>24.5</v>
      </c>
      <c r="R1096" s="61">
        <f t="shared" si="380"/>
        <v>4301.5282553703719</v>
      </c>
      <c r="S1096" s="61">
        <f t="shared" si="381"/>
        <v>37348.888888888883</v>
      </c>
      <c r="T1096" s="61">
        <f t="shared" si="394"/>
        <v>0</v>
      </c>
      <c r="U1096" s="62">
        <f t="shared" si="387"/>
        <v>515893.62654320983</v>
      </c>
      <c r="V1096" s="61">
        <f t="shared" si="382"/>
        <v>515.89362654320985</v>
      </c>
      <c r="W1096" s="63">
        <f t="shared" si="383"/>
        <v>33047.36063351851</v>
      </c>
      <c r="X1096" s="61">
        <f t="shared" si="395"/>
        <v>-79.398148148153268</v>
      </c>
      <c r="Y1096" s="61">
        <f t="shared" si="388"/>
        <v>-429933.70780998614</v>
      </c>
      <c r="Z1096" s="62">
        <f t="shared" si="389"/>
        <v>429933.70780998614</v>
      </c>
      <c r="AA1096" s="61">
        <f t="shared" si="390"/>
        <v>429.93370780998612</v>
      </c>
      <c r="AB1096" s="61">
        <f t="shared" si="391"/>
        <v>85959.918733223691</v>
      </c>
      <c r="AC1096" s="52">
        <f t="shared" si="392"/>
        <v>120343.88622651316</v>
      </c>
      <c r="AD1096" s="52">
        <f t="shared" si="393"/>
        <v>84240.720358559207</v>
      </c>
    </row>
    <row r="1097" spans="1:30" x14ac:dyDescent="0.3">
      <c r="A1097" s="4" t="s">
        <v>3</v>
      </c>
      <c r="B1097" s="4">
        <v>1092</v>
      </c>
      <c r="C1097" s="4">
        <v>70</v>
      </c>
      <c r="D1097" s="8">
        <v>59.1</v>
      </c>
      <c r="E1097" s="22">
        <f t="shared" si="384"/>
        <v>5.0154320987654759E-2</v>
      </c>
      <c r="F1097" s="23">
        <f t="shared" si="374"/>
        <v>16.416666666666668</v>
      </c>
      <c r="G1097" s="10"/>
      <c r="K1097" s="61" t="str">
        <f t="shared" si="375"/>
        <v>Accel</v>
      </c>
      <c r="L1097" s="61">
        <f t="shared" si="376"/>
        <v>104.72231340277777</v>
      </c>
      <c r="M1097" s="61">
        <f t="shared" si="377"/>
        <v>14.043209876543333</v>
      </c>
      <c r="N1097" s="61">
        <f t="shared" si="378"/>
        <v>187.4355232793211</v>
      </c>
      <c r="O1097" s="61">
        <f t="shared" si="379"/>
        <v>3077.066507168855</v>
      </c>
      <c r="P1097" s="61">
        <f t="shared" si="385"/>
        <v>3.0770665071688548</v>
      </c>
      <c r="Q1097" s="61">
        <f t="shared" si="386"/>
        <v>24.541666666666664</v>
      </c>
      <c r="R1097" s="61">
        <f t="shared" si="380"/>
        <v>4599.9801338133384</v>
      </c>
      <c r="S1097" s="61">
        <f t="shared" si="381"/>
        <v>37730.972222222226</v>
      </c>
      <c r="T1097" s="61">
        <f t="shared" si="394"/>
        <v>382.08333333334303</v>
      </c>
      <c r="U1097" s="62">
        <f t="shared" si="387"/>
        <v>516275.70987654314</v>
      </c>
      <c r="V1097" s="61">
        <f t="shared" si="382"/>
        <v>516.27570987654315</v>
      </c>
      <c r="W1097" s="63">
        <f t="shared" si="383"/>
        <v>33130.992088408886</v>
      </c>
      <c r="X1097" s="61">
        <f t="shared" si="395"/>
        <v>83.631454890375608</v>
      </c>
      <c r="Y1097" s="61">
        <f t="shared" si="388"/>
        <v>-429933.70780998614</v>
      </c>
      <c r="Z1097" s="62">
        <f t="shared" si="389"/>
        <v>429933.70780998614</v>
      </c>
      <c r="AA1097" s="61">
        <f t="shared" si="390"/>
        <v>429.93370780998612</v>
      </c>
      <c r="AB1097" s="61">
        <f t="shared" si="391"/>
        <v>86342.002066557005</v>
      </c>
      <c r="AC1097" s="52">
        <f t="shared" si="392"/>
        <v>120878.8028931798</v>
      </c>
      <c r="AD1097" s="52">
        <f t="shared" si="393"/>
        <v>84615.162025225858</v>
      </c>
    </row>
    <row r="1098" spans="1:30" x14ac:dyDescent="0.3">
      <c r="A1098" s="4" t="s">
        <v>3</v>
      </c>
      <c r="B1098" s="4">
        <v>1093</v>
      </c>
      <c r="C1098" s="4">
        <v>71</v>
      </c>
      <c r="D1098" s="8">
        <v>60.1</v>
      </c>
      <c r="E1098" s="22">
        <f t="shared" si="384"/>
        <v>0.10030864197530853</v>
      </c>
      <c r="F1098" s="23">
        <f t="shared" si="374"/>
        <v>16.694444444444446</v>
      </c>
      <c r="G1098" s="10"/>
      <c r="K1098" s="61" t="str">
        <f t="shared" si="375"/>
        <v>Accel</v>
      </c>
      <c r="L1098" s="61">
        <f t="shared" si="376"/>
        <v>108.29619797067903</v>
      </c>
      <c r="M1098" s="61">
        <f t="shared" si="377"/>
        <v>28.086419753086389</v>
      </c>
      <c r="N1098" s="61">
        <f t="shared" si="378"/>
        <v>205.05261772376542</v>
      </c>
      <c r="O1098" s="61">
        <f t="shared" si="379"/>
        <v>3423.2395347773063</v>
      </c>
      <c r="P1098" s="61">
        <f t="shared" si="385"/>
        <v>3.4232395347773061</v>
      </c>
      <c r="Q1098" s="61">
        <f t="shared" si="386"/>
        <v>24.763888888888893</v>
      </c>
      <c r="R1098" s="61">
        <f t="shared" si="380"/>
        <v>5077.9002416871363</v>
      </c>
      <c r="S1098" s="61">
        <f t="shared" si="381"/>
        <v>39018.626543209888</v>
      </c>
      <c r="T1098" s="61">
        <f t="shared" si="394"/>
        <v>1287.6543209876618</v>
      </c>
      <c r="U1098" s="62">
        <f t="shared" si="387"/>
        <v>517563.36419753078</v>
      </c>
      <c r="V1098" s="61">
        <f t="shared" si="382"/>
        <v>517.56336419753075</v>
      </c>
      <c r="W1098" s="63">
        <f t="shared" si="383"/>
        <v>33940.726301522751</v>
      </c>
      <c r="X1098" s="61">
        <f t="shared" si="395"/>
        <v>809.73421311386483</v>
      </c>
      <c r="Y1098" s="61">
        <f t="shared" si="388"/>
        <v>-429933.70780998614</v>
      </c>
      <c r="Z1098" s="62">
        <f t="shared" si="389"/>
        <v>429933.70780998614</v>
      </c>
      <c r="AA1098" s="61">
        <f t="shared" si="390"/>
        <v>429.93370780998612</v>
      </c>
      <c r="AB1098" s="61">
        <f t="shared" si="391"/>
        <v>87629.656387544645</v>
      </c>
      <c r="AC1098" s="52">
        <f t="shared" si="392"/>
        <v>122681.5189425625</v>
      </c>
      <c r="AD1098" s="52">
        <f t="shared" si="393"/>
        <v>85877.063259793751</v>
      </c>
    </row>
    <row r="1099" spans="1:30" x14ac:dyDescent="0.3">
      <c r="A1099" s="4" t="s">
        <v>3</v>
      </c>
      <c r="B1099" s="4">
        <v>1094</v>
      </c>
      <c r="C1099" s="4">
        <v>72</v>
      </c>
      <c r="D1099" s="8">
        <v>61.7</v>
      </c>
      <c r="E1099" s="22">
        <f t="shared" si="384"/>
        <v>0.11188271604938244</v>
      </c>
      <c r="F1099" s="23">
        <f t="shared" si="374"/>
        <v>17.138888888888889</v>
      </c>
      <c r="G1099" s="10"/>
      <c r="K1099" s="61" t="str">
        <f t="shared" si="375"/>
        <v>Accel</v>
      </c>
      <c r="L1099" s="61">
        <f t="shared" si="376"/>
        <v>114.13913945216049</v>
      </c>
      <c r="M1099" s="61">
        <f t="shared" si="377"/>
        <v>31.327160493827083</v>
      </c>
      <c r="N1099" s="61">
        <f t="shared" si="378"/>
        <v>214.13629994598756</v>
      </c>
      <c r="O1099" s="61">
        <f t="shared" si="379"/>
        <v>3670.0582518520646</v>
      </c>
      <c r="P1099" s="61">
        <f t="shared" si="385"/>
        <v>3.6700582518520646</v>
      </c>
      <c r="Q1099" s="61">
        <f t="shared" si="386"/>
        <v>25.263888888888893</v>
      </c>
      <c r="R1099" s="61">
        <f t="shared" si="380"/>
        <v>5409.9156889132146</v>
      </c>
      <c r="S1099" s="61">
        <f t="shared" si="381"/>
        <v>41123.811728395063</v>
      </c>
      <c r="T1099" s="61">
        <f t="shared" si="394"/>
        <v>2105.1851851851752</v>
      </c>
      <c r="U1099" s="62">
        <f t="shared" si="387"/>
        <v>519668.54938271595</v>
      </c>
      <c r="V1099" s="61">
        <f t="shared" si="382"/>
        <v>519.66854938271592</v>
      </c>
      <c r="W1099" s="63">
        <f t="shared" si="383"/>
        <v>35713.89603948185</v>
      </c>
      <c r="X1099" s="61">
        <f t="shared" si="395"/>
        <v>1773.1697379590987</v>
      </c>
      <c r="Y1099" s="61">
        <f t="shared" si="388"/>
        <v>-429933.70780998614</v>
      </c>
      <c r="Z1099" s="62">
        <f t="shared" si="389"/>
        <v>429933.70780998614</v>
      </c>
      <c r="AA1099" s="61">
        <f t="shared" si="390"/>
        <v>429.93370780998612</v>
      </c>
      <c r="AB1099" s="61">
        <f t="shared" si="391"/>
        <v>89734.841572729812</v>
      </c>
      <c r="AC1099" s="52">
        <f t="shared" si="392"/>
        <v>125628.77820182173</v>
      </c>
      <c r="AD1099" s="52">
        <f t="shared" si="393"/>
        <v>87940.144741275202</v>
      </c>
    </row>
    <row r="1100" spans="1:30" x14ac:dyDescent="0.3">
      <c r="A1100" s="4" t="s">
        <v>3</v>
      </c>
      <c r="B1100" s="4">
        <v>1095</v>
      </c>
      <c r="C1100" s="4">
        <v>73</v>
      </c>
      <c r="D1100" s="8">
        <v>63</v>
      </c>
      <c r="E1100" s="22">
        <f t="shared" si="384"/>
        <v>7.7160493827160712E-2</v>
      </c>
      <c r="F1100" s="23">
        <f t="shared" si="374"/>
        <v>17.5</v>
      </c>
      <c r="G1100" s="10"/>
      <c r="K1100" s="61" t="str">
        <f t="shared" si="375"/>
        <v>Accel</v>
      </c>
      <c r="L1100" s="61">
        <f t="shared" si="376"/>
        <v>118.9995625</v>
      </c>
      <c r="M1100" s="61">
        <f t="shared" si="377"/>
        <v>21.604938271605</v>
      </c>
      <c r="N1100" s="61">
        <f t="shared" si="378"/>
        <v>209.27450077160501</v>
      </c>
      <c r="O1100" s="61">
        <f t="shared" si="379"/>
        <v>3662.3037635030878</v>
      </c>
      <c r="P1100" s="61">
        <f t="shared" si="385"/>
        <v>3.6623037635030879</v>
      </c>
      <c r="Q1100" s="61">
        <f t="shared" si="386"/>
        <v>25.888888888888889</v>
      </c>
      <c r="R1100" s="61">
        <f t="shared" si="380"/>
        <v>5417.8842977537743</v>
      </c>
      <c r="S1100" s="61">
        <f t="shared" si="381"/>
        <v>42875</v>
      </c>
      <c r="T1100" s="61">
        <f t="shared" si="394"/>
        <v>1751.1882716049367</v>
      </c>
      <c r="U1100" s="62">
        <f t="shared" si="387"/>
        <v>521419.7376543209</v>
      </c>
      <c r="V1100" s="61">
        <f t="shared" si="382"/>
        <v>521.4197376543209</v>
      </c>
      <c r="W1100" s="63">
        <f t="shared" si="383"/>
        <v>37457.115702246228</v>
      </c>
      <c r="X1100" s="61">
        <f t="shared" si="395"/>
        <v>1743.2196627643789</v>
      </c>
      <c r="Y1100" s="61">
        <f t="shared" si="388"/>
        <v>-429933.70780998614</v>
      </c>
      <c r="Z1100" s="62">
        <f t="shared" si="389"/>
        <v>429933.70780998614</v>
      </c>
      <c r="AA1100" s="61">
        <f t="shared" si="390"/>
        <v>429.93370780998612</v>
      </c>
      <c r="AB1100" s="61">
        <f t="shared" si="391"/>
        <v>91486.029844334756</v>
      </c>
      <c r="AC1100" s="52">
        <f t="shared" si="392"/>
        <v>128080.44178206865</v>
      </c>
      <c r="AD1100" s="52">
        <f t="shared" si="393"/>
        <v>89656.309247448051</v>
      </c>
    </row>
    <row r="1101" spans="1:30" x14ac:dyDescent="0.3">
      <c r="A1101" s="4" t="s">
        <v>3</v>
      </c>
      <c r="B1101" s="4">
        <v>1096</v>
      </c>
      <c r="C1101" s="4">
        <v>74</v>
      </c>
      <c r="D1101" s="8">
        <v>63.7</v>
      </c>
      <c r="E1101" s="22">
        <f t="shared" si="384"/>
        <v>3.4722222222222224E-2</v>
      </c>
      <c r="F1101" s="23">
        <f t="shared" si="374"/>
        <v>17.694444444444446</v>
      </c>
      <c r="G1101" s="10"/>
      <c r="K1101" s="61" t="str">
        <f t="shared" si="375"/>
        <v>Accel</v>
      </c>
      <c r="L1101" s="61">
        <f t="shared" si="376"/>
        <v>121.65868852623458</v>
      </c>
      <c r="M1101" s="61">
        <f t="shared" si="377"/>
        <v>9.7222222222222232</v>
      </c>
      <c r="N1101" s="61">
        <f t="shared" si="378"/>
        <v>200.05091074845683</v>
      </c>
      <c r="O1101" s="61">
        <f t="shared" si="379"/>
        <v>3539.7897262990837</v>
      </c>
      <c r="P1101" s="61">
        <f t="shared" si="385"/>
        <v>3.5397897262990838</v>
      </c>
      <c r="Q1101" s="61">
        <f t="shared" si="386"/>
        <v>26.347222222222221</v>
      </c>
      <c r="R1101" s="61">
        <f t="shared" si="380"/>
        <v>5270.7858012475363</v>
      </c>
      <c r="S1101" s="61">
        <f t="shared" si="381"/>
        <v>43833.070987654333</v>
      </c>
      <c r="T1101" s="61">
        <f t="shared" si="394"/>
        <v>958.07098765433329</v>
      </c>
      <c r="U1101" s="62">
        <f t="shared" si="387"/>
        <v>522377.80864197522</v>
      </c>
      <c r="V1101" s="61">
        <f t="shared" si="382"/>
        <v>522.37780864197521</v>
      </c>
      <c r="W1101" s="63">
        <f t="shared" si="383"/>
        <v>38562.2851864068</v>
      </c>
      <c r="X1101" s="61">
        <f t="shared" si="395"/>
        <v>1105.1694841605713</v>
      </c>
      <c r="Y1101" s="61">
        <f t="shared" si="388"/>
        <v>-429933.70780998614</v>
      </c>
      <c r="Z1101" s="62">
        <f t="shared" si="389"/>
        <v>429933.70780998614</v>
      </c>
      <c r="AA1101" s="61">
        <f t="shared" si="390"/>
        <v>429.93370780998612</v>
      </c>
      <c r="AB1101" s="61">
        <f t="shared" si="391"/>
        <v>92444.100831989083</v>
      </c>
      <c r="AC1101" s="52">
        <f t="shared" si="392"/>
        <v>129421.7411647847</v>
      </c>
      <c r="AD1101" s="52">
        <f t="shared" si="393"/>
        <v>90595.21881534929</v>
      </c>
    </row>
    <row r="1102" spans="1:30" x14ac:dyDescent="0.3">
      <c r="A1102" s="4" t="s">
        <v>3</v>
      </c>
      <c r="B1102" s="4">
        <v>1097</v>
      </c>
      <c r="C1102" s="4">
        <v>75</v>
      </c>
      <c r="D1102" s="8">
        <v>63.9</v>
      </c>
      <c r="E1102" s="22">
        <f t="shared" si="384"/>
        <v>-7.7160493827162684E-3</v>
      </c>
      <c r="F1102" s="23">
        <f t="shared" si="374"/>
        <v>17.75</v>
      </c>
      <c r="G1102" s="10"/>
      <c r="K1102" s="61" t="str">
        <f t="shared" si="375"/>
        <v>Braking</v>
      </c>
      <c r="L1102" s="61">
        <f t="shared" si="376"/>
        <v>122.423835625</v>
      </c>
      <c r="M1102" s="61">
        <f t="shared" si="377"/>
        <v>-2.1604938271605549</v>
      </c>
      <c r="N1102" s="61">
        <f t="shared" si="378"/>
        <v>188.93334179783943</v>
      </c>
      <c r="O1102" s="61">
        <f t="shared" si="379"/>
        <v>3353.5668169116498</v>
      </c>
      <c r="P1102" s="61">
        <f t="shared" si="385"/>
        <v>3.3535668169116497</v>
      </c>
      <c r="Q1102" s="61">
        <f t="shared" si="386"/>
        <v>26.569444444444446</v>
      </c>
      <c r="R1102" s="61">
        <f t="shared" si="380"/>
        <v>5019.8539286009291</v>
      </c>
      <c r="S1102" s="61">
        <f t="shared" si="381"/>
        <v>44108.75</v>
      </c>
      <c r="T1102" s="61">
        <f t="shared" si="394"/>
        <v>275.67901234566671</v>
      </c>
      <c r="U1102" s="62">
        <f t="shared" si="387"/>
        <v>522653.4876543209</v>
      </c>
      <c r="V1102" s="61">
        <f t="shared" si="382"/>
        <v>522.65348765432088</v>
      </c>
      <c r="W1102" s="63">
        <f t="shared" si="383"/>
        <v>39088.896071399067</v>
      </c>
      <c r="X1102" s="61">
        <f t="shared" si="395"/>
        <v>526.61088499226753</v>
      </c>
      <c r="Y1102" s="61">
        <f t="shared" si="388"/>
        <v>-429933.70780998614</v>
      </c>
      <c r="Z1102" s="62">
        <f t="shared" si="389"/>
        <v>429933.70780998614</v>
      </c>
      <c r="AA1102" s="61">
        <f t="shared" si="390"/>
        <v>429.93370780998612</v>
      </c>
      <c r="AB1102" s="61">
        <f t="shared" si="391"/>
        <v>92719.779844334756</v>
      </c>
      <c r="AC1102" s="52">
        <f t="shared" si="392"/>
        <v>129807.69178206865</v>
      </c>
      <c r="AD1102" s="52">
        <f t="shared" si="393"/>
        <v>90865.384247448048</v>
      </c>
    </row>
    <row r="1103" spans="1:30" x14ac:dyDescent="0.3">
      <c r="A1103" s="4" t="s">
        <v>3</v>
      </c>
      <c r="B1103" s="4">
        <v>1098</v>
      </c>
      <c r="C1103" s="4">
        <v>76</v>
      </c>
      <c r="D1103" s="8">
        <v>63.5</v>
      </c>
      <c r="E1103" s="22">
        <f t="shared" si="384"/>
        <v>-6.1728395061728177E-2</v>
      </c>
      <c r="F1103" s="23">
        <f t="shared" si="374"/>
        <v>17.638888888888889</v>
      </c>
      <c r="G1103" s="10"/>
      <c r="K1103" s="61" t="str">
        <f t="shared" si="375"/>
        <v>Braking</v>
      </c>
      <c r="L1103" s="61">
        <f t="shared" si="376"/>
        <v>120.89594000771604</v>
      </c>
      <c r="M1103" s="61">
        <f t="shared" si="377"/>
        <v>-17.283950617283889</v>
      </c>
      <c r="N1103" s="61">
        <f t="shared" si="378"/>
        <v>172.28198939043216</v>
      </c>
      <c r="O1103" s="61">
        <f t="shared" si="379"/>
        <v>3038.8628684145674</v>
      </c>
      <c r="P1103" s="61">
        <f t="shared" si="385"/>
        <v>3.0388628684145673</v>
      </c>
      <c r="Q1103" s="61">
        <f t="shared" si="386"/>
        <v>26.569444444444443</v>
      </c>
      <c r="R1103" s="61">
        <f t="shared" si="380"/>
        <v>4577.436745887454</v>
      </c>
      <c r="S1103" s="61">
        <f t="shared" si="381"/>
        <v>43558.256172839509</v>
      </c>
      <c r="T1103" s="61">
        <f t="shared" si="394"/>
        <v>-550.49382716049149</v>
      </c>
      <c r="U1103" s="62">
        <f t="shared" si="387"/>
        <v>522653.4876543209</v>
      </c>
      <c r="V1103" s="61">
        <f t="shared" si="382"/>
        <v>522.65348765432088</v>
      </c>
      <c r="W1103" s="63">
        <f t="shared" si="383"/>
        <v>38980.819426952054</v>
      </c>
      <c r="X1103" s="61">
        <f t="shared" si="395"/>
        <v>-108.07664444701368</v>
      </c>
      <c r="Y1103" s="61">
        <f t="shared" si="388"/>
        <v>-430041.78445443313</v>
      </c>
      <c r="Z1103" s="62">
        <f t="shared" si="389"/>
        <v>430041.78445443313</v>
      </c>
      <c r="AA1103" s="61">
        <f t="shared" si="390"/>
        <v>430.04178445443313</v>
      </c>
      <c r="AB1103" s="61">
        <f t="shared" si="391"/>
        <v>92611.703199887765</v>
      </c>
      <c r="AC1103" s="52">
        <f t="shared" si="392"/>
        <v>129656.38447984286</v>
      </c>
      <c r="AD1103" s="52">
        <f t="shared" si="393"/>
        <v>90759.469135890002</v>
      </c>
    </row>
    <row r="1104" spans="1:30" x14ac:dyDescent="0.3">
      <c r="A1104" s="4" t="s">
        <v>3</v>
      </c>
      <c r="B1104" s="4">
        <v>1099</v>
      </c>
      <c r="C1104" s="4">
        <v>77</v>
      </c>
      <c r="D1104" s="8">
        <v>62.3</v>
      </c>
      <c r="E1104" s="22">
        <f t="shared" si="384"/>
        <v>-0.12345679012345684</v>
      </c>
      <c r="F1104" s="23">
        <f t="shared" si="374"/>
        <v>17.305555555555557</v>
      </c>
      <c r="G1104" s="10"/>
      <c r="K1104" s="61" t="str">
        <f t="shared" si="375"/>
        <v>Braking</v>
      </c>
      <c r="L1104" s="61">
        <f t="shared" si="376"/>
        <v>116.36981908179014</v>
      </c>
      <c r="M1104" s="61">
        <f t="shared" si="377"/>
        <v>-34.567901234567913</v>
      </c>
      <c r="N1104" s="61">
        <f t="shared" si="378"/>
        <v>150.47191784722224</v>
      </c>
      <c r="O1104" s="61">
        <f t="shared" si="379"/>
        <v>2604.0001338560965</v>
      </c>
      <c r="P1104" s="61">
        <f t="shared" si="385"/>
        <v>2.6040001338560965</v>
      </c>
      <c r="Q1104" s="61">
        <f t="shared" si="386"/>
        <v>26.291666666666668</v>
      </c>
      <c r="R1104" s="61">
        <f t="shared" si="380"/>
        <v>3956.1575067332183</v>
      </c>
      <c r="S1104" s="61">
        <f t="shared" si="381"/>
        <v>41927.515432098771</v>
      </c>
      <c r="T1104" s="61">
        <f t="shared" si="394"/>
        <v>-1630.7407407407372</v>
      </c>
      <c r="U1104" s="62">
        <f t="shared" si="387"/>
        <v>522653.4876543209</v>
      </c>
      <c r="V1104" s="61">
        <f t="shared" si="382"/>
        <v>522.65348765432088</v>
      </c>
      <c r="W1104" s="63">
        <f t="shared" si="383"/>
        <v>37971.357925365555</v>
      </c>
      <c r="X1104" s="61">
        <f t="shared" si="395"/>
        <v>-1009.4615015864983</v>
      </c>
      <c r="Y1104" s="61">
        <f t="shared" si="388"/>
        <v>-431051.24595601961</v>
      </c>
      <c r="Z1104" s="62">
        <f t="shared" si="389"/>
        <v>431051.24595601961</v>
      </c>
      <c r="AA1104" s="61">
        <f t="shared" si="390"/>
        <v>431.05124595601961</v>
      </c>
      <c r="AB1104" s="61">
        <f t="shared" si="391"/>
        <v>91602.241698301281</v>
      </c>
      <c r="AC1104" s="52">
        <f t="shared" si="392"/>
        <v>128243.13837762178</v>
      </c>
      <c r="AD1104" s="52">
        <f t="shared" si="393"/>
        <v>89770.196864335245</v>
      </c>
    </row>
    <row r="1105" spans="1:30" x14ac:dyDescent="0.3">
      <c r="A1105" s="4" t="s">
        <v>3</v>
      </c>
      <c r="B1105" s="4">
        <v>1100</v>
      </c>
      <c r="C1105" s="4">
        <v>78</v>
      </c>
      <c r="D1105" s="8">
        <v>60.3</v>
      </c>
      <c r="E1105" s="22">
        <f t="shared" si="384"/>
        <v>-0.13117283950617312</v>
      </c>
      <c r="F1105" s="23">
        <f t="shared" si="374"/>
        <v>16.75</v>
      </c>
      <c r="G1105" s="10"/>
      <c r="K1105" s="61" t="str">
        <f t="shared" si="375"/>
        <v>Braking</v>
      </c>
      <c r="L1105" s="61">
        <f t="shared" si="376"/>
        <v>109.018170625</v>
      </c>
      <c r="M1105" s="61">
        <f t="shared" si="377"/>
        <v>-36.72839506172847</v>
      </c>
      <c r="N1105" s="61">
        <f t="shared" si="378"/>
        <v>140.95977556327153</v>
      </c>
      <c r="O1105" s="61">
        <f t="shared" si="379"/>
        <v>2361.076240684798</v>
      </c>
      <c r="P1105" s="61">
        <f t="shared" si="385"/>
        <v>2.361076240684798</v>
      </c>
      <c r="Q1105" s="61">
        <f t="shared" si="386"/>
        <v>25.680555555555557</v>
      </c>
      <c r="R1105" s="61">
        <f t="shared" si="380"/>
        <v>3619.9253474512375</v>
      </c>
      <c r="S1105" s="61">
        <f t="shared" si="381"/>
        <v>39278.75</v>
      </c>
      <c r="T1105" s="61">
        <f t="shared" si="394"/>
        <v>-2648.7654320987713</v>
      </c>
      <c r="U1105" s="62">
        <f t="shared" si="387"/>
        <v>522653.4876543209</v>
      </c>
      <c r="V1105" s="61">
        <f t="shared" si="382"/>
        <v>522.65348765432088</v>
      </c>
      <c r="W1105" s="63">
        <f t="shared" si="383"/>
        <v>35658.824652548763</v>
      </c>
      <c r="X1105" s="61">
        <f t="shared" si="395"/>
        <v>-2312.5332728167923</v>
      </c>
      <c r="Y1105" s="61">
        <f t="shared" si="388"/>
        <v>-433363.77922883641</v>
      </c>
      <c r="Z1105" s="62">
        <f t="shared" si="389"/>
        <v>433363.77922883641</v>
      </c>
      <c r="AA1105" s="61">
        <f t="shared" si="390"/>
        <v>433.36377922883639</v>
      </c>
      <c r="AB1105" s="61">
        <f t="shared" si="391"/>
        <v>89289.708425484481</v>
      </c>
      <c r="AC1105" s="52">
        <f t="shared" si="392"/>
        <v>125005.59179567827</v>
      </c>
      <c r="AD1105" s="52">
        <f t="shared" si="393"/>
        <v>87503.914256974778</v>
      </c>
    </row>
    <row r="1106" spans="1:30" x14ac:dyDescent="0.3">
      <c r="A1106" s="4" t="s">
        <v>3</v>
      </c>
      <c r="B1106" s="4">
        <v>1101</v>
      </c>
      <c r="C1106" s="4">
        <v>79</v>
      </c>
      <c r="D1106" s="8">
        <v>58.9</v>
      </c>
      <c r="E1106" s="22">
        <f t="shared" si="384"/>
        <v>-7.3302469135802573E-2</v>
      </c>
      <c r="F1106" s="23">
        <f t="shared" si="374"/>
        <v>16.361111111111111</v>
      </c>
      <c r="G1106" s="10"/>
      <c r="K1106" s="61" t="str">
        <f t="shared" si="375"/>
        <v>Braking</v>
      </c>
      <c r="L1106" s="61">
        <f t="shared" si="376"/>
        <v>104.01473222993826</v>
      </c>
      <c r="M1106" s="61">
        <f t="shared" si="377"/>
        <v>-20.524691358024722</v>
      </c>
      <c r="N1106" s="61">
        <f t="shared" si="378"/>
        <v>152.16004087191354</v>
      </c>
      <c r="O1106" s="61">
        <f t="shared" si="379"/>
        <v>2489.5073353765852</v>
      </c>
      <c r="P1106" s="61">
        <f t="shared" si="385"/>
        <v>2.4895073353765853</v>
      </c>
      <c r="Q1106" s="61">
        <f t="shared" si="386"/>
        <v>24.930555555555557</v>
      </c>
      <c r="R1106" s="61">
        <f t="shared" si="380"/>
        <v>3793.4343522928448</v>
      </c>
      <c r="S1106" s="61">
        <f t="shared" si="381"/>
        <v>37476.033950617282</v>
      </c>
      <c r="T1106" s="61">
        <f t="shared" si="394"/>
        <v>-1802.7160493827178</v>
      </c>
      <c r="U1106" s="62">
        <f t="shared" si="387"/>
        <v>522653.4876543209</v>
      </c>
      <c r="V1106" s="61">
        <f t="shared" si="382"/>
        <v>522.65348765432088</v>
      </c>
      <c r="W1106" s="63">
        <f t="shared" si="383"/>
        <v>33682.599598324436</v>
      </c>
      <c r="X1106" s="61">
        <f t="shared" si="395"/>
        <v>-1976.2250542243273</v>
      </c>
      <c r="Y1106" s="61">
        <f t="shared" si="388"/>
        <v>-435340.00428306073</v>
      </c>
      <c r="Z1106" s="62">
        <f t="shared" si="389"/>
        <v>435340.00428306073</v>
      </c>
      <c r="AA1106" s="61">
        <f t="shared" si="390"/>
        <v>435.34000428306075</v>
      </c>
      <c r="AB1106" s="61">
        <f t="shared" si="391"/>
        <v>87313.483371260168</v>
      </c>
      <c r="AC1106" s="52">
        <f t="shared" si="392"/>
        <v>122238.87671976423</v>
      </c>
      <c r="AD1106" s="52">
        <f t="shared" si="393"/>
        <v>85567.213703834961</v>
      </c>
    </row>
    <row r="1107" spans="1:30" x14ac:dyDescent="0.3">
      <c r="A1107" s="4" t="s">
        <v>3</v>
      </c>
      <c r="B1107" s="4">
        <v>1102</v>
      </c>
      <c r="C1107" s="4">
        <v>80</v>
      </c>
      <c r="D1107" s="8">
        <v>58.4</v>
      </c>
      <c r="E1107" s="22">
        <f t="shared" si="384"/>
        <v>-3.8580246913581342E-3</v>
      </c>
      <c r="F1107" s="23">
        <f t="shared" si="374"/>
        <v>16.222222222222221</v>
      </c>
      <c r="G1107" s="10"/>
      <c r="K1107" s="61" t="str">
        <f t="shared" si="375"/>
        <v>Braking</v>
      </c>
      <c r="L1107" s="61">
        <f t="shared" si="376"/>
        <v>102.25627308641972</v>
      </c>
      <c r="M1107" s="61">
        <f t="shared" si="377"/>
        <v>-1.0802469135802775</v>
      </c>
      <c r="N1107" s="61">
        <f t="shared" si="378"/>
        <v>169.84602617283946</v>
      </c>
      <c r="O1107" s="61">
        <f t="shared" si="379"/>
        <v>2755.2799801371734</v>
      </c>
      <c r="P1107" s="61">
        <f t="shared" si="385"/>
        <v>2.7552799801371735</v>
      </c>
      <c r="Q1107" s="61">
        <f t="shared" si="386"/>
        <v>24.472222222222221</v>
      </c>
      <c r="R1107" s="61">
        <f t="shared" si="380"/>
        <v>4156.509696063099</v>
      </c>
      <c r="S1107" s="61">
        <f t="shared" si="381"/>
        <v>36842.469135802465</v>
      </c>
      <c r="T1107" s="61">
        <f t="shared" si="394"/>
        <v>-633.56481481481751</v>
      </c>
      <c r="U1107" s="62">
        <f t="shared" si="387"/>
        <v>522653.4876543209</v>
      </c>
      <c r="V1107" s="61">
        <f t="shared" si="382"/>
        <v>522.65348765432088</v>
      </c>
      <c r="W1107" s="63">
        <f t="shared" si="383"/>
        <v>32685.959439739367</v>
      </c>
      <c r="X1107" s="61">
        <f t="shared" si="395"/>
        <v>-996.640158585069</v>
      </c>
      <c r="Y1107" s="61">
        <f t="shared" si="388"/>
        <v>-436336.64444164583</v>
      </c>
      <c r="Z1107" s="62">
        <f t="shared" si="389"/>
        <v>436336.64444164583</v>
      </c>
      <c r="AA1107" s="61">
        <f t="shared" si="390"/>
        <v>436.33664444164583</v>
      </c>
      <c r="AB1107" s="61">
        <f t="shared" si="391"/>
        <v>86316.84321267507</v>
      </c>
      <c r="AC1107" s="52">
        <f t="shared" si="392"/>
        <v>120843.58049774509</v>
      </c>
      <c r="AD1107" s="52">
        <f t="shared" si="393"/>
        <v>84590.506348421564</v>
      </c>
    </row>
    <row r="1108" spans="1:30" x14ac:dyDescent="0.3">
      <c r="A1108" s="4" t="s">
        <v>3</v>
      </c>
      <c r="B1108" s="4">
        <v>1103</v>
      </c>
      <c r="C1108" s="4">
        <v>81</v>
      </c>
      <c r="D1108" s="8">
        <v>58.8</v>
      </c>
      <c r="E1108" s="22">
        <f t="shared" si="384"/>
        <v>6.9444444444444933E-2</v>
      </c>
      <c r="F1108" s="23">
        <f t="shared" si="374"/>
        <v>16.333333333333332</v>
      </c>
      <c r="G1108" s="10"/>
      <c r="K1108" s="61" t="str">
        <f t="shared" si="375"/>
        <v>Accel</v>
      </c>
      <c r="L1108" s="61">
        <f t="shared" si="376"/>
        <v>103.66184111111107</v>
      </c>
      <c r="M1108" s="61">
        <f t="shared" si="377"/>
        <v>19.444444444444581</v>
      </c>
      <c r="N1108" s="61">
        <f t="shared" si="378"/>
        <v>191.77628555555566</v>
      </c>
      <c r="O1108" s="61">
        <f t="shared" si="379"/>
        <v>3132.345997407409</v>
      </c>
      <c r="P1108" s="61">
        <f t="shared" si="385"/>
        <v>3.132345997407409</v>
      </c>
      <c r="Q1108" s="61">
        <f t="shared" si="386"/>
        <v>24.388888888888886</v>
      </c>
      <c r="R1108" s="61">
        <f t="shared" si="380"/>
        <v>4677.2105199382731</v>
      </c>
      <c r="S1108" s="61">
        <f t="shared" si="381"/>
        <v>37348.888888888883</v>
      </c>
      <c r="T1108" s="61">
        <f t="shared" si="394"/>
        <v>506.4197530864185</v>
      </c>
      <c r="U1108" s="62">
        <f t="shared" si="387"/>
        <v>523159.9074074073</v>
      </c>
      <c r="V1108" s="61">
        <f t="shared" si="382"/>
        <v>523.15990740740733</v>
      </c>
      <c r="W1108" s="63">
        <f t="shared" si="383"/>
        <v>32671.678368950612</v>
      </c>
      <c r="X1108" s="61">
        <f t="shared" si="395"/>
        <v>-14.281070788754732</v>
      </c>
      <c r="Y1108" s="61">
        <f t="shared" si="388"/>
        <v>-436350.92551243457</v>
      </c>
      <c r="Z1108" s="62">
        <f t="shared" si="389"/>
        <v>436350.92551243457</v>
      </c>
      <c r="AA1108" s="61">
        <f t="shared" si="390"/>
        <v>436.35092551243457</v>
      </c>
      <c r="AB1108" s="61">
        <f t="shared" si="391"/>
        <v>86808.981894972734</v>
      </c>
      <c r="AC1108" s="52">
        <f t="shared" si="392"/>
        <v>121532.57465296182</v>
      </c>
      <c r="AD1108" s="52">
        <f t="shared" si="393"/>
        <v>85072.802257073272</v>
      </c>
    </row>
    <row r="1109" spans="1:30" x14ac:dyDescent="0.3">
      <c r="A1109" s="4" t="s">
        <v>3</v>
      </c>
      <c r="B1109" s="4">
        <v>1104</v>
      </c>
      <c r="C1109" s="4">
        <v>82</v>
      </c>
      <c r="D1109" s="8">
        <v>60.2</v>
      </c>
      <c r="E1109" s="22">
        <f t="shared" si="384"/>
        <v>0.13503086419753124</v>
      </c>
      <c r="F1109" s="23">
        <f t="shared" si="374"/>
        <v>16.722222222222225</v>
      </c>
      <c r="G1109" s="10"/>
      <c r="K1109" s="61" t="str">
        <f t="shared" si="375"/>
        <v>Accel</v>
      </c>
      <c r="L1109" s="61">
        <f t="shared" si="376"/>
        <v>108.65688447530866</v>
      </c>
      <c r="M1109" s="61">
        <f t="shared" si="377"/>
        <v>37.808641975308745</v>
      </c>
      <c r="N1109" s="61">
        <f t="shared" si="378"/>
        <v>215.13552645061742</v>
      </c>
      <c r="O1109" s="61">
        <f t="shared" si="379"/>
        <v>3597.544081201992</v>
      </c>
      <c r="P1109" s="61">
        <f t="shared" si="385"/>
        <v>3.5975440812019919</v>
      </c>
      <c r="Q1109" s="61">
        <f t="shared" si="386"/>
        <v>24.694444444444443</v>
      </c>
      <c r="R1109" s="61">
        <f t="shared" si="380"/>
        <v>5312.6523059610799</v>
      </c>
      <c r="S1109" s="61">
        <f t="shared" si="381"/>
        <v>39148.580246913589</v>
      </c>
      <c r="T1109" s="61">
        <f t="shared" si="394"/>
        <v>1799.6913580247056</v>
      </c>
      <c r="U1109" s="62">
        <f t="shared" si="387"/>
        <v>524959.59876543202</v>
      </c>
      <c r="V1109" s="61">
        <f t="shared" si="382"/>
        <v>524.95959876543202</v>
      </c>
      <c r="W1109" s="63">
        <f t="shared" si="383"/>
        <v>33835.927940952512</v>
      </c>
      <c r="X1109" s="61">
        <f t="shared" si="395"/>
        <v>1164.2495720018997</v>
      </c>
      <c r="Y1109" s="61">
        <f t="shared" si="388"/>
        <v>-436350.92551243457</v>
      </c>
      <c r="Z1109" s="62">
        <f t="shared" si="389"/>
        <v>436350.92551243457</v>
      </c>
      <c r="AA1109" s="61">
        <f t="shared" si="390"/>
        <v>436.35092551243457</v>
      </c>
      <c r="AB1109" s="61">
        <f t="shared" si="391"/>
        <v>88608.673252997454</v>
      </c>
      <c r="AC1109" s="52">
        <f t="shared" si="392"/>
        <v>124052.14255419643</v>
      </c>
      <c r="AD1109" s="52">
        <f t="shared" si="393"/>
        <v>86836.499787937501</v>
      </c>
    </row>
    <row r="1110" spans="1:30" x14ac:dyDescent="0.3">
      <c r="A1110" s="4" t="s">
        <v>3</v>
      </c>
      <c r="B1110" s="4">
        <v>1105</v>
      </c>
      <c r="C1110" s="4">
        <v>83</v>
      </c>
      <c r="D1110" s="8">
        <v>62.3</v>
      </c>
      <c r="E1110" s="22">
        <f t="shared" si="384"/>
        <v>0.14274691358024652</v>
      </c>
      <c r="F1110" s="23">
        <f t="shared" si="374"/>
        <v>17.305555555555557</v>
      </c>
      <c r="G1110" s="10"/>
      <c r="K1110" s="61" t="str">
        <f t="shared" si="375"/>
        <v>Accel</v>
      </c>
      <c r="L1110" s="61">
        <f t="shared" si="376"/>
        <v>116.36981908179014</v>
      </c>
      <c r="M1110" s="61">
        <f t="shared" si="377"/>
        <v>39.969135802469026</v>
      </c>
      <c r="N1110" s="61">
        <f t="shared" si="378"/>
        <v>225.0089548842592</v>
      </c>
      <c r="O1110" s="61">
        <f t="shared" si="379"/>
        <v>3893.9049692470417</v>
      </c>
      <c r="P1110" s="61">
        <f t="shared" si="385"/>
        <v>3.8939049692470418</v>
      </c>
      <c r="Q1110" s="61">
        <f t="shared" si="386"/>
        <v>25.375000000000004</v>
      </c>
      <c r="R1110" s="61">
        <f t="shared" si="380"/>
        <v>5709.6022301880776</v>
      </c>
      <c r="S1110" s="61">
        <f t="shared" si="381"/>
        <v>41927.515432098771</v>
      </c>
      <c r="T1110" s="61">
        <f t="shared" si="394"/>
        <v>2778.9351851851825</v>
      </c>
      <c r="U1110" s="62">
        <f t="shared" si="387"/>
        <v>527738.53395061719</v>
      </c>
      <c r="V1110" s="61">
        <f t="shared" si="382"/>
        <v>527.73853395061724</v>
      </c>
      <c r="W1110" s="63">
        <f t="shared" si="383"/>
        <v>36217.913201910691</v>
      </c>
      <c r="X1110" s="61">
        <f t="shared" si="395"/>
        <v>2381.9852609581794</v>
      </c>
      <c r="Y1110" s="61">
        <f t="shared" si="388"/>
        <v>-436350.92551243457</v>
      </c>
      <c r="Z1110" s="62">
        <f t="shared" si="389"/>
        <v>436350.92551243457</v>
      </c>
      <c r="AA1110" s="61">
        <f t="shared" si="390"/>
        <v>436.35092551243457</v>
      </c>
      <c r="AB1110" s="61">
        <f t="shared" si="391"/>
        <v>91387.608438182622</v>
      </c>
      <c r="AC1110" s="52">
        <f t="shared" si="392"/>
        <v>127942.65181345567</v>
      </c>
      <c r="AD1110" s="52">
        <f t="shared" si="393"/>
        <v>89559.85626941896</v>
      </c>
    </row>
    <row r="1111" spans="1:30" x14ac:dyDescent="0.3">
      <c r="A1111" s="4" t="s">
        <v>3</v>
      </c>
      <c r="B1111" s="4">
        <v>1106</v>
      </c>
      <c r="C1111" s="4">
        <v>84</v>
      </c>
      <c r="D1111" s="8">
        <v>63.9</v>
      </c>
      <c r="E1111" s="22">
        <f t="shared" si="384"/>
        <v>8.487654320987649E-2</v>
      </c>
      <c r="F1111" s="23">
        <f t="shared" si="374"/>
        <v>17.75</v>
      </c>
      <c r="G1111" s="10"/>
      <c r="K1111" s="61" t="str">
        <f t="shared" si="375"/>
        <v>Accel</v>
      </c>
      <c r="L1111" s="61">
        <f t="shared" si="376"/>
        <v>122.423835625</v>
      </c>
      <c r="M1111" s="61">
        <f t="shared" si="377"/>
        <v>23.765432098765416</v>
      </c>
      <c r="N1111" s="61">
        <f t="shared" si="378"/>
        <v>214.85926772376541</v>
      </c>
      <c r="O1111" s="61">
        <f t="shared" si="379"/>
        <v>3813.7520020968359</v>
      </c>
      <c r="P1111" s="61">
        <f t="shared" si="385"/>
        <v>3.8137520020968361</v>
      </c>
      <c r="Q1111" s="61">
        <f t="shared" si="386"/>
        <v>26.180555555555557</v>
      </c>
      <c r="R1111" s="61">
        <f t="shared" si="380"/>
        <v>5625.1349952680257</v>
      </c>
      <c r="S1111" s="61">
        <f t="shared" si="381"/>
        <v>44108.75</v>
      </c>
      <c r="T1111" s="61">
        <f t="shared" si="394"/>
        <v>2181.2345679012287</v>
      </c>
      <c r="U1111" s="62">
        <f t="shared" si="387"/>
        <v>529919.76851851842</v>
      </c>
      <c r="V1111" s="61">
        <f t="shared" si="382"/>
        <v>529.91976851851837</v>
      </c>
      <c r="W1111" s="63">
        <f t="shared" si="383"/>
        <v>38483.615004731975</v>
      </c>
      <c r="X1111" s="61">
        <f t="shared" si="395"/>
        <v>2265.7018028212842</v>
      </c>
      <c r="Y1111" s="61">
        <f t="shared" si="388"/>
        <v>-436350.92551243457</v>
      </c>
      <c r="Z1111" s="62">
        <f t="shared" si="389"/>
        <v>436350.92551243457</v>
      </c>
      <c r="AA1111" s="61">
        <f t="shared" si="390"/>
        <v>436.35092551243457</v>
      </c>
      <c r="AB1111" s="61">
        <f t="shared" si="391"/>
        <v>93568.843006083858</v>
      </c>
      <c r="AC1111" s="52">
        <f t="shared" si="392"/>
        <v>130996.3802085174</v>
      </c>
      <c r="AD1111" s="52">
        <f t="shared" si="393"/>
        <v>91697.466145962171</v>
      </c>
    </row>
    <row r="1112" spans="1:30" x14ac:dyDescent="0.3">
      <c r="A1112" s="4" t="s">
        <v>3</v>
      </c>
      <c r="B1112" s="4">
        <v>1107</v>
      </c>
      <c r="C1112" s="4">
        <v>85</v>
      </c>
      <c r="D1112" s="8">
        <v>64.5</v>
      </c>
      <c r="E1112" s="22">
        <f t="shared" si="384"/>
        <v>1.9290123456790671E-2</v>
      </c>
      <c r="F1112" s="23">
        <f t="shared" si="374"/>
        <v>17.916666666666668</v>
      </c>
      <c r="G1112" s="10"/>
      <c r="K1112" s="61" t="str">
        <f t="shared" si="375"/>
        <v>Accel</v>
      </c>
      <c r="L1112" s="61">
        <f t="shared" si="376"/>
        <v>124.73366840277779</v>
      </c>
      <c r="M1112" s="61">
        <f t="shared" si="377"/>
        <v>5.4012345679013878</v>
      </c>
      <c r="N1112" s="61">
        <f t="shared" si="378"/>
        <v>198.80490297067917</v>
      </c>
      <c r="O1112" s="61">
        <f t="shared" si="379"/>
        <v>3561.9211782246684</v>
      </c>
      <c r="P1112" s="61">
        <f t="shared" si="385"/>
        <v>3.5619211782246682</v>
      </c>
      <c r="Q1112" s="61">
        <f t="shared" si="386"/>
        <v>26.708333333333336</v>
      </c>
      <c r="R1112" s="61">
        <f t="shared" si="380"/>
        <v>5309.7476168418898</v>
      </c>
      <c r="S1112" s="61">
        <f t="shared" si="381"/>
        <v>44940.972222222234</v>
      </c>
      <c r="T1112" s="61">
        <f t="shared" si="394"/>
        <v>832.22222222223354</v>
      </c>
      <c r="U1112" s="62">
        <f t="shared" si="387"/>
        <v>530751.99074074067</v>
      </c>
      <c r="V1112" s="61">
        <f t="shared" si="382"/>
        <v>530.75199074074067</v>
      </c>
      <c r="W1112" s="63">
        <f t="shared" si="383"/>
        <v>39631.224605380346</v>
      </c>
      <c r="X1112" s="61">
        <f t="shared" si="395"/>
        <v>1147.6096006483713</v>
      </c>
      <c r="Y1112" s="61">
        <f t="shared" si="388"/>
        <v>-436350.92551243457</v>
      </c>
      <c r="Z1112" s="62">
        <f t="shared" si="389"/>
        <v>436350.92551243457</v>
      </c>
      <c r="AA1112" s="61">
        <f t="shared" si="390"/>
        <v>436.35092551243457</v>
      </c>
      <c r="AB1112" s="61">
        <f t="shared" si="391"/>
        <v>94401.065228306106</v>
      </c>
      <c r="AC1112" s="52">
        <f t="shared" si="392"/>
        <v>132161.49131962855</v>
      </c>
      <c r="AD1112" s="52">
        <f t="shared" si="393"/>
        <v>92513.043923739984</v>
      </c>
    </row>
    <row r="1113" spans="1:30" x14ac:dyDescent="0.3">
      <c r="A1113" s="4" t="s">
        <v>3</v>
      </c>
      <c r="B1113" s="4">
        <v>1108</v>
      </c>
      <c r="C1113" s="4">
        <v>86</v>
      </c>
      <c r="D1113" s="8">
        <v>64.400000000000006</v>
      </c>
      <c r="E1113" s="22">
        <f t="shared" si="384"/>
        <v>-3.8580246913580356E-2</v>
      </c>
      <c r="F1113" s="23">
        <f t="shared" si="374"/>
        <v>17.888888888888893</v>
      </c>
      <c r="G1113" s="10"/>
      <c r="K1113" s="61" t="str">
        <f t="shared" si="375"/>
        <v>Braking</v>
      </c>
      <c r="L1113" s="61">
        <f t="shared" si="376"/>
        <v>124.34719716049386</v>
      </c>
      <c r="M1113" s="61">
        <f t="shared" si="377"/>
        <v>-10.8024691358025</v>
      </c>
      <c r="N1113" s="61">
        <f t="shared" si="378"/>
        <v>182.21472802469137</v>
      </c>
      <c r="O1113" s="61">
        <f t="shared" si="379"/>
        <v>3259.6190235528129</v>
      </c>
      <c r="P1113" s="61">
        <f t="shared" si="385"/>
        <v>3.2596190235528129</v>
      </c>
      <c r="Q1113" s="61">
        <f t="shared" si="386"/>
        <v>26.861111111111114</v>
      </c>
      <c r="R1113" s="61">
        <f t="shared" si="380"/>
        <v>4894.4900555521272</v>
      </c>
      <c r="S1113" s="61">
        <f t="shared" si="381"/>
        <v>44801.728395061742</v>
      </c>
      <c r="T1113" s="61">
        <f t="shared" si="394"/>
        <v>-139.24382716049149</v>
      </c>
      <c r="U1113" s="62">
        <f t="shared" si="387"/>
        <v>530751.99074074067</v>
      </c>
      <c r="V1113" s="61">
        <f t="shared" si="382"/>
        <v>530.75199074074067</v>
      </c>
      <c r="W1113" s="63">
        <f t="shared" si="383"/>
        <v>39907.238339509611</v>
      </c>
      <c r="X1113" s="61">
        <f t="shared" si="395"/>
        <v>276.01373412926478</v>
      </c>
      <c r="Y1113" s="61">
        <f t="shared" si="388"/>
        <v>-436350.92551243457</v>
      </c>
      <c r="Z1113" s="62">
        <f t="shared" si="389"/>
        <v>436350.92551243457</v>
      </c>
      <c r="AA1113" s="61">
        <f t="shared" si="390"/>
        <v>436.35092551243457</v>
      </c>
      <c r="AB1113" s="61">
        <f t="shared" si="391"/>
        <v>94401.065228306106</v>
      </c>
      <c r="AC1113" s="52">
        <f t="shared" si="392"/>
        <v>132161.49131962855</v>
      </c>
      <c r="AD1113" s="52">
        <f t="shared" si="393"/>
        <v>92513.043923739984</v>
      </c>
    </row>
    <row r="1114" spans="1:30" x14ac:dyDescent="0.3">
      <c r="A1114" s="4" t="s">
        <v>3</v>
      </c>
      <c r="B1114" s="4">
        <v>1109</v>
      </c>
      <c r="C1114" s="4">
        <v>87</v>
      </c>
      <c r="D1114" s="8">
        <v>63.5</v>
      </c>
      <c r="E1114" s="22">
        <f t="shared" si="384"/>
        <v>-9.2592592592593254E-2</v>
      </c>
      <c r="F1114" s="23">
        <f t="shared" si="374"/>
        <v>17.638888888888889</v>
      </c>
      <c r="G1114" s="10"/>
      <c r="K1114" s="61" t="str">
        <f t="shared" si="375"/>
        <v>Braking</v>
      </c>
      <c r="L1114" s="61">
        <f t="shared" si="376"/>
        <v>120.89594000771604</v>
      </c>
      <c r="M1114" s="61">
        <f t="shared" si="377"/>
        <v>-25.925925925926112</v>
      </c>
      <c r="N1114" s="61">
        <f t="shared" si="378"/>
        <v>163.64001408178993</v>
      </c>
      <c r="O1114" s="61">
        <f t="shared" si="379"/>
        <v>2886.4280261649055</v>
      </c>
      <c r="P1114" s="61">
        <f t="shared" si="385"/>
        <v>2.8864280261649053</v>
      </c>
      <c r="Q1114" s="61">
        <f t="shared" si="386"/>
        <v>26.708333333333336</v>
      </c>
      <c r="R1114" s="61">
        <f t="shared" si="380"/>
        <v>4370.5520427678066</v>
      </c>
      <c r="S1114" s="61">
        <f t="shared" si="381"/>
        <v>43558.256172839509</v>
      </c>
      <c r="T1114" s="61">
        <f t="shared" si="394"/>
        <v>-1243.4722222222335</v>
      </c>
      <c r="U1114" s="62">
        <f t="shared" si="387"/>
        <v>530751.99074074067</v>
      </c>
      <c r="V1114" s="61">
        <f t="shared" si="382"/>
        <v>530.75199074074067</v>
      </c>
      <c r="W1114" s="63">
        <f t="shared" si="383"/>
        <v>39187.704130071703</v>
      </c>
      <c r="X1114" s="61">
        <f t="shared" si="395"/>
        <v>-719.53420943790843</v>
      </c>
      <c r="Y1114" s="61">
        <f t="shared" si="388"/>
        <v>-437070.45972187247</v>
      </c>
      <c r="Z1114" s="62">
        <f t="shared" si="389"/>
        <v>437070.45972187247</v>
      </c>
      <c r="AA1114" s="61">
        <f t="shared" si="390"/>
        <v>437.07045972187245</v>
      </c>
      <c r="AB1114" s="61">
        <f t="shared" si="391"/>
        <v>93681.531018868205</v>
      </c>
      <c r="AC1114" s="52">
        <f t="shared" si="392"/>
        <v>131154.14342641548</v>
      </c>
      <c r="AD1114" s="52">
        <f t="shared" si="393"/>
        <v>91807.900398490834</v>
      </c>
    </row>
    <row r="1115" spans="1:30" x14ac:dyDescent="0.3">
      <c r="A1115" s="4" t="s">
        <v>3</v>
      </c>
      <c r="B1115" s="4">
        <v>1110</v>
      </c>
      <c r="C1115" s="4">
        <v>88</v>
      </c>
      <c r="D1115" s="8">
        <v>62</v>
      </c>
      <c r="E1115" s="22">
        <f t="shared" si="384"/>
        <v>-8.8734567901234615E-2</v>
      </c>
      <c r="F1115" s="23">
        <f t="shared" si="374"/>
        <v>17.222222222222221</v>
      </c>
      <c r="G1115" s="10"/>
      <c r="K1115" s="61" t="str">
        <f t="shared" si="375"/>
        <v>Braking</v>
      </c>
      <c r="L1115" s="61">
        <f t="shared" si="376"/>
        <v>115.25178086419751</v>
      </c>
      <c r="M1115" s="61">
        <f t="shared" si="377"/>
        <v>-24.845679012345691</v>
      </c>
      <c r="N1115" s="61">
        <f t="shared" si="378"/>
        <v>159.07610185185183</v>
      </c>
      <c r="O1115" s="61">
        <f t="shared" si="379"/>
        <v>2739.6439763374483</v>
      </c>
      <c r="P1115" s="61">
        <f t="shared" si="385"/>
        <v>2.7396439763374483</v>
      </c>
      <c r="Q1115" s="61">
        <f t="shared" si="386"/>
        <v>26.25</v>
      </c>
      <c r="R1115" s="61">
        <f t="shared" si="380"/>
        <v>4175.7476736111103</v>
      </c>
      <c r="S1115" s="61">
        <f t="shared" si="381"/>
        <v>41524.691358024684</v>
      </c>
      <c r="T1115" s="61">
        <f t="shared" si="394"/>
        <v>-2033.5648148148248</v>
      </c>
      <c r="U1115" s="62">
        <f t="shared" si="387"/>
        <v>530751.99074074067</v>
      </c>
      <c r="V1115" s="61">
        <f t="shared" si="382"/>
        <v>530.75199074074067</v>
      </c>
      <c r="W1115" s="63">
        <f t="shared" si="383"/>
        <v>37348.943684413571</v>
      </c>
      <c r="X1115" s="61">
        <f t="shared" si="395"/>
        <v>-1838.7604456581321</v>
      </c>
      <c r="Y1115" s="61">
        <f t="shared" si="388"/>
        <v>-438909.22016753058</v>
      </c>
      <c r="Z1115" s="62">
        <f t="shared" si="389"/>
        <v>438909.22016753058</v>
      </c>
      <c r="AA1115" s="61">
        <f t="shared" si="390"/>
        <v>438.90922016753058</v>
      </c>
      <c r="AB1115" s="61">
        <f t="shared" si="391"/>
        <v>91842.770573210088</v>
      </c>
      <c r="AC1115" s="52">
        <f t="shared" si="392"/>
        <v>128579.87880249412</v>
      </c>
      <c r="AD1115" s="52">
        <f t="shared" si="393"/>
        <v>90005.91516174587</v>
      </c>
    </row>
    <row r="1116" spans="1:30" x14ac:dyDescent="0.3">
      <c r="A1116" s="4" t="s">
        <v>3</v>
      </c>
      <c r="B1116" s="4">
        <v>1111</v>
      </c>
      <c r="C1116" s="4">
        <v>89</v>
      </c>
      <c r="D1116" s="8">
        <v>61.2</v>
      </c>
      <c r="E1116" s="22">
        <f t="shared" si="384"/>
        <v>-2.7006172839505953E-2</v>
      </c>
      <c r="F1116" s="23">
        <f t="shared" si="374"/>
        <v>17</v>
      </c>
      <c r="G1116" s="10"/>
      <c r="K1116" s="61" t="str">
        <f t="shared" si="375"/>
        <v>Braking</v>
      </c>
      <c r="L1116" s="61">
        <f t="shared" si="376"/>
        <v>112.29673</v>
      </c>
      <c r="M1116" s="61">
        <f t="shared" si="377"/>
        <v>-7.5617283950616665</v>
      </c>
      <c r="N1116" s="61">
        <f t="shared" si="378"/>
        <v>173.40500160493832</v>
      </c>
      <c r="O1116" s="61">
        <f t="shared" si="379"/>
        <v>2947.8850272839513</v>
      </c>
      <c r="P1116" s="61">
        <f t="shared" si="385"/>
        <v>2.9478850272839514</v>
      </c>
      <c r="Q1116" s="61">
        <f t="shared" si="386"/>
        <v>25.722222222222221</v>
      </c>
      <c r="R1116" s="61">
        <f t="shared" si="380"/>
        <v>4460.3619857270241</v>
      </c>
      <c r="S1116" s="61">
        <f t="shared" si="381"/>
        <v>40460</v>
      </c>
      <c r="T1116" s="61">
        <f t="shared" si="394"/>
        <v>-1064.6913580246837</v>
      </c>
      <c r="U1116" s="62">
        <f t="shared" si="387"/>
        <v>530751.99074074067</v>
      </c>
      <c r="V1116" s="61">
        <f t="shared" si="382"/>
        <v>530.75199074074067</v>
      </c>
      <c r="W1116" s="63">
        <f t="shared" si="383"/>
        <v>35999.638014272976</v>
      </c>
      <c r="X1116" s="61">
        <f t="shared" si="395"/>
        <v>-1349.3056701405949</v>
      </c>
      <c r="Y1116" s="61">
        <f t="shared" si="388"/>
        <v>-440258.52583767119</v>
      </c>
      <c r="Z1116" s="62">
        <f t="shared" si="389"/>
        <v>440258.52583767119</v>
      </c>
      <c r="AA1116" s="61">
        <f t="shared" si="390"/>
        <v>440.25852583767119</v>
      </c>
      <c r="AB1116" s="61">
        <f t="shared" si="391"/>
        <v>90493.464903069485</v>
      </c>
      <c r="AC1116" s="52">
        <f t="shared" si="392"/>
        <v>126690.85086429727</v>
      </c>
      <c r="AD1116" s="52">
        <f t="shared" si="393"/>
        <v>88683.595605008086</v>
      </c>
    </row>
    <row r="1117" spans="1:30" x14ac:dyDescent="0.3">
      <c r="A1117" s="4" t="s">
        <v>3</v>
      </c>
      <c r="B1117" s="4">
        <v>1112</v>
      </c>
      <c r="C1117" s="4">
        <v>90</v>
      </c>
      <c r="D1117" s="8">
        <v>61.3</v>
      </c>
      <c r="E1117" s="22">
        <f t="shared" si="384"/>
        <v>5.4012345679012398E-2</v>
      </c>
      <c r="F1117" s="23">
        <f t="shared" si="374"/>
        <v>17.027777777777779</v>
      </c>
      <c r="G1117" s="10"/>
      <c r="K1117" s="61" t="str">
        <f t="shared" si="375"/>
        <v>Accel</v>
      </c>
      <c r="L1117" s="61">
        <f t="shared" si="376"/>
        <v>112.66401260030864</v>
      </c>
      <c r="M1117" s="61">
        <f t="shared" si="377"/>
        <v>15.123456790123472</v>
      </c>
      <c r="N1117" s="61">
        <f t="shared" si="378"/>
        <v>196.4574693904321</v>
      </c>
      <c r="O1117" s="61">
        <f t="shared" si="379"/>
        <v>3345.2341315648578</v>
      </c>
      <c r="P1117" s="61">
        <f t="shared" si="385"/>
        <v>3.3452341315648577</v>
      </c>
      <c r="Q1117" s="61">
        <f t="shared" si="386"/>
        <v>25.513888888888889</v>
      </c>
      <c r="R1117" s="61">
        <f t="shared" si="380"/>
        <v>5012.3940454197746</v>
      </c>
      <c r="S1117" s="61">
        <f t="shared" si="381"/>
        <v>40592.330246913582</v>
      </c>
      <c r="T1117" s="61">
        <f t="shared" si="394"/>
        <v>132.3302469135815</v>
      </c>
      <c r="U1117" s="62">
        <f t="shared" si="387"/>
        <v>530884.32098765427</v>
      </c>
      <c r="V1117" s="61">
        <f t="shared" si="382"/>
        <v>530.88432098765429</v>
      </c>
      <c r="W1117" s="63">
        <f t="shared" si="383"/>
        <v>35579.936201493809</v>
      </c>
      <c r="X1117" s="61">
        <f t="shared" si="395"/>
        <v>-419.70181277916708</v>
      </c>
      <c r="Y1117" s="61">
        <f t="shared" si="388"/>
        <v>-440678.22765045037</v>
      </c>
      <c r="Z1117" s="62">
        <f t="shared" si="389"/>
        <v>440678.22765045037</v>
      </c>
      <c r="AA1117" s="61">
        <f t="shared" si="390"/>
        <v>440.67822765045037</v>
      </c>
      <c r="AB1117" s="61">
        <f t="shared" si="391"/>
        <v>90206.0933372039</v>
      </c>
      <c r="AC1117" s="52">
        <f t="shared" si="392"/>
        <v>126288.53067208546</v>
      </c>
      <c r="AD1117" s="52">
        <f t="shared" si="393"/>
        <v>88401.971470459815</v>
      </c>
    </row>
    <row r="1118" spans="1:30" x14ac:dyDescent="0.3">
      <c r="A1118" s="4" t="s">
        <v>3</v>
      </c>
      <c r="B1118" s="4">
        <v>1113</v>
      </c>
      <c r="C1118" s="4">
        <v>91</v>
      </c>
      <c r="D1118" s="8">
        <v>62.6</v>
      </c>
      <c r="E1118" s="22">
        <f t="shared" si="384"/>
        <v>0.15432098765432092</v>
      </c>
      <c r="F1118" s="23">
        <f t="shared" si="374"/>
        <v>17.388888888888889</v>
      </c>
      <c r="G1118" s="10"/>
      <c r="K1118" s="61" t="str">
        <f t="shared" si="375"/>
        <v>Accel</v>
      </c>
      <c r="L1118" s="61">
        <f t="shared" si="376"/>
        <v>117.49325410493827</v>
      </c>
      <c r="M1118" s="61">
        <f t="shared" si="377"/>
        <v>43.209876543209859</v>
      </c>
      <c r="N1118" s="61">
        <f t="shared" si="378"/>
        <v>229.37313064814816</v>
      </c>
      <c r="O1118" s="61">
        <f t="shared" si="379"/>
        <v>3988.5438829372433</v>
      </c>
      <c r="P1118" s="61">
        <f t="shared" si="385"/>
        <v>3.9885438829372433</v>
      </c>
      <c r="Q1118" s="61">
        <f t="shared" si="386"/>
        <v>25.722222222222221</v>
      </c>
      <c r="R1118" s="61">
        <f t="shared" si="380"/>
        <v>5899.9866383384779</v>
      </c>
      <c r="S1118" s="61">
        <f t="shared" si="381"/>
        <v>42332.28395061729</v>
      </c>
      <c r="T1118" s="61">
        <f t="shared" si="394"/>
        <v>1739.953703703708</v>
      </c>
      <c r="U1118" s="62">
        <f t="shared" si="387"/>
        <v>532624.27469135798</v>
      </c>
      <c r="V1118" s="61">
        <f t="shared" si="382"/>
        <v>532.62427469135798</v>
      </c>
      <c r="W1118" s="63">
        <f t="shared" si="383"/>
        <v>36432.29731227881</v>
      </c>
      <c r="X1118" s="61">
        <f t="shared" si="395"/>
        <v>852.36111078500107</v>
      </c>
      <c r="Y1118" s="61">
        <f t="shared" si="388"/>
        <v>-440678.22765045037</v>
      </c>
      <c r="Z1118" s="62">
        <f t="shared" si="389"/>
        <v>440678.22765045037</v>
      </c>
      <c r="AA1118" s="61">
        <f t="shared" si="390"/>
        <v>440.67822765045037</v>
      </c>
      <c r="AB1118" s="61">
        <f t="shared" si="391"/>
        <v>91946.047040907608</v>
      </c>
      <c r="AC1118" s="52">
        <f t="shared" si="392"/>
        <v>128724.46585727064</v>
      </c>
      <c r="AD1118" s="52">
        <f t="shared" si="393"/>
        <v>90107.126100089445</v>
      </c>
    </row>
    <row r="1119" spans="1:30" x14ac:dyDescent="0.3">
      <c r="A1119" s="4" t="s">
        <v>3</v>
      </c>
      <c r="B1119" s="4">
        <v>1114</v>
      </c>
      <c r="C1119" s="4">
        <v>92</v>
      </c>
      <c r="D1119" s="8">
        <v>65.3</v>
      </c>
      <c r="E1119" s="22">
        <f t="shared" si="384"/>
        <v>0.20833333333333331</v>
      </c>
      <c r="F1119" s="23">
        <f t="shared" si="374"/>
        <v>18.138888888888889</v>
      </c>
      <c r="G1119" s="10"/>
      <c r="K1119" s="61" t="str">
        <f t="shared" si="375"/>
        <v>Accel</v>
      </c>
      <c r="L1119" s="61">
        <f t="shared" si="376"/>
        <v>127.8470255632716</v>
      </c>
      <c r="M1119" s="61">
        <f t="shared" si="377"/>
        <v>58.333333333333329</v>
      </c>
      <c r="N1119" s="61">
        <f t="shared" si="378"/>
        <v>254.85035889660492</v>
      </c>
      <c r="O1119" s="61">
        <f t="shared" si="379"/>
        <v>4622.7023433189725</v>
      </c>
      <c r="P1119" s="61">
        <f t="shared" si="385"/>
        <v>4.6227023433189727</v>
      </c>
      <c r="Q1119" s="61">
        <f t="shared" si="386"/>
        <v>26.458333333333336</v>
      </c>
      <c r="R1119" s="61">
        <f t="shared" si="380"/>
        <v>6742.9157458060054</v>
      </c>
      <c r="S1119" s="61">
        <f t="shared" si="381"/>
        <v>46062.700617283954</v>
      </c>
      <c r="T1119" s="61">
        <f t="shared" si="394"/>
        <v>3730.4166666666642</v>
      </c>
      <c r="U1119" s="62">
        <f t="shared" si="387"/>
        <v>536354.6913580246</v>
      </c>
      <c r="V1119" s="61">
        <f t="shared" si="382"/>
        <v>536.35469135802464</v>
      </c>
      <c r="W1119" s="63">
        <f t="shared" si="383"/>
        <v>39319.784871477947</v>
      </c>
      <c r="X1119" s="61">
        <f t="shared" si="395"/>
        <v>2887.4875591991367</v>
      </c>
      <c r="Y1119" s="61">
        <f t="shared" si="388"/>
        <v>-440678.22765045037</v>
      </c>
      <c r="Z1119" s="62">
        <f t="shared" si="389"/>
        <v>440678.22765045037</v>
      </c>
      <c r="AA1119" s="61">
        <f t="shared" si="390"/>
        <v>440.67822765045037</v>
      </c>
      <c r="AB1119" s="61">
        <f t="shared" si="391"/>
        <v>95676.463707574236</v>
      </c>
      <c r="AC1119" s="52">
        <f t="shared" si="392"/>
        <v>133947.04919060392</v>
      </c>
      <c r="AD1119" s="52">
        <f t="shared" si="393"/>
        <v>93762.934433422735</v>
      </c>
    </row>
    <row r="1120" spans="1:30" x14ac:dyDescent="0.3">
      <c r="A1120" s="4" t="s">
        <v>3</v>
      </c>
      <c r="B1120" s="4">
        <v>1115</v>
      </c>
      <c r="C1120" s="4">
        <v>93</v>
      </c>
      <c r="D1120" s="8">
        <v>68</v>
      </c>
      <c r="E1120" s="22">
        <f t="shared" si="384"/>
        <v>0.15817901234567908</v>
      </c>
      <c r="F1120" s="23">
        <f t="shared" si="374"/>
        <v>18.888888888888889</v>
      </c>
      <c r="G1120" s="10"/>
      <c r="K1120" s="61" t="str">
        <f t="shared" si="375"/>
        <v>Accel</v>
      </c>
      <c r="L1120" s="61">
        <f t="shared" si="376"/>
        <v>138.63793827160492</v>
      </c>
      <c r="M1120" s="61">
        <f t="shared" si="377"/>
        <v>44.290123456790141</v>
      </c>
      <c r="N1120" s="61">
        <f t="shared" si="378"/>
        <v>251.59806172839507</v>
      </c>
      <c r="O1120" s="61">
        <f t="shared" si="379"/>
        <v>4752.4078326474628</v>
      </c>
      <c r="P1120" s="61">
        <f t="shared" si="385"/>
        <v>4.7524078326474628</v>
      </c>
      <c r="Q1120" s="61">
        <f t="shared" si="386"/>
        <v>27.583333333333336</v>
      </c>
      <c r="R1120" s="61">
        <f t="shared" si="380"/>
        <v>6939.9132026748975</v>
      </c>
      <c r="S1120" s="61">
        <f t="shared" si="381"/>
        <v>49950.617283950618</v>
      </c>
      <c r="T1120" s="61">
        <f t="shared" si="394"/>
        <v>3887.9166666666642</v>
      </c>
      <c r="U1120" s="62">
        <f t="shared" si="387"/>
        <v>540242.60802469123</v>
      </c>
      <c r="V1120" s="61">
        <f t="shared" si="382"/>
        <v>540.24260802469121</v>
      </c>
      <c r="W1120" s="63">
        <f t="shared" si="383"/>
        <v>43010.704081275719</v>
      </c>
      <c r="X1120" s="61">
        <f t="shared" si="395"/>
        <v>3690.9192097977721</v>
      </c>
      <c r="Y1120" s="61">
        <f t="shared" si="388"/>
        <v>-440678.22765045037</v>
      </c>
      <c r="Z1120" s="62">
        <f t="shared" si="389"/>
        <v>440678.22765045037</v>
      </c>
      <c r="AA1120" s="61">
        <f t="shared" si="390"/>
        <v>440.67822765045037</v>
      </c>
      <c r="AB1120" s="61">
        <f t="shared" si="391"/>
        <v>99564.380374240864</v>
      </c>
      <c r="AC1120" s="52">
        <f t="shared" si="392"/>
        <v>139390.13252393721</v>
      </c>
      <c r="AD1120" s="52">
        <f t="shared" si="393"/>
        <v>97573.092766756046</v>
      </c>
    </row>
    <row r="1121" spans="1:30" x14ac:dyDescent="0.3">
      <c r="A1121" s="4" t="s">
        <v>3</v>
      </c>
      <c r="B1121" s="4">
        <v>1116</v>
      </c>
      <c r="C1121" s="4">
        <v>94</v>
      </c>
      <c r="D1121" s="8">
        <v>69.400000000000006</v>
      </c>
      <c r="E1121" s="22">
        <f t="shared" si="384"/>
        <v>6.5586419753086808E-2</v>
      </c>
      <c r="F1121" s="23">
        <f t="shared" si="374"/>
        <v>19.277777777777779</v>
      </c>
      <c r="G1121" s="10"/>
      <c r="K1121" s="61" t="str">
        <f t="shared" si="375"/>
        <v>Accel</v>
      </c>
      <c r="L1121" s="61">
        <f t="shared" si="376"/>
        <v>144.40532447530865</v>
      </c>
      <c r="M1121" s="61">
        <f t="shared" si="377"/>
        <v>18.364197530864306</v>
      </c>
      <c r="N1121" s="61">
        <f t="shared" si="378"/>
        <v>231.43952200617298</v>
      </c>
      <c r="O1121" s="61">
        <f t="shared" si="379"/>
        <v>4461.6396742301122</v>
      </c>
      <c r="P1121" s="61">
        <f t="shared" si="385"/>
        <v>4.4616396742301125</v>
      </c>
      <c r="Q1121" s="61">
        <f t="shared" si="386"/>
        <v>28.527777777777779</v>
      </c>
      <c r="R1121" s="61">
        <f t="shared" si="380"/>
        <v>6602.4552527872129</v>
      </c>
      <c r="S1121" s="61">
        <f t="shared" si="381"/>
        <v>52028.580246913582</v>
      </c>
      <c r="T1121" s="61">
        <f t="shared" si="394"/>
        <v>2077.9629629629635</v>
      </c>
      <c r="U1121" s="62">
        <f t="shared" si="387"/>
        <v>542320.57098765415</v>
      </c>
      <c r="V1121" s="61">
        <f t="shared" si="382"/>
        <v>542.32057098765415</v>
      </c>
      <c r="W1121" s="63">
        <f t="shared" si="383"/>
        <v>45426.124994126367</v>
      </c>
      <c r="X1121" s="61">
        <f t="shared" si="395"/>
        <v>2415.4209128506482</v>
      </c>
      <c r="Y1121" s="61">
        <f t="shared" si="388"/>
        <v>-440678.22765045037</v>
      </c>
      <c r="Z1121" s="62">
        <f t="shared" si="389"/>
        <v>440678.22765045037</v>
      </c>
      <c r="AA1121" s="61">
        <f t="shared" si="390"/>
        <v>440.67822765045037</v>
      </c>
      <c r="AB1121" s="61">
        <f t="shared" si="391"/>
        <v>101642.34333720378</v>
      </c>
      <c r="AC1121" s="52">
        <f t="shared" si="392"/>
        <v>142299.2806720853</v>
      </c>
      <c r="AD1121" s="52">
        <f t="shared" si="393"/>
        <v>99609.496470459708</v>
      </c>
    </row>
    <row r="1122" spans="1:30" x14ac:dyDescent="0.3">
      <c r="A1122" s="4" t="s">
        <v>3</v>
      </c>
      <c r="B1122" s="4">
        <v>1117</v>
      </c>
      <c r="C1122" s="4">
        <v>95</v>
      </c>
      <c r="D1122" s="8">
        <v>69.7</v>
      </c>
      <c r="E1122" s="22">
        <f t="shared" si="384"/>
        <v>-3.8580246913581342E-3</v>
      </c>
      <c r="F1122" s="23">
        <f t="shared" si="374"/>
        <v>19.361111111111114</v>
      </c>
      <c r="G1122" s="10"/>
      <c r="K1122" s="61" t="str">
        <f t="shared" si="375"/>
        <v>Braking</v>
      </c>
      <c r="L1122" s="61">
        <f t="shared" si="376"/>
        <v>145.65648389660498</v>
      </c>
      <c r="M1122" s="61">
        <f t="shared" si="377"/>
        <v>-1.0802469135802775</v>
      </c>
      <c r="N1122" s="61">
        <f t="shared" si="378"/>
        <v>213.24623698302469</v>
      </c>
      <c r="O1122" s="61">
        <f t="shared" si="379"/>
        <v>4128.684088254673</v>
      </c>
      <c r="P1122" s="61">
        <f t="shared" si="385"/>
        <v>4.1286840882546727</v>
      </c>
      <c r="Q1122" s="61">
        <f t="shared" si="386"/>
        <v>28.958333333333336</v>
      </c>
      <c r="R1122" s="61">
        <f t="shared" si="380"/>
        <v>6175.2556126334239</v>
      </c>
      <c r="S1122" s="61">
        <f t="shared" si="381"/>
        <v>52479.367283950633</v>
      </c>
      <c r="T1122" s="61">
        <f t="shared" si="394"/>
        <v>450.78703703705105</v>
      </c>
      <c r="U1122" s="62">
        <f t="shared" si="387"/>
        <v>542771.35802469123</v>
      </c>
      <c r="V1122" s="61">
        <f t="shared" si="382"/>
        <v>542.77135802469127</v>
      </c>
      <c r="W1122" s="63">
        <f t="shared" si="383"/>
        <v>46304.111671317209</v>
      </c>
      <c r="X1122" s="61">
        <f t="shared" si="395"/>
        <v>877.98667719084187</v>
      </c>
      <c r="Y1122" s="61">
        <f t="shared" si="388"/>
        <v>-440678.22765045037</v>
      </c>
      <c r="Z1122" s="62">
        <f t="shared" si="389"/>
        <v>440678.22765045037</v>
      </c>
      <c r="AA1122" s="61">
        <f t="shared" si="390"/>
        <v>440.67822765045037</v>
      </c>
      <c r="AB1122" s="61">
        <f t="shared" si="391"/>
        <v>102093.13037424086</v>
      </c>
      <c r="AC1122" s="52">
        <f t="shared" si="392"/>
        <v>142930.38252393721</v>
      </c>
      <c r="AD1122" s="52">
        <f t="shared" si="393"/>
        <v>100051.26776675603</v>
      </c>
    </row>
    <row r="1123" spans="1:30" x14ac:dyDescent="0.3">
      <c r="A1123" s="4" t="s">
        <v>3</v>
      </c>
      <c r="B1123" s="4">
        <v>1118</v>
      </c>
      <c r="C1123" s="4">
        <v>96</v>
      </c>
      <c r="D1123" s="8">
        <v>69.3</v>
      </c>
      <c r="E1123" s="22">
        <f t="shared" si="384"/>
        <v>-6.1728395061729162E-2</v>
      </c>
      <c r="F1123" s="23">
        <f t="shared" si="374"/>
        <v>19.25</v>
      </c>
      <c r="G1123" s="10"/>
      <c r="K1123" s="61" t="str">
        <f t="shared" si="375"/>
        <v>Braking</v>
      </c>
      <c r="L1123" s="61">
        <f t="shared" si="376"/>
        <v>143.989470625</v>
      </c>
      <c r="M1123" s="61">
        <f t="shared" si="377"/>
        <v>-17.283950617284166</v>
      </c>
      <c r="N1123" s="61">
        <f t="shared" si="378"/>
        <v>195.37552000771583</v>
      </c>
      <c r="O1123" s="61">
        <f t="shared" si="379"/>
        <v>3760.97876014853</v>
      </c>
      <c r="P1123" s="61">
        <f t="shared" si="385"/>
        <v>3.7609787601485301</v>
      </c>
      <c r="Q1123" s="61">
        <f t="shared" si="386"/>
        <v>28.986111111111114</v>
      </c>
      <c r="R1123" s="61">
        <f t="shared" si="380"/>
        <v>5663.1765313347641</v>
      </c>
      <c r="S1123" s="61">
        <f t="shared" si="381"/>
        <v>51878.75</v>
      </c>
      <c r="T1123" s="61">
        <f t="shared" si="394"/>
        <v>-600.61728395063255</v>
      </c>
      <c r="U1123" s="62">
        <f t="shared" si="387"/>
        <v>542771.35802469123</v>
      </c>
      <c r="V1123" s="61">
        <f t="shared" si="382"/>
        <v>542.77135802469127</v>
      </c>
      <c r="W1123" s="63">
        <f t="shared" si="383"/>
        <v>46215.573468665236</v>
      </c>
      <c r="X1123" s="61">
        <f t="shared" si="395"/>
        <v>-88.538202651972824</v>
      </c>
      <c r="Y1123" s="61">
        <f t="shared" si="388"/>
        <v>-440766.76585310232</v>
      </c>
      <c r="Z1123" s="62">
        <f t="shared" si="389"/>
        <v>440766.76585310232</v>
      </c>
      <c r="AA1123" s="61">
        <f t="shared" si="390"/>
        <v>440.7667658531023</v>
      </c>
      <c r="AB1123" s="61">
        <f t="shared" si="391"/>
        <v>102004.59217158891</v>
      </c>
      <c r="AC1123" s="52">
        <f t="shared" si="392"/>
        <v>142806.42904022447</v>
      </c>
      <c r="AD1123" s="52">
        <f t="shared" si="393"/>
        <v>99964.500328157126</v>
      </c>
    </row>
    <row r="1124" spans="1:30" x14ac:dyDescent="0.3">
      <c r="A1124" s="4" t="s">
        <v>3</v>
      </c>
      <c r="B1124" s="4">
        <v>1119</v>
      </c>
      <c r="C1124" s="4">
        <v>97</v>
      </c>
      <c r="D1124" s="8">
        <v>68.099999999999994</v>
      </c>
      <c r="E1124" s="22">
        <f t="shared" si="384"/>
        <v>-9.2592592592592268E-2</v>
      </c>
      <c r="F1124" s="23">
        <f t="shared" si="374"/>
        <v>18.916666666666664</v>
      </c>
      <c r="G1124" s="10"/>
      <c r="K1124" s="61" t="str">
        <f t="shared" si="375"/>
        <v>Braking</v>
      </c>
      <c r="L1124" s="61">
        <f t="shared" si="376"/>
        <v>139.04599673611108</v>
      </c>
      <c r="M1124" s="61">
        <f t="shared" si="377"/>
        <v>-25.925925925925835</v>
      </c>
      <c r="N1124" s="61">
        <f t="shared" si="378"/>
        <v>181.79007081018523</v>
      </c>
      <c r="O1124" s="61">
        <f t="shared" si="379"/>
        <v>3438.8621728260036</v>
      </c>
      <c r="P1124" s="61">
        <f t="shared" si="385"/>
        <v>3.4388621728260036</v>
      </c>
      <c r="Q1124" s="61">
        <f t="shared" si="386"/>
        <v>28.708333333333332</v>
      </c>
      <c r="R1124" s="61">
        <f t="shared" si="380"/>
        <v>5218.8899495090673</v>
      </c>
      <c r="S1124" s="61">
        <f t="shared" si="381"/>
        <v>50097.638888888883</v>
      </c>
      <c r="T1124" s="61">
        <f t="shared" si="394"/>
        <v>-1781.1111111111168</v>
      </c>
      <c r="U1124" s="62">
        <f t="shared" si="387"/>
        <v>542771.35802469123</v>
      </c>
      <c r="V1124" s="61">
        <f t="shared" si="382"/>
        <v>542.77135802469127</v>
      </c>
      <c r="W1124" s="63">
        <f t="shared" si="383"/>
        <v>44878.748939379817</v>
      </c>
      <c r="X1124" s="61">
        <f t="shared" si="395"/>
        <v>-1336.824529285419</v>
      </c>
      <c r="Y1124" s="61">
        <f t="shared" si="388"/>
        <v>-442103.59038238775</v>
      </c>
      <c r="Z1124" s="62">
        <f t="shared" si="389"/>
        <v>442103.59038238775</v>
      </c>
      <c r="AA1124" s="61">
        <f t="shared" si="390"/>
        <v>442.10359038238772</v>
      </c>
      <c r="AB1124" s="61">
        <f t="shared" si="391"/>
        <v>100667.76764230349</v>
      </c>
      <c r="AC1124" s="52">
        <f t="shared" si="392"/>
        <v>140934.87469922486</v>
      </c>
      <c r="AD1124" s="52">
        <f t="shared" si="393"/>
        <v>98654.412289457396</v>
      </c>
    </row>
    <row r="1125" spans="1:30" x14ac:dyDescent="0.3">
      <c r="A1125" s="4" t="s">
        <v>3</v>
      </c>
      <c r="B1125" s="4">
        <v>1120</v>
      </c>
      <c r="C1125" s="4">
        <v>98</v>
      </c>
      <c r="D1125" s="8">
        <v>66.900000000000006</v>
      </c>
      <c r="E1125" s="22">
        <f t="shared" si="384"/>
        <v>-7.3302469135802087E-2</v>
      </c>
      <c r="F1125" s="23">
        <f t="shared" si="374"/>
        <v>18.583333333333336</v>
      </c>
      <c r="G1125" s="10"/>
      <c r="K1125" s="61" t="str">
        <f t="shared" si="375"/>
        <v>Braking</v>
      </c>
      <c r="L1125" s="61">
        <f t="shared" si="376"/>
        <v>134.18887173611114</v>
      </c>
      <c r="M1125" s="61">
        <f t="shared" si="377"/>
        <v>-20.524691358024583</v>
      </c>
      <c r="N1125" s="61">
        <f t="shared" si="378"/>
        <v>182.33418037808656</v>
      </c>
      <c r="O1125" s="61">
        <f t="shared" si="379"/>
        <v>3388.3768520261087</v>
      </c>
      <c r="P1125" s="61">
        <f t="shared" si="385"/>
        <v>3.3883768520261088</v>
      </c>
      <c r="Q1125" s="61">
        <f t="shared" si="386"/>
        <v>28.208333333333332</v>
      </c>
      <c r="R1125" s="61">
        <f t="shared" si="380"/>
        <v>5143.3433381651912</v>
      </c>
      <c r="S1125" s="61">
        <f t="shared" si="381"/>
        <v>48347.638888888905</v>
      </c>
      <c r="T1125" s="61">
        <f t="shared" si="394"/>
        <v>-1749.9999999999782</v>
      </c>
      <c r="U1125" s="62">
        <f t="shared" si="387"/>
        <v>542771.35802469123</v>
      </c>
      <c r="V1125" s="61">
        <f t="shared" si="382"/>
        <v>542.77135802469127</v>
      </c>
      <c r="W1125" s="63">
        <f t="shared" si="383"/>
        <v>43204.295550723713</v>
      </c>
      <c r="X1125" s="61">
        <f t="shared" si="395"/>
        <v>-1674.4533886561039</v>
      </c>
      <c r="Y1125" s="61">
        <f t="shared" si="388"/>
        <v>-443778.04377104383</v>
      </c>
      <c r="Z1125" s="62">
        <f t="shared" si="389"/>
        <v>443778.04377104383</v>
      </c>
      <c r="AA1125" s="61">
        <f t="shared" si="390"/>
        <v>443.77804377104383</v>
      </c>
      <c r="AB1125" s="61">
        <f t="shared" si="391"/>
        <v>98993.314253647404</v>
      </c>
      <c r="AC1125" s="52">
        <f t="shared" si="392"/>
        <v>138590.63995510637</v>
      </c>
      <c r="AD1125" s="52">
        <f t="shared" si="393"/>
        <v>97013.447968574445</v>
      </c>
    </row>
    <row r="1126" spans="1:30" x14ac:dyDescent="0.3">
      <c r="A1126" s="4" t="s">
        <v>3</v>
      </c>
      <c r="B1126" s="4">
        <v>1121</v>
      </c>
      <c r="C1126" s="4">
        <v>99</v>
      </c>
      <c r="D1126" s="8">
        <v>66.2</v>
      </c>
      <c r="E1126" s="22">
        <f t="shared" si="384"/>
        <v>-4.6296296296296627E-2</v>
      </c>
      <c r="F1126" s="23">
        <f t="shared" si="374"/>
        <v>18.388888888888889</v>
      </c>
      <c r="G1126" s="10"/>
      <c r="K1126" s="61" t="str">
        <f t="shared" si="375"/>
        <v>Braking</v>
      </c>
      <c r="L1126" s="61">
        <f t="shared" si="376"/>
        <v>131.39542521604938</v>
      </c>
      <c r="M1126" s="61">
        <f t="shared" si="377"/>
        <v>-12.962962962963056</v>
      </c>
      <c r="N1126" s="61">
        <f t="shared" si="378"/>
        <v>187.10246225308632</v>
      </c>
      <c r="O1126" s="61">
        <f t="shared" si="379"/>
        <v>3440.6063892095317</v>
      </c>
      <c r="P1126" s="61">
        <f t="shared" si="385"/>
        <v>3.4406063892095315</v>
      </c>
      <c r="Q1126" s="61">
        <f t="shared" si="386"/>
        <v>27.777777777777779</v>
      </c>
      <c r="R1126" s="61">
        <f t="shared" si="380"/>
        <v>5197.2906181412864</v>
      </c>
      <c r="S1126" s="61">
        <f t="shared" si="381"/>
        <v>47341.17283950618</v>
      </c>
      <c r="T1126" s="61">
        <f t="shared" si="394"/>
        <v>-1006.466049382725</v>
      </c>
      <c r="U1126" s="62">
        <f t="shared" si="387"/>
        <v>542771.35802469123</v>
      </c>
      <c r="V1126" s="61">
        <f t="shared" si="382"/>
        <v>542.77135802469127</v>
      </c>
      <c r="W1126" s="63">
        <f t="shared" si="383"/>
        <v>42143.882221364896</v>
      </c>
      <c r="X1126" s="61">
        <f t="shared" si="395"/>
        <v>-1060.4133293588166</v>
      </c>
      <c r="Y1126" s="61">
        <f t="shared" si="388"/>
        <v>-444838.45710040262</v>
      </c>
      <c r="Z1126" s="62">
        <f t="shared" si="389"/>
        <v>444838.45710040262</v>
      </c>
      <c r="AA1126" s="61">
        <f t="shared" si="390"/>
        <v>444.83845710040265</v>
      </c>
      <c r="AB1126" s="61">
        <f t="shared" si="391"/>
        <v>97932.90092428861</v>
      </c>
      <c r="AC1126" s="52">
        <f t="shared" si="392"/>
        <v>137106.06129400406</v>
      </c>
      <c r="AD1126" s="52">
        <f t="shared" si="393"/>
        <v>95974.242905802836</v>
      </c>
    </row>
    <row r="1127" spans="1:30" x14ac:dyDescent="0.3">
      <c r="A1127" s="4" t="s">
        <v>3</v>
      </c>
      <c r="B1127" s="4">
        <v>1122</v>
      </c>
      <c r="C1127" s="4">
        <v>100</v>
      </c>
      <c r="D1127" s="8">
        <v>65.7</v>
      </c>
      <c r="E1127" s="22">
        <f t="shared" si="384"/>
        <v>-5.0154320987654266E-2</v>
      </c>
      <c r="F1127" s="23">
        <f t="shared" si="374"/>
        <v>18.25</v>
      </c>
      <c r="G1127" s="10"/>
      <c r="K1127" s="61" t="str">
        <f t="shared" si="375"/>
        <v>Braking</v>
      </c>
      <c r="L1127" s="61">
        <f t="shared" si="376"/>
        <v>129.41809562499998</v>
      </c>
      <c r="M1127" s="61">
        <f t="shared" si="377"/>
        <v>-14.043209876543195</v>
      </c>
      <c r="N1127" s="61">
        <f t="shared" si="378"/>
        <v>184.04488574845681</v>
      </c>
      <c r="O1127" s="61">
        <f t="shared" si="379"/>
        <v>3358.8191649093369</v>
      </c>
      <c r="P1127" s="61">
        <f t="shared" si="385"/>
        <v>3.3588191649093369</v>
      </c>
      <c r="Q1127" s="61">
        <f t="shared" si="386"/>
        <v>27.513888888888889</v>
      </c>
      <c r="R1127" s="61">
        <f t="shared" si="380"/>
        <v>5063.7905370512908</v>
      </c>
      <c r="S1127" s="61">
        <f t="shared" si="381"/>
        <v>46628.75</v>
      </c>
      <c r="T1127" s="61">
        <f t="shared" si="394"/>
        <v>-712.42283950618003</v>
      </c>
      <c r="U1127" s="62">
        <f t="shared" si="387"/>
        <v>542771.35802469123</v>
      </c>
      <c r="V1127" s="61">
        <f t="shared" si="382"/>
        <v>542.77135802469127</v>
      </c>
      <c r="W1127" s="63">
        <f t="shared" si="383"/>
        <v>41564.959462948711</v>
      </c>
      <c r="X1127" s="61">
        <f t="shared" si="395"/>
        <v>-578.92275841618539</v>
      </c>
      <c r="Y1127" s="61">
        <f t="shared" si="388"/>
        <v>-445417.37985881884</v>
      </c>
      <c r="Z1127" s="62">
        <f t="shared" si="389"/>
        <v>445417.37985881884</v>
      </c>
      <c r="AA1127" s="61">
        <f t="shared" si="390"/>
        <v>445.41737985881883</v>
      </c>
      <c r="AB1127" s="61">
        <f t="shared" si="391"/>
        <v>97353.978165872395</v>
      </c>
      <c r="AC1127" s="52">
        <f t="shared" si="392"/>
        <v>136295.56943222135</v>
      </c>
      <c r="AD1127" s="52">
        <f t="shared" si="393"/>
        <v>95406.898602554938</v>
      </c>
    </row>
    <row r="1128" spans="1:30" x14ac:dyDescent="0.3">
      <c r="A1128" s="4" t="s">
        <v>3</v>
      </c>
      <c r="B1128" s="4">
        <v>1123</v>
      </c>
      <c r="C1128" s="4">
        <v>101</v>
      </c>
      <c r="D1128" s="8">
        <v>64.900000000000006</v>
      </c>
      <c r="E1128" s="22">
        <f t="shared" si="384"/>
        <v>-9.6450617283950393E-2</v>
      </c>
      <c r="F1128" s="23">
        <f t="shared" si="374"/>
        <v>18.027777777777779</v>
      </c>
      <c r="G1128" s="10"/>
      <c r="K1128" s="61" t="str">
        <f t="shared" si="375"/>
        <v>Braking</v>
      </c>
      <c r="L1128" s="61">
        <f t="shared" si="376"/>
        <v>126.28554982253085</v>
      </c>
      <c r="M1128" s="61">
        <f t="shared" si="377"/>
        <v>-27.00617283950611</v>
      </c>
      <c r="N1128" s="61">
        <f t="shared" si="378"/>
        <v>167.94937698302476</v>
      </c>
      <c r="O1128" s="61">
        <f t="shared" si="379"/>
        <v>3027.7540461661965</v>
      </c>
      <c r="P1128" s="61">
        <f t="shared" si="385"/>
        <v>3.0277540461661965</v>
      </c>
      <c r="Q1128" s="61">
        <f t="shared" si="386"/>
        <v>27.263888888888889</v>
      </c>
      <c r="R1128" s="61">
        <f t="shared" si="380"/>
        <v>4578.9531530232998</v>
      </c>
      <c r="S1128" s="61">
        <f t="shared" si="381"/>
        <v>45500.108024691363</v>
      </c>
      <c r="T1128" s="61">
        <f t="shared" si="394"/>
        <v>-1128.6419753086375</v>
      </c>
      <c r="U1128" s="62">
        <f t="shared" si="387"/>
        <v>542771.35802469123</v>
      </c>
      <c r="V1128" s="61">
        <f t="shared" si="382"/>
        <v>542.77135802469127</v>
      </c>
      <c r="W1128" s="63">
        <f t="shared" si="383"/>
        <v>40921.154871668063</v>
      </c>
      <c r="X1128" s="61">
        <f t="shared" si="395"/>
        <v>-643.80459128064831</v>
      </c>
      <c r="Y1128" s="61">
        <f t="shared" si="388"/>
        <v>-446061.18445009948</v>
      </c>
      <c r="Z1128" s="62">
        <f t="shared" si="389"/>
        <v>446061.18445009948</v>
      </c>
      <c r="AA1128" s="61">
        <f t="shared" si="390"/>
        <v>446.06118445009946</v>
      </c>
      <c r="AB1128" s="61">
        <f t="shared" si="391"/>
        <v>96710.173574591754</v>
      </c>
      <c r="AC1128" s="52">
        <f t="shared" si="392"/>
        <v>135394.24300442846</v>
      </c>
      <c r="AD1128" s="52">
        <f t="shared" si="393"/>
        <v>94775.970103099913</v>
      </c>
    </row>
    <row r="1129" spans="1:30" x14ac:dyDescent="0.3">
      <c r="A1129" s="4" t="s">
        <v>3</v>
      </c>
      <c r="B1129" s="4">
        <v>1124</v>
      </c>
      <c r="C1129" s="4">
        <v>102</v>
      </c>
      <c r="D1129" s="8">
        <v>63.2</v>
      </c>
      <c r="E1129" s="22">
        <f t="shared" si="384"/>
        <v>-0.17746913580246923</v>
      </c>
      <c r="F1129" s="23">
        <f t="shared" si="374"/>
        <v>17.555555555555557</v>
      </c>
      <c r="G1129" s="10"/>
      <c r="K1129" s="61" t="str">
        <f t="shared" si="375"/>
        <v>Braking</v>
      </c>
      <c r="L1129" s="61">
        <f t="shared" si="376"/>
        <v>119.75631456790124</v>
      </c>
      <c r="M1129" s="61">
        <f t="shared" si="377"/>
        <v>-49.691358024691382</v>
      </c>
      <c r="N1129" s="61">
        <f t="shared" si="378"/>
        <v>138.73495654320988</v>
      </c>
      <c r="O1129" s="61">
        <f t="shared" si="379"/>
        <v>2435.5692370919069</v>
      </c>
      <c r="P1129" s="61">
        <f t="shared" si="385"/>
        <v>2.4355692370919071</v>
      </c>
      <c r="Q1129" s="61">
        <f t="shared" si="386"/>
        <v>26.805555555555557</v>
      </c>
      <c r="R1129" s="61">
        <f t="shared" si="380"/>
        <v>3718.8675851165981</v>
      </c>
      <c r="S1129" s="61">
        <f t="shared" si="381"/>
        <v>43147.654320987662</v>
      </c>
      <c r="T1129" s="61">
        <f t="shared" si="394"/>
        <v>-2352.4537037037007</v>
      </c>
      <c r="U1129" s="62">
        <f t="shared" si="387"/>
        <v>542771.35802469123</v>
      </c>
      <c r="V1129" s="61">
        <f t="shared" si="382"/>
        <v>542.77135802469127</v>
      </c>
      <c r="W1129" s="63">
        <f t="shared" si="383"/>
        <v>39428.786735871065</v>
      </c>
      <c r="X1129" s="61">
        <f t="shared" si="395"/>
        <v>-1492.3681357969981</v>
      </c>
      <c r="Y1129" s="61">
        <f t="shared" si="388"/>
        <v>-447553.55258589645</v>
      </c>
      <c r="Z1129" s="62">
        <f t="shared" si="389"/>
        <v>447553.55258589645</v>
      </c>
      <c r="AA1129" s="61">
        <f t="shared" si="390"/>
        <v>447.55355258589645</v>
      </c>
      <c r="AB1129" s="61">
        <f t="shared" si="391"/>
        <v>95217.805438794778</v>
      </c>
      <c r="AC1129" s="52">
        <f t="shared" si="392"/>
        <v>133304.92761431268</v>
      </c>
      <c r="AD1129" s="52">
        <f t="shared" si="393"/>
        <v>93313.449330018862</v>
      </c>
    </row>
    <row r="1130" spans="1:30" x14ac:dyDescent="0.3">
      <c r="A1130" s="4" t="s">
        <v>3</v>
      </c>
      <c r="B1130" s="4">
        <v>1125</v>
      </c>
      <c r="C1130" s="4">
        <v>103</v>
      </c>
      <c r="D1130" s="8">
        <v>60.3</v>
      </c>
      <c r="E1130" s="22">
        <f t="shared" si="384"/>
        <v>-0.28549382716049404</v>
      </c>
      <c r="F1130" s="23">
        <f t="shared" si="374"/>
        <v>16.75</v>
      </c>
      <c r="G1130" s="10"/>
      <c r="K1130" s="61" t="str">
        <f t="shared" si="375"/>
        <v>Braking</v>
      </c>
      <c r="L1130" s="61">
        <f t="shared" si="376"/>
        <v>109.018170625</v>
      </c>
      <c r="M1130" s="61">
        <f t="shared" si="377"/>
        <v>-79.938271604938336</v>
      </c>
      <c r="N1130" s="61">
        <f t="shared" si="378"/>
        <v>97.749899020061662</v>
      </c>
      <c r="O1130" s="61">
        <f t="shared" si="379"/>
        <v>1637.3108085860329</v>
      </c>
      <c r="P1130" s="61">
        <f t="shared" si="385"/>
        <v>1.6373108085860328</v>
      </c>
      <c r="Q1130" s="61">
        <f t="shared" si="386"/>
        <v>25.930555555555557</v>
      </c>
      <c r="R1130" s="61">
        <f t="shared" si="380"/>
        <v>2534.7091870896547</v>
      </c>
      <c r="S1130" s="61">
        <f t="shared" si="381"/>
        <v>39278.75</v>
      </c>
      <c r="T1130" s="61">
        <f t="shared" si="394"/>
        <v>-3868.9043209876618</v>
      </c>
      <c r="U1130" s="62">
        <f t="shared" si="387"/>
        <v>542771.35802469123</v>
      </c>
      <c r="V1130" s="61">
        <f t="shared" si="382"/>
        <v>542.77135802469127</v>
      </c>
      <c r="W1130" s="63">
        <f t="shared" si="383"/>
        <v>36744.040812910345</v>
      </c>
      <c r="X1130" s="61">
        <f t="shared" si="395"/>
        <v>-2684.7459229607193</v>
      </c>
      <c r="Y1130" s="61">
        <f t="shared" si="388"/>
        <v>-450238.29850885714</v>
      </c>
      <c r="Z1130" s="62">
        <f t="shared" si="389"/>
        <v>450238.29850885714</v>
      </c>
      <c r="AA1130" s="61">
        <f t="shared" si="390"/>
        <v>450.23829850885716</v>
      </c>
      <c r="AB1130" s="61">
        <f t="shared" si="391"/>
        <v>92533.059515834088</v>
      </c>
      <c r="AC1130" s="52">
        <f t="shared" si="392"/>
        <v>129546.28332216771</v>
      </c>
      <c r="AD1130" s="52">
        <f t="shared" si="393"/>
        <v>90682.398325517395</v>
      </c>
    </row>
    <row r="1131" spans="1:30" x14ac:dyDescent="0.3">
      <c r="A1131" s="4" t="s">
        <v>3</v>
      </c>
      <c r="B1131" s="4">
        <v>1126</v>
      </c>
      <c r="C1131" s="4">
        <v>104</v>
      </c>
      <c r="D1131" s="8">
        <v>55.8</v>
      </c>
      <c r="E1131" s="22">
        <f t="shared" si="384"/>
        <v>-0.37808641975308632</v>
      </c>
      <c r="F1131" s="23">
        <f t="shared" si="374"/>
        <v>15.5</v>
      </c>
      <c r="G1131" s="10"/>
      <c r="K1131" s="61" t="str">
        <f t="shared" si="375"/>
        <v>Braking</v>
      </c>
      <c r="L1131" s="61">
        <f t="shared" si="376"/>
        <v>93.353942499999988</v>
      </c>
      <c r="M1131" s="61">
        <f t="shared" si="377"/>
        <v>-105.86419753086417</v>
      </c>
      <c r="N1131" s="61">
        <f t="shared" si="378"/>
        <v>56.159744969135815</v>
      </c>
      <c r="O1131" s="61">
        <f t="shared" si="379"/>
        <v>870.47604702160515</v>
      </c>
      <c r="P1131" s="61">
        <f t="shared" si="385"/>
        <v>0.87047604702160519</v>
      </c>
      <c r="Q1131" s="61">
        <f t="shared" si="386"/>
        <v>24.5</v>
      </c>
      <c r="R1131" s="61">
        <f t="shared" si="380"/>
        <v>1375.9137517438276</v>
      </c>
      <c r="S1131" s="61">
        <f t="shared" si="381"/>
        <v>33635</v>
      </c>
      <c r="T1131" s="61">
        <f t="shared" si="394"/>
        <v>-5643.75</v>
      </c>
      <c r="U1131" s="62">
        <f t="shared" si="387"/>
        <v>542771.35802469123</v>
      </c>
      <c r="V1131" s="61">
        <f t="shared" si="382"/>
        <v>542.77135802469127</v>
      </c>
      <c r="W1131" s="63">
        <f t="shared" si="383"/>
        <v>32259.086248256172</v>
      </c>
      <c r="X1131" s="61">
        <f t="shared" si="395"/>
        <v>-4484.9545646541737</v>
      </c>
      <c r="Y1131" s="61">
        <f t="shared" si="388"/>
        <v>-454723.2530735113</v>
      </c>
      <c r="Z1131" s="62">
        <f t="shared" si="389"/>
        <v>454723.2530735113</v>
      </c>
      <c r="AA1131" s="61">
        <f t="shared" si="390"/>
        <v>454.72325307351127</v>
      </c>
      <c r="AB1131" s="61">
        <f t="shared" si="391"/>
        <v>88048.104951179936</v>
      </c>
      <c r="AC1131" s="52">
        <f t="shared" si="392"/>
        <v>123267.3469316519</v>
      </c>
      <c r="AD1131" s="52">
        <f t="shared" si="393"/>
        <v>86287.142852156321</v>
      </c>
    </row>
    <row r="1132" spans="1:30" x14ac:dyDescent="0.3">
      <c r="A1132" s="4" t="s">
        <v>3</v>
      </c>
      <c r="B1132" s="4">
        <v>1127</v>
      </c>
      <c r="C1132" s="4">
        <v>105</v>
      </c>
      <c r="D1132" s="8">
        <v>50.5</v>
      </c>
      <c r="E1132" s="22">
        <f t="shared" si="384"/>
        <v>-0.40895061728395038</v>
      </c>
      <c r="F1132" s="23">
        <f t="shared" si="374"/>
        <v>14.027777777777779</v>
      </c>
      <c r="G1132" s="10"/>
      <c r="K1132" s="61" t="str">
        <f t="shared" si="375"/>
        <v>Braking</v>
      </c>
      <c r="L1132" s="61">
        <f t="shared" si="376"/>
        <v>76.462240933641979</v>
      </c>
      <c r="M1132" s="61">
        <f t="shared" si="377"/>
        <v>-114.50617283950611</v>
      </c>
      <c r="N1132" s="61">
        <f t="shared" si="378"/>
        <v>30.626068094135874</v>
      </c>
      <c r="O1132" s="61">
        <f t="shared" si="379"/>
        <v>429.61567743162828</v>
      </c>
      <c r="P1132" s="61">
        <f t="shared" si="385"/>
        <v>0.42961567743162826</v>
      </c>
      <c r="Q1132" s="61">
        <f t="shared" si="386"/>
        <v>22.513888888888889</v>
      </c>
      <c r="R1132" s="61">
        <f t="shared" si="380"/>
        <v>689.51189417492014</v>
      </c>
      <c r="S1132" s="61">
        <f t="shared" si="381"/>
        <v>27548.996913580249</v>
      </c>
      <c r="T1132" s="61">
        <f t="shared" si="394"/>
        <v>-6086.0030864197506</v>
      </c>
      <c r="U1132" s="62">
        <f t="shared" si="387"/>
        <v>542771.35802469123</v>
      </c>
      <c r="V1132" s="61">
        <f t="shared" si="382"/>
        <v>542.77135802469127</v>
      </c>
      <c r="W1132" s="63">
        <f t="shared" si="383"/>
        <v>26859.485019405329</v>
      </c>
      <c r="X1132" s="61">
        <f t="shared" si="395"/>
        <v>-5399.6012288508427</v>
      </c>
      <c r="Y1132" s="61">
        <f t="shared" si="388"/>
        <v>-460122.85430236213</v>
      </c>
      <c r="Z1132" s="62">
        <f t="shared" si="389"/>
        <v>460122.85430236213</v>
      </c>
      <c r="AA1132" s="61">
        <f t="shared" si="390"/>
        <v>460.12285430236216</v>
      </c>
      <c r="AB1132" s="61">
        <f t="shared" si="391"/>
        <v>82648.5037223291</v>
      </c>
      <c r="AC1132" s="52">
        <f t="shared" si="392"/>
        <v>115707.90521126073</v>
      </c>
      <c r="AD1132" s="52">
        <f t="shared" si="393"/>
        <v>80995.533647882505</v>
      </c>
    </row>
    <row r="1133" spans="1:30" x14ac:dyDescent="0.3">
      <c r="A1133" s="4" t="s">
        <v>3</v>
      </c>
      <c r="B1133" s="4">
        <v>1128</v>
      </c>
      <c r="C1133" s="4">
        <v>106</v>
      </c>
      <c r="D1133" s="8">
        <v>45.2</v>
      </c>
      <c r="E1133" s="22">
        <f t="shared" si="384"/>
        <v>-0.40123456790123463</v>
      </c>
      <c r="F1133" s="23">
        <f t="shared" si="374"/>
        <v>12.555555555555557</v>
      </c>
      <c r="G1133" s="10"/>
      <c r="K1133" s="61" t="str">
        <f t="shared" si="375"/>
        <v>Braking</v>
      </c>
      <c r="L1133" s="61">
        <f t="shared" si="376"/>
        <v>61.254942345679019</v>
      </c>
      <c r="M1133" s="61">
        <f t="shared" si="377"/>
        <v>-112.3456790123457</v>
      </c>
      <c r="N1133" s="61">
        <f t="shared" si="378"/>
        <v>17.579263333333323</v>
      </c>
      <c r="O1133" s="61">
        <f t="shared" si="379"/>
        <v>220.71741740740731</v>
      </c>
      <c r="P1133" s="61">
        <f t="shared" si="385"/>
        <v>0.2207174174074073</v>
      </c>
      <c r="Q1133" s="61">
        <f t="shared" si="386"/>
        <v>20.305555555555557</v>
      </c>
      <c r="R1133" s="61">
        <f t="shared" si="380"/>
        <v>356.95670824074057</v>
      </c>
      <c r="S1133" s="61">
        <f t="shared" si="381"/>
        <v>22069.876543209881</v>
      </c>
      <c r="T1133" s="61">
        <f t="shared" si="394"/>
        <v>-5479.1203703703686</v>
      </c>
      <c r="U1133" s="62">
        <f t="shared" si="387"/>
        <v>542771.35802469123</v>
      </c>
      <c r="V1133" s="61">
        <f t="shared" si="382"/>
        <v>542.77135802469127</v>
      </c>
      <c r="W1133" s="63">
        <f t="shared" si="383"/>
        <v>21712.91983496914</v>
      </c>
      <c r="X1133" s="61">
        <f t="shared" si="395"/>
        <v>-5146.5651844361892</v>
      </c>
      <c r="Y1133" s="61">
        <f t="shared" si="388"/>
        <v>-465269.41948679835</v>
      </c>
      <c r="Z1133" s="62">
        <f t="shared" si="389"/>
        <v>465269.41948679835</v>
      </c>
      <c r="AA1133" s="61">
        <f t="shared" si="390"/>
        <v>465.26941948679837</v>
      </c>
      <c r="AB1133" s="61">
        <f t="shared" si="391"/>
        <v>77501.938537892886</v>
      </c>
      <c r="AC1133" s="52">
        <f t="shared" si="392"/>
        <v>108502.71395305003</v>
      </c>
      <c r="AD1133" s="52">
        <f t="shared" si="393"/>
        <v>75951.899767135008</v>
      </c>
    </row>
    <row r="1134" spans="1:30" x14ac:dyDescent="0.3">
      <c r="A1134" s="4" t="s">
        <v>3</v>
      </c>
      <c r="B1134" s="4">
        <v>1129</v>
      </c>
      <c r="C1134" s="4">
        <v>107</v>
      </c>
      <c r="D1134" s="8">
        <v>40.1</v>
      </c>
      <c r="E1134" s="22">
        <f t="shared" si="384"/>
        <v>-0.34722222222222221</v>
      </c>
      <c r="F1134" s="23">
        <f t="shared" si="374"/>
        <v>11.138888888888889</v>
      </c>
      <c r="G1134" s="10"/>
      <c r="K1134" s="61" t="str">
        <f t="shared" si="375"/>
        <v>Braking</v>
      </c>
      <c r="L1134" s="61">
        <f t="shared" si="376"/>
        <v>48.211762785493825</v>
      </c>
      <c r="M1134" s="61">
        <f t="shared" si="377"/>
        <v>-97.222222222222214</v>
      </c>
      <c r="N1134" s="61">
        <f t="shared" si="378"/>
        <v>19.659540563271612</v>
      </c>
      <c r="O1134" s="61">
        <f t="shared" si="379"/>
        <v>218.98543794088658</v>
      </c>
      <c r="P1134" s="61">
        <f t="shared" si="385"/>
        <v>0.2189854379408866</v>
      </c>
      <c r="Q1134" s="61">
        <f t="shared" si="386"/>
        <v>18.125</v>
      </c>
      <c r="R1134" s="61">
        <f t="shared" si="380"/>
        <v>356.32917270929795</v>
      </c>
      <c r="S1134" s="61">
        <f t="shared" si="381"/>
        <v>17370.478395061731</v>
      </c>
      <c r="T1134" s="61">
        <f t="shared" si="394"/>
        <v>-4699.3981481481496</v>
      </c>
      <c r="U1134" s="62">
        <f t="shared" si="387"/>
        <v>542771.35802469123</v>
      </c>
      <c r="V1134" s="61">
        <f t="shared" si="382"/>
        <v>542.77135802469127</v>
      </c>
      <c r="W1134" s="63">
        <f t="shared" si="383"/>
        <v>17014.149222352433</v>
      </c>
      <c r="X1134" s="61">
        <f t="shared" si="395"/>
        <v>-4698.7706126167068</v>
      </c>
      <c r="Y1134" s="61">
        <f t="shared" si="388"/>
        <v>-469968.19009941508</v>
      </c>
      <c r="Z1134" s="62">
        <f t="shared" si="389"/>
        <v>469968.19009941508</v>
      </c>
      <c r="AA1134" s="61">
        <f t="shared" si="390"/>
        <v>469.9681900994151</v>
      </c>
      <c r="AB1134" s="61">
        <f t="shared" si="391"/>
        <v>72803.167925276153</v>
      </c>
      <c r="AC1134" s="52">
        <f t="shared" si="392"/>
        <v>101924.43509538661</v>
      </c>
      <c r="AD1134" s="52">
        <f t="shared" si="393"/>
        <v>71347.10456677062</v>
      </c>
    </row>
    <row r="1135" spans="1:30" x14ac:dyDescent="0.3">
      <c r="A1135" s="4" t="s">
        <v>3</v>
      </c>
      <c r="B1135" s="4">
        <v>1130</v>
      </c>
      <c r="C1135" s="4">
        <v>108</v>
      </c>
      <c r="D1135" s="8">
        <v>36.200000000000003</v>
      </c>
      <c r="E1135" s="22">
        <f t="shared" si="384"/>
        <v>-0.27777777777777779</v>
      </c>
      <c r="F1135" s="23">
        <f t="shared" si="374"/>
        <v>10.055555555555557</v>
      </c>
      <c r="G1135" s="10"/>
      <c r="K1135" s="61" t="str">
        <f t="shared" si="375"/>
        <v>Braking</v>
      </c>
      <c r="L1135" s="61">
        <f t="shared" si="376"/>
        <v>39.289943734567913</v>
      </c>
      <c r="M1135" s="61">
        <f t="shared" si="377"/>
        <v>-77.777777777777786</v>
      </c>
      <c r="N1135" s="61">
        <f t="shared" si="378"/>
        <v>30.182165956790129</v>
      </c>
      <c r="O1135" s="61">
        <f t="shared" si="379"/>
        <v>303.49844656550079</v>
      </c>
      <c r="P1135" s="61">
        <f t="shared" si="385"/>
        <v>0.30349844656550079</v>
      </c>
      <c r="Q1135" s="61">
        <f t="shared" si="386"/>
        <v>16.166666666666668</v>
      </c>
      <c r="R1135" s="61">
        <f t="shared" si="380"/>
        <v>487.94501630144043</v>
      </c>
      <c r="S1135" s="61">
        <f t="shared" si="381"/>
        <v>14155.987654320992</v>
      </c>
      <c r="T1135" s="61">
        <f t="shared" si="394"/>
        <v>-3214.4907407407391</v>
      </c>
      <c r="U1135" s="62">
        <f t="shared" si="387"/>
        <v>542771.35802469123</v>
      </c>
      <c r="V1135" s="61">
        <f t="shared" si="382"/>
        <v>542.77135802469127</v>
      </c>
      <c r="W1135" s="63">
        <f t="shared" si="383"/>
        <v>13668.042638019551</v>
      </c>
      <c r="X1135" s="61">
        <f t="shared" si="395"/>
        <v>-3346.1065843328815</v>
      </c>
      <c r="Y1135" s="61">
        <f t="shared" si="388"/>
        <v>-473314.29668374796</v>
      </c>
      <c r="Z1135" s="62">
        <f t="shared" si="389"/>
        <v>473314.29668374796</v>
      </c>
      <c r="AA1135" s="61">
        <f t="shared" si="390"/>
        <v>473.31429668374795</v>
      </c>
      <c r="AB1135" s="61">
        <f t="shared" si="391"/>
        <v>69457.06134094327</v>
      </c>
      <c r="AC1135" s="52">
        <f t="shared" si="392"/>
        <v>97239.885877320572</v>
      </c>
      <c r="AD1135" s="52">
        <f t="shared" si="393"/>
        <v>68067.920114124398</v>
      </c>
    </row>
    <row r="1136" spans="1:30" x14ac:dyDescent="0.3">
      <c r="A1136" s="4" t="s">
        <v>3</v>
      </c>
      <c r="B1136" s="4">
        <v>1131</v>
      </c>
      <c r="C1136" s="4">
        <v>109</v>
      </c>
      <c r="D1136" s="8">
        <v>32.9</v>
      </c>
      <c r="E1136" s="22">
        <f t="shared" si="384"/>
        <v>-0.24691358024691368</v>
      </c>
      <c r="F1136" s="23">
        <f t="shared" si="374"/>
        <v>9.1388888888888893</v>
      </c>
      <c r="G1136" s="10"/>
      <c r="K1136" s="61" t="str">
        <f t="shared" si="375"/>
        <v>Braking</v>
      </c>
      <c r="L1136" s="61">
        <f t="shared" si="376"/>
        <v>32.453090563271608</v>
      </c>
      <c r="M1136" s="61">
        <f t="shared" si="377"/>
        <v>-69.135802469135825</v>
      </c>
      <c r="N1136" s="61">
        <f t="shared" si="378"/>
        <v>31.987288094135785</v>
      </c>
      <c r="O1136" s="61">
        <f t="shared" si="379"/>
        <v>292.32827174918538</v>
      </c>
      <c r="P1136" s="61">
        <f t="shared" si="385"/>
        <v>0.29232827174918535</v>
      </c>
      <c r="Q1136" s="61">
        <f t="shared" si="386"/>
        <v>14.625000000000002</v>
      </c>
      <c r="R1136" s="61">
        <f t="shared" si="380"/>
        <v>467.81408837673592</v>
      </c>
      <c r="S1136" s="61">
        <f t="shared" si="381"/>
        <v>11692.700617283952</v>
      </c>
      <c r="T1136" s="61">
        <f t="shared" si="394"/>
        <v>-2463.2870370370401</v>
      </c>
      <c r="U1136" s="62">
        <f t="shared" si="387"/>
        <v>542771.35802469123</v>
      </c>
      <c r="V1136" s="61">
        <f t="shared" si="382"/>
        <v>542.77135802469127</v>
      </c>
      <c r="W1136" s="63">
        <f t="shared" si="383"/>
        <v>11224.886528907216</v>
      </c>
      <c r="X1136" s="61">
        <f t="shared" si="395"/>
        <v>-2443.1561091123349</v>
      </c>
      <c r="Y1136" s="61">
        <f t="shared" si="388"/>
        <v>-475757.45279286028</v>
      </c>
      <c r="Z1136" s="62">
        <f t="shared" si="389"/>
        <v>475757.45279286028</v>
      </c>
      <c r="AA1136" s="61">
        <f t="shared" si="390"/>
        <v>475.75745279286025</v>
      </c>
      <c r="AB1136" s="61">
        <f t="shared" si="391"/>
        <v>67013.905231830955</v>
      </c>
      <c r="AC1136" s="52">
        <f t="shared" si="392"/>
        <v>93819.467324563331</v>
      </c>
      <c r="AD1136" s="52">
        <f t="shared" si="393"/>
        <v>65673.627127194326</v>
      </c>
    </row>
    <row r="1137" spans="1:30" x14ac:dyDescent="0.3">
      <c r="A1137" s="4" t="s">
        <v>3</v>
      </c>
      <c r="B1137" s="4">
        <v>1132</v>
      </c>
      <c r="C1137" s="4">
        <v>110</v>
      </c>
      <c r="D1137" s="8">
        <v>29.8</v>
      </c>
      <c r="E1137" s="22">
        <f t="shared" si="384"/>
        <v>-0.24305555555555555</v>
      </c>
      <c r="F1137" s="23">
        <f t="shared" si="374"/>
        <v>8.2777777777777786</v>
      </c>
      <c r="G1137" s="10"/>
      <c r="K1137" s="61" t="str">
        <f t="shared" si="375"/>
        <v>Braking</v>
      </c>
      <c r="L1137" s="61">
        <f t="shared" si="376"/>
        <v>26.625440030864201</v>
      </c>
      <c r="M1137" s="61">
        <f t="shared" si="377"/>
        <v>-68.055555555555557</v>
      </c>
      <c r="N1137" s="61">
        <f t="shared" si="378"/>
        <v>27.239884475308642</v>
      </c>
      <c r="O1137" s="61">
        <f t="shared" si="379"/>
        <v>225.48571037894379</v>
      </c>
      <c r="P1137" s="61">
        <f t="shared" si="385"/>
        <v>0.2254857103789438</v>
      </c>
      <c r="Q1137" s="61">
        <f t="shared" si="386"/>
        <v>13.277777777777779</v>
      </c>
      <c r="R1137" s="61">
        <f t="shared" si="380"/>
        <v>361.68513275548702</v>
      </c>
      <c r="S1137" s="61">
        <f t="shared" si="381"/>
        <v>9593.0246913580268</v>
      </c>
      <c r="T1137" s="61">
        <f t="shared" si="394"/>
        <v>-2099.6759259259252</v>
      </c>
      <c r="U1137" s="62">
        <f t="shared" si="387"/>
        <v>542771.35802469123</v>
      </c>
      <c r="V1137" s="61">
        <f t="shared" si="382"/>
        <v>542.77135802469127</v>
      </c>
      <c r="W1137" s="63">
        <f t="shared" si="383"/>
        <v>9231.3395586025399</v>
      </c>
      <c r="X1137" s="61">
        <f t="shared" si="395"/>
        <v>-1993.5469703046765</v>
      </c>
      <c r="Y1137" s="61">
        <f t="shared" si="388"/>
        <v>-477750.99976316496</v>
      </c>
      <c r="Z1137" s="62">
        <f t="shared" si="389"/>
        <v>477750.99976316496</v>
      </c>
      <c r="AA1137" s="61">
        <f t="shared" si="390"/>
        <v>477.75099976316494</v>
      </c>
      <c r="AB1137" s="61">
        <f t="shared" si="391"/>
        <v>65020.358261526271</v>
      </c>
      <c r="AC1137" s="52">
        <f t="shared" si="392"/>
        <v>91028.50156613678</v>
      </c>
      <c r="AD1137" s="52">
        <f t="shared" si="393"/>
        <v>63719.951096295743</v>
      </c>
    </row>
    <row r="1138" spans="1:30" x14ac:dyDescent="0.3">
      <c r="A1138" s="4" t="s">
        <v>3</v>
      </c>
      <c r="B1138" s="4">
        <v>1133</v>
      </c>
      <c r="C1138" s="4">
        <v>111</v>
      </c>
      <c r="D1138" s="8">
        <v>26.6</v>
      </c>
      <c r="E1138" s="22">
        <f t="shared" si="384"/>
        <v>-0.26234567901234573</v>
      </c>
      <c r="F1138" s="23">
        <f t="shared" si="374"/>
        <v>7.3888888888888893</v>
      </c>
      <c r="G1138" s="10"/>
      <c r="K1138" s="61" t="str">
        <f t="shared" si="375"/>
        <v>Braking</v>
      </c>
      <c r="L1138" s="61">
        <f t="shared" si="376"/>
        <v>21.21424299382716</v>
      </c>
      <c r="M1138" s="61">
        <f t="shared" si="377"/>
        <v>-73.456790123456813</v>
      </c>
      <c r="N1138" s="61">
        <f t="shared" si="378"/>
        <v>16.427452870370345</v>
      </c>
      <c r="O1138" s="61">
        <f t="shared" si="379"/>
        <v>121.38062398662534</v>
      </c>
      <c r="P1138" s="61">
        <f t="shared" si="385"/>
        <v>0.12138062398662534</v>
      </c>
      <c r="Q1138" s="61">
        <f t="shared" si="386"/>
        <v>11.972222222222223</v>
      </c>
      <c r="R1138" s="61">
        <f t="shared" si="380"/>
        <v>196.67311630915609</v>
      </c>
      <c r="S1138" s="61">
        <f t="shared" si="381"/>
        <v>7643.3950617283954</v>
      </c>
      <c r="T1138" s="61">
        <f t="shared" si="394"/>
        <v>-1949.6296296296314</v>
      </c>
      <c r="U1138" s="62">
        <f t="shared" si="387"/>
        <v>542771.35802469123</v>
      </c>
      <c r="V1138" s="61">
        <f t="shared" si="382"/>
        <v>542.77135802469127</v>
      </c>
      <c r="W1138" s="63">
        <f t="shared" si="383"/>
        <v>7446.7219454192391</v>
      </c>
      <c r="X1138" s="61">
        <f t="shared" si="395"/>
        <v>-1784.6176131833008</v>
      </c>
      <c r="Y1138" s="61">
        <f t="shared" si="388"/>
        <v>-479535.61737634824</v>
      </c>
      <c r="Z1138" s="62">
        <f t="shared" si="389"/>
        <v>479535.61737634824</v>
      </c>
      <c r="AA1138" s="61">
        <f t="shared" si="390"/>
        <v>479.53561737634823</v>
      </c>
      <c r="AB1138" s="61">
        <f t="shared" si="391"/>
        <v>63235.740648342995</v>
      </c>
      <c r="AC1138" s="52">
        <f t="shared" si="392"/>
        <v>88530.036907680187</v>
      </c>
      <c r="AD1138" s="52">
        <f t="shared" si="393"/>
        <v>61971.025835376124</v>
      </c>
    </row>
    <row r="1139" spans="1:30" x14ac:dyDescent="0.3">
      <c r="A1139" s="4" t="s">
        <v>3</v>
      </c>
      <c r="B1139" s="4">
        <v>1134</v>
      </c>
      <c r="C1139" s="4">
        <v>112</v>
      </c>
      <c r="D1139" s="8">
        <v>23</v>
      </c>
      <c r="E1139" s="22">
        <f t="shared" si="384"/>
        <v>-0.2777777777777779</v>
      </c>
      <c r="F1139" s="23">
        <f t="shared" si="374"/>
        <v>6.3888888888888893</v>
      </c>
      <c r="G1139" s="10"/>
      <c r="K1139" s="61" t="str">
        <f t="shared" si="375"/>
        <v>Braking</v>
      </c>
      <c r="L1139" s="61">
        <f t="shared" si="376"/>
        <v>15.86061188271605</v>
      </c>
      <c r="M1139" s="61">
        <f t="shared" si="377"/>
        <v>-77.777777777777814</v>
      </c>
      <c r="N1139" s="61">
        <f t="shared" si="378"/>
        <v>6.7528341049382377</v>
      </c>
      <c r="O1139" s="61">
        <f t="shared" si="379"/>
        <v>43.143106781549854</v>
      </c>
      <c r="P1139" s="61">
        <f t="shared" si="385"/>
        <v>4.3143106781549853E-2</v>
      </c>
      <c r="Q1139" s="61">
        <f t="shared" si="386"/>
        <v>10.583333333333334</v>
      </c>
      <c r="R1139" s="61">
        <f t="shared" si="380"/>
        <v>71.467494277263015</v>
      </c>
      <c r="S1139" s="61">
        <f t="shared" si="381"/>
        <v>5714.5061728395067</v>
      </c>
      <c r="T1139" s="61">
        <f t="shared" si="394"/>
        <v>-1928.8888888888887</v>
      </c>
      <c r="U1139" s="62">
        <f t="shared" si="387"/>
        <v>542771.35802469123</v>
      </c>
      <c r="V1139" s="61">
        <f t="shared" si="382"/>
        <v>542.77135802469127</v>
      </c>
      <c r="W1139" s="63">
        <f t="shared" si="383"/>
        <v>5643.0386785622441</v>
      </c>
      <c r="X1139" s="61">
        <f t="shared" si="395"/>
        <v>-1803.683266856995</v>
      </c>
      <c r="Y1139" s="61">
        <f t="shared" si="388"/>
        <v>-481339.30064320524</v>
      </c>
      <c r="Z1139" s="62">
        <f t="shared" si="389"/>
        <v>481339.30064320524</v>
      </c>
      <c r="AA1139" s="61">
        <f t="shared" si="390"/>
        <v>481.33930064320526</v>
      </c>
      <c r="AB1139" s="61">
        <f t="shared" si="391"/>
        <v>61432.057381485996</v>
      </c>
      <c r="AC1139" s="52">
        <f t="shared" si="392"/>
        <v>86004.880334080386</v>
      </c>
      <c r="AD1139" s="52">
        <f t="shared" si="393"/>
        <v>60203.416233856267</v>
      </c>
    </row>
    <row r="1140" spans="1:30" x14ac:dyDescent="0.3">
      <c r="A1140" s="4" t="s">
        <v>3</v>
      </c>
      <c r="B1140" s="4">
        <v>1135</v>
      </c>
      <c r="C1140" s="4">
        <v>113</v>
      </c>
      <c r="D1140" s="8">
        <v>19.399999999999999</v>
      </c>
      <c r="E1140" s="22">
        <f t="shared" si="384"/>
        <v>-0.25848765432098758</v>
      </c>
      <c r="F1140" s="23">
        <f t="shared" si="374"/>
        <v>5.3888888888888884</v>
      </c>
      <c r="G1140" s="10"/>
      <c r="K1140" s="61" t="str">
        <f t="shared" si="375"/>
        <v>Braking</v>
      </c>
      <c r="L1140" s="61">
        <f t="shared" si="376"/>
        <v>11.284120771604936</v>
      </c>
      <c r="M1140" s="61">
        <f t="shared" si="377"/>
        <v>-72.376543209876516</v>
      </c>
      <c r="N1140" s="61">
        <f t="shared" si="378"/>
        <v>7.5775775617284182</v>
      </c>
      <c r="O1140" s="61">
        <f t="shared" si="379"/>
        <v>40.834723527092031</v>
      </c>
      <c r="P1140" s="61">
        <f t="shared" si="385"/>
        <v>4.0834723527092033E-2</v>
      </c>
      <c r="Q1140" s="61">
        <f t="shared" si="386"/>
        <v>9.0833333333333339</v>
      </c>
      <c r="R1140" s="61">
        <f t="shared" si="380"/>
        <v>68.829662852366468</v>
      </c>
      <c r="S1140" s="61">
        <f t="shared" si="381"/>
        <v>4065.6172839506166</v>
      </c>
      <c r="T1140" s="61">
        <f t="shared" si="394"/>
        <v>-1648.8888888888901</v>
      </c>
      <c r="U1140" s="62">
        <f t="shared" si="387"/>
        <v>542771.35802469123</v>
      </c>
      <c r="V1140" s="61">
        <f t="shared" si="382"/>
        <v>542.77135802469127</v>
      </c>
      <c r="W1140" s="63">
        <f t="shared" si="383"/>
        <v>3996.7876210982504</v>
      </c>
      <c r="X1140" s="61">
        <f t="shared" si="395"/>
        <v>-1646.2510574639937</v>
      </c>
      <c r="Y1140" s="61">
        <f t="shared" si="388"/>
        <v>-482985.55170066922</v>
      </c>
      <c r="Z1140" s="62">
        <f t="shared" si="389"/>
        <v>482985.55170066922</v>
      </c>
      <c r="AA1140" s="61">
        <f t="shared" si="390"/>
        <v>482.98555170066925</v>
      </c>
      <c r="AB1140" s="61">
        <f t="shared" si="391"/>
        <v>59785.806324022007</v>
      </c>
      <c r="AC1140" s="52">
        <f t="shared" si="392"/>
        <v>83700.128853630798</v>
      </c>
      <c r="AD1140" s="52">
        <f t="shared" si="393"/>
        <v>58590.090197541555</v>
      </c>
    </row>
    <row r="1141" spans="1:30" x14ac:dyDescent="0.3">
      <c r="A1141" s="4" t="s">
        <v>3</v>
      </c>
      <c r="B1141" s="4">
        <v>1136</v>
      </c>
      <c r="C1141" s="4">
        <v>114</v>
      </c>
      <c r="D1141" s="8">
        <v>16.3</v>
      </c>
      <c r="E1141" s="22">
        <f t="shared" si="384"/>
        <v>-0.18518518518518515</v>
      </c>
      <c r="F1141" s="23">
        <f t="shared" si="374"/>
        <v>4.5277777777777786</v>
      </c>
      <c r="G1141" s="10"/>
      <c r="K1141" s="61" t="str">
        <f t="shared" si="375"/>
        <v>Braking</v>
      </c>
      <c r="L1141" s="61">
        <f t="shared" si="376"/>
        <v>7.9659848225308663</v>
      </c>
      <c r="M1141" s="61">
        <f t="shared" si="377"/>
        <v>-51.851851851851841</v>
      </c>
      <c r="N1141" s="61">
        <f t="shared" si="378"/>
        <v>24.784132970679025</v>
      </c>
      <c r="O1141" s="61">
        <f t="shared" si="379"/>
        <v>112.21704650613005</v>
      </c>
      <c r="P1141" s="61">
        <f t="shared" si="385"/>
        <v>0.11221704650613004</v>
      </c>
      <c r="Q1141" s="61">
        <f t="shared" si="386"/>
        <v>7.6527777777777777</v>
      </c>
      <c r="R1141" s="61">
        <f t="shared" si="380"/>
        <v>189.66746203950197</v>
      </c>
      <c r="S1141" s="61">
        <f t="shared" si="381"/>
        <v>2870.1080246913589</v>
      </c>
      <c r="T1141" s="61">
        <f t="shared" si="394"/>
        <v>-1195.5092592592578</v>
      </c>
      <c r="U1141" s="62">
        <f t="shared" si="387"/>
        <v>542771.35802469123</v>
      </c>
      <c r="V1141" s="61">
        <f t="shared" si="382"/>
        <v>542.77135802469127</v>
      </c>
      <c r="W1141" s="63">
        <f t="shared" si="383"/>
        <v>2680.4405626518569</v>
      </c>
      <c r="X1141" s="61">
        <f t="shared" si="395"/>
        <v>-1316.3470584463935</v>
      </c>
      <c r="Y1141" s="61">
        <f t="shared" si="388"/>
        <v>-484301.8987591156</v>
      </c>
      <c r="Z1141" s="62">
        <f t="shared" si="389"/>
        <v>484301.8987591156</v>
      </c>
      <c r="AA1141" s="61">
        <f t="shared" si="390"/>
        <v>484.3018987591156</v>
      </c>
      <c r="AB1141" s="61">
        <f t="shared" si="391"/>
        <v>58469.459265575628</v>
      </c>
      <c r="AC1141" s="52">
        <f t="shared" si="392"/>
        <v>81857.24297180587</v>
      </c>
      <c r="AD1141" s="52">
        <f t="shared" si="393"/>
        <v>57300.070080264108</v>
      </c>
    </row>
    <row r="1142" spans="1:30" x14ac:dyDescent="0.3">
      <c r="A1142" s="4" t="s">
        <v>3</v>
      </c>
      <c r="B1142" s="4">
        <v>1137</v>
      </c>
      <c r="C1142" s="4">
        <v>115</v>
      </c>
      <c r="D1142" s="8">
        <v>14.6</v>
      </c>
      <c r="E1142" s="22">
        <f t="shared" si="384"/>
        <v>-8.1018518518518601E-2</v>
      </c>
      <c r="F1142" s="23">
        <f t="shared" si="374"/>
        <v>4.0555555555555554</v>
      </c>
      <c r="G1142" s="10"/>
      <c r="K1142" s="61" t="str">
        <f t="shared" si="375"/>
        <v>Braking</v>
      </c>
      <c r="L1142" s="61">
        <f t="shared" si="376"/>
        <v>6.3910170679012328</v>
      </c>
      <c r="M1142" s="61">
        <f t="shared" si="377"/>
        <v>-22.685185185185208</v>
      </c>
      <c r="N1142" s="61">
        <f t="shared" si="378"/>
        <v>52.375831882716028</v>
      </c>
      <c r="O1142" s="61">
        <f t="shared" si="379"/>
        <v>212.41309596879276</v>
      </c>
      <c r="P1142" s="61">
        <f t="shared" si="385"/>
        <v>0.21241309596879276</v>
      </c>
      <c r="Q1142" s="61">
        <f t="shared" si="386"/>
        <v>6.5555555555555562</v>
      </c>
      <c r="R1142" s="61">
        <f t="shared" si="380"/>
        <v>343.35267567558287</v>
      </c>
      <c r="S1142" s="61">
        <f t="shared" si="381"/>
        <v>2302.654320987654</v>
      </c>
      <c r="T1142" s="61">
        <f t="shared" si="394"/>
        <v>-567.45370370370483</v>
      </c>
      <c r="U1142" s="62">
        <f t="shared" si="387"/>
        <v>542771.35802469123</v>
      </c>
      <c r="V1142" s="61">
        <f t="shared" si="382"/>
        <v>542.77135802469127</v>
      </c>
      <c r="W1142" s="63">
        <f t="shared" si="383"/>
        <v>1959.3016453120713</v>
      </c>
      <c r="X1142" s="61">
        <f t="shared" si="395"/>
        <v>-721.13891733978562</v>
      </c>
      <c r="Y1142" s="61">
        <f t="shared" si="388"/>
        <v>-485023.03767645539</v>
      </c>
      <c r="Z1142" s="62">
        <f t="shared" si="389"/>
        <v>485023.03767645539</v>
      </c>
      <c r="AA1142" s="61">
        <f t="shared" si="390"/>
        <v>485.02303767645537</v>
      </c>
      <c r="AB1142" s="61">
        <f t="shared" si="391"/>
        <v>57748.320348235837</v>
      </c>
      <c r="AC1142" s="52">
        <f t="shared" si="392"/>
        <v>80847.648487530168</v>
      </c>
      <c r="AD1142" s="52">
        <f t="shared" si="393"/>
        <v>56593.353941271118</v>
      </c>
    </row>
    <row r="1143" spans="1:30" x14ac:dyDescent="0.3">
      <c r="A1143" s="4" t="s">
        <v>3</v>
      </c>
      <c r="B1143" s="4">
        <v>1138</v>
      </c>
      <c r="C1143" s="4">
        <v>116</v>
      </c>
      <c r="D1143" s="8">
        <v>14.2</v>
      </c>
      <c r="E1143" s="22">
        <f t="shared" si="384"/>
        <v>-1.1574074074073971E-2</v>
      </c>
      <c r="F1143" s="23">
        <f t="shared" si="374"/>
        <v>3.9444444444444446</v>
      </c>
      <c r="G1143" s="10"/>
      <c r="K1143" s="61" t="str">
        <f t="shared" si="375"/>
        <v>Braking</v>
      </c>
      <c r="L1143" s="61">
        <f t="shared" si="376"/>
        <v>6.0456215123456793</v>
      </c>
      <c r="M1143" s="61">
        <f t="shared" si="377"/>
        <v>-3.2407407407407121</v>
      </c>
      <c r="N1143" s="61">
        <f t="shared" si="378"/>
        <v>71.474880771604973</v>
      </c>
      <c r="O1143" s="61">
        <f t="shared" si="379"/>
        <v>281.92869637688631</v>
      </c>
      <c r="P1143" s="61">
        <f t="shared" si="385"/>
        <v>0.28192869637688633</v>
      </c>
      <c r="Q1143" s="61">
        <f t="shared" si="386"/>
        <v>6.0277777777777777</v>
      </c>
      <c r="R1143" s="61">
        <f t="shared" si="380"/>
        <v>430.83469798439666</v>
      </c>
      <c r="S1143" s="61">
        <f t="shared" si="381"/>
        <v>2178.2098765432102</v>
      </c>
      <c r="T1143" s="61">
        <f t="shared" si="394"/>
        <v>-124.44444444444389</v>
      </c>
      <c r="U1143" s="62">
        <f t="shared" si="387"/>
        <v>542771.35802469123</v>
      </c>
      <c r="V1143" s="61">
        <f t="shared" si="382"/>
        <v>542.77135802469127</v>
      </c>
      <c r="W1143" s="63">
        <f t="shared" si="383"/>
        <v>1747.3751785588136</v>
      </c>
      <c r="X1143" s="61">
        <f t="shared" si="395"/>
        <v>-211.92646675325773</v>
      </c>
      <c r="Y1143" s="61">
        <f t="shared" si="388"/>
        <v>-485234.96414320864</v>
      </c>
      <c r="Z1143" s="62">
        <f t="shared" si="389"/>
        <v>485234.96414320864</v>
      </c>
      <c r="AA1143" s="61">
        <f t="shared" si="390"/>
        <v>485.23496414320863</v>
      </c>
      <c r="AB1143" s="61">
        <f t="shared" si="391"/>
        <v>57536.393881482596</v>
      </c>
      <c r="AC1143" s="52">
        <f t="shared" si="392"/>
        <v>80550.951434075629</v>
      </c>
      <c r="AD1143" s="52">
        <f t="shared" si="393"/>
        <v>56385.666003852937</v>
      </c>
    </row>
    <row r="1144" spans="1:30" x14ac:dyDescent="0.3">
      <c r="A1144" s="4" t="s">
        <v>3</v>
      </c>
      <c r="B1144" s="4">
        <v>1139</v>
      </c>
      <c r="C1144" s="4">
        <v>117</v>
      </c>
      <c r="D1144" s="8">
        <v>14.3</v>
      </c>
      <c r="E1144" s="22">
        <f t="shared" si="384"/>
        <v>1.5432098765432044E-2</v>
      </c>
      <c r="F1144" s="23">
        <f t="shared" si="374"/>
        <v>3.9722222222222228</v>
      </c>
      <c r="G1144" s="10"/>
      <c r="K1144" s="61" t="str">
        <f t="shared" si="375"/>
        <v>Accel</v>
      </c>
      <c r="L1144" s="61">
        <f t="shared" si="376"/>
        <v>6.1310709336419764</v>
      </c>
      <c r="M1144" s="61">
        <f t="shared" si="377"/>
        <v>4.3209876543209722</v>
      </c>
      <c r="N1144" s="61">
        <f t="shared" si="378"/>
        <v>79.122058587962954</v>
      </c>
      <c r="O1144" s="61">
        <f t="shared" si="379"/>
        <v>314.29039939107508</v>
      </c>
      <c r="P1144" s="61">
        <f t="shared" si="385"/>
        <v>0.31429039939107506</v>
      </c>
      <c r="Q1144" s="61">
        <f t="shared" si="386"/>
        <v>5.9305555555555562</v>
      </c>
      <c r="R1144" s="61">
        <f t="shared" si="380"/>
        <v>469.23776412583589</v>
      </c>
      <c r="S1144" s="61">
        <f t="shared" si="381"/>
        <v>2208.9969135802476</v>
      </c>
      <c r="T1144" s="61">
        <f t="shared" si="394"/>
        <v>30.787037037037408</v>
      </c>
      <c r="U1144" s="62">
        <f t="shared" si="387"/>
        <v>542802.14506172831</v>
      </c>
      <c r="V1144" s="61">
        <f t="shared" si="382"/>
        <v>542.80214506172831</v>
      </c>
      <c r="W1144" s="63">
        <f t="shared" si="383"/>
        <v>1739.7591494544117</v>
      </c>
      <c r="X1144" s="61">
        <f t="shared" si="395"/>
        <v>-7.6160291044018322</v>
      </c>
      <c r="Y1144" s="61">
        <f t="shared" si="388"/>
        <v>-485242.58017231303</v>
      </c>
      <c r="Z1144" s="62">
        <f t="shared" si="389"/>
        <v>485242.58017231303</v>
      </c>
      <c r="AA1144" s="61">
        <f t="shared" si="390"/>
        <v>485.24258017231301</v>
      </c>
      <c r="AB1144" s="61">
        <f t="shared" si="391"/>
        <v>57559.564889415284</v>
      </c>
      <c r="AC1144" s="52">
        <f t="shared" si="392"/>
        <v>80583.390845181391</v>
      </c>
      <c r="AD1144" s="52">
        <f t="shared" si="393"/>
        <v>56408.373591626972</v>
      </c>
    </row>
    <row r="1145" spans="1:30" x14ac:dyDescent="0.3">
      <c r="A1145" s="4" t="s">
        <v>3</v>
      </c>
      <c r="B1145" s="4">
        <v>1140</v>
      </c>
      <c r="C1145" s="4">
        <v>118</v>
      </c>
      <c r="D1145" s="8">
        <v>14.6</v>
      </c>
      <c r="E1145" s="22">
        <f t="shared" si="384"/>
        <v>3.0864197530864147E-2</v>
      </c>
      <c r="F1145" s="23">
        <f t="shared" si="374"/>
        <v>4.0555555555555554</v>
      </c>
      <c r="G1145" s="10"/>
      <c r="K1145" s="61" t="str">
        <f t="shared" si="375"/>
        <v>Accel</v>
      </c>
      <c r="L1145" s="61">
        <f t="shared" si="376"/>
        <v>6.3910170679012328</v>
      </c>
      <c r="M1145" s="61">
        <f t="shared" si="377"/>
        <v>8.6419753086419604</v>
      </c>
      <c r="N1145" s="61">
        <f t="shared" si="378"/>
        <v>83.702992376543193</v>
      </c>
      <c r="O1145" s="61">
        <f t="shared" si="379"/>
        <v>339.46213574931403</v>
      </c>
      <c r="P1145" s="61">
        <f t="shared" si="385"/>
        <v>0.33946213574931405</v>
      </c>
      <c r="Q1145" s="61">
        <f t="shared" si="386"/>
        <v>6</v>
      </c>
      <c r="R1145" s="61">
        <f t="shared" si="380"/>
        <v>502.21795425925916</v>
      </c>
      <c r="S1145" s="61">
        <f t="shared" si="381"/>
        <v>2302.654320987654</v>
      </c>
      <c r="T1145" s="61">
        <f t="shared" si="394"/>
        <v>93.657407407406481</v>
      </c>
      <c r="U1145" s="62">
        <f t="shared" si="387"/>
        <v>542895.80246913573</v>
      </c>
      <c r="V1145" s="61">
        <f t="shared" si="382"/>
        <v>542.89580246913567</v>
      </c>
      <c r="W1145" s="63">
        <f t="shared" si="383"/>
        <v>1800.4363667283949</v>
      </c>
      <c r="X1145" s="61">
        <f t="shared" si="395"/>
        <v>60.67721727398316</v>
      </c>
      <c r="Y1145" s="61">
        <f t="shared" si="388"/>
        <v>-485242.58017231303</v>
      </c>
      <c r="Z1145" s="62">
        <f t="shared" si="389"/>
        <v>485242.58017231303</v>
      </c>
      <c r="AA1145" s="61">
        <f t="shared" si="390"/>
        <v>485.24258017231301</v>
      </c>
      <c r="AB1145" s="61">
        <f t="shared" si="391"/>
        <v>57653.2222968227</v>
      </c>
      <c r="AC1145" s="52">
        <f t="shared" si="392"/>
        <v>80714.511215551771</v>
      </c>
      <c r="AD1145" s="52">
        <f t="shared" si="393"/>
        <v>56500.157850886237</v>
      </c>
    </row>
    <row r="1146" spans="1:30" x14ac:dyDescent="0.3">
      <c r="A1146" s="4" t="s">
        <v>3</v>
      </c>
      <c r="B1146" s="4">
        <v>1141</v>
      </c>
      <c r="C1146" s="4">
        <v>119</v>
      </c>
      <c r="D1146" s="8">
        <v>15.1</v>
      </c>
      <c r="E1146" s="22">
        <f t="shared" si="384"/>
        <v>6.9444444444444448E-2</v>
      </c>
      <c r="F1146" s="23">
        <f t="shared" si="374"/>
        <v>4.1944444444444446</v>
      </c>
      <c r="G1146" s="10"/>
      <c r="K1146" s="61" t="str">
        <f t="shared" si="375"/>
        <v>Accel</v>
      </c>
      <c r="L1146" s="61">
        <f t="shared" si="376"/>
        <v>6.8362535262345689</v>
      </c>
      <c r="M1146" s="61">
        <f t="shared" si="377"/>
        <v>19.444444444444446</v>
      </c>
      <c r="N1146" s="61">
        <f t="shared" si="378"/>
        <v>94.950697970679016</v>
      </c>
      <c r="O1146" s="61">
        <f t="shared" si="379"/>
        <v>398.265427599237</v>
      </c>
      <c r="P1146" s="61">
        <f t="shared" si="385"/>
        <v>0.398265427599237</v>
      </c>
      <c r="Q1146" s="61">
        <f t="shared" si="386"/>
        <v>6.1527777777777777</v>
      </c>
      <c r="R1146" s="61">
        <f t="shared" si="380"/>
        <v>584.21054445848335</v>
      </c>
      <c r="S1146" s="61">
        <f t="shared" si="381"/>
        <v>2463.0709876543215</v>
      </c>
      <c r="T1146" s="61">
        <f t="shared" si="394"/>
        <v>160.41666666666742</v>
      </c>
      <c r="U1146" s="62">
        <f t="shared" si="387"/>
        <v>543056.21913580236</v>
      </c>
      <c r="V1146" s="61">
        <f t="shared" si="382"/>
        <v>543.05621913580239</v>
      </c>
      <c r="W1146" s="63">
        <f t="shared" si="383"/>
        <v>1878.8604431958381</v>
      </c>
      <c r="X1146" s="61">
        <f t="shared" si="395"/>
        <v>78.424076467443228</v>
      </c>
      <c r="Y1146" s="61">
        <f t="shared" si="388"/>
        <v>-485242.58017231303</v>
      </c>
      <c r="Z1146" s="62">
        <f t="shared" si="389"/>
        <v>485242.58017231303</v>
      </c>
      <c r="AA1146" s="61">
        <f t="shared" si="390"/>
        <v>485.24258017231301</v>
      </c>
      <c r="AB1146" s="61">
        <f t="shared" si="391"/>
        <v>57813.638963489328</v>
      </c>
      <c r="AC1146" s="52">
        <f t="shared" si="392"/>
        <v>80939.094548885056</v>
      </c>
      <c r="AD1146" s="52">
        <f t="shared" si="393"/>
        <v>56657.366184219536</v>
      </c>
    </row>
    <row r="1147" spans="1:30" x14ac:dyDescent="0.3">
      <c r="A1147" s="4" t="s">
        <v>3</v>
      </c>
      <c r="B1147" s="4">
        <v>1142</v>
      </c>
      <c r="C1147" s="4">
        <v>120</v>
      </c>
      <c r="D1147" s="8">
        <v>16.399999999999999</v>
      </c>
      <c r="E1147" s="22">
        <f t="shared" si="384"/>
        <v>0.15432098765432106</v>
      </c>
      <c r="F1147" s="23">
        <f t="shared" si="374"/>
        <v>4.5555555555555554</v>
      </c>
      <c r="G1147" s="10"/>
      <c r="K1147" s="61" t="str">
        <f t="shared" si="375"/>
        <v>Accel</v>
      </c>
      <c r="L1147" s="61">
        <f t="shared" si="376"/>
        <v>8.0640267901234566</v>
      </c>
      <c r="M1147" s="61">
        <f t="shared" si="377"/>
        <v>43.209876543209894</v>
      </c>
      <c r="N1147" s="61">
        <f t="shared" si="378"/>
        <v>119.94390333333335</v>
      </c>
      <c r="O1147" s="61">
        <f t="shared" si="379"/>
        <v>546.41111518518528</v>
      </c>
      <c r="P1147" s="61">
        <f t="shared" si="385"/>
        <v>0.54641111518518526</v>
      </c>
      <c r="Q1147" s="61">
        <f t="shared" si="386"/>
        <v>6.4722222222222223</v>
      </c>
      <c r="R1147" s="61">
        <f t="shared" si="380"/>
        <v>776.30359657407416</v>
      </c>
      <c r="S1147" s="61">
        <f t="shared" si="381"/>
        <v>2905.4320987654319</v>
      </c>
      <c r="T1147" s="61">
        <f t="shared" si="394"/>
        <v>442.3611111111104</v>
      </c>
      <c r="U1147" s="62">
        <f t="shared" si="387"/>
        <v>543498.58024691348</v>
      </c>
      <c r="V1147" s="61">
        <f t="shared" si="382"/>
        <v>543.49858024691343</v>
      </c>
      <c r="W1147" s="63">
        <f t="shared" si="383"/>
        <v>2129.1285021913577</v>
      </c>
      <c r="X1147" s="61">
        <f t="shared" si="395"/>
        <v>250.2680589955196</v>
      </c>
      <c r="Y1147" s="61">
        <f t="shared" si="388"/>
        <v>-485242.58017231303</v>
      </c>
      <c r="Z1147" s="62">
        <f t="shared" si="389"/>
        <v>485242.58017231303</v>
      </c>
      <c r="AA1147" s="61">
        <f t="shared" si="390"/>
        <v>485.24258017231301</v>
      </c>
      <c r="AB1147" s="61">
        <f t="shared" si="391"/>
        <v>58256.000074600452</v>
      </c>
      <c r="AC1147" s="52">
        <f t="shared" si="392"/>
        <v>81558.400104440632</v>
      </c>
      <c r="AD1147" s="52">
        <f t="shared" si="393"/>
        <v>57090.880073108441</v>
      </c>
    </row>
    <row r="1148" spans="1:30" x14ac:dyDescent="0.3">
      <c r="A1148" s="4" t="s">
        <v>3</v>
      </c>
      <c r="B1148" s="4">
        <v>1143</v>
      </c>
      <c r="C1148" s="4">
        <v>121</v>
      </c>
      <c r="D1148" s="8">
        <v>19.100000000000001</v>
      </c>
      <c r="E1148" s="22">
        <f t="shared" si="384"/>
        <v>0.23533950617283952</v>
      </c>
      <c r="F1148" s="23">
        <f t="shared" si="374"/>
        <v>5.3055555555555562</v>
      </c>
      <c r="G1148" s="10"/>
      <c r="K1148" s="61" t="str">
        <f t="shared" si="375"/>
        <v>Accel</v>
      </c>
      <c r="L1148" s="61">
        <f t="shared" si="376"/>
        <v>10.937825748456792</v>
      </c>
      <c r="M1148" s="61">
        <f t="shared" si="377"/>
        <v>65.895061728395063</v>
      </c>
      <c r="N1148" s="61">
        <f t="shared" si="378"/>
        <v>145.50288747685187</v>
      </c>
      <c r="O1148" s="61">
        <f t="shared" si="379"/>
        <v>771.97365300218644</v>
      </c>
      <c r="P1148" s="61">
        <f t="shared" si="385"/>
        <v>0.77197365300218646</v>
      </c>
      <c r="Q1148" s="61">
        <f t="shared" si="386"/>
        <v>7.2083333333333339</v>
      </c>
      <c r="R1148" s="61">
        <f t="shared" si="380"/>
        <v>1048.8333138956407</v>
      </c>
      <c r="S1148" s="61">
        <f t="shared" si="381"/>
        <v>3940.8487654320998</v>
      </c>
      <c r="T1148" s="61">
        <f t="shared" si="394"/>
        <v>1035.4166666666679</v>
      </c>
      <c r="U1148" s="62">
        <f t="shared" si="387"/>
        <v>544533.99691358011</v>
      </c>
      <c r="V1148" s="61">
        <f t="shared" si="382"/>
        <v>544.53399691358015</v>
      </c>
      <c r="W1148" s="63">
        <f t="shared" si="383"/>
        <v>2892.0154515364593</v>
      </c>
      <c r="X1148" s="61">
        <f t="shared" si="395"/>
        <v>762.88694934510158</v>
      </c>
      <c r="Y1148" s="61">
        <f t="shared" si="388"/>
        <v>-485242.58017231303</v>
      </c>
      <c r="Z1148" s="62">
        <f t="shared" si="389"/>
        <v>485242.58017231303</v>
      </c>
      <c r="AA1148" s="61">
        <f t="shared" si="390"/>
        <v>485.24258017231301</v>
      </c>
      <c r="AB1148" s="61">
        <f t="shared" si="391"/>
        <v>59291.416741267079</v>
      </c>
      <c r="AC1148" s="52">
        <f t="shared" si="392"/>
        <v>83007.983437773903</v>
      </c>
      <c r="AD1148" s="52">
        <f t="shared" si="393"/>
        <v>58105.588406441726</v>
      </c>
    </row>
    <row r="1149" spans="1:30" x14ac:dyDescent="0.3">
      <c r="A1149" s="4" t="s">
        <v>3</v>
      </c>
      <c r="B1149" s="4">
        <v>1144</v>
      </c>
      <c r="C1149" s="4">
        <v>122</v>
      </c>
      <c r="D1149" s="8">
        <v>22.5</v>
      </c>
      <c r="E1149" s="22">
        <f t="shared" si="384"/>
        <v>0.20447530864197519</v>
      </c>
      <c r="F1149" s="23">
        <f t="shared" si="374"/>
        <v>6.25</v>
      </c>
      <c r="G1149" s="10"/>
      <c r="K1149" s="61" t="str">
        <f t="shared" si="375"/>
        <v>Accel</v>
      </c>
      <c r="L1149" s="61">
        <f t="shared" si="376"/>
        <v>15.178515624999999</v>
      </c>
      <c r="M1149" s="61">
        <f t="shared" si="377"/>
        <v>57.253086419753053</v>
      </c>
      <c r="N1149" s="61">
        <f t="shared" si="378"/>
        <v>141.10160204475307</v>
      </c>
      <c r="O1149" s="61">
        <f t="shared" si="379"/>
        <v>881.8850127797067</v>
      </c>
      <c r="P1149" s="61">
        <f t="shared" si="385"/>
        <v>0.88188501277970666</v>
      </c>
      <c r="Q1149" s="61">
        <f t="shared" si="386"/>
        <v>8.4305555555555571</v>
      </c>
      <c r="R1149" s="61">
        <f t="shared" si="380"/>
        <v>1189.5648950161824</v>
      </c>
      <c r="S1149" s="61">
        <f t="shared" si="381"/>
        <v>5468.75</v>
      </c>
      <c r="T1149" s="61">
        <f t="shared" si="394"/>
        <v>1527.9012345679002</v>
      </c>
      <c r="U1149" s="62">
        <f t="shared" si="387"/>
        <v>546061.89814814797</v>
      </c>
      <c r="V1149" s="61">
        <f t="shared" si="382"/>
        <v>546.06189814814798</v>
      </c>
      <c r="W1149" s="63">
        <f t="shared" si="383"/>
        <v>4279.1851049838178</v>
      </c>
      <c r="X1149" s="61">
        <f t="shared" si="395"/>
        <v>1387.1696534473585</v>
      </c>
      <c r="Y1149" s="61">
        <f t="shared" si="388"/>
        <v>-485242.58017231303</v>
      </c>
      <c r="Z1149" s="62">
        <f t="shared" si="389"/>
        <v>485242.58017231303</v>
      </c>
      <c r="AA1149" s="61">
        <f t="shared" si="390"/>
        <v>485.24258017231301</v>
      </c>
      <c r="AB1149" s="61">
        <f t="shared" si="391"/>
        <v>60819.317975834943</v>
      </c>
      <c r="AC1149" s="52">
        <f t="shared" si="392"/>
        <v>85147.045166168915</v>
      </c>
      <c r="AD1149" s="52">
        <f t="shared" si="393"/>
        <v>59602.931616318238</v>
      </c>
    </row>
    <row r="1150" spans="1:30" x14ac:dyDescent="0.3">
      <c r="A1150" s="4" t="s">
        <v>3</v>
      </c>
      <c r="B1150" s="4">
        <v>1145</v>
      </c>
      <c r="C1150" s="4">
        <v>123</v>
      </c>
      <c r="D1150" s="8">
        <v>24.4</v>
      </c>
      <c r="E1150" s="22">
        <f t="shared" si="384"/>
        <v>8.8734567901234615E-2</v>
      </c>
      <c r="F1150" s="23">
        <f t="shared" si="374"/>
        <v>6.7777777777777777</v>
      </c>
      <c r="G1150" s="10"/>
      <c r="K1150" s="61" t="str">
        <f t="shared" si="375"/>
        <v>Accel</v>
      </c>
      <c r="L1150" s="61">
        <f t="shared" si="376"/>
        <v>17.850234197530863</v>
      </c>
      <c r="M1150" s="61">
        <f t="shared" si="377"/>
        <v>24.845679012345691</v>
      </c>
      <c r="N1150" s="61">
        <f t="shared" si="378"/>
        <v>111.36591320987655</v>
      </c>
      <c r="O1150" s="61">
        <f t="shared" si="379"/>
        <v>754.81341175582997</v>
      </c>
      <c r="P1150" s="61">
        <f t="shared" si="385"/>
        <v>0.75481341175582994</v>
      </c>
      <c r="Q1150" s="61">
        <f t="shared" si="386"/>
        <v>9.6388888888888893</v>
      </c>
      <c r="R1150" s="61">
        <f t="shared" si="380"/>
        <v>1073.4436634396434</v>
      </c>
      <c r="S1150" s="61">
        <f t="shared" si="381"/>
        <v>6431.358024691358</v>
      </c>
      <c r="T1150" s="61">
        <f t="shared" si="394"/>
        <v>962.60802469135797</v>
      </c>
      <c r="U1150" s="62">
        <f t="shared" si="387"/>
        <v>547024.50617283932</v>
      </c>
      <c r="V1150" s="61">
        <f t="shared" si="382"/>
        <v>547.02450617283932</v>
      </c>
      <c r="W1150" s="63">
        <f t="shared" si="383"/>
        <v>5357.9143612517146</v>
      </c>
      <c r="X1150" s="61">
        <f t="shared" si="395"/>
        <v>1078.7292562678967</v>
      </c>
      <c r="Y1150" s="61">
        <f t="shared" si="388"/>
        <v>-485242.58017231303</v>
      </c>
      <c r="Z1150" s="62">
        <f t="shared" si="389"/>
        <v>485242.58017231303</v>
      </c>
      <c r="AA1150" s="61">
        <f t="shared" si="390"/>
        <v>485.24258017231301</v>
      </c>
      <c r="AB1150" s="61">
        <f t="shared" si="391"/>
        <v>61781.926000526291</v>
      </c>
      <c r="AC1150" s="52">
        <f t="shared" si="392"/>
        <v>86494.696400736808</v>
      </c>
      <c r="AD1150" s="52">
        <f t="shared" si="393"/>
        <v>60546.287480515763</v>
      </c>
    </row>
    <row r="1151" spans="1:30" x14ac:dyDescent="0.3">
      <c r="A1151" s="4" t="s">
        <v>3</v>
      </c>
      <c r="B1151" s="4">
        <v>1146</v>
      </c>
      <c r="C1151" s="4">
        <v>124</v>
      </c>
      <c r="D1151" s="8">
        <v>24.8</v>
      </c>
      <c r="E1151" s="22">
        <f t="shared" si="384"/>
        <v>-6.5586419753086433E-2</v>
      </c>
      <c r="F1151" s="23">
        <f t="shared" si="374"/>
        <v>6.8888888888888893</v>
      </c>
      <c r="G1151" s="10"/>
      <c r="K1151" s="61" t="str">
        <f t="shared" si="375"/>
        <v>Braking</v>
      </c>
      <c r="L1151" s="61">
        <f t="shared" si="376"/>
        <v>18.440284938271606</v>
      </c>
      <c r="M1151" s="61">
        <f t="shared" si="377"/>
        <v>-18.364197530864203</v>
      </c>
      <c r="N1151" s="61">
        <f t="shared" si="378"/>
        <v>68.746087407407401</v>
      </c>
      <c r="O1151" s="61">
        <f t="shared" si="379"/>
        <v>473.58415769547321</v>
      </c>
      <c r="P1151" s="61">
        <f t="shared" si="385"/>
        <v>0.47358415769547318</v>
      </c>
      <c r="Q1151" s="61">
        <f t="shared" si="386"/>
        <v>10.222222222222221</v>
      </c>
      <c r="R1151" s="61">
        <f t="shared" si="380"/>
        <v>702.73778238683121</v>
      </c>
      <c r="S1151" s="61">
        <f t="shared" si="381"/>
        <v>6643.9506172839519</v>
      </c>
      <c r="T1151" s="61">
        <f t="shared" si="394"/>
        <v>212.59259259259397</v>
      </c>
      <c r="U1151" s="62">
        <f t="shared" si="387"/>
        <v>547237.0987654319</v>
      </c>
      <c r="V1151" s="61">
        <f t="shared" si="382"/>
        <v>547.23709876543194</v>
      </c>
      <c r="W1151" s="63">
        <f t="shared" si="383"/>
        <v>5941.212834897121</v>
      </c>
      <c r="X1151" s="61">
        <f t="shared" si="395"/>
        <v>583.29847364540637</v>
      </c>
      <c r="Y1151" s="61">
        <f t="shared" si="388"/>
        <v>-485242.58017231303</v>
      </c>
      <c r="Z1151" s="62">
        <f t="shared" si="389"/>
        <v>485242.58017231303</v>
      </c>
      <c r="AA1151" s="61">
        <f t="shared" si="390"/>
        <v>485.24258017231301</v>
      </c>
      <c r="AB1151" s="61">
        <f t="shared" si="391"/>
        <v>61994.518593118875</v>
      </c>
      <c r="AC1151" s="52">
        <f t="shared" si="392"/>
        <v>86792.326030366414</v>
      </c>
      <c r="AD1151" s="52">
        <f t="shared" si="393"/>
        <v>60754.628221256484</v>
      </c>
    </row>
    <row r="1152" spans="1:30" x14ac:dyDescent="0.3">
      <c r="A1152" s="4" t="s">
        <v>3</v>
      </c>
      <c r="B1152" s="4">
        <v>1147</v>
      </c>
      <c r="C1152" s="4">
        <v>125</v>
      </c>
      <c r="D1152" s="8">
        <v>22.7</v>
      </c>
      <c r="E1152" s="22">
        <f t="shared" si="384"/>
        <v>-0.28549382716049393</v>
      </c>
      <c r="F1152" s="23">
        <f t="shared" si="374"/>
        <v>6.3055555555555554</v>
      </c>
      <c r="G1152" s="10"/>
      <c r="K1152" s="61" t="str">
        <f t="shared" si="375"/>
        <v>Braking</v>
      </c>
      <c r="L1152" s="61">
        <f t="shared" si="376"/>
        <v>15.449555192901233</v>
      </c>
      <c r="M1152" s="61">
        <f t="shared" si="377"/>
        <v>-79.938271604938294</v>
      </c>
      <c r="N1152" s="61">
        <f t="shared" si="378"/>
        <v>4.1812835879629375</v>
      </c>
      <c r="O1152" s="61">
        <f t="shared" si="379"/>
        <v>26.365315957432966</v>
      </c>
      <c r="P1152" s="61">
        <f t="shared" si="385"/>
        <v>2.6365315957432967E-2</v>
      </c>
      <c r="Q1152" s="61">
        <f t="shared" si="386"/>
        <v>10.041666666666668</v>
      </c>
      <c r="R1152" s="61">
        <f t="shared" si="380"/>
        <v>41.987056029127835</v>
      </c>
      <c r="S1152" s="61">
        <f t="shared" si="381"/>
        <v>5566.4043209876545</v>
      </c>
      <c r="T1152" s="61">
        <f t="shared" si="394"/>
        <v>-1077.5462962962974</v>
      </c>
      <c r="U1152" s="62">
        <f t="shared" si="387"/>
        <v>547237.0987654319</v>
      </c>
      <c r="V1152" s="61">
        <f t="shared" si="382"/>
        <v>547.23709876543194</v>
      </c>
      <c r="W1152" s="63">
        <f t="shared" si="383"/>
        <v>5524.4172649585271</v>
      </c>
      <c r="X1152" s="61">
        <f t="shared" si="395"/>
        <v>-416.79556993859387</v>
      </c>
      <c r="Y1152" s="61">
        <f t="shared" si="388"/>
        <v>-485659.37574225164</v>
      </c>
      <c r="Z1152" s="62">
        <f t="shared" si="389"/>
        <v>485659.37574225164</v>
      </c>
      <c r="AA1152" s="61">
        <f t="shared" si="390"/>
        <v>485.65937574225165</v>
      </c>
      <c r="AB1152" s="61">
        <f t="shared" si="391"/>
        <v>61577.723023180268</v>
      </c>
      <c r="AC1152" s="52">
        <f t="shared" si="392"/>
        <v>86208.812232452372</v>
      </c>
      <c r="AD1152" s="52">
        <f t="shared" si="393"/>
        <v>60346.168562716659</v>
      </c>
    </row>
    <row r="1153" spans="1:30" x14ac:dyDescent="0.3">
      <c r="A1153" s="4" t="s">
        <v>3</v>
      </c>
      <c r="B1153" s="4">
        <v>1148</v>
      </c>
      <c r="C1153" s="4">
        <v>126</v>
      </c>
      <c r="D1153" s="8">
        <v>17.399999999999999</v>
      </c>
      <c r="E1153" s="22">
        <f t="shared" si="384"/>
        <v>-0.34336419753086417</v>
      </c>
      <c r="F1153" s="23">
        <f t="shared" si="374"/>
        <v>4.833333333333333</v>
      </c>
      <c r="G1153" s="10"/>
      <c r="K1153" s="61" t="str">
        <f t="shared" si="375"/>
        <v>Braking</v>
      </c>
      <c r="L1153" s="61">
        <f t="shared" si="376"/>
        <v>9.0774269444444418</v>
      </c>
      <c r="M1153" s="61">
        <f t="shared" si="377"/>
        <v>-96.14197530864196</v>
      </c>
      <c r="N1153" s="61">
        <f t="shared" si="378"/>
        <v>-18.394548364197519</v>
      </c>
      <c r="O1153" s="61">
        <f t="shared" si="379"/>
        <v>-88.906983760288</v>
      </c>
      <c r="P1153" s="61">
        <f t="shared" si="385"/>
        <v>-8.8906983760287994E-2</v>
      </c>
      <c r="Q1153" s="61">
        <f t="shared" si="386"/>
        <v>8.7222222222222214</v>
      </c>
      <c r="R1153" s="61">
        <f t="shared" si="380"/>
        <v>-160.44133850994501</v>
      </c>
      <c r="S1153" s="61">
        <f t="shared" si="381"/>
        <v>3270.5555555555552</v>
      </c>
      <c r="T1153" s="61">
        <f t="shared" si="394"/>
        <v>-2295.8487654320993</v>
      </c>
      <c r="U1153" s="62">
        <f t="shared" si="387"/>
        <v>547237.0987654319</v>
      </c>
      <c r="V1153" s="61">
        <f t="shared" si="382"/>
        <v>547.23709876543194</v>
      </c>
      <c r="W1153" s="63">
        <f t="shared" si="383"/>
        <v>3430.9968940655003</v>
      </c>
      <c r="X1153" s="61">
        <f t="shared" si="395"/>
        <v>-2093.4203708930268</v>
      </c>
      <c r="Y1153" s="61">
        <f t="shared" si="388"/>
        <v>-487752.79611314466</v>
      </c>
      <c r="Z1153" s="62">
        <f t="shared" si="389"/>
        <v>487752.79611314466</v>
      </c>
      <c r="AA1153" s="61">
        <f t="shared" si="390"/>
        <v>487.75279611314465</v>
      </c>
      <c r="AB1153" s="61">
        <f t="shared" si="391"/>
        <v>59484.302652287239</v>
      </c>
      <c r="AC1153" s="52">
        <f t="shared" si="392"/>
        <v>83278.023713202128</v>
      </c>
      <c r="AD1153" s="52">
        <f t="shared" si="393"/>
        <v>58294.616599241483</v>
      </c>
    </row>
    <row r="1154" spans="1:30" x14ac:dyDescent="0.3">
      <c r="A1154" s="4" t="s">
        <v>3</v>
      </c>
      <c r="B1154" s="4">
        <v>1149</v>
      </c>
      <c r="C1154" s="4">
        <v>127</v>
      </c>
      <c r="D1154" s="8">
        <v>13.8</v>
      </c>
      <c r="E1154" s="22">
        <f t="shared" si="384"/>
        <v>-0.20833333333333326</v>
      </c>
      <c r="F1154" s="23">
        <f t="shared" si="374"/>
        <v>3.8333333333333335</v>
      </c>
      <c r="G1154" s="10"/>
      <c r="K1154" s="61" t="str">
        <f t="shared" si="375"/>
        <v>Braking</v>
      </c>
      <c r="L1154" s="61">
        <f t="shared" si="376"/>
        <v>5.7098202777777782</v>
      </c>
      <c r="M1154" s="61">
        <f t="shared" si="377"/>
        <v>-58.333333333333314</v>
      </c>
      <c r="N1154" s="61">
        <f t="shared" si="378"/>
        <v>16.046486944444467</v>
      </c>
      <c r="O1154" s="61">
        <f t="shared" si="379"/>
        <v>61.511533287037125</v>
      </c>
      <c r="P1154" s="61">
        <f t="shared" si="385"/>
        <v>6.1511533287037123E-2</v>
      </c>
      <c r="Q1154" s="61">
        <f t="shared" si="386"/>
        <v>6.75</v>
      </c>
      <c r="R1154" s="61">
        <f t="shared" si="380"/>
        <v>108.31378687500015</v>
      </c>
      <c r="S1154" s="61">
        <f t="shared" si="381"/>
        <v>2057.2222222222226</v>
      </c>
      <c r="T1154" s="61">
        <f t="shared" si="394"/>
        <v>-1213.3333333333326</v>
      </c>
      <c r="U1154" s="62">
        <f t="shared" si="387"/>
        <v>547237.0987654319</v>
      </c>
      <c r="V1154" s="61">
        <f t="shared" si="382"/>
        <v>547.23709876543194</v>
      </c>
      <c r="W1154" s="63">
        <f t="shared" si="383"/>
        <v>1948.9084353472224</v>
      </c>
      <c r="X1154" s="61">
        <f t="shared" si="395"/>
        <v>-1482.0884587182779</v>
      </c>
      <c r="Y1154" s="61">
        <f t="shared" si="388"/>
        <v>-489234.88457186293</v>
      </c>
      <c r="Z1154" s="62">
        <f t="shared" si="389"/>
        <v>489234.88457186293</v>
      </c>
      <c r="AA1154" s="61">
        <f t="shared" si="390"/>
        <v>489.23488457186295</v>
      </c>
      <c r="AB1154" s="61">
        <f t="shared" si="391"/>
        <v>58002.214193568972</v>
      </c>
      <c r="AC1154" s="52">
        <f t="shared" si="392"/>
        <v>81203.09987099655</v>
      </c>
      <c r="AD1154" s="52">
        <f t="shared" si="393"/>
        <v>56842.169909697579</v>
      </c>
    </row>
    <row r="1155" spans="1:30" x14ac:dyDescent="0.3">
      <c r="A1155" s="4" t="s">
        <v>3</v>
      </c>
      <c r="B1155" s="4">
        <v>1150</v>
      </c>
      <c r="C1155" s="4">
        <v>128</v>
      </c>
      <c r="D1155" s="8">
        <v>12</v>
      </c>
      <c r="E1155" s="22">
        <f t="shared" si="384"/>
        <v>-6.9444444444444448E-2</v>
      </c>
      <c r="F1155" s="23">
        <f t="shared" si="374"/>
        <v>3.3333333333333335</v>
      </c>
      <c r="G1155" s="10"/>
      <c r="K1155" s="61" t="str">
        <f t="shared" si="375"/>
        <v>Braking</v>
      </c>
      <c r="L1155" s="61">
        <f t="shared" si="376"/>
        <v>4.3174444444444449</v>
      </c>
      <c r="M1155" s="61">
        <f t="shared" si="377"/>
        <v>-19.444444444444446</v>
      </c>
      <c r="N1155" s="61">
        <f t="shared" si="378"/>
        <v>53.542999999999999</v>
      </c>
      <c r="O1155" s="61">
        <f t="shared" si="379"/>
        <v>178.47666666666666</v>
      </c>
      <c r="P1155" s="61">
        <f t="shared" si="385"/>
        <v>0.17847666666666667</v>
      </c>
      <c r="Q1155" s="61">
        <f t="shared" si="386"/>
        <v>5.5</v>
      </c>
      <c r="R1155" s="61">
        <f t="shared" si="380"/>
        <v>294.48649999999998</v>
      </c>
      <c r="S1155" s="61">
        <f t="shared" si="381"/>
        <v>1555.5555555555557</v>
      </c>
      <c r="T1155" s="61">
        <f t="shared" si="394"/>
        <v>-501.66666666666697</v>
      </c>
      <c r="U1155" s="62">
        <f t="shared" si="387"/>
        <v>547237.0987654319</v>
      </c>
      <c r="V1155" s="61">
        <f t="shared" si="382"/>
        <v>547.23709876543194</v>
      </c>
      <c r="W1155" s="63">
        <f t="shared" si="383"/>
        <v>1261.0690555555557</v>
      </c>
      <c r="X1155" s="61">
        <f t="shared" si="395"/>
        <v>-687.83937979166672</v>
      </c>
      <c r="Y1155" s="61">
        <f t="shared" si="388"/>
        <v>-489922.72395165463</v>
      </c>
      <c r="Z1155" s="62">
        <f t="shared" si="389"/>
        <v>489922.72395165463</v>
      </c>
      <c r="AA1155" s="61">
        <f t="shared" si="390"/>
        <v>489.92272395165463</v>
      </c>
      <c r="AB1155" s="61">
        <f t="shared" si="391"/>
        <v>57314.374813777278</v>
      </c>
      <c r="AC1155" s="52">
        <f t="shared" si="392"/>
        <v>80240.124739288178</v>
      </c>
      <c r="AD1155" s="52">
        <f t="shared" si="393"/>
        <v>56168.087317501719</v>
      </c>
    </row>
    <row r="1156" spans="1:30" x14ac:dyDescent="0.3">
      <c r="A1156" s="4" t="s">
        <v>3</v>
      </c>
      <c r="B1156" s="4">
        <v>1151</v>
      </c>
      <c r="C1156" s="4">
        <v>129</v>
      </c>
      <c r="D1156" s="8">
        <v>12</v>
      </c>
      <c r="E1156" s="22">
        <f t="shared" si="384"/>
        <v>0</v>
      </c>
      <c r="F1156" s="23">
        <f t="shared" si="374"/>
        <v>3.3333333333333335</v>
      </c>
      <c r="G1156" s="10"/>
      <c r="K1156" s="61" t="str">
        <f t="shared" si="375"/>
        <v>Stop</v>
      </c>
      <c r="L1156" s="61">
        <f t="shared" si="376"/>
        <v>4.3174444444444449</v>
      </c>
      <c r="M1156" s="61">
        <f t="shared" si="377"/>
        <v>0</v>
      </c>
      <c r="N1156" s="61">
        <f t="shared" si="378"/>
        <v>72.987444444444449</v>
      </c>
      <c r="O1156" s="61">
        <f t="shared" si="379"/>
        <v>243.2914814814815</v>
      </c>
      <c r="P1156" s="61">
        <f t="shared" si="385"/>
        <v>0.2432914814814815</v>
      </c>
      <c r="Q1156" s="61">
        <f t="shared" si="386"/>
        <v>5</v>
      </c>
      <c r="R1156" s="61">
        <f t="shared" si="380"/>
        <v>364.93722222222226</v>
      </c>
      <c r="S1156" s="61">
        <f t="shared" si="381"/>
        <v>1555.5555555555557</v>
      </c>
      <c r="T1156" s="61">
        <f t="shared" si="394"/>
        <v>0</v>
      </c>
      <c r="U1156" s="62">
        <f t="shared" si="387"/>
        <v>547237.0987654319</v>
      </c>
      <c r="V1156" s="61">
        <f t="shared" si="382"/>
        <v>547.23709876543194</v>
      </c>
      <c r="W1156" s="63">
        <f t="shared" si="383"/>
        <v>1190.6183333333333</v>
      </c>
      <c r="X1156" s="61">
        <f t="shared" si="395"/>
        <v>-70.450722222222339</v>
      </c>
      <c r="Y1156" s="61">
        <f t="shared" si="388"/>
        <v>-489993.17467387684</v>
      </c>
      <c r="Z1156" s="62">
        <f t="shared" si="389"/>
        <v>489993.17467387684</v>
      </c>
      <c r="AA1156" s="61">
        <f t="shared" si="390"/>
        <v>489.99317467387687</v>
      </c>
      <c r="AB1156" s="61">
        <f t="shared" si="391"/>
        <v>57243.924091555062</v>
      </c>
      <c r="AC1156" s="52">
        <f t="shared" si="392"/>
        <v>80141.493728177084</v>
      </c>
      <c r="AD1156" s="52">
        <f t="shared" si="393"/>
        <v>56099.045609723958</v>
      </c>
    </row>
    <row r="1157" spans="1:30" x14ac:dyDescent="0.3">
      <c r="A1157" s="4" t="s">
        <v>3</v>
      </c>
      <c r="B1157" s="4">
        <v>1152</v>
      </c>
      <c r="C1157" s="4">
        <v>130</v>
      </c>
      <c r="D1157" s="8">
        <v>12</v>
      </c>
      <c r="E1157" s="22">
        <f t="shared" si="384"/>
        <v>7.3302469135802448E-2</v>
      </c>
      <c r="F1157" s="23">
        <f t="shared" ref="F1157:F1220" si="396">D1157*(1000/3600)</f>
        <v>3.3333333333333335</v>
      </c>
      <c r="G1157" s="10"/>
      <c r="K1157" s="61" t="str">
        <f t="shared" ref="K1157:K1220" si="397">IF(E1157=0,"Stop",IF(E1157&lt;0,"Braking","Accel"))</f>
        <v>Accel</v>
      </c>
      <c r="L1157" s="61">
        <f t="shared" ref="L1157:L1220" si="398">0.5*I$9*I$5*I$8*(F1157^2)</f>
        <v>4.3174444444444449</v>
      </c>
      <c r="M1157" s="61">
        <f t="shared" ref="M1157:M1220" si="399">I$7*E1157</f>
        <v>20.524691358024686</v>
      </c>
      <c r="N1157" s="61">
        <f t="shared" ref="N1157:N1220" si="400">IF(M1157+L1157+I$6=I$6,0,M1157+L1157+I$6)</f>
        <v>93.512135802469132</v>
      </c>
      <c r="O1157" s="61">
        <f t="shared" ref="O1157:O1220" si="401">N1157*F1157</f>
        <v>311.70711934156378</v>
      </c>
      <c r="P1157" s="61">
        <f t="shared" si="385"/>
        <v>0.31170711934156381</v>
      </c>
      <c r="Q1157" s="61">
        <f t="shared" si="386"/>
        <v>5</v>
      </c>
      <c r="R1157" s="61">
        <f t="shared" ref="R1157:R1220" si="402">N1157*Q1157</f>
        <v>467.56067901234564</v>
      </c>
      <c r="S1157" s="61">
        <f t="shared" ref="S1157:S1220" si="403">0.5*I$7*(F1157*F1157)</f>
        <v>1555.5555555555557</v>
      </c>
      <c r="T1157" s="61">
        <f t="shared" si="394"/>
        <v>0</v>
      </c>
      <c r="U1157" s="62">
        <f t="shared" si="387"/>
        <v>547237.0987654319</v>
      </c>
      <c r="V1157" s="61">
        <f t="shared" ref="V1157:V1220" si="404">U1157/1000</f>
        <v>547.23709876543194</v>
      </c>
      <c r="W1157" s="63">
        <f t="shared" ref="W1157:W1220" si="405">S1157-R1157</f>
        <v>1087.99487654321</v>
      </c>
      <c r="X1157" s="61">
        <f t="shared" si="395"/>
        <v>-102.62345679012333</v>
      </c>
      <c r="Y1157" s="61">
        <f t="shared" si="388"/>
        <v>-490095.79813066695</v>
      </c>
      <c r="Z1157" s="62">
        <f t="shared" si="389"/>
        <v>490095.79813066695</v>
      </c>
      <c r="AA1157" s="61">
        <f t="shared" si="390"/>
        <v>490.09579813066694</v>
      </c>
      <c r="AB1157" s="61">
        <f t="shared" si="391"/>
        <v>57141.30063476495</v>
      </c>
      <c r="AC1157" s="52">
        <f t="shared" si="392"/>
        <v>79997.820888670918</v>
      </c>
      <c r="AD1157" s="52">
        <f t="shared" si="393"/>
        <v>55998.47462206964</v>
      </c>
    </row>
    <row r="1158" spans="1:30" x14ac:dyDescent="0.3">
      <c r="A1158" s="4" t="s">
        <v>3</v>
      </c>
      <c r="B1158" s="4">
        <v>1153</v>
      </c>
      <c r="C1158" s="4">
        <v>131</v>
      </c>
      <c r="D1158" s="8">
        <v>13.9</v>
      </c>
      <c r="E1158" s="22">
        <f t="shared" ref="E1158:E1221" si="406">($F1159-$F1157)/2/3.6</f>
        <v>0.26234567901234568</v>
      </c>
      <c r="F1158" s="23">
        <f t="shared" si="396"/>
        <v>3.8611111111111112</v>
      </c>
      <c r="G1158" s="10"/>
      <c r="K1158" s="61" t="str">
        <f t="shared" si="397"/>
        <v>Accel</v>
      </c>
      <c r="L1158" s="61">
        <f t="shared" si="398"/>
        <v>5.7928711188271595</v>
      </c>
      <c r="M1158" s="61">
        <f t="shared" si="399"/>
        <v>73.456790123456784</v>
      </c>
      <c r="N1158" s="61">
        <f t="shared" si="400"/>
        <v>147.91966124228395</v>
      </c>
      <c r="O1158" s="61">
        <f t="shared" si="401"/>
        <v>571.13424757437417</v>
      </c>
      <c r="P1158" s="61">
        <f t="shared" ref="P1158:P1221" si="407">O1158/1000</f>
        <v>0.57113424757437414</v>
      </c>
      <c r="Q1158" s="61">
        <f t="shared" ref="Q1158:Q1221" si="408">F1157+F1158/2</f>
        <v>5.2638888888888893</v>
      </c>
      <c r="R1158" s="61">
        <f t="shared" si="402"/>
        <v>778.63266126146698</v>
      </c>
      <c r="S1158" s="61">
        <f t="shared" si="403"/>
        <v>2087.1450617283949</v>
      </c>
      <c r="T1158" s="61">
        <f t="shared" si="394"/>
        <v>531.58950617283926</v>
      </c>
      <c r="U1158" s="62">
        <f t="shared" ref="U1158:U1221" si="409">IF(T1158&gt;0,T1158+U1157,U1157)</f>
        <v>547768.68827160471</v>
      </c>
      <c r="V1158" s="61">
        <f t="shared" si="404"/>
        <v>547.76868827160467</v>
      </c>
      <c r="W1158" s="63">
        <f t="shared" si="405"/>
        <v>1308.5124004669278</v>
      </c>
      <c r="X1158" s="61">
        <f t="shared" si="395"/>
        <v>220.51752392371782</v>
      </c>
      <c r="Y1158" s="61">
        <f t="shared" ref="Y1158:Y1221" si="410">IF(X1158&lt;0,X1158+Y1157,Y1157)</f>
        <v>-490095.79813066695</v>
      </c>
      <c r="Z1158" s="62">
        <f t="shared" ref="Z1158:Z1221" si="411">Y1158*(-1)</f>
        <v>490095.79813066695</v>
      </c>
      <c r="AA1158" s="61">
        <f t="shared" ref="AA1158:AA1221" si="412">Z1158/1000</f>
        <v>490.09579813066694</v>
      </c>
      <c r="AB1158" s="61">
        <f t="shared" ref="AB1158:AB1221" si="413">U1158-Z1158</f>
        <v>57672.890140937758</v>
      </c>
      <c r="AC1158" s="52">
        <f t="shared" ref="AC1158:AC1221" si="414">AB1158*I$11</f>
        <v>80742.046197312855</v>
      </c>
      <c r="AD1158" s="52">
        <f t="shared" ref="AD1158:AD1221" si="415">AC1158*0.7</f>
        <v>56519.432338118997</v>
      </c>
    </row>
    <row r="1159" spans="1:30" x14ac:dyDescent="0.3">
      <c r="A1159" s="4" t="s">
        <v>3</v>
      </c>
      <c r="B1159" s="4">
        <v>1154</v>
      </c>
      <c r="C1159" s="4">
        <v>132</v>
      </c>
      <c r="D1159" s="8">
        <v>18.8</v>
      </c>
      <c r="E1159" s="22">
        <f t="shared" si="406"/>
        <v>0.43209876543209891</v>
      </c>
      <c r="F1159" s="23">
        <f t="shared" si="396"/>
        <v>5.2222222222222223</v>
      </c>
      <c r="G1159" s="10"/>
      <c r="K1159" s="61" t="str">
        <f t="shared" si="397"/>
        <v>Accel</v>
      </c>
      <c r="L1159" s="61">
        <f t="shared" si="398"/>
        <v>10.596927530864196</v>
      </c>
      <c r="M1159" s="61">
        <f t="shared" si="399"/>
        <v>120.9876543209877</v>
      </c>
      <c r="N1159" s="61">
        <f t="shared" si="400"/>
        <v>200.25458185185192</v>
      </c>
      <c r="O1159" s="61">
        <f t="shared" si="401"/>
        <v>1045.77392744856</v>
      </c>
      <c r="P1159" s="61">
        <f t="shared" si="407"/>
        <v>1.04577392744856</v>
      </c>
      <c r="Q1159" s="61">
        <f t="shared" si="408"/>
        <v>6.4722222222222223</v>
      </c>
      <c r="R1159" s="61">
        <f t="shared" si="402"/>
        <v>1296.092154763375</v>
      </c>
      <c r="S1159" s="61">
        <f t="shared" si="403"/>
        <v>3818.0246913580245</v>
      </c>
      <c r="T1159" s="61">
        <f t="shared" ref="T1159:T1222" si="416">S1159-S1158</f>
        <v>1730.8796296296296</v>
      </c>
      <c r="U1159" s="62">
        <f t="shared" si="409"/>
        <v>549499.56790123438</v>
      </c>
      <c r="V1159" s="61">
        <f t="shared" si="404"/>
        <v>549.4995679012344</v>
      </c>
      <c r="W1159" s="63">
        <f t="shared" si="405"/>
        <v>2521.9325365946497</v>
      </c>
      <c r="X1159" s="61">
        <f t="shared" ref="X1159:X1222" si="417">W1159-W1158</f>
        <v>1213.4201361277219</v>
      </c>
      <c r="Y1159" s="61">
        <f t="shared" si="410"/>
        <v>-490095.79813066695</v>
      </c>
      <c r="Z1159" s="62">
        <f t="shared" si="411"/>
        <v>490095.79813066695</v>
      </c>
      <c r="AA1159" s="61">
        <f t="shared" si="412"/>
        <v>490.09579813066694</v>
      </c>
      <c r="AB1159" s="61">
        <f t="shared" si="413"/>
        <v>59403.769770567422</v>
      </c>
      <c r="AC1159" s="52">
        <f t="shared" si="414"/>
        <v>83165.277678794388</v>
      </c>
      <c r="AD1159" s="52">
        <f t="shared" si="415"/>
        <v>58215.694375156068</v>
      </c>
    </row>
    <row r="1160" spans="1:30" x14ac:dyDescent="0.3">
      <c r="A1160" s="4" t="s">
        <v>3</v>
      </c>
      <c r="B1160" s="4">
        <v>1155</v>
      </c>
      <c r="C1160" s="4">
        <v>133</v>
      </c>
      <c r="D1160" s="8">
        <v>25.1</v>
      </c>
      <c r="E1160" s="22">
        <f t="shared" si="406"/>
        <v>0.42438271604938282</v>
      </c>
      <c r="F1160" s="23">
        <f t="shared" si="396"/>
        <v>6.9722222222222232</v>
      </c>
      <c r="G1160" s="10"/>
      <c r="K1160" s="61" t="str">
        <f t="shared" si="397"/>
        <v>Accel</v>
      </c>
      <c r="L1160" s="61">
        <f t="shared" si="398"/>
        <v>18.88911926697531</v>
      </c>
      <c r="M1160" s="61">
        <f t="shared" si="399"/>
        <v>118.82716049382719</v>
      </c>
      <c r="N1160" s="61">
        <f t="shared" si="400"/>
        <v>206.38627976080249</v>
      </c>
      <c r="O1160" s="61">
        <f t="shared" si="401"/>
        <v>1438.9710061100398</v>
      </c>
      <c r="P1160" s="61">
        <f t="shared" si="407"/>
        <v>1.4389710061100398</v>
      </c>
      <c r="Q1160" s="61">
        <f t="shared" si="408"/>
        <v>8.7083333333333339</v>
      </c>
      <c r="R1160" s="61">
        <f t="shared" si="402"/>
        <v>1797.2805195836552</v>
      </c>
      <c r="S1160" s="61">
        <f t="shared" si="403"/>
        <v>6805.6635802469154</v>
      </c>
      <c r="T1160" s="61">
        <f t="shared" si="416"/>
        <v>2987.638888888891</v>
      </c>
      <c r="U1160" s="62">
        <f t="shared" si="409"/>
        <v>552487.20679012325</v>
      </c>
      <c r="V1160" s="61">
        <f t="shared" si="404"/>
        <v>552.4872067901232</v>
      </c>
      <c r="W1160" s="63">
        <f t="shared" si="405"/>
        <v>5008.38306066326</v>
      </c>
      <c r="X1160" s="61">
        <f t="shared" si="417"/>
        <v>2486.4505240686103</v>
      </c>
      <c r="Y1160" s="61">
        <f t="shared" si="410"/>
        <v>-490095.79813066695</v>
      </c>
      <c r="Z1160" s="62">
        <f t="shared" si="411"/>
        <v>490095.79813066695</v>
      </c>
      <c r="AA1160" s="61">
        <f t="shared" si="412"/>
        <v>490.09579813066694</v>
      </c>
      <c r="AB1160" s="61">
        <f t="shared" si="413"/>
        <v>62391.408659456298</v>
      </c>
      <c r="AC1160" s="52">
        <f t="shared" si="414"/>
        <v>87347.972123238811</v>
      </c>
      <c r="AD1160" s="52">
        <f t="shared" si="415"/>
        <v>61143.580486267165</v>
      </c>
    </row>
    <row r="1161" spans="1:30" x14ac:dyDescent="0.3">
      <c r="A1161" s="4" t="s">
        <v>3</v>
      </c>
      <c r="B1161" s="4">
        <v>1156</v>
      </c>
      <c r="C1161" s="4">
        <v>134</v>
      </c>
      <c r="D1161" s="8">
        <v>29.8</v>
      </c>
      <c r="E1161" s="22">
        <f t="shared" si="406"/>
        <v>0.33564814814814808</v>
      </c>
      <c r="F1161" s="23">
        <f t="shared" si="396"/>
        <v>8.2777777777777786</v>
      </c>
      <c r="G1161" s="10"/>
      <c r="K1161" s="61" t="str">
        <f t="shared" si="397"/>
        <v>Accel</v>
      </c>
      <c r="L1161" s="61">
        <f t="shared" si="398"/>
        <v>26.625440030864201</v>
      </c>
      <c r="M1161" s="61">
        <f t="shared" si="399"/>
        <v>93.981481481481467</v>
      </c>
      <c r="N1161" s="61">
        <f t="shared" si="400"/>
        <v>189.27692151234567</v>
      </c>
      <c r="O1161" s="61">
        <f t="shared" si="401"/>
        <v>1566.7922947410837</v>
      </c>
      <c r="P1161" s="61">
        <f t="shared" si="407"/>
        <v>1.5667922947410837</v>
      </c>
      <c r="Q1161" s="61">
        <f t="shared" si="408"/>
        <v>11.111111111111112</v>
      </c>
      <c r="R1161" s="61">
        <f t="shared" si="402"/>
        <v>2103.0769056927297</v>
      </c>
      <c r="S1161" s="61">
        <f t="shared" si="403"/>
        <v>9593.0246913580268</v>
      </c>
      <c r="T1161" s="61">
        <f t="shared" si="416"/>
        <v>2787.3611111111113</v>
      </c>
      <c r="U1161" s="62">
        <f t="shared" si="409"/>
        <v>555274.56790123438</v>
      </c>
      <c r="V1161" s="61">
        <f t="shared" si="404"/>
        <v>555.27456790123438</v>
      </c>
      <c r="W1161" s="63">
        <f t="shared" si="405"/>
        <v>7489.9477856652975</v>
      </c>
      <c r="X1161" s="61">
        <f t="shared" si="417"/>
        <v>2481.5647250020374</v>
      </c>
      <c r="Y1161" s="61">
        <f t="shared" si="410"/>
        <v>-490095.79813066695</v>
      </c>
      <c r="Z1161" s="62">
        <f t="shared" si="411"/>
        <v>490095.79813066695</v>
      </c>
      <c r="AA1161" s="61">
        <f t="shared" si="412"/>
        <v>490.09579813066694</v>
      </c>
      <c r="AB1161" s="61">
        <f t="shared" si="413"/>
        <v>65178.769770567422</v>
      </c>
      <c r="AC1161" s="52">
        <f t="shared" si="414"/>
        <v>91250.277678794388</v>
      </c>
      <c r="AD1161" s="52">
        <f t="shared" si="415"/>
        <v>63875.194375156068</v>
      </c>
    </row>
    <row r="1162" spans="1:30" x14ac:dyDescent="0.3">
      <c r="A1162" s="4" t="s">
        <v>3</v>
      </c>
      <c r="B1162" s="4">
        <v>1157</v>
      </c>
      <c r="C1162" s="4">
        <v>135</v>
      </c>
      <c r="D1162" s="8">
        <v>33.799999999999997</v>
      </c>
      <c r="E1162" s="22">
        <f t="shared" si="406"/>
        <v>0.32407407407407413</v>
      </c>
      <c r="F1162" s="23">
        <f t="shared" si="396"/>
        <v>9.3888888888888893</v>
      </c>
      <c r="G1162" s="10"/>
      <c r="K1162" s="61" t="str">
        <f t="shared" si="397"/>
        <v>Accel</v>
      </c>
      <c r="L1162" s="61">
        <f t="shared" si="398"/>
        <v>34.252925216049384</v>
      </c>
      <c r="M1162" s="61">
        <f t="shared" si="399"/>
        <v>90.740740740740762</v>
      </c>
      <c r="N1162" s="61">
        <f t="shared" si="400"/>
        <v>193.66366595679017</v>
      </c>
      <c r="O1162" s="61">
        <f t="shared" si="401"/>
        <v>1818.2866414831967</v>
      </c>
      <c r="P1162" s="61">
        <f t="shared" si="407"/>
        <v>1.8182866414831966</v>
      </c>
      <c r="Q1162" s="61">
        <f t="shared" si="408"/>
        <v>12.972222222222223</v>
      </c>
      <c r="R1162" s="61">
        <f t="shared" si="402"/>
        <v>2512.2481111616949</v>
      </c>
      <c r="S1162" s="61">
        <f t="shared" si="403"/>
        <v>12341.172839506175</v>
      </c>
      <c r="T1162" s="61">
        <f t="shared" si="416"/>
        <v>2748.1481481481478</v>
      </c>
      <c r="U1162" s="62">
        <f t="shared" si="409"/>
        <v>558022.71604938258</v>
      </c>
      <c r="V1162" s="61">
        <f t="shared" si="404"/>
        <v>558.02271604938255</v>
      </c>
      <c r="W1162" s="63">
        <f t="shared" si="405"/>
        <v>9828.9247283444802</v>
      </c>
      <c r="X1162" s="61">
        <f t="shared" si="417"/>
        <v>2338.9769426791827</v>
      </c>
      <c r="Y1162" s="61">
        <f t="shared" si="410"/>
        <v>-490095.79813066695</v>
      </c>
      <c r="Z1162" s="62">
        <f t="shared" si="411"/>
        <v>490095.79813066695</v>
      </c>
      <c r="AA1162" s="61">
        <f t="shared" si="412"/>
        <v>490.09579813066694</v>
      </c>
      <c r="AB1162" s="61">
        <f t="shared" si="413"/>
        <v>67926.917918715626</v>
      </c>
      <c r="AC1162" s="52">
        <f t="shared" si="414"/>
        <v>95097.685086201876</v>
      </c>
      <c r="AD1162" s="52">
        <f t="shared" si="415"/>
        <v>66568.379560341316</v>
      </c>
    </row>
    <row r="1163" spans="1:30" x14ac:dyDescent="0.3">
      <c r="A1163" s="4" t="s">
        <v>3</v>
      </c>
      <c r="B1163" s="4">
        <v>1158</v>
      </c>
      <c r="C1163" s="4">
        <v>136</v>
      </c>
      <c r="D1163" s="8">
        <v>38.200000000000003</v>
      </c>
      <c r="E1163" s="22">
        <f t="shared" si="406"/>
        <v>0.37037037037037029</v>
      </c>
      <c r="F1163" s="23">
        <f t="shared" si="396"/>
        <v>10.611111111111112</v>
      </c>
      <c r="G1163" s="10"/>
      <c r="K1163" s="61" t="str">
        <f t="shared" si="397"/>
        <v>Accel</v>
      </c>
      <c r="L1163" s="61">
        <f t="shared" si="398"/>
        <v>43.751302993827167</v>
      </c>
      <c r="M1163" s="61">
        <f t="shared" si="399"/>
        <v>103.70370370370368</v>
      </c>
      <c r="N1163" s="61">
        <f t="shared" si="400"/>
        <v>216.12500669753086</v>
      </c>
      <c r="O1163" s="61">
        <f t="shared" si="401"/>
        <v>2293.3264599571335</v>
      </c>
      <c r="P1163" s="61">
        <f t="shared" si="407"/>
        <v>2.2933264599571332</v>
      </c>
      <c r="Q1163" s="61">
        <f t="shared" si="408"/>
        <v>14.694444444444446</v>
      </c>
      <c r="R1163" s="61">
        <f t="shared" si="402"/>
        <v>3175.836903972051</v>
      </c>
      <c r="S1163" s="61">
        <f t="shared" si="403"/>
        <v>15763.395061728399</v>
      </c>
      <c r="T1163" s="61">
        <f t="shared" si="416"/>
        <v>3422.2222222222244</v>
      </c>
      <c r="U1163" s="62">
        <f t="shared" si="409"/>
        <v>561444.93827160483</v>
      </c>
      <c r="V1163" s="61">
        <f t="shared" si="404"/>
        <v>561.44493827160488</v>
      </c>
      <c r="W1163" s="63">
        <f t="shared" si="405"/>
        <v>12587.558157756348</v>
      </c>
      <c r="X1163" s="61">
        <f t="shared" si="417"/>
        <v>2758.6334294118678</v>
      </c>
      <c r="Y1163" s="61">
        <f t="shared" si="410"/>
        <v>-490095.79813066695</v>
      </c>
      <c r="Z1163" s="62">
        <f t="shared" si="411"/>
        <v>490095.79813066695</v>
      </c>
      <c r="AA1163" s="61">
        <f t="shared" si="412"/>
        <v>490.09579813066694</v>
      </c>
      <c r="AB1163" s="61">
        <f t="shared" si="413"/>
        <v>71349.140140937874</v>
      </c>
      <c r="AC1163" s="52">
        <f t="shared" si="414"/>
        <v>99888.796197313015</v>
      </c>
      <c r="AD1163" s="52">
        <f t="shared" si="415"/>
        <v>69922.157338119112</v>
      </c>
    </row>
    <row r="1164" spans="1:30" x14ac:dyDescent="0.3">
      <c r="A1164" s="4" t="s">
        <v>3</v>
      </c>
      <c r="B1164" s="4">
        <v>1159</v>
      </c>
      <c r="C1164" s="4">
        <v>137</v>
      </c>
      <c r="D1164" s="8">
        <v>43.4</v>
      </c>
      <c r="E1164" s="22">
        <f t="shared" si="406"/>
        <v>0.41280864197530853</v>
      </c>
      <c r="F1164" s="23">
        <f t="shared" si="396"/>
        <v>12.055555555555555</v>
      </c>
      <c r="G1164" s="10"/>
      <c r="K1164" s="61" t="str">
        <f t="shared" si="397"/>
        <v>Accel</v>
      </c>
      <c r="L1164" s="61">
        <f t="shared" si="398"/>
        <v>56.473372623456783</v>
      </c>
      <c r="M1164" s="61">
        <f t="shared" si="399"/>
        <v>115.58641975308639</v>
      </c>
      <c r="N1164" s="61">
        <f t="shared" si="400"/>
        <v>240.72979237654317</v>
      </c>
      <c r="O1164" s="61">
        <f t="shared" si="401"/>
        <v>2902.1313858727704</v>
      </c>
      <c r="P1164" s="61">
        <f t="shared" si="407"/>
        <v>2.9021313858727704</v>
      </c>
      <c r="Q1164" s="61">
        <f t="shared" si="408"/>
        <v>16.638888888888889</v>
      </c>
      <c r="R1164" s="61">
        <f t="shared" si="402"/>
        <v>4005.4762675985935</v>
      </c>
      <c r="S1164" s="61">
        <f t="shared" si="403"/>
        <v>20347.098765432096</v>
      </c>
      <c r="T1164" s="61">
        <f t="shared" si="416"/>
        <v>4583.7037037036971</v>
      </c>
      <c r="U1164" s="62">
        <f t="shared" si="409"/>
        <v>566028.64197530854</v>
      </c>
      <c r="V1164" s="61">
        <f t="shared" si="404"/>
        <v>566.02864197530857</v>
      </c>
      <c r="W1164" s="63">
        <f t="shared" si="405"/>
        <v>16341.622497833503</v>
      </c>
      <c r="X1164" s="61">
        <f t="shared" si="417"/>
        <v>3754.0643400771551</v>
      </c>
      <c r="Y1164" s="61">
        <f t="shared" si="410"/>
        <v>-490095.79813066695</v>
      </c>
      <c r="Z1164" s="62">
        <f t="shared" si="411"/>
        <v>490095.79813066695</v>
      </c>
      <c r="AA1164" s="61">
        <f t="shared" si="412"/>
        <v>490.09579813066694</v>
      </c>
      <c r="AB1164" s="61">
        <f t="shared" si="413"/>
        <v>75932.843844641582</v>
      </c>
      <c r="AC1164" s="52">
        <f t="shared" si="414"/>
        <v>106305.98138249821</v>
      </c>
      <c r="AD1164" s="52">
        <f t="shared" si="415"/>
        <v>74414.186967748741</v>
      </c>
    </row>
    <row r="1165" spans="1:30" x14ac:dyDescent="0.3">
      <c r="A1165" s="4" t="s">
        <v>3</v>
      </c>
      <c r="B1165" s="4">
        <v>1160</v>
      </c>
      <c r="C1165" s="4">
        <v>138</v>
      </c>
      <c r="D1165" s="8">
        <v>48.9</v>
      </c>
      <c r="E1165" s="22">
        <f t="shared" si="406"/>
        <v>0.40123456790123463</v>
      </c>
      <c r="F1165" s="23">
        <f t="shared" si="396"/>
        <v>13.583333333333334</v>
      </c>
      <c r="G1165" s="10"/>
      <c r="K1165" s="61" t="str">
        <f t="shared" si="397"/>
        <v>Accel</v>
      </c>
      <c r="L1165" s="61">
        <f t="shared" si="398"/>
        <v>71.693863402777779</v>
      </c>
      <c r="M1165" s="61">
        <f t="shared" si="399"/>
        <v>112.3456790123457</v>
      </c>
      <c r="N1165" s="61">
        <f t="shared" si="400"/>
        <v>252.70954241512351</v>
      </c>
      <c r="O1165" s="61">
        <f t="shared" si="401"/>
        <v>3432.6379511387613</v>
      </c>
      <c r="P1165" s="61">
        <f t="shared" si="407"/>
        <v>3.4326379511387612</v>
      </c>
      <c r="Q1165" s="61">
        <f t="shared" si="408"/>
        <v>18.847222222222221</v>
      </c>
      <c r="R1165" s="61">
        <f t="shared" si="402"/>
        <v>4762.8729035739252</v>
      </c>
      <c r="S1165" s="61">
        <f t="shared" si="403"/>
        <v>25830.972222222223</v>
      </c>
      <c r="T1165" s="61">
        <f t="shared" si="416"/>
        <v>5483.8734567901265</v>
      </c>
      <c r="U1165" s="62">
        <f t="shared" si="409"/>
        <v>571512.51543209865</v>
      </c>
      <c r="V1165" s="61">
        <f t="shared" si="404"/>
        <v>571.51251543209867</v>
      </c>
      <c r="W1165" s="63">
        <f t="shared" si="405"/>
        <v>21068.099318648296</v>
      </c>
      <c r="X1165" s="61">
        <f t="shared" si="417"/>
        <v>4726.4768208147925</v>
      </c>
      <c r="Y1165" s="61">
        <f t="shared" si="410"/>
        <v>-490095.79813066695</v>
      </c>
      <c r="Z1165" s="62">
        <f t="shared" si="411"/>
        <v>490095.79813066695</v>
      </c>
      <c r="AA1165" s="61">
        <f t="shared" si="412"/>
        <v>490.09579813066694</v>
      </c>
      <c r="AB1165" s="61">
        <f t="shared" si="413"/>
        <v>81416.717301431694</v>
      </c>
      <c r="AC1165" s="52">
        <f t="shared" si="414"/>
        <v>113983.40422200436</v>
      </c>
      <c r="AD1165" s="52">
        <f t="shared" si="415"/>
        <v>79788.382955403053</v>
      </c>
    </row>
    <row r="1166" spans="1:30" x14ac:dyDescent="0.3">
      <c r="A1166" s="4" t="s">
        <v>3</v>
      </c>
      <c r="B1166" s="4">
        <v>1161</v>
      </c>
      <c r="C1166" s="4">
        <v>139</v>
      </c>
      <c r="D1166" s="8">
        <v>53.8</v>
      </c>
      <c r="E1166" s="22">
        <f t="shared" si="406"/>
        <v>0.34336419753086433</v>
      </c>
      <c r="F1166" s="23">
        <f t="shared" si="396"/>
        <v>14.944444444444445</v>
      </c>
      <c r="G1166" s="10"/>
      <c r="K1166" s="61" t="str">
        <f t="shared" si="397"/>
        <v>Accel</v>
      </c>
      <c r="L1166" s="61">
        <f t="shared" si="398"/>
        <v>86.781832623456793</v>
      </c>
      <c r="M1166" s="61">
        <f t="shared" si="399"/>
        <v>96.141975308642017</v>
      </c>
      <c r="N1166" s="61">
        <f t="shared" si="400"/>
        <v>251.5938079320988</v>
      </c>
      <c r="O1166" s="61">
        <f t="shared" si="401"/>
        <v>3759.9296852074767</v>
      </c>
      <c r="P1166" s="61">
        <f t="shared" si="407"/>
        <v>3.7599296852074766</v>
      </c>
      <c r="Q1166" s="61">
        <f t="shared" si="408"/>
        <v>21.055555555555557</v>
      </c>
      <c r="R1166" s="61">
        <f t="shared" si="402"/>
        <v>5297.4474003480809</v>
      </c>
      <c r="S1166" s="61">
        <f t="shared" si="403"/>
        <v>31267.0987654321</v>
      </c>
      <c r="T1166" s="61">
        <f t="shared" si="416"/>
        <v>5436.1265432098771</v>
      </c>
      <c r="U1166" s="62">
        <f t="shared" si="409"/>
        <v>576948.64197530854</v>
      </c>
      <c r="V1166" s="61">
        <f t="shared" si="404"/>
        <v>576.94864197530853</v>
      </c>
      <c r="W1166" s="63">
        <f t="shared" si="405"/>
        <v>25969.651365084021</v>
      </c>
      <c r="X1166" s="61">
        <f t="shared" si="417"/>
        <v>4901.5520464357251</v>
      </c>
      <c r="Y1166" s="61">
        <f t="shared" si="410"/>
        <v>-490095.79813066695</v>
      </c>
      <c r="Z1166" s="62">
        <f t="shared" si="411"/>
        <v>490095.79813066695</v>
      </c>
      <c r="AA1166" s="61">
        <f t="shared" si="412"/>
        <v>490.09579813066694</v>
      </c>
      <c r="AB1166" s="61">
        <f t="shared" si="413"/>
        <v>86852.843844641582</v>
      </c>
      <c r="AC1166" s="52">
        <f t="shared" si="414"/>
        <v>121593.98138249821</v>
      </c>
      <c r="AD1166" s="52">
        <f t="shared" si="415"/>
        <v>85115.786967748747</v>
      </c>
    </row>
    <row r="1167" spans="1:30" x14ac:dyDescent="0.3">
      <c r="A1167" s="4" t="s">
        <v>3</v>
      </c>
      <c r="B1167" s="4">
        <v>1162</v>
      </c>
      <c r="C1167" s="4">
        <v>140</v>
      </c>
      <c r="D1167" s="8">
        <v>57.8</v>
      </c>
      <c r="E1167" s="22">
        <f t="shared" si="406"/>
        <v>0.29706790123456822</v>
      </c>
      <c r="F1167" s="23">
        <f t="shared" si="396"/>
        <v>16.055555555555557</v>
      </c>
      <c r="G1167" s="10"/>
      <c r="K1167" s="61" t="str">
        <f t="shared" si="397"/>
        <v>Accel</v>
      </c>
      <c r="L1167" s="61">
        <f t="shared" si="398"/>
        <v>100.16591040123457</v>
      </c>
      <c r="M1167" s="61">
        <f t="shared" si="399"/>
        <v>83.179012345679098</v>
      </c>
      <c r="N1167" s="61">
        <f t="shared" si="400"/>
        <v>252.01492274691367</v>
      </c>
      <c r="O1167" s="61">
        <f t="shared" si="401"/>
        <v>4046.2395929921145</v>
      </c>
      <c r="P1167" s="61">
        <f t="shared" si="407"/>
        <v>4.0462395929921149</v>
      </c>
      <c r="Q1167" s="61">
        <f t="shared" si="408"/>
        <v>22.972222222222221</v>
      </c>
      <c r="R1167" s="61">
        <f t="shared" si="402"/>
        <v>5789.3428086582662</v>
      </c>
      <c r="S1167" s="61">
        <f t="shared" si="403"/>
        <v>36089.320987654326</v>
      </c>
      <c r="T1167" s="61">
        <f t="shared" si="416"/>
        <v>4822.2222222222263</v>
      </c>
      <c r="U1167" s="62">
        <f t="shared" si="409"/>
        <v>581770.86419753078</v>
      </c>
      <c r="V1167" s="61">
        <f t="shared" si="404"/>
        <v>581.77086419753073</v>
      </c>
      <c r="W1167" s="63">
        <f t="shared" si="405"/>
        <v>30299.978178996062</v>
      </c>
      <c r="X1167" s="61">
        <f t="shared" si="417"/>
        <v>4330.326813912041</v>
      </c>
      <c r="Y1167" s="61">
        <f t="shared" si="410"/>
        <v>-490095.79813066695</v>
      </c>
      <c r="Z1167" s="62">
        <f t="shared" si="411"/>
        <v>490095.79813066695</v>
      </c>
      <c r="AA1167" s="61">
        <f t="shared" si="412"/>
        <v>490.09579813066694</v>
      </c>
      <c r="AB1167" s="61">
        <f t="shared" si="413"/>
        <v>91675.06606686383</v>
      </c>
      <c r="AC1167" s="52">
        <f t="shared" si="414"/>
        <v>128345.09249360935</v>
      </c>
      <c r="AD1167" s="52">
        <f t="shared" si="415"/>
        <v>89841.564745526543</v>
      </c>
    </row>
    <row r="1168" spans="1:30" x14ac:dyDescent="0.3">
      <c r="A1168" s="4" t="s">
        <v>3</v>
      </c>
      <c r="B1168" s="4">
        <v>1163</v>
      </c>
      <c r="C1168" s="4">
        <v>141</v>
      </c>
      <c r="D1168" s="8">
        <v>61.5</v>
      </c>
      <c r="E1168" s="22">
        <f t="shared" si="406"/>
        <v>0.27777777777777779</v>
      </c>
      <c r="F1168" s="23">
        <f t="shared" si="396"/>
        <v>17.083333333333336</v>
      </c>
      <c r="G1168" s="10"/>
      <c r="K1168" s="61" t="str">
        <f t="shared" si="397"/>
        <v>Accel</v>
      </c>
      <c r="L1168" s="61">
        <f t="shared" si="398"/>
        <v>113.40037673611114</v>
      </c>
      <c r="M1168" s="61">
        <f t="shared" si="399"/>
        <v>77.777777777777786</v>
      </c>
      <c r="N1168" s="61">
        <f t="shared" si="400"/>
        <v>259.84815451388891</v>
      </c>
      <c r="O1168" s="61">
        <f t="shared" si="401"/>
        <v>4439.07263961227</v>
      </c>
      <c r="P1168" s="61">
        <f t="shared" si="407"/>
        <v>4.4390726396122702</v>
      </c>
      <c r="Q1168" s="61">
        <f t="shared" si="408"/>
        <v>24.597222222222225</v>
      </c>
      <c r="R1168" s="61">
        <f t="shared" si="402"/>
        <v>6391.542800612463</v>
      </c>
      <c r="S1168" s="61">
        <f t="shared" si="403"/>
        <v>40857.638888888905</v>
      </c>
      <c r="T1168" s="61">
        <f t="shared" si="416"/>
        <v>4768.317901234579</v>
      </c>
      <c r="U1168" s="62">
        <f t="shared" si="409"/>
        <v>586539.18209876539</v>
      </c>
      <c r="V1168" s="61">
        <f t="shared" si="404"/>
        <v>586.53918209876542</v>
      </c>
      <c r="W1168" s="63">
        <f t="shared" si="405"/>
        <v>34466.096088276441</v>
      </c>
      <c r="X1168" s="61">
        <f t="shared" si="417"/>
        <v>4166.1179092803795</v>
      </c>
      <c r="Y1168" s="61">
        <f t="shared" si="410"/>
        <v>-490095.79813066695</v>
      </c>
      <c r="Z1168" s="62">
        <f t="shared" si="411"/>
        <v>490095.79813066695</v>
      </c>
      <c r="AA1168" s="61">
        <f t="shared" si="412"/>
        <v>490.09579813066694</v>
      </c>
      <c r="AB1168" s="61">
        <f t="shared" si="413"/>
        <v>96443.383968098438</v>
      </c>
      <c r="AC1168" s="52">
        <f t="shared" si="414"/>
        <v>135020.73755533781</v>
      </c>
      <c r="AD1168" s="52">
        <f t="shared" si="415"/>
        <v>94514.516288736457</v>
      </c>
    </row>
    <row r="1169" spans="1:30" x14ac:dyDescent="0.3">
      <c r="A1169" s="4" t="s">
        <v>3</v>
      </c>
      <c r="B1169" s="4">
        <v>1164</v>
      </c>
      <c r="C1169" s="4">
        <v>142</v>
      </c>
      <c r="D1169" s="8">
        <v>65</v>
      </c>
      <c r="E1169" s="22">
        <f t="shared" si="406"/>
        <v>0.26620370370370389</v>
      </c>
      <c r="F1169" s="23">
        <f t="shared" si="396"/>
        <v>18.055555555555557</v>
      </c>
      <c r="G1169" s="10"/>
      <c r="K1169" s="61" t="str">
        <f t="shared" si="397"/>
        <v>Accel</v>
      </c>
      <c r="L1169" s="61">
        <f t="shared" si="398"/>
        <v>126.67501929012346</v>
      </c>
      <c r="M1169" s="61">
        <f t="shared" si="399"/>
        <v>74.537037037037095</v>
      </c>
      <c r="N1169" s="61">
        <f t="shared" si="400"/>
        <v>269.88205632716057</v>
      </c>
      <c r="O1169" s="61">
        <f t="shared" si="401"/>
        <v>4872.8704614626222</v>
      </c>
      <c r="P1169" s="61">
        <f t="shared" si="407"/>
        <v>4.8728704614626226</v>
      </c>
      <c r="Q1169" s="61">
        <f t="shared" si="408"/>
        <v>26.111111111111114</v>
      </c>
      <c r="R1169" s="61">
        <f t="shared" si="402"/>
        <v>7046.9203596536381</v>
      </c>
      <c r="S1169" s="61">
        <f t="shared" si="403"/>
        <v>45640.432098765436</v>
      </c>
      <c r="T1169" s="61">
        <f t="shared" si="416"/>
        <v>4782.7932098765305</v>
      </c>
      <c r="U1169" s="62">
        <f t="shared" si="409"/>
        <v>591321.97530864191</v>
      </c>
      <c r="V1169" s="61">
        <f t="shared" si="404"/>
        <v>591.32197530864187</v>
      </c>
      <c r="W1169" s="63">
        <f t="shared" si="405"/>
        <v>38593.511739111796</v>
      </c>
      <c r="X1169" s="61">
        <f t="shared" si="417"/>
        <v>4127.4156508353553</v>
      </c>
      <c r="Y1169" s="61">
        <f t="shared" si="410"/>
        <v>-490095.79813066695</v>
      </c>
      <c r="Z1169" s="62">
        <f t="shared" si="411"/>
        <v>490095.79813066695</v>
      </c>
      <c r="AA1169" s="61">
        <f t="shared" si="412"/>
        <v>490.09579813066694</v>
      </c>
      <c r="AB1169" s="61">
        <f t="shared" si="413"/>
        <v>101226.17717797495</v>
      </c>
      <c r="AC1169" s="52">
        <f t="shared" si="414"/>
        <v>141716.64804916491</v>
      </c>
      <c r="AD1169" s="52">
        <f t="shared" si="415"/>
        <v>99201.65363441543</v>
      </c>
    </row>
    <row r="1170" spans="1:30" x14ac:dyDescent="0.3">
      <c r="A1170" s="4" t="s">
        <v>3</v>
      </c>
      <c r="B1170" s="4">
        <v>1165</v>
      </c>
      <c r="C1170" s="4">
        <v>143</v>
      </c>
      <c r="D1170" s="8">
        <v>68.400000000000006</v>
      </c>
      <c r="E1170" s="22">
        <f t="shared" si="406"/>
        <v>0.25462962962962948</v>
      </c>
      <c r="F1170" s="23">
        <f t="shared" si="396"/>
        <v>19.000000000000004</v>
      </c>
      <c r="G1170" s="10"/>
      <c r="K1170" s="61" t="str">
        <f t="shared" si="397"/>
        <v>Accel</v>
      </c>
      <c r="L1170" s="61">
        <f t="shared" si="398"/>
        <v>140.27377000000004</v>
      </c>
      <c r="M1170" s="61">
        <f t="shared" si="399"/>
        <v>71.296296296296262</v>
      </c>
      <c r="N1170" s="61">
        <f t="shared" si="400"/>
        <v>280.24006629629633</v>
      </c>
      <c r="O1170" s="61">
        <f t="shared" si="401"/>
        <v>5324.5612596296314</v>
      </c>
      <c r="P1170" s="61">
        <f t="shared" si="407"/>
        <v>5.3245612596296317</v>
      </c>
      <c r="Q1170" s="61">
        <f t="shared" si="408"/>
        <v>27.555555555555557</v>
      </c>
      <c r="R1170" s="61">
        <f t="shared" si="402"/>
        <v>7722.1707157201663</v>
      </c>
      <c r="S1170" s="61">
        <f t="shared" si="403"/>
        <v>50540.000000000015</v>
      </c>
      <c r="T1170" s="61">
        <f t="shared" si="416"/>
        <v>4899.567901234579</v>
      </c>
      <c r="U1170" s="62">
        <f t="shared" si="409"/>
        <v>596221.54320987652</v>
      </c>
      <c r="V1170" s="61">
        <f t="shared" si="404"/>
        <v>596.22154320987647</v>
      </c>
      <c r="W1170" s="63">
        <f t="shared" si="405"/>
        <v>42817.829284279847</v>
      </c>
      <c r="X1170" s="61">
        <f t="shared" si="417"/>
        <v>4224.3175451680509</v>
      </c>
      <c r="Y1170" s="61">
        <f t="shared" si="410"/>
        <v>-490095.79813066695</v>
      </c>
      <c r="Z1170" s="62">
        <f t="shared" si="411"/>
        <v>490095.79813066695</v>
      </c>
      <c r="AA1170" s="61">
        <f t="shared" si="412"/>
        <v>490.09579813066694</v>
      </c>
      <c r="AB1170" s="61">
        <f t="shared" si="413"/>
        <v>106125.74507920956</v>
      </c>
      <c r="AC1170" s="52">
        <f t="shared" si="414"/>
        <v>148576.04311089337</v>
      </c>
      <c r="AD1170" s="52">
        <f t="shared" si="415"/>
        <v>104003.23017762536</v>
      </c>
    </row>
    <row r="1171" spans="1:30" x14ac:dyDescent="0.3">
      <c r="A1171" s="4" t="s">
        <v>3</v>
      </c>
      <c r="B1171" s="4">
        <v>1166</v>
      </c>
      <c r="C1171" s="4">
        <v>144</v>
      </c>
      <c r="D1171" s="8">
        <v>71.599999999999994</v>
      </c>
      <c r="E1171" s="22">
        <f t="shared" si="406"/>
        <v>0.17746913580246876</v>
      </c>
      <c r="F1171" s="23">
        <f t="shared" si="396"/>
        <v>19.888888888888889</v>
      </c>
      <c r="G1171" s="10"/>
      <c r="K1171" s="61" t="str">
        <f t="shared" si="397"/>
        <v>Accel</v>
      </c>
      <c r="L1171" s="61">
        <f t="shared" si="398"/>
        <v>153.70581938271604</v>
      </c>
      <c r="M1171" s="61">
        <f t="shared" si="399"/>
        <v>49.691358024691255</v>
      </c>
      <c r="N1171" s="61">
        <f t="shared" si="400"/>
        <v>272.06717740740731</v>
      </c>
      <c r="O1171" s="61">
        <f t="shared" si="401"/>
        <v>5411.113861769546</v>
      </c>
      <c r="P1171" s="61">
        <f t="shared" si="407"/>
        <v>5.4111138617695458</v>
      </c>
      <c r="Q1171" s="61">
        <f t="shared" si="408"/>
        <v>28.94444444444445</v>
      </c>
      <c r="R1171" s="61">
        <f t="shared" si="402"/>
        <v>7874.8333016255128</v>
      </c>
      <c r="S1171" s="61">
        <f t="shared" si="403"/>
        <v>55379.506172839509</v>
      </c>
      <c r="T1171" s="61">
        <f t="shared" si="416"/>
        <v>4839.506172839494</v>
      </c>
      <c r="U1171" s="62">
        <f t="shared" si="409"/>
        <v>601061.04938271595</v>
      </c>
      <c r="V1171" s="61">
        <f t="shared" si="404"/>
        <v>601.06104938271596</v>
      </c>
      <c r="W1171" s="63">
        <f t="shared" si="405"/>
        <v>47504.672871213996</v>
      </c>
      <c r="X1171" s="61">
        <f t="shared" si="417"/>
        <v>4686.8435869341483</v>
      </c>
      <c r="Y1171" s="61">
        <f t="shared" si="410"/>
        <v>-490095.79813066695</v>
      </c>
      <c r="Z1171" s="62">
        <f t="shared" si="411"/>
        <v>490095.79813066695</v>
      </c>
      <c r="AA1171" s="61">
        <f t="shared" si="412"/>
        <v>490.09579813066694</v>
      </c>
      <c r="AB1171" s="61">
        <f t="shared" si="413"/>
        <v>110965.251252049</v>
      </c>
      <c r="AC1171" s="52">
        <f t="shared" si="414"/>
        <v>155351.35175286859</v>
      </c>
      <c r="AD1171" s="52">
        <f t="shared" si="415"/>
        <v>108745.94622700801</v>
      </c>
    </row>
    <row r="1172" spans="1:30" x14ac:dyDescent="0.3">
      <c r="A1172" s="4" t="s">
        <v>3</v>
      </c>
      <c r="B1172" s="4">
        <v>1167</v>
      </c>
      <c r="C1172" s="4">
        <v>145</v>
      </c>
      <c r="D1172" s="8">
        <v>73</v>
      </c>
      <c r="E1172" s="22">
        <f t="shared" si="406"/>
        <v>0.10416666666666666</v>
      </c>
      <c r="F1172" s="23">
        <f t="shared" si="396"/>
        <v>20.277777777777779</v>
      </c>
      <c r="G1172" s="10"/>
      <c r="K1172" s="61" t="str">
        <f t="shared" si="397"/>
        <v>Accel</v>
      </c>
      <c r="L1172" s="61">
        <f t="shared" si="398"/>
        <v>159.77542669753086</v>
      </c>
      <c r="M1172" s="61">
        <f t="shared" si="399"/>
        <v>29.166666666666664</v>
      </c>
      <c r="N1172" s="61">
        <f t="shared" si="400"/>
        <v>257.61209336419751</v>
      </c>
      <c r="O1172" s="61">
        <f t="shared" si="401"/>
        <v>5223.8007821073388</v>
      </c>
      <c r="P1172" s="61">
        <f t="shared" si="407"/>
        <v>5.2238007821073387</v>
      </c>
      <c r="Q1172" s="61">
        <f t="shared" si="408"/>
        <v>30.027777777777779</v>
      </c>
      <c r="R1172" s="61">
        <f t="shared" si="402"/>
        <v>7735.5186924082645</v>
      </c>
      <c r="S1172" s="61">
        <f t="shared" si="403"/>
        <v>57566.358024691363</v>
      </c>
      <c r="T1172" s="61">
        <f t="shared" si="416"/>
        <v>2186.851851851854</v>
      </c>
      <c r="U1172" s="62">
        <f t="shared" si="409"/>
        <v>603247.90123456786</v>
      </c>
      <c r="V1172" s="61">
        <f t="shared" si="404"/>
        <v>603.24790123456785</v>
      </c>
      <c r="W1172" s="63">
        <f t="shared" si="405"/>
        <v>49830.839332283096</v>
      </c>
      <c r="X1172" s="61">
        <f t="shared" si="417"/>
        <v>2326.1664610691005</v>
      </c>
      <c r="Y1172" s="61">
        <f t="shared" si="410"/>
        <v>-490095.79813066695</v>
      </c>
      <c r="Z1172" s="62">
        <f t="shared" si="411"/>
        <v>490095.79813066695</v>
      </c>
      <c r="AA1172" s="61">
        <f t="shared" si="412"/>
        <v>490.09579813066694</v>
      </c>
      <c r="AB1172" s="61">
        <f t="shared" si="413"/>
        <v>113152.10310390091</v>
      </c>
      <c r="AC1172" s="52">
        <f t="shared" si="414"/>
        <v>158412.94434546126</v>
      </c>
      <c r="AD1172" s="52">
        <f t="shared" si="415"/>
        <v>110889.06104182288</v>
      </c>
    </row>
    <row r="1173" spans="1:30" x14ac:dyDescent="0.3">
      <c r="A1173" s="4" t="s">
        <v>3</v>
      </c>
      <c r="B1173" s="4">
        <v>1168</v>
      </c>
      <c r="C1173" s="4">
        <v>146</v>
      </c>
      <c r="D1173" s="8">
        <v>74.3</v>
      </c>
      <c r="E1173" s="22">
        <f t="shared" si="406"/>
        <v>0.12345679012345684</v>
      </c>
      <c r="F1173" s="23">
        <f t="shared" si="396"/>
        <v>20.638888888888889</v>
      </c>
      <c r="G1173" s="10"/>
      <c r="K1173" s="61" t="str">
        <f t="shared" si="397"/>
        <v>Accel</v>
      </c>
      <c r="L1173" s="61">
        <f t="shared" si="398"/>
        <v>165.51672834104937</v>
      </c>
      <c r="M1173" s="61">
        <f t="shared" si="399"/>
        <v>34.567901234567913</v>
      </c>
      <c r="N1173" s="61">
        <f t="shared" si="400"/>
        <v>268.75462957561729</v>
      </c>
      <c r="O1173" s="61">
        <f t="shared" si="401"/>
        <v>5546.7969381856565</v>
      </c>
      <c r="P1173" s="61">
        <f t="shared" si="407"/>
        <v>5.5467969381856568</v>
      </c>
      <c r="Q1173" s="61">
        <f t="shared" si="408"/>
        <v>30.597222222222221</v>
      </c>
      <c r="R1173" s="61">
        <f t="shared" si="402"/>
        <v>8223.1451243761785</v>
      </c>
      <c r="S1173" s="61">
        <f t="shared" si="403"/>
        <v>59634.92283950618</v>
      </c>
      <c r="T1173" s="61">
        <f t="shared" si="416"/>
        <v>2068.5648148148175</v>
      </c>
      <c r="U1173" s="62">
        <f t="shared" si="409"/>
        <v>605316.4660493827</v>
      </c>
      <c r="V1173" s="61">
        <f t="shared" si="404"/>
        <v>605.31646604938271</v>
      </c>
      <c r="W1173" s="63">
        <f t="shared" si="405"/>
        <v>51411.777715130003</v>
      </c>
      <c r="X1173" s="61">
        <f t="shared" si="417"/>
        <v>1580.9383828469072</v>
      </c>
      <c r="Y1173" s="61">
        <f t="shared" si="410"/>
        <v>-490095.79813066695</v>
      </c>
      <c r="Z1173" s="62">
        <f t="shared" si="411"/>
        <v>490095.79813066695</v>
      </c>
      <c r="AA1173" s="61">
        <f t="shared" si="412"/>
        <v>490.09579813066694</v>
      </c>
      <c r="AB1173" s="61">
        <f t="shared" si="413"/>
        <v>115220.66791871574</v>
      </c>
      <c r="AC1173" s="52">
        <f t="shared" si="414"/>
        <v>161308.93508620202</v>
      </c>
      <c r="AD1173" s="52">
        <f t="shared" si="415"/>
        <v>112916.2545603414</v>
      </c>
    </row>
    <row r="1174" spans="1:30" x14ac:dyDescent="0.3">
      <c r="A1174" s="4" t="s">
        <v>3</v>
      </c>
      <c r="B1174" s="4">
        <v>1169</v>
      </c>
      <c r="C1174" s="4">
        <v>147</v>
      </c>
      <c r="D1174" s="8">
        <v>76.2</v>
      </c>
      <c r="E1174" s="22">
        <f t="shared" si="406"/>
        <v>0.13888888888888937</v>
      </c>
      <c r="F1174" s="23">
        <f t="shared" si="396"/>
        <v>21.166666666666668</v>
      </c>
      <c r="G1174" s="10"/>
      <c r="K1174" s="61" t="str">
        <f t="shared" si="397"/>
        <v>Accel</v>
      </c>
      <c r="L1174" s="61">
        <f t="shared" si="398"/>
        <v>174.09015361111111</v>
      </c>
      <c r="M1174" s="61">
        <f t="shared" si="399"/>
        <v>38.888888888889021</v>
      </c>
      <c r="N1174" s="61">
        <f t="shared" si="400"/>
        <v>281.64904250000012</v>
      </c>
      <c r="O1174" s="61">
        <f t="shared" si="401"/>
        <v>5961.5713995833366</v>
      </c>
      <c r="P1174" s="61">
        <f t="shared" si="407"/>
        <v>5.9615713995833364</v>
      </c>
      <c r="Q1174" s="61">
        <f t="shared" si="408"/>
        <v>31.222222222222221</v>
      </c>
      <c r="R1174" s="61">
        <f t="shared" si="402"/>
        <v>8793.7089936111151</v>
      </c>
      <c r="S1174" s="61">
        <f t="shared" si="403"/>
        <v>62723.888888888898</v>
      </c>
      <c r="T1174" s="61">
        <f t="shared" si="416"/>
        <v>3088.9660493827178</v>
      </c>
      <c r="U1174" s="62">
        <f t="shared" si="409"/>
        <v>608405.43209876539</v>
      </c>
      <c r="V1174" s="61">
        <f t="shared" si="404"/>
        <v>608.40543209876535</v>
      </c>
      <c r="W1174" s="63">
        <f t="shared" si="405"/>
        <v>53930.179895277783</v>
      </c>
      <c r="X1174" s="61">
        <f t="shared" si="417"/>
        <v>2518.4021801477793</v>
      </c>
      <c r="Y1174" s="61">
        <f t="shared" si="410"/>
        <v>-490095.79813066695</v>
      </c>
      <c r="Z1174" s="62">
        <f t="shared" si="411"/>
        <v>490095.79813066695</v>
      </c>
      <c r="AA1174" s="61">
        <f t="shared" si="412"/>
        <v>490.09579813066694</v>
      </c>
      <c r="AB1174" s="61">
        <f t="shared" si="413"/>
        <v>118309.63396809844</v>
      </c>
      <c r="AC1174" s="52">
        <f t="shared" si="414"/>
        <v>165633.48755533781</v>
      </c>
      <c r="AD1174" s="52">
        <f t="shared" si="415"/>
        <v>115943.44128873646</v>
      </c>
    </row>
    <row r="1175" spans="1:30" x14ac:dyDescent="0.3">
      <c r="A1175" s="4" t="s">
        <v>3</v>
      </c>
      <c r="B1175" s="4">
        <v>1170</v>
      </c>
      <c r="C1175" s="4">
        <v>148</v>
      </c>
      <c r="D1175" s="8">
        <v>77.900000000000006</v>
      </c>
      <c r="E1175" s="22">
        <f t="shared" si="406"/>
        <v>0.12731481481481496</v>
      </c>
      <c r="F1175" s="23">
        <f t="shared" si="396"/>
        <v>21.638888888888893</v>
      </c>
      <c r="G1175" s="10"/>
      <c r="K1175" s="61" t="str">
        <f t="shared" si="397"/>
        <v>Accel</v>
      </c>
      <c r="L1175" s="61">
        <f t="shared" si="398"/>
        <v>181.94460445216055</v>
      </c>
      <c r="M1175" s="61">
        <f t="shared" si="399"/>
        <v>35.648148148148188</v>
      </c>
      <c r="N1175" s="61">
        <f t="shared" si="400"/>
        <v>286.26275260030872</v>
      </c>
      <c r="O1175" s="61">
        <f t="shared" si="401"/>
        <v>6194.4078965455701</v>
      </c>
      <c r="P1175" s="61">
        <f t="shared" si="407"/>
        <v>6.1944078965455702</v>
      </c>
      <c r="Q1175" s="61">
        <f t="shared" si="408"/>
        <v>31.986111111111114</v>
      </c>
      <c r="R1175" s="61">
        <f t="shared" si="402"/>
        <v>9156.4322116459862</v>
      </c>
      <c r="S1175" s="61">
        <f t="shared" si="403"/>
        <v>65553.811728395085</v>
      </c>
      <c r="T1175" s="61">
        <f t="shared" si="416"/>
        <v>2829.9228395061873</v>
      </c>
      <c r="U1175" s="62">
        <f t="shared" si="409"/>
        <v>611235.35493827157</v>
      </c>
      <c r="V1175" s="61">
        <f t="shared" si="404"/>
        <v>611.2353549382716</v>
      </c>
      <c r="W1175" s="63">
        <f t="shared" si="405"/>
        <v>56397.379516749097</v>
      </c>
      <c r="X1175" s="61">
        <f t="shared" si="417"/>
        <v>2467.1996214713145</v>
      </c>
      <c r="Y1175" s="61">
        <f t="shared" si="410"/>
        <v>-490095.79813066695</v>
      </c>
      <c r="Z1175" s="62">
        <f t="shared" si="411"/>
        <v>490095.79813066695</v>
      </c>
      <c r="AA1175" s="61">
        <f t="shared" si="412"/>
        <v>490.09579813066694</v>
      </c>
      <c r="AB1175" s="61">
        <f t="shared" si="413"/>
        <v>121139.55680760462</v>
      </c>
      <c r="AC1175" s="52">
        <f t="shared" si="414"/>
        <v>169595.37953064646</v>
      </c>
      <c r="AD1175" s="52">
        <f t="shared" si="415"/>
        <v>118716.76567145251</v>
      </c>
    </row>
    <row r="1176" spans="1:30" x14ac:dyDescent="0.3">
      <c r="A1176" s="4" t="s">
        <v>3</v>
      </c>
      <c r="B1176" s="4">
        <v>1171</v>
      </c>
      <c r="C1176" s="4">
        <v>149</v>
      </c>
      <c r="D1176" s="8">
        <v>79.5</v>
      </c>
      <c r="E1176" s="22">
        <f t="shared" si="406"/>
        <v>0.11959876543209821</v>
      </c>
      <c r="F1176" s="23">
        <f t="shared" si="396"/>
        <v>22.083333333333336</v>
      </c>
      <c r="G1176" s="10"/>
      <c r="K1176" s="61" t="str">
        <f t="shared" si="397"/>
        <v>Accel</v>
      </c>
      <c r="L1176" s="61">
        <f t="shared" si="398"/>
        <v>189.49533506944445</v>
      </c>
      <c r="M1176" s="61">
        <f t="shared" si="399"/>
        <v>33.487654320987502</v>
      </c>
      <c r="N1176" s="61">
        <f t="shared" si="400"/>
        <v>291.65298939043197</v>
      </c>
      <c r="O1176" s="61">
        <f t="shared" si="401"/>
        <v>6440.6701823720396</v>
      </c>
      <c r="P1176" s="61">
        <f t="shared" si="407"/>
        <v>6.4406701823720391</v>
      </c>
      <c r="Q1176" s="61">
        <f t="shared" si="408"/>
        <v>32.680555555555557</v>
      </c>
      <c r="R1176" s="61">
        <f t="shared" si="402"/>
        <v>9531.3817227178679</v>
      </c>
      <c r="S1176" s="61">
        <f t="shared" si="403"/>
        <v>68274.305555555562</v>
      </c>
      <c r="T1176" s="61">
        <f t="shared" si="416"/>
        <v>2720.4938271604769</v>
      </c>
      <c r="U1176" s="62">
        <f t="shared" si="409"/>
        <v>613955.84876543202</v>
      </c>
      <c r="V1176" s="61">
        <f t="shared" si="404"/>
        <v>613.95584876543205</v>
      </c>
      <c r="W1176" s="63">
        <f t="shared" si="405"/>
        <v>58742.923832837696</v>
      </c>
      <c r="X1176" s="61">
        <f t="shared" si="417"/>
        <v>2345.5443160885989</v>
      </c>
      <c r="Y1176" s="61">
        <f t="shared" si="410"/>
        <v>-490095.79813066695</v>
      </c>
      <c r="Z1176" s="62">
        <f t="shared" si="411"/>
        <v>490095.79813066695</v>
      </c>
      <c r="AA1176" s="61">
        <f t="shared" si="412"/>
        <v>490.09579813066694</v>
      </c>
      <c r="AB1176" s="61">
        <f t="shared" si="413"/>
        <v>123860.05063476507</v>
      </c>
      <c r="AC1176" s="52">
        <f t="shared" si="414"/>
        <v>173404.07088867109</v>
      </c>
      <c r="AD1176" s="52">
        <f t="shared" si="415"/>
        <v>121382.84962206976</v>
      </c>
    </row>
    <row r="1177" spans="1:30" x14ac:dyDescent="0.3">
      <c r="A1177" s="4" t="s">
        <v>3</v>
      </c>
      <c r="B1177" s="4">
        <v>1172</v>
      </c>
      <c r="C1177" s="4">
        <v>150</v>
      </c>
      <c r="D1177" s="8">
        <v>81</v>
      </c>
      <c r="E1177" s="22">
        <f t="shared" si="406"/>
        <v>0.10802469135802431</v>
      </c>
      <c r="F1177" s="23">
        <f t="shared" si="396"/>
        <v>22.5</v>
      </c>
      <c r="G1177" s="10"/>
      <c r="K1177" s="61" t="str">
        <f t="shared" si="397"/>
        <v>Accel</v>
      </c>
      <c r="L1177" s="61">
        <f t="shared" si="398"/>
        <v>196.71356249999999</v>
      </c>
      <c r="M1177" s="61">
        <f t="shared" si="399"/>
        <v>30.246913580246808</v>
      </c>
      <c r="N1177" s="61">
        <f t="shared" si="400"/>
        <v>295.63047608024681</v>
      </c>
      <c r="O1177" s="61">
        <f t="shared" si="401"/>
        <v>6651.6857118055532</v>
      </c>
      <c r="P1177" s="61">
        <f t="shared" si="407"/>
        <v>6.6516857118055528</v>
      </c>
      <c r="Q1177" s="61">
        <f t="shared" si="408"/>
        <v>33.333333333333336</v>
      </c>
      <c r="R1177" s="61">
        <f t="shared" si="402"/>
        <v>9854.3492026748936</v>
      </c>
      <c r="S1177" s="61">
        <f t="shared" si="403"/>
        <v>70875</v>
      </c>
      <c r="T1177" s="61">
        <f t="shared" si="416"/>
        <v>2600.694444444438</v>
      </c>
      <c r="U1177" s="62">
        <f t="shared" si="409"/>
        <v>616556.5432098764</v>
      </c>
      <c r="V1177" s="61">
        <f t="shared" si="404"/>
        <v>616.55654320987639</v>
      </c>
      <c r="W1177" s="63">
        <f t="shared" si="405"/>
        <v>61020.650797325106</v>
      </c>
      <c r="X1177" s="61">
        <f t="shared" si="417"/>
        <v>2277.7269644874104</v>
      </c>
      <c r="Y1177" s="61">
        <f t="shared" si="410"/>
        <v>-490095.79813066695</v>
      </c>
      <c r="Z1177" s="62">
        <f t="shared" si="411"/>
        <v>490095.79813066695</v>
      </c>
      <c r="AA1177" s="61">
        <f t="shared" si="412"/>
        <v>490.09579813066694</v>
      </c>
      <c r="AB1177" s="61">
        <f t="shared" si="413"/>
        <v>126460.74507920945</v>
      </c>
      <c r="AC1177" s="52">
        <f t="shared" si="414"/>
        <v>177045.04311089322</v>
      </c>
      <c r="AD1177" s="52">
        <f t="shared" si="415"/>
        <v>123931.53017762525</v>
      </c>
    </row>
    <row r="1178" spans="1:30" x14ac:dyDescent="0.3">
      <c r="A1178" s="4" t="s">
        <v>3</v>
      </c>
      <c r="B1178" s="4">
        <v>1173</v>
      </c>
      <c r="C1178" s="4">
        <v>151</v>
      </c>
      <c r="D1178" s="8">
        <v>82.3</v>
      </c>
      <c r="E1178" s="22">
        <f t="shared" si="406"/>
        <v>9.6450617283950893E-2</v>
      </c>
      <c r="F1178" s="23">
        <f t="shared" si="396"/>
        <v>22.861111111111111</v>
      </c>
      <c r="G1178" s="10"/>
      <c r="K1178" s="61" t="str">
        <f t="shared" si="397"/>
        <v>Accel</v>
      </c>
      <c r="L1178" s="61">
        <f t="shared" si="398"/>
        <v>203.07849500771604</v>
      </c>
      <c r="M1178" s="61">
        <f t="shared" si="399"/>
        <v>27.006172839506249</v>
      </c>
      <c r="N1178" s="61">
        <f t="shared" si="400"/>
        <v>298.75466784722232</v>
      </c>
      <c r="O1178" s="61">
        <f t="shared" si="401"/>
        <v>6829.8636566184432</v>
      </c>
      <c r="P1178" s="61">
        <f t="shared" si="407"/>
        <v>6.8298636566184436</v>
      </c>
      <c r="Q1178" s="61">
        <f t="shared" si="408"/>
        <v>33.930555555555557</v>
      </c>
      <c r="R1178" s="61">
        <f t="shared" si="402"/>
        <v>10136.911854871725</v>
      </c>
      <c r="S1178" s="61">
        <f t="shared" si="403"/>
        <v>73168.256172839509</v>
      </c>
      <c r="T1178" s="61">
        <f t="shared" si="416"/>
        <v>2293.2561728395085</v>
      </c>
      <c r="U1178" s="62">
        <f t="shared" si="409"/>
        <v>618849.79938271595</v>
      </c>
      <c r="V1178" s="61">
        <f t="shared" si="404"/>
        <v>618.8497993827159</v>
      </c>
      <c r="W1178" s="63">
        <f t="shared" si="405"/>
        <v>63031.344317967785</v>
      </c>
      <c r="X1178" s="61">
        <f t="shared" si="417"/>
        <v>2010.6935206426788</v>
      </c>
      <c r="Y1178" s="61">
        <f t="shared" si="410"/>
        <v>-490095.79813066695</v>
      </c>
      <c r="Z1178" s="62">
        <f t="shared" si="411"/>
        <v>490095.79813066695</v>
      </c>
      <c r="AA1178" s="61">
        <f t="shared" si="412"/>
        <v>490.09579813066694</v>
      </c>
      <c r="AB1178" s="61">
        <f t="shared" si="413"/>
        <v>128754.001252049</v>
      </c>
      <c r="AC1178" s="52">
        <f t="shared" si="414"/>
        <v>180255.60175286859</v>
      </c>
      <c r="AD1178" s="52">
        <f t="shared" si="415"/>
        <v>126178.921227008</v>
      </c>
    </row>
    <row r="1179" spans="1:30" x14ac:dyDescent="0.3">
      <c r="A1179" s="4" t="s">
        <v>3</v>
      </c>
      <c r="B1179" s="4">
        <v>1174</v>
      </c>
      <c r="C1179" s="4">
        <v>152</v>
      </c>
      <c r="D1179" s="8">
        <v>83.5</v>
      </c>
      <c r="E1179" s="22">
        <f t="shared" si="406"/>
        <v>8.8734567901234615E-2</v>
      </c>
      <c r="F1179" s="23">
        <f t="shared" si="396"/>
        <v>23.194444444444446</v>
      </c>
      <c r="G1179" s="10"/>
      <c r="K1179" s="61" t="str">
        <f t="shared" si="397"/>
        <v>Accel</v>
      </c>
      <c r="L1179" s="61">
        <f t="shared" si="398"/>
        <v>209.04376408179016</v>
      </c>
      <c r="M1179" s="61">
        <f t="shared" si="399"/>
        <v>24.845679012345691</v>
      </c>
      <c r="N1179" s="61">
        <f t="shared" si="400"/>
        <v>302.55944309413587</v>
      </c>
      <c r="O1179" s="61">
        <f t="shared" si="401"/>
        <v>7017.6981939889856</v>
      </c>
      <c r="P1179" s="61">
        <f t="shared" si="407"/>
        <v>7.017698193988986</v>
      </c>
      <c r="Q1179" s="61">
        <f t="shared" si="408"/>
        <v>34.458333333333336</v>
      </c>
      <c r="R1179" s="61">
        <f t="shared" si="402"/>
        <v>10425.694143285433</v>
      </c>
      <c r="S1179" s="61">
        <f t="shared" si="403"/>
        <v>75317.515432098779</v>
      </c>
      <c r="T1179" s="61">
        <f t="shared" si="416"/>
        <v>2149.25925925927</v>
      </c>
      <c r="U1179" s="62">
        <f t="shared" si="409"/>
        <v>620999.05864197528</v>
      </c>
      <c r="V1179" s="61">
        <f t="shared" si="404"/>
        <v>620.99905864197524</v>
      </c>
      <c r="W1179" s="63">
        <f t="shared" si="405"/>
        <v>64891.821288813342</v>
      </c>
      <c r="X1179" s="61">
        <f t="shared" si="417"/>
        <v>1860.4769708455569</v>
      </c>
      <c r="Y1179" s="61">
        <f t="shared" si="410"/>
        <v>-490095.79813066695</v>
      </c>
      <c r="Z1179" s="62">
        <f t="shared" si="411"/>
        <v>490095.79813066695</v>
      </c>
      <c r="AA1179" s="61">
        <f t="shared" si="412"/>
        <v>490.09579813066694</v>
      </c>
      <c r="AB1179" s="61">
        <f t="shared" si="413"/>
        <v>130903.26051130833</v>
      </c>
      <c r="AC1179" s="52">
        <f t="shared" si="414"/>
        <v>183264.56471583166</v>
      </c>
      <c r="AD1179" s="52">
        <f t="shared" si="415"/>
        <v>128285.19530108215</v>
      </c>
    </row>
    <row r="1180" spans="1:30" x14ac:dyDescent="0.3">
      <c r="A1180" s="4" t="s">
        <v>3</v>
      </c>
      <c r="B1180" s="4">
        <v>1175</v>
      </c>
      <c r="C1180" s="4">
        <v>153</v>
      </c>
      <c r="D1180" s="8">
        <v>84.6</v>
      </c>
      <c r="E1180" s="22">
        <f t="shared" si="406"/>
        <v>7.7160493827160212E-2</v>
      </c>
      <c r="F1180" s="23">
        <f t="shared" si="396"/>
        <v>23.5</v>
      </c>
      <c r="G1180" s="10"/>
      <c r="K1180" s="61" t="str">
        <f t="shared" si="397"/>
        <v>Accel</v>
      </c>
      <c r="L1180" s="61">
        <f t="shared" si="398"/>
        <v>214.58778249999997</v>
      </c>
      <c r="M1180" s="61">
        <f t="shared" si="399"/>
        <v>21.604938271604858</v>
      </c>
      <c r="N1180" s="61">
        <f t="shared" si="400"/>
        <v>304.86272077160481</v>
      </c>
      <c r="O1180" s="61">
        <f t="shared" si="401"/>
        <v>7164.2739381327128</v>
      </c>
      <c r="P1180" s="61">
        <f t="shared" si="407"/>
        <v>7.1642739381327125</v>
      </c>
      <c r="Q1180" s="61">
        <f t="shared" si="408"/>
        <v>34.944444444444443</v>
      </c>
      <c r="R1180" s="61">
        <f t="shared" si="402"/>
        <v>10653.258409185522</v>
      </c>
      <c r="S1180" s="61">
        <f t="shared" si="403"/>
        <v>77315</v>
      </c>
      <c r="T1180" s="61">
        <f t="shared" si="416"/>
        <v>1997.4845679012215</v>
      </c>
      <c r="U1180" s="62">
        <f t="shared" si="409"/>
        <v>622996.54320987652</v>
      </c>
      <c r="V1180" s="61">
        <f t="shared" si="404"/>
        <v>622.99654320987656</v>
      </c>
      <c r="W1180" s="63">
        <f t="shared" si="405"/>
        <v>66661.741590814476</v>
      </c>
      <c r="X1180" s="61">
        <f t="shared" si="417"/>
        <v>1769.9203020011337</v>
      </c>
      <c r="Y1180" s="61">
        <f t="shared" si="410"/>
        <v>-490095.79813066695</v>
      </c>
      <c r="Z1180" s="62">
        <f t="shared" si="411"/>
        <v>490095.79813066695</v>
      </c>
      <c r="AA1180" s="61">
        <f t="shared" si="412"/>
        <v>490.09579813066694</v>
      </c>
      <c r="AB1180" s="61">
        <f t="shared" si="413"/>
        <v>132900.74507920956</v>
      </c>
      <c r="AC1180" s="52">
        <f t="shared" si="414"/>
        <v>186061.04311089337</v>
      </c>
      <c r="AD1180" s="52">
        <f t="shared" si="415"/>
        <v>130242.73017762534</v>
      </c>
    </row>
    <row r="1181" spans="1:30" x14ac:dyDescent="0.3">
      <c r="A1181" s="4" t="s">
        <v>3</v>
      </c>
      <c r="B1181" s="4">
        <v>1176</v>
      </c>
      <c r="C1181" s="4">
        <v>154</v>
      </c>
      <c r="D1181" s="8">
        <v>85.5</v>
      </c>
      <c r="E1181" s="22">
        <f t="shared" si="406"/>
        <v>6.5586419753086309E-2</v>
      </c>
      <c r="F1181" s="23">
        <f t="shared" si="396"/>
        <v>23.75</v>
      </c>
      <c r="G1181" s="10"/>
      <c r="K1181" s="61" t="str">
        <f t="shared" si="397"/>
        <v>Accel</v>
      </c>
      <c r="L1181" s="61">
        <f t="shared" si="398"/>
        <v>219.17776562499998</v>
      </c>
      <c r="M1181" s="61">
        <f t="shared" si="399"/>
        <v>18.364197530864168</v>
      </c>
      <c r="N1181" s="61">
        <f t="shared" si="400"/>
        <v>306.21196315586417</v>
      </c>
      <c r="O1181" s="61">
        <f t="shared" si="401"/>
        <v>7272.5341249517742</v>
      </c>
      <c r="P1181" s="61">
        <f t="shared" si="407"/>
        <v>7.2725341249517745</v>
      </c>
      <c r="Q1181" s="61">
        <f t="shared" si="408"/>
        <v>35.375</v>
      </c>
      <c r="R1181" s="61">
        <f t="shared" si="402"/>
        <v>10832.248196638695</v>
      </c>
      <c r="S1181" s="61">
        <f t="shared" si="403"/>
        <v>78968.75</v>
      </c>
      <c r="T1181" s="61">
        <f t="shared" si="416"/>
        <v>1653.75</v>
      </c>
      <c r="U1181" s="62">
        <f t="shared" si="409"/>
        <v>624650.29320987652</v>
      </c>
      <c r="V1181" s="61">
        <f t="shared" si="404"/>
        <v>624.65029320987651</v>
      </c>
      <c r="W1181" s="63">
        <f t="shared" si="405"/>
        <v>68136.501803361301</v>
      </c>
      <c r="X1181" s="61">
        <f t="shared" si="417"/>
        <v>1474.7602125468256</v>
      </c>
      <c r="Y1181" s="61">
        <f t="shared" si="410"/>
        <v>-490095.79813066695</v>
      </c>
      <c r="Z1181" s="62">
        <f t="shared" si="411"/>
        <v>490095.79813066695</v>
      </c>
      <c r="AA1181" s="61">
        <f t="shared" si="412"/>
        <v>490.09579813066694</v>
      </c>
      <c r="AB1181" s="61">
        <f t="shared" si="413"/>
        <v>134554.49507920956</v>
      </c>
      <c r="AC1181" s="52">
        <f t="shared" si="414"/>
        <v>188376.29311089337</v>
      </c>
      <c r="AD1181" s="52">
        <f t="shared" si="415"/>
        <v>131863.40517762536</v>
      </c>
    </row>
    <row r="1182" spans="1:30" x14ac:dyDescent="0.3">
      <c r="A1182" s="4" t="s">
        <v>3</v>
      </c>
      <c r="B1182" s="4">
        <v>1177</v>
      </c>
      <c r="C1182" s="4">
        <v>155</v>
      </c>
      <c r="D1182" s="8">
        <v>86.3</v>
      </c>
      <c r="E1182" s="22">
        <f t="shared" si="406"/>
        <v>6.1728395061728177E-2</v>
      </c>
      <c r="F1182" s="23">
        <f t="shared" si="396"/>
        <v>23.972222222222221</v>
      </c>
      <c r="G1182" s="10"/>
      <c r="K1182" s="61" t="str">
        <f t="shared" si="397"/>
        <v>Accel</v>
      </c>
      <c r="L1182" s="61">
        <f t="shared" si="398"/>
        <v>223.29852648919749</v>
      </c>
      <c r="M1182" s="61">
        <f t="shared" si="399"/>
        <v>17.283950617283889</v>
      </c>
      <c r="N1182" s="61">
        <f t="shared" si="400"/>
        <v>309.25247710648136</v>
      </c>
      <c r="O1182" s="61">
        <f t="shared" si="401"/>
        <v>7413.4691039692616</v>
      </c>
      <c r="P1182" s="61">
        <f t="shared" si="407"/>
        <v>7.4134691039692617</v>
      </c>
      <c r="Q1182" s="61">
        <f t="shared" si="408"/>
        <v>35.736111111111114</v>
      </c>
      <c r="R1182" s="61">
        <f t="shared" si="402"/>
        <v>11051.480883263564</v>
      </c>
      <c r="S1182" s="61">
        <f t="shared" si="403"/>
        <v>80453.441358024676</v>
      </c>
      <c r="T1182" s="61">
        <f t="shared" si="416"/>
        <v>1484.6913580246764</v>
      </c>
      <c r="U1182" s="62">
        <f t="shared" si="409"/>
        <v>626134.98456790124</v>
      </c>
      <c r="V1182" s="61">
        <f t="shared" si="404"/>
        <v>626.13498456790126</v>
      </c>
      <c r="W1182" s="63">
        <f t="shared" si="405"/>
        <v>69401.960474761116</v>
      </c>
      <c r="X1182" s="61">
        <f t="shared" si="417"/>
        <v>1265.4586713998142</v>
      </c>
      <c r="Y1182" s="61">
        <f t="shared" si="410"/>
        <v>-490095.79813066695</v>
      </c>
      <c r="Z1182" s="62">
        <f t="shared" si="411"/>
        <v>490095.79813066695</v>
      </c>
      <c r="AA1182" s="61">
        <f t="shared" si="412"/>
        <v>490.09579813066694</v>
      </c>
      <c r="AB1182" s="61">
        <f t="shared" si="413"/>
        <v>136039.18643723428</v>
      </c>
      <c r="AC1182" s="52">
        <f t="shared" si="414"/>
        <v>190454.86101212798</v>
      </c>
      <c r="AD1182" s="52">
        <f t="shared" si="415"/>
        <v>133318.40270848956</v>
      </c>
    </row>
    <row r="1183" spans="1:30" x14ac:dyDescent="0.3">
      <c r="A1183" s="4" t="s">
        <v>3</v>
      </c>
      <c r="B1183" s="4">
        <v>1178</v>
      </c>
      <c r="C1183" s="4">
        <v>156</v>
      </c>
      <c r="D1183" s="8">
        <v>87.1</v>
      </c>
      <c r="E1183" s="22">
        <f t="shared" si="406"/>
        <v>6.9444444444444448E-2</v>
      </c>
      <c r="F1183" s="23">
        <f t="shared" si="396"/>
        <v>24.194444444444443</v>
      </c>
      <c r="G1183" s="10"/>
      <c r="K1183" s="61" t="str">
        <f t="shared" si="397"/>
        <v>Accel</v>
      </c>
      <c r="L1183" s="61">
        <f t="shared" si="398"/>
        <v>227.45766463734563</v>
      </c>
      <c r="M1183" s="61">
        <f t="shared" si="399"/>
        <v>19.444444444444446</v>
      </c>
      <c r="N1183" s="61">
        <f t="shared" si="400"/>
        <v>315.57210908179007</v>
      </c>
      <c r="O1183" s="61">
        <f t="shared" si="401"/>
        <v>7635.0918613955319</v>
      </c>
      <c r="P1183" s="61">
        <f t="shared" si="407"/>
        <v>7.6350918613955319</v>
      </c>
      <c r="Q1183" s="61">
        <f t="shared" si="408"/>
        <v>36.069444444444443</v>
      </c>
      <c r="R1183" s="61">
        <f t="shared" si="402"/>
        <v>11382.510656741788</v>
      </c>
      <c r="S1183" s="61">
        <f t="shared" si="403"/>
        <v>81951.959876543202</v>
      </c>
      <c r="T1183" s="61">
        <f t="shared" si="416"/>
        <v>1498.5185185185255</v>
      </c>
      <c r="U1183" s="62">
        <f t="shared" si="409"/>
        <v>627633.50308641978</v>
      </c>
      <c r="V1183" s="61">
        <f t="shared" si="404"/>
        <v>627.63350308641975</v>
      </c>
      <c r="W1183" s="63">
        <f t="shared" si="405"/>
        <v>70569.44921980142</v>
      </c>
      <c r="X1183" s="61">
        <f t="shared" si="417"/>
        <v>1167.4887450403039</v>
      </c>
      <c r="Y1183" s="61">
        <f t="shared" si="410"/>
        <v>-490095.79813066695</v>
      </c>
      <c r="Z1183" s="62">
        <f t="shared" si="411"/>
        <v>490095.79813066695</v>
      </c>
      <c r="AA1183" s="61">
        <f t="shared" si="412"/>
        <v>490.09579813066694</v>
      </c>
      <c r="AB1183" s="61">
        <f t="shared" si="413"/>
        <v>137537.70495575282</v>
      </c>
      <c r="AC1183" s="52">
        <f t="shared" si="414"/>
        <v>192552.78693805393</v>
      </c>
      <c r="AD1183" s="52">
        <f t="shared" si="415"/>
        <v>134786.95085663773</v>
      </c>
    </row>
    <row r="1184" spans="1:30" x14ac:dyDescent="0.3">
      <c r="A1184" s="4" t="s">
        <v>3</v>
      </c>
      <c r="B1184" s="4">
        <v>1179</v>
      </c>
      <c r="C1184" s="4">
        <v>157</v>
      </c>
      <c r="D1184" s="8">
        <v>88.1</v>
      </c>
      <c r="E1184" s="22">
        <f t="shared" si="406"/>
        <v>7.7160493827160712E-2</v>
      </c>
      <c r="F1184" s="23">
        <f t="shared" si="396"/>
        <v>24.472222222222221</v>
      </c>
      <c r="G1184" s="10"/>
      <c r="K1184" s="61" t="str">
        <f t="shared" si="397"/>
        <v>Accel</v>
      </c>
      <c r="L1184" s="61">
        <f t="shared" si="398"/>
        <v>232.71055537808638</v>
      </c>
      <c r="M1184" s="61">
        <f t="shared" si="399"/>
        <v>21.604938271605</v>
      </c>
      <c r="N1184" s="61">
        <f t="shared" si="400"/>
        <v>322.98549364969136</v>
      </c>
      <c r="O1184" s="61">
        <f t="shared" si="401"/>
        <v>7904.1727751493909</v>
      </c>
      <c r="P1184" s="61">
        <f t="shared" si="407"/>
        <v>7.9041727751493909</v>
      </c>
      <c r="Q1184" s="61">
        <f t="shared" si="408"/>
        <v>36.430555555555557</v>
      </c>
      <c r="R1184" s="61">
        <f t="shared" si="402"/>
        <v>11766.540970043618</v>
      </c>
      <c r="S1184" s="61">
        <f t="shared" si="403"/>
        <v>83844.5524691358</v>
      </c>
      <c r="T1184" s="61">
        <f t="shared" si="416"/>
        <v>1892.5925925925985</v>
      </c>
      <c r="U1184" s="62">
        <f t="shared" si="409"/>
        <v>629526.09567901236</v>
      </c>
      <c r="V1184" s="61">
        <f t="shared" si="404"/>
        <v>629.52609567901231</v>
      </c>
      <c r="W1184" s="63">
        <f t="shared" si="405"/>
        <v>72078.011499092187</v>
      </c>
      <c r="X1184" s="61">
        <f t="shared" si="417"/>
        <v>1508.562279290767</v>
      </c>
      <c r="Y1184" s="61">
        <f t="shared" si="410"/>
        <v>-490095.79813066695</v>
      </c>
      <c r="Z1184" s="62">
        <f t="shared" si="411"/>
        <v>490095.79813066695</v>
      </c>
      <c r="AA1184" s="61">
        <f t="shared" si="412"/>
        <v>490.09579813066694</v>
      </c>
      <c r="AB1184" s="61">
        <f t="shared" si="413"/>
        <v>139430.29754834541</v>
      </c>
      <c r="AC1184" s="52">
        <f t="shared" si="414"/>
        <v>195202.41656768357</v>
      </c>
      <c r="AD1184" s="52">
        <f t="shared" si="415"/>
        <v>136641.69159737849</v>
      </c>
    </row>
    <row r="1185" spans="1:30" x14ac:dyDescent="0.3">
      <c r="A1185" s="4" t="s">
        <v>3</v>
      </c>
      <c r="B1185" s="4">
        <v>1180</v>
      </c>
      <c r="C1185" s="4">
        <v>158</v>
      </c>
      <c r="D1185" s="8">
        <v>89.1</v>
      </c>
      <c r="E1185" s="22">
        <f t="shared" si="406"/>
        <v>7.7160493827160712E-2</v>
      </c>
      <c r="F1185" s="23">
        <f t="shared" si="396"/>
        <v>24.75</v>
      </c>
      <c r="G1185" s="10"/>
      <c r="K1185" s="61" t="str">
        <f t="shared" si="397"/>
        <v>Accel</v>
      </c>
      <c r="L1185" s="61">
        <f t="shared" si="398"/>
        <v>238.02341062499997</v>
      </c>
      <c r="M1185" s="61">
        <f t="shared" si="399"/>
        <v>21.604938271605</v>
      </c>
      <c r="N1185" s="61">
        <f t="shared" si="400"/>
        <v>328.29834889660498</v>
      </c>
      <c r="O1185" s="61">
        <f t="shared" si="401"/>
        <v>8125.3841351909732</v>
      </c>
      <c r="P1185" s="61">
        <f t="shared" si="407"/>
        <v>8.1253841351909735</v>
      </c>
      <c r="Q1185" s="61">
        <f t="shared" si="408"/>
        <v>36.847222222222221</v>
      </c>
      <c r="R1185" s="61">
        <f t="shared" si="402"/>
        <v>12096.882216981847</v>
      </c>
      <c r="S1185" s="61">
        <f t="shared" si="403"/>
        <v>85758.75</v>
      </c>
      <c r="T1185" s="61">
        <f t="shared" si="416"/>
        <v>1914.1975308641995</v>
      </c>
      <c r="U1185" s="62">
        <f t="shared" si="409"/>
        <v>631440.29320987652</v>
      </c>
      <c r="V1185" s="61">
        <f t="shared" si="404"/>
        <v>631.44029320987647</v>
      </c>
      <c r="W1185" s="63">
        <f t="shared" si="405"/>
        <v>73661.867783018155</v>
      </c>
      <c r="X1185" s="61">
        <f t="shared" si="417"/>
        <v>1583.8562839259685</v>
      </c>
      <c r="Y1185" s="61">
        <f t="shared" si="410"/>
        <v>-490095.79813066695</v>
      </c>
      <c r="Z1185" s="62">
        <f t="shared" si="411"/>
        <v>490095.79813066695</v>
      </c>
      <c r="AA1185" s="61">
        <f t="shared" si="412"/>
        <v>490.09579813066694</v>
      </c>
      <c r="AB1185" s="61">
        <f t="shared" si="413"/>
        <v>141344.49507920956</v>
      </c>
      <c r="AC1185" s="52">
        <f t="shared" si="414"/>
        <v>197882.29311089337</v>
      </c>
      <c r="AD1185" s="52">
        <f t="shared" si="415"/>
        <v>138517.60517762534</v>
      </c>
    </row>
    <row r="1186" spans="1:30" x14ac:dyDescent="0.3">
      <c r="A1186" s="4" t="s">
        <v>3</v>
      </c>
      <c r="B1186" s="4">
        <v>1181</v>
      </c>
      <c r="C1186" s="4">
        <v>159</v>
      </c>
      <c r="D1186" s="8">
        <v>90.1</v>
      </c>
      <c r="E1186" s="22">
        <f t="shared" si="406"/>
        <v>7.3302469135802573E-2</v>
      </c>
      <c r="F1186" s="23">
        <f t="shared" si="396"/>
        <v>25.027777777777779</v>
      </c>
      <c r="G1186" s="10"/>
      <c r="K1186" s="61" t="str">
        <f t="shared" si="397"/>
        <v>Accel</v>
      </c>
      <c r="L1186" s="61">
        <f t="shared" si="398"/>
        <v>243.39623037808644</v>
      </c>
      <c r="M1186" s="61">
        <f t="shared" si="399"/>
        <v>20.524691358024722</v>
      </c>
      <c r="N1186" s="61">
        <f t="shared" si="400"/>
        <v>332.59092173611117</v>
      </c>
      <c r="O1186" s="61">
        <f t="shared" si="401"/>
        <v>8324.0116801176719</v>
      </c>
      <c r="P1186" s="61">
        <f t="shared" si="407"/>
        <v>8.3240116801176711</v>
      </c>
      <c r="Q1186" s="61">
        <f t="shared" si="408"/>
        <v>37.263888888888886</v>
      </c>
      <c r="R1186" s="61">
        <f t="shared" si="402"/>
        <v>12393.631153027585</v>
      </c>
      <c r="S1186" s="61">
        <f t="shared" si="403"/>
        <v>87694.552469135815</v>
      </c>
      <c r="T1186" s="61">
        <f t="shared" si="416"/>
        <v>1935.802469135815</v>
      </c>
      <c r="U1186" s="62">
        <f t="shared" si="409"/>
        <v>633376.09567901236</v>
      </c>
      <c r="V1186" s="61">
        <f t="shared" si="404"/>
        <v>633.37609567901234</v>
      </c>
      <c r="W1186" s="63">
        <f t="shared" si="405"/>
        <v>75300.92131610823</v>
      </c>
      <c r="X1186" s="61">
        <f t="shared" si="417"/>
        <v>1639.0535330900748</v>
      </c>
      <c r="Y1186" s="61">
        <f t="shared" si="410"/>
        <v>-490095.79813066695</v>
      </c>
      <c r="Z1186" s="62">
        <f t="shared" si="411"/>
        <v>490095.79813066695</v>
      </c>
      <c r="AA1186" s="61">
        <f t="shared" si="412"/>
        <v>490.09579813066694</v>
      </c>
      <c r="AB1186" s="61">
        <f t="shared" si="413"/>
        <v>143280.29754834541</v>
      </c>
      <c r="AC1186" s="52">
        <f t="shared" si="414"/>
        <v>200592.41656768357</v>
      </c>
      <c r="AD1186" s="52">
        <f t="shared" si="415"/>
        <v>140414.69159737849</v>
      </c>
    </row>
    <row r="1187" spans="1:30" x14ac:dyDescent="0.3">
      <c r="A1187" s="4" t="s">
        <v>3</v>
      </c>
      <c r="B1187" s="4">
        <v>1182</v>
      </c>
      <c r="C1187" s="4">
        <v>160</v>
      </c>
      <c r="D1187" s="8">
        <v>91</v>
      </c>
      <c r="E1187" s="22">
        <f t="shared" si="406"/>
        <v>6.1728395061728669E-2</v>
      </c>
      <c r="F1187" s="23">
        <f t="shared" si="396"/>
        <v>25.277777777777779</v>
      </c>
      <c r="G1187" s="10"/>
      <c r="K1187" s="61" t="str">
        <f t="shared" si="397"/>
        <v>Accel</v>
      </c>
      <c r="L1187" s="61">
        <f t="shared" si="398"/>
        <v>248.28303780864195</v>
      </c>
      <c r="M1187" s="61">
        <f t="shared" si="399"/>
        <v>17.283950617284027</v>
      </c>
      <c r="N1187" s="61">
        <f t="shared" si="400"/>
        <v>334.23698842592597</v>
      </c>
      <c r="O1187" s="61">
        <f t="shared" si="401"/>
        <v>8448.7683185442402</v>
      </c>
      <c r="P1187" s="61">
        <f t="shared" si="407"/>
        <v>8.448768318544241</v>
      </c>
      <c r="Q1187" s="61">
        <f t="shared" si="408"/>
        <v>37.666666666666671</v>
      </c>
      <c r="R1187" s="61">
        <f t="shared" si="402"/>
        <v>12589.593230709879</v>
      </c>
      <c r="S1187" s="61">
        <f t="shared" si="403"/>
        <v>89455.246913580253</v>
      </c>
      <c r="T1187" s="61">
        <f t="shared" si="416"/>
        <v>1760.694444444438</v>
      </c>
      <c r="U1187" s="62">
        <f t="shared" si="409"/>
        <v>635136.79012345686</v>
      </c>
      <c r="V1187" s="61">
        <f t="shared" si="404"/>
        <v>635.13679012345688</v>
      </c>
      <c r="W1187" s="63">
        <f t="shared" si="405"/>
        <v>76865.653682870368</v>
      </c>
      <c r="X1187" s="61">
        <f t="shared" si="417"/>
        <v>1564.7323667621386</v>
      </c>
      <c r="Y1187" s="61">
        <f t="shared" si="410"/>
        <v>-490095.79813066695</v>
      </c>
      <c r="Z1187" s="62">
        <f t="shared" si="411"/>
        <v>490095.79813066695</v>
      </c>
      <c r="AA1187" s="61">
        <f t="shared" si="412"/>
        <v>490.09579813066694</v>
      </c>
      <c r="AB1187" s="61">
        <f t="shared" si="413"/>
        <v>145040.9919927899</v>
      </c>
      <c r="AC1187" s="52">
        <f t="shared" si="414"/>
        <v>203057.38878990585</v>
      </c>
      <c r="AD1187" s="52">
        <f t="shared" si="415"/>
        <v>142140.17215293407</v>
      </c>
    </row>
    <row r="1188" spans="1:30" x14ac:dyDescent="0.3">
      <c r="A1188" s="4" t="s">
        <v>3</v>
      </c>
      <c r="B1188" s="4">
        <v>1183</v>
      </c>
      <c r="C1188" s="4">
        <v>161</v>
      </c>
      <c r="D1188" s="8">
        <v>91.7</v>
      </c>
      <c r="E1188" s="22">
        <f t="shared" si="406"/>
        <v>5.0154320987654266E-2</v>
      </c>
      <c r="F1188" s="23">
        <f t="shared" si="396"/>
        <v>25.472222222222225</v>
      </c>
      <c r="G1188" s="10"/>
      <c r="K1188" s="61" t="str">
        <f t="shared" si="397"/>
        <v>Accel</v>
      </c>
      <c r="L1188" s="61">
        <f t="shared" si="398"/>
        <v>252.11746815586423</v>
      </c>
      <c r="M1188" s="61">
        <f t="shared" si="399"/>
        <v>14.043209876543195</v>
      </c>
      <c r="N1188" s="61">
        <f t="shared" si="400"/>
        <v>334.83067803240743</v>
      </c>
      <c r="O1188" s="61">
        <f t="shared" si="401"/>
        <v>8528.8814376588234</v>
      </c>
      <c r="P1188" s="61">
        <f t="shared" si="407"/>
        <v>8.5288814376588231</v>
      </c>
      <c r="Q1188" s="61">
        <f t="shared" si="408"/>
        <v>38.013888888888893</v>
      </c>
      <c r="R1188" s="61">
        <f t="shared" si="402"/>
        <v>12728.216191315267</v>
      </c>
      <c r="S1188" s="61">
        <f t="shared" si="403"/>
        <v>90836.774691358034</v>
      </c>
      <c r="T1188" s="61">
        <f t="shared" si="416"/>
        <v>1381.527777777781</v>
      </c>
      <c r="U1188" s="62">
        <f t="shared" si="409"/>
        <v>636518.31790123461</v>
      </c>
      <c r="V1188" s="61">
        <f t="shared" si="404"/>
        <v>636.51831790123458</v>
      </c>
      <c r="W1188" s="63">
        <f t="shared" si="405"/>
        <v>78108.558500042767</v>
      </c>
      <c r="X1188" s="61">
        <f t="shared" si="417"/>
        <v>1242.9048171723989</v>
      </c>
      <c r="Y1188" s="61">
        <f t="shared" si="410"/>
        <v>-490095.79813066695</v>
      </c>
      <c r="Z1188" s="62">
        <f t="shared" si="411"/>
        <v>490095.79813066695</v>
      </c>
      <c r="AA1188" s="61">
        <f t="shared" si="412"/>
        <v>490.09579813066694</v>
      </c>
      <c r="AB1188" s="61">
        <f t="shared" si="413"/>
        <v>146422.51977056765</v>
      </c>
      <c r="AC1188" s="52">
        <f t="shared" si="414"/>
        <v>204991.52767879469</v>
      </c>
      <c r="AD1188" s="52">
        <f t="shared" si="415"/>
        <v>143494.06937515628</v>
      </c>
    </row>
    <row r="1189" spans="1:30" x14ac:dyDescent="0.3">
      <c r="A1189" s="4" t="s">
        <v>3</v>
      </c>
      <c r="B1189" s="4">
        <v>1184</v>
      </c>
      <c r="C1189" s="4">
        <v>162</v>
      </c>
      <c r="D1189" s="8">
        <v>92.3</v>
      </c>
      <c r="E1189" s="22">
        <f t="shared" si="406"/>
        <v>4.2438271604937995E-2</v>
      </c>
      <c r="F1189" s="23">
        <f t="shared" si="396"/>
        <v>25.638888888888889</v>
      </c>
      <c r="G1189" s="10"/>
      <c r="K1189" s="61" t="str">
        <f t="shared" si="397"/>
        <v>Accel</v>
      </c>
      <c r="L1189" s="61">
        <f t="shared" si="398"/>
        <v>255.42750889660493</v>
      </c>
      <c r="M1189" s="61">
        <f t="shared" si="399"/>
        <v>11.882716049382639</v>
      </c>
      <c r="N1189" s="61">
        <f t="shared" si="400"/>
        <v>335.98022494598757</v>
      </c>
      <c r="O1189" s="61">
        <f t="shared" si="401"/>
        <v>8614.1596562540708</v>
      </c>
      <c r="P1189" s="61">
        <f t="shared" si="407"/>
        <v>8.6141596562540705</v>
      </c>
      <c r="Q1189" s="61">
        <f t="shared" si="408"/>
        <v>38.291666666666671</v>
      </c>
      <c r="R1189" s="61">
        <f t="shared" si="402"/>
        <v>12865.242780223442</v>
      </c>
      <c r="S1189" s="61">
        <f t="shared" si="403"/>
        <v>92029.367283950633</v>
      </c>
      <c r="T1189" s="61">
        <f t="shared" si="416"/>
        <v>1192.5925925925985</v>
      </c>
      <c r="U1189" s="62">
        <f t="shared" si="409"/>
        <v>637710.91049382719</v>
      </c>
      <c r="V1189" s="61">
        <f t="shared" si="404"/>
        <v>637.71091049382721</v>
      </c>
      <c r="W1189" s="63">
        <f t="shared" si="405"/>
        <v>79164.124503727187</v>
      </c>
      <c r="X1189" s="61">
        <f t="shared" si="417"/>
        <v>1055.5660036844201</v>
      </c>
      <c r="Y1189" s="61">
        <f t="shared" si="410"/>
        <v>-490095.79813066695</v>
      </c>
      <c r="Z1189" s="62">
        <f t="shared" si="411"/>
        <v>490095.79813066695</v>
      </c>
      <c r="AA1189" s="61">
        <f t="shared" si="412"/>
        <v>490.09579813066694</v>
      </c>
      <c r="AB1189" s="61">
        <f t="shared" si="413"/>
        <v>147615.11236316024</v>
      </c>
      <c r="AC1189" s="52">
        <f t="shared" si="414"/>
        <v>206661.15730842433</v>
      </c>
      <c r="AD1189" s="52">
        <f t="shared" si="415"/>
        <v>144662.81011589701</v>
      </c>
    </row>
    <row r="1190" spans="1:30" x14ac:dyDescent="0.3">
      <c r="A1190" s="4" t="s">
        <v>3</v>
      </c>
      <c r="B1190" s="4">
        <v>1185</v>
      </c>
      <c r="C1190" s="4">
        <v>163</v>
      </c>
      <c r="D1190" s="8">
        <v>92.8</v>
      </c>
      <c r="E1190" s="22">
        <f t="shared" si="406"/>
        <v>3.0864197530864088E-2</v>
      </c>
      <c r="F1190" s="23">
        <f t="shared" si="396"/>
        <v>25.777777777777779</v>
      </c>
      <c r="G1190" s="10"/>
      <c r="K1190" s="61" t="str">
        <f t="shared" si="397"/>
        <v>Accel</v>
      </c>
      <c r="L1190" s="61">
        <f t="shared" si="398"/>
        <v>258.2023664197531</v>
      </c>
      <c r="M1190" s="61">
        <f t="shared" si="399"/>
        <v>8.6419753086419444</v>
      </c>
      <c r="N1190" s="61">
        <f t="shared" si="400"/>
        <v>335.51434172839504</v>
      </c>
      <c r="O1190" s="61">
        <f t="shared" si="401"/>
        <v>8648.8141423319612</v>
      </c>
      <c r="P1190" s="61">
        <f t="shared" si="407"/>
        <v>8.6488141423319611</v>
      </c>
      <c r="Q1190" s="61">
        <f t="shared" si="408"/>
        <v>38.527777777777779</v>
      </c>
      <c r="R1190" s="61">
        <f t="shared" si="402"/>
        <v>12926.621999368997</v>
      </c>
      <c r="S1190" s="61">
        <f t="shared" si="403"/>
        <v>93029.135802469144</v>
      </c>
      <c r="T1190" s="61">
        <f t="shared" si="416"/>
        <v>999.76851851851097</v>
      </c>
      <c r="U1190" s="62">
        <f t="shared" si="409"/>
        <v>638710.67901234573</v>
      </c>
      <c r="V1190" s="61">
        <f t="shared" si="404"/>
        <v>638.71067901234574</v>
      </c>
      <c r="W1190" s="63">
        <f t="shared" si="405"/>
        <v>80102.513803100141</v>
      </c>
      <c r="X1190" s="61">
        <f t="shared" si="417"/>
        <v>938.38929937295325</v>
      </c>
      <c r="Y1190" s="61">
        <f t="shared" si="410"/>
        <v>-490095.79813066695</v>
      </c>
      <c r="Z1190" s="62">
        <f t="shared" si="411"/>
        <v>490095.79813066695</v>
      </c>
      <c r="AA1190" s="61">
        <f t="shared" si="412"/>
        <v>490.09579813066694</v>
      </c>
      <c r="AB1190" s="61">
        <f t="shared" si="413"/>
        <v>148614.88088167878</v>
      </c>
      <c r="AC1190" s="52">
        <f t="shared" si="414"/>
        <v>208060.83323435028</v>
      </c>
      <c r="AD1190" s="52">
        <f t="shared" si="415"/>
        <v>145642.58326404518</v>
      </c>
    </row>
    <row r="1191" spans="1:30" x14ac:dyDescent="0.3">
      <c r="A1191" s="4" t="s">
        <v>3</v>
      </c>
      <c r="B1191" s="4">
        <v>1186</v>
      </c>
      <c r="C1191" s="4">
        <v>164</v>
      </c>
      <c r="D1191" s="8">
        <v>93.1</v>
      </c>
      <c r="E1191" s="22">
        <f t="shared" si="406"/>
        <v>1.1574074074073909E-2</v>
      </c>
      <c r="F1191" s="23">
        <f t="shared" si="396"/>
        <v>25.861111111111111</v>
      </c>
      <c r="G1191" s="10"/>
      <c r="K1191" s="61" t="str">
        <f t="shared" si="397"/>
        <v>Accel</v>
      </c>
      <c r="L1191" s="61">
        <f t="shared" si="398"/>
        <v>259.87447667438266</v>
      </c>
      <c r="M1191" s="61">
        <f t="shared" si="399"/>
        <v>3.2407407407406943</v>
      </c>
      <c r="N1191" s="61">
        <f t="shared" si="400"/>
        <v>331.78521741512338</v>
      </c>
      <c r="O1191" s="61">
        <f t="shared" si="401"/>
        <v>8580.3343725966624</v>
      </c>
      <c r="P1191" s="61">
        <f t="shared" si="407"/>
        <v>8.5803343725966617</v>
      </c>
      <c r="Q1191" s="61">
        <f t="shared" si="408"/>
        <v>38.708333333333336</v>
      </c>
      <c r="R1191" s="61">
        <f t="shared" si="402"/>
        <v>12842.852790777068</v>
      </c>
      <c r="S1191" s="61">
        <f t="shared" si="403"/>
        <v>93631.589506172837</v>
      </c>
      <c r="T1191" s="61">
        <f t="shared" si="416"/>
        <v>602.45370370369346</v>
      </c>
      <c r="U1191" s="62">
        <f t="shared" si="409"/>
        <v>639313.13271604944</v>
      </c>
      <c r="V1191" s="61">
        <f t="shared" si="404"/>
        <v>639.31313271604949</v>
      </c>
      <c r="W1191" s="63">
        <f t="shared" si="405"/>
        <v>80788.736715395775</v>
      </c>
      <c r="X1191" s="61">
        <f t="shared" si="417"/>
        <v>686.22291229563416</v>
      </c>
      <c r="Y1191" s="61">
        <f t="shared" si="410"/>
        <v>-490095.79813066695</v>
      </c>
      <c r="Z1191" s="62">
        <f t="shared" si="411"/>
        <v>490095.79813066695</v>
      </c>
      <c r="AA1191" s="61">
        <f t="shared" si="412"/>
        <v>490.09579813066694</v>
      </c>
      <c r="AB1191" s="61">
        <f t="shared" si="413"/>
        <v>149217.33458538249</v>
      </c>
      <c r="AC1191" s="52">
        <f t="shared" si="414"/>
        <v>208904.26841953548</v>
      </c>
      <c r="AD1191" s="52">
        <f t="shared" si="415"/>
        <v>146232.98789367481</v>
      </c>
    </row>
    <row r="1192" spans="1:30" x14ac:dyDescent="0.3">
      <c r="A1192" s="4" t="s">
        <v>3</v>
      </c>
      <c r="B1192" s="4">
        <v>1187</v>
      </c>
      <c r="C1192" s="4">
        <v>165</v>
      </c>
      <c r="D1192" s="8">
        <v>93.1</v>
      </c>
      <c r="E1192" s="22">
        <f t="shared" si="406"/>
        <v>0</v>
      </c>
      <c r="F1192" s="23">
        <f t="shared" si="396"/>
        <v>25.861111111111111</v>
      </c>
      <c r="G1192" s="10"/>
      <c r="K1192" s="61" t="str">
        <f t="shared" si="397"/>
        <v>Stop</v>
      </c>
      <c r="L1192" s="61">
        <f t="shared" si="398"/>
        <v>259.87447667438266</v>
      </c>
      <c r="M1192" s="61">
        <f t="shared" si="399"/>
        <v>0</v>
      </c>
      <c r="N1192" s="61">
        <f t="shared" si="400"/>
        <v>328.54447667438268</v>
      </c>
      <c r="O1192" s="61">
        <f t="shared" si="401"/>
        <v>8496.5252162180623</v>
      </c>
      <c r="P1192" s="61">
        <f t="shared" si="407"/>
        <v>8.4965252162180622</v>
      </c>
      <c r="Q1192" s="61">
        <f t="shared" si="408"/>
        <v>38.791666666666664</v>
      </c>
      <c r="R1192" s="61">
        <f t="shared" si="402"/>
        <v>12744.787824327093</v>
      </c>
      <c r="S1192" s="61">
        <f t="shared" si="403"/>
        <v>93631.589506172837</v>
      </c>
      <c r="T1192" s="61">
        <f t="shared" si="416"/>
        <v>0</v>
      </c>
      <c r="U1192" s="62">
        <f t="shared" si="409"/>
        <v>639313.13271604944</v>
      </c>
      <c r="V1192" s="61">
        <f t="shared" si="404"/>
        <v>639.31313271604949</v>
      </c>
      <c r="W1192" s="63">
        <f t="shared" si="405"/>
        <v>80886.80168184574</v>
      </c>
      <c r="X1192" s="61">
        <f t="shared" si="417"/>
        <v>98.064966449965141</v>
      </c>
      <c r="Y1192" s="61">
        <f t="shared" si="410"/>
        <v>-490095.79813066695</v>
      </c>
      <c r="Z1192" s="62">
        <f t="shared" si="411"/>
        <v>490095.79813066695</v>
      </c>
      <c r="AA1192" s="61">
        <f t="shared" si="412"/>
        <v>490.09579813066694</v>
      </c>
      <c r="AB1192" s="61">
        <f t="shared" si="413"/>
        <v>149217.33458538249</v>
      </c>
      <c r="AC1192" s="52">
        <f t="shared" si="414"/>
        <v>208904.26841953548</v>
      </c>
      <c r="AD1192" s="52">
        <f t="shared" si="415"/>
        <v>146232.98789367481</v>
      </c>
    </row>
    <row r="1193" spans="1:30" x14ac:dyDescent="0.3">
      <c r="A1193" s="4" t="s">
        <v>3</v>
      </c>
      <c r="B1193" s="4">
        <v>1188</v>
      </c>
      <c r="C1193" s="4">
        <v>166</v>
      </c>
      <c r="D1193" s="8">
        <v>93.1</v>
      </c>
      <c r="E1193" s="22">
        <f t="shared" si="406"/>
        <v>0</v>
      </c>
      <c r="F1193" s="23">
        <f t="shared" si="396"/>
        <v>25.861111111111111</v>
      </c>
      <c r="G1193" s="10"/>
      <c r="K1193" s="61" t="str">
        <f t="shared" si="397"/>
        <v>Stop</v>
      </c>
      <c r="L1193" s="61">
        <f t="shared" si="398"/>
        <v>259.87447667438266</v>
      </c>
      <c r="M1193" s="61">
        <f t="shared" si="399"/>
        <v>0</v>
      </c>
      <c r="N1193" s="61">
        <f t="shared" si="400"/>
        <v>328.54447667438268</v>
      </c>
      <c r="O1193" s="61">
        <f t="shared" si="401"/>
        <v>8496.5252162180623</v>
      </c>
      <c r="P1193" s="61">
        <f t="shared" si="407"/>
        <v>8.4965252162180622</v>
      </c>
      <c r="Q1193" s="61">
        <f t="shared" si="408"/>
        <v>38.791666666666664</v>
      </c>
      <c r="R1193" s="61">
        <f t="shared" si="402"/>
        <v>12744.787824327093</v>
      </c>
      <c r="S1193" s="61">
        <f t="shared" si="403"/>
        <v>93631.589506172837</v>
      </c>
      <c r="T1193" s="61">
        <f t="shared" si="416"/>
        <v>0</v>
      </c>
      <c r="U1193" s="62">
        <f t="shared" si="409"/>
        <v>639313.13271604944</v>
      </c>
      <c r="V1193" s="61">
        <f t="shared" si="404"/>
        <v>639.31313271604949</v>
      </c>
      <c r="W1193" s="63">
        <f t="shared" si="405"/>
        <v>80886.80168184574</v>
      </c>
      <c r="X1193" s="61">
        <f t="shared" si="417"/>
        <v>0</v>
      </c>
      <c r="Y1193" s="61">
        <f t="shared" si="410"/>
        <v>-490095.79813066695</v>
      </c>
      <c r="Z1193" s="62">
        <f t="shared" si="411"/>
        <v>490095.79813066695</v>
      </c>
      <c r="AA1193" s="61">
        <f t="shared" si="412"/>
        <v>490.09579813066694</v>
      </c>
      <c r="AB1193" s="61">
        <f t="shared" si="413"/>
        <v>149217.33458538249</v>
      </c>
      <c r="AC1193" s="52">
        <f t="shared" si="414"/>
        <v>208904.26841953548</v>
      </c>
      <c r="AD1193" s="52">
        <f t="shared" si="415"/>
        <v>146232.98789367481</v>
      </c>
    </row>
    <row r="1194" spans="1:30" x14ac:dyDescent="0.3">
      <c r="A1194" s="4" t="s">
        <v>3</v>
      </c>
      <c r="B1194" s="4">
        <v>1189</v>
      </c>
      <c r="C1194" s="4">
        <v>167</v>
      </c>
      <c r="D1194" s="8">
        <v>93.1</v>
      </c>
      <c r="E1194" s="22">
        <f t="shared" si="406"/>
        <v>0</v>
      </c>
      <c r="F1194" s="23">
        <f t="shared" si="396"/>
        <v>25.861111111111111</v>
      </c>
      <c r="G1194" s="10"/>
      <c r="K1194" s="61" t="str">
        <f t="shared" si="397"/>
        <v>Stop</v>
      </c>
      <c r="L1194" s="61">
        <f t="shared" si="398"/>
        <v>259.87447667438266</v>
      </c>
      <c r="M1194" s="61">
        <f t="shared" si="399"/>
        <v>0</v>
      </c>
      <c r="N1194" s="61">
        <f t="shared" si="400"/>
        <v>328.54447667438268</v>
      </c>
      <c r="O1194" s="61">
        <f t="shared" si="401"/>
        <v>8496.5252162180623</v>
      </c>
      <c r="P1194" s="61">
        <f t="shared" si="407"/>
        <v>8.4965252162180622</v>
      </c>
      <c r="Q1194" s="61">
        <f t="shared" si="408"/>
        <v>38.791666666666664</v>
      </c>
      <c r="R1194" s="61">
        <f t="shared" si="402"/>
        <v>12744.787824327093</v>
      </c>
      <c r="S1194" s="61">
        <f t="shared" si="403"/>
        <v>93631.589506172837</v>
      </c>
      <c r="T1194" s="61">
        <f t="shared" si="416"/>
        <v>0</v>
      </c>
      <c r="U1194" s="62">
        <f t="shared" si="409"/>
        <v>639313.13271604944</v>
      </c>
      <c r="V1194" s="61">
        <f t="shared" si="404"/>
        <v>639.31313271604949</v>
      </c>
      <c r="W1194" s="63">
        <f t="shared" si="405"/>
        <v>80886.80168184574</v>
      </c>
      <c r="X1194" s="61">
        <f t="shared" si="417"/>
        <v>0</v>
      </c>
      <c r="Y1194" s="61">
        <f t="shared" si="410"/>
        <v>-490095.79813066695</v>
      </c>
      <c r="Z1194" s="62">
        <f t="shared" si="411"/>
        <v>490095.79813066695</v>
      </c>
      <c r="AA1194" s="61">
        <f t="shared" si="412"/>
        <v>490.09579813066694</v>
      </c>
      <c r="AB1194" s="61">
        <f t="shared" si="413"/>
        <v>149217.33458538249</v>
      </c>
      <c r="AC1194" s="52">
        <f t="shared" si="414"/>
        <v>208904.26841953548</v>
      </c>
      <c r="AD1194" s="52">
        <f t="shared" si="415"/>
        <v>146232.98789367481</v>
      </c>
    </row>
    <row r="1195" spans="1:30" x14ac:dyDescent="0.3">
      <c r="A1195" s="4" t="s">
        <v>3</v>
      </c>
      <c r="B1195" s="4">
        <v>1190</v>
      </c>
      <c r="C1195" s="4">
        <v>168</v>
      </c>
      <c r="D1195" s="8">
        <v>93.1</v>
      </c>
      <c r="E1195" s="22">
        <f t="shared" si="406"/>
        <v>0</v>
      </c>
      <c r="F1195" s="23">
        <f t="shared" si="396"/>
        <v>25.861111111111111</v>
      </c>
      <c r="G1195" s="10"/>
      <c r="K1195" s="61" t="str">
        <f t="shared" si="397"/>
        <v>Stop</v>
      </c>
      <c r="L1195" s="61">
        <f t="shared" si="398"/>
        <v>259.87447667438266</v>
      </c>
      <c r="M1195" s="61">
        <f t="shared" si="399"/>
        <v>0</v>
      </c>
      <c r="N1195" s="61">
        <f t="shared" si="400"/>
        <v>328.54447667438268</v>
      </c>
      <c r="O1195" s="61">
        <f t="shared" si="401"/>
        <v>8496.5252162180623</v>
      </c>
      <c r="P1195" s="61">
        <f t="shared" si="407"/>
        <v>8.4965252162180622</v>
      </c>
      <c r="Q1195" s="61">
        <f t="shared" si="408"/>
        <v>38.791666666666664</v>
      </c>
      <c r="R1195" s="61">
        <f t="shared" si="402"/>
        <v>12744.787824327093</v>
      </c>
      <c r="S1195" s="61">
        <f t="shared" si="403"/>
        <v>93631.589506172837</v>
      </c>
      <c r="T1195" s="61">
        <f t="shared" si="416"/>
        <v>0</v>
      </c>
      <c r="U1195" s="62">
        <f t="shared" si="409"/>
        <v>639313.13271604944</v>
      </c>
      <c r="V1195" s="61">
        <f t="shared" si="404"/>
        <v>639.31313271604949</v>
      </c>
      <c r="W1195" s="63">
        <f t="shared" si="405"/>
        <v>80886.80168184574</v>
      </c>
      <c r="X1195" s="61">
        <f t="shared" si="417"/>
        <v>0</v>
      </c>
      <c r="Y1195" s="61">
        <f t="shared" si="410"/>
        <v>-490095.79813066695</v>
      </c>
      <c r="Z1195" s="62">
        <f t="shared" si="411"/>
        <v>490095.79813066695</v>
      </c>
      <c r="AA1195" s="61">
        <f t="shared" si="412"/>
        <v>490.09579813066694</v>
      </c>
      <c r="AB1195" s="61">
        <f t="shared" si="413"/>
        <v>149217.33458538249</v>
      </c>
      <c r="AC1195" s="52">
        <f t="shared" si="414"/>
        <v>208904.26841953548</v>
      </c>
      <c r="AD1195" s="52">
        <f t="shared" si="415"/>
        <v>146232.98789367481</v>
      </c>
    </row>
    <row r="1196" spans="1:30" x14ac:dyDescent="0.3">
      <c r="A1196" s="4" t="s">
        <v>3</v>
      </c>
      <c r="B1196" s="4">
        <v>1191</v>
      </c>
      <c r="C1196" s="4">
        <v>169</v>
      </c>
      <c r="D1196" s="8">
        <v>93.1</v>
      </c>
      <c r="E1196" s="22">
        <f t="shared" si="406"/>
        <v>0</v>
      </c>
      <c r="F1196" s="23">
        <f t="shared" si="396"/>
        <v>25.861111111111111</v>
      </c>
      <c r="G1196" s="10"/>
      <c r="K1196" s="61" t="str">
        <f t="shared" si="397"/>
        <v>Stop</v>
      </c>
      <c r="L1196" s="61">
        <f t="shared" si="398"/>
        <v>259.87447667438266</v>
      </c>
      <c r="M1196" s="61">
        <f t="shared" si="399"/>
        <v>0</v>
      </c>
      <c r="N1196" s="61">
        <f t="shared" si="400"/>
        <v>328.54447667438268</v>
      </c>
      <c r="O1196" s="61">
        <f t="shared" si="401"/>
        <v>8496.5252162180623</v>
      </c>
      <c r="P1196" s="61">
        <f t="shared" si="407"/>
        <v>8.4965252162180622</v>
      </c>
      <c r="Q1196" s="61">
        <f t="shared" si="408"/>
        <v>38.791666666666664</v>
      </c>
      <c r="R1196" s="61">
        <f t="shared" si="402"/>
        <v>12744.787824327093</v>
      </c>
      <c r="S1196" s="61">
        <f t="shared" si="403"/>
        <v>93631.589506172837</v>
      </c>
      <c r="T1196" s="61">
        <f t="shared" si="416"/>
        <v>0</v>
      </c>
      <c r="U1196" s="62">
        <f t="shared" si="409"/>
        <v>639313.13271604944</v>
      </c>
      <c r="V1196" s="61">
        <f t="shared" si="404"/>
        <v>639.31313271604949</v>
      </c>
      <c r="W1196" s="63">
        <f t="shared" si="405"/>
        <v>80886.80168184574</v>
      </c>
      <c r="X1196" s="61">
        <f t="shared" si="417"/>
        <v>0</v>
      </c>
      <c r="Y1196" s="61">
        <f t="shared" si="410"/>
        <v>-490095.79813066695</v>
      </c>
      <c r="Z1196" s="62">
        <f t="shared" si="411"/>
        <v>490095.79813066695</v>
      </c>
      <c r="AA1196" s="61">
        <f t="shared" si="412"/>
        <v>490.09579813066694</v>
      </c>
      <c r="AB1196" s="61">
        <f t="shared" si="413"/>
        <v>149217.33458538249</v>
      </c>
      <c r="AC1196" s="52">
        <f t="shared" si="414"/>
        <v>208904.26841953548</v>
      </c>
      <c r="AD1196" s="52">
        <f t="shared" si="415"/>
        <v>146232.98789367481</v>
      </c>
    </row>
    <row r="1197" spans="1:30" x14ac:dyDescent="0.3">
      <c r="A1197" s="4" t="s">
        <v>3</v>
      </c>
      <c r="B1197" s="4">
        <v>1192</v>
      </c>
      <c r="C1197" s="4">
        <v>170</v>
      </c>
      <c r="D1197" s="8">
        <v>93.1</v>
      </c>
      <c r="E1197" s="22">
        <f t="shared" si="406"/>
        <v>0</v>
      </c>
      <c r="F1197" s="23">
        <f t="shared" si="396"/>
        <v>25.861111111111111</v>
      </c>
      <c r="G1197" s="10"/>
      <c r="K1197" s="61" t="str">
        <f t="shared" si="397"/>
        <v>Stop</v>
      </c>
      <c r="L1197" s="61">
        <f t="shared" si="398"/>
        <v>259.87447667438266</v>
      </c>
      <c r="M1197" s="61">
        <f t="shared" si="399"/>
        <v>0</v>
      </c>
      <c r="N1197" s="61">
        <f t="shared" si="400"/>
        <v>328.54447667438268</v>
      </c>
      <c r="O1197" s="61">
        <f t="shared" si="401"/>
        <v>8496.5252162180623</v>
      </c>
      <c r="P1197" s="61">
        <f t="shared" si="407"/>
        <v>8.4965252162180622</v>
      </c>
      <c r="Q1197" s="61">
        <f t="shared" si="408"/>
        <v>38.791666666666664</v>
      </c>
      <c r="R1197" s="61">
        <f t="shared" si="402"/>
        <v>12744.787824327093</v>
      </c>
      <c r="S1197" s="61">
        <f t="shared" si="403"/>
        <v>93631.589506172837</v>
      </c>
      <c r="T1197" s="61">
        <f t="shared" si="416"/>
        <v>0</v>
      </c>
      <c r="U1197" s="62">
        <f t="shared" si="409"/>
        <v>639313.13271604944</v>
      </c>
      <c r="V1197" s="61">
        <f t="shared" si="404"/>
        <v>639.31313271604949</v>
      </c>
      <c r="W1197" s="63">
        <f t="shared" si="405"/>
        <v>80886.80168184574</v>
      </c>
      <c r="X1197" s="61">
        <f t="shared" si="417"/>
        <v>0</v>
      </c>
      <c r="Y1197" s="61">
        <f t="shared" si="410"/>
        <v>-490095.79813066695</v>
      </c>
      <c r="Z1197" s="62">
        <f t="shared" si="411"/>
        <v>490095.79813066695</v>
      </c>
      <c r="AA1197" s="61">
        <f t="shared" si="412"/>
        <v>490.09579813066694</v>
      </c>
      <c r="AB1197" s="61">
        <f t="shared" si="413"/>
        <v>149217.33458538249</v>
      </c>
      <c r="AC1197" s="52">
        <f t="shared" si="414"/>
        <v>208904.26841953548</v>
      </c>
      <c r="AD1197" s="52">
        <f t="shared" si="415"/>
        <v>146232.98789367481</v>
      </c>
    </row>
    <row r="1198" spans="1:30" x14ac:dyDescent="0.3">
      <c r="A1198" s="4" t="s">
        <v>3</v>
      </c>
      <c r="B1198" s="4">
        <v>1193</v>
      </c>
      <c r="C1198" s="4">
        <v>171</v>
      </c>
      <c r="D1198" s="8">
        <v>93.1</v>
      </c>
      <c r="E1198" s="22">
        <f t="shared" si="406"/>
        <v>0</v>
      </c>
      <c r="F1198" s="23">
        <f t="shared" si="396"/>
        <v>25.861111111111111</v>
      </c>
      <c r="G1198" s="10"/>
      <c r="K1198" s="61" t="str">
        <f t="shared" si="397"/>
        <v>Stop</v>
      </c>
      <c r="L1198" s="61">
        <f t="shared" si="398"/>
        <v>259.87447667438266</v>
      </c>
      <c r="M1198" s="61">
        <f t="shared" si="399"/>
        <v>0</v>
      </c>
      <c r="N1198" s="61">
        <f t="shared" si="400"/>
        <v>328.54447667438268</v>
      </c>
      <c r="O1198" s="61">
        <f t="shared" si="401"/>
        <v>8496.5252162180623</v>
      </c>
      <c r="P1198" s="61">
        <f t="shared" si="407"/>
        <v>8.4965252162180622</v>
      </c>
      <c r="Q1198" s="61">
        <f t="shared" si="408"/>
        <v>38.791666666666664</v>
      </c>
      <c r="R1198" s="61">
        <f t="shared" si="402"/>
        <v>12744.787824327093</v>
      </c>
      <c r="S1198" s="61">
        <f t="shared" si="403"/>
        <v>93631.589506172837</v>
      </c>
      <c r="T1198" s="61">
        <f t="shared" si="416"/>
        <v>0</v>
      </c>
      <c r="U1198" s="62">
        <f t="shared" si="409"/>
        <v>639313.13271604944</v>
      </c>
      <c r="V1198" s="61">
        <f t="shared" si="404"/>
        <v>639.31313271604949</v>
      </c>
      <c r="W1198" s="63">
        <f t="shared" si="405"/>
        <v>80886.80168184574</v>
      </c>
      <c r="X1198" s="61">
        <f t="shared" si="417"/>
        <v>0</v>
      </c>
      <c r="Y1198" s="61">
        <f t="shared" si="410"/>
        <v>-490095.79813066695</v>
      </c>
      <c r="Z1198" s="62">
        <f t="shared" si="411"/>
        <v>490095.79813066695</v>
      </c>
      <c r="AA1198" s="61">
        <f t="shared" si="412"/>
        <v>490.09579813066694</v>
      </c>
      <c r="AB1198" s="61">
        <f t="shared" si="413"/>
        <v>149217.33458538249</v>
      </c>
      <c r="AC1198" s="52">
        <f t="shared" si="414"/>
        <v>208904.26841953548</v>
      </c>
      <c r="AD1198" s="52">
        <f t="shared" si="415"/>
        <v>146232.98789367481</v>
      </c>
    </row>
    <row r="1199" spans="1:30" x14ac:dyDescent="0.3">
      <c r="A1199" s="4" t="s">
        <v>3</v>
      </c>
      <c r="B1199" s="4">
        <v>1194</v>
      </c>
      <c r="C1199" s="4">
        <v>172</v>
      </c>
      <c r="D1199" s="8">
        <v>93.1</v>
      </c>
      <c r="E1199" s="22">
        <f t="shared" si="406"/>
        <v>0</v>
      </c>
      <c r="F1199" s="23">
        <f t="shared" si="396"/>
        <v>25.861111111111111</v>
      </c>
      <c r="G1199" s="10"/>
      <c r="K1199" s="61" t="str">
        <f t="shared" si="397"/>
        <v>Stop</v>
      </c>
      <c r="L1199" s="61">
        <f t="shared" si="398"/>
        <v>259.87447667438266</v>
      </c>
      <c r="M1199" s="61">
        <f t="shared" si="399"/>
        <v>0</v>
      </c>
      <c r="N1199" s="61">
        <f t="shared" si="400"/>
        <v>328.54447667438268</v>
      </c>
      <c r="O1199" s="61">
        <f t="shared" si="401"/>
        <v>8496.5252162180623</v>
      </c>
      <c r="P1199" s="61">
        <f t="shared" si="407"/>
        <v>8.4965252162180622</v>
      </c>
      <c r="Q1199" s="61">
        <f t="shared" si="408"/>
        <v>38.791666666666664</v>
      </c>
      <c r="R1199" s="61">
        <f t="shared" si="402"/>
        <v>12744.787824327093</v>
      </c>
      <c r="S1199" s="61">
        <f t="shared" si="403"/>
        <v>93631.589506172837</v>
      </c>
      <c r="T1199" s="61">
        <f t="shared" si="416"/>
        <v>0</v>
      </c>
      <c r="U1199" s="62">
        <f t="shared" si="409"/>
        <v>639313.13271604944</v>
      </c>
      <c r="V1199" s="61">
        <f t="shared" si="404"/>
        <v>639.31313271604949</v>
      </c>
      <c r="W1199" s="63">
        <f t="shared" si="405"/>
        <v>80886.80168184574</v>
      </c>
      <c r="X1199" s="61">
        <f t="shared" si="417"/>
        <v>0</v>
      </c>
      <c r="Y1199" s="61">
        <f t="shared" si="410"/>
        <v>-490095.79813066695</v>
      </c>
      <c r="Z1199" s="62">
        <f t="shared" si="411"/>
        <v>490095.79813066695</v>
      </c>
      <c r="AA1199" s="61">
        <f t="shared" si="412"/>
        <v>490.09579813066694</v>
      </c>
      <c r="AB1199" s="61">
        <f t="shared" si="413"/>
        <v>149217.33458538249</v>
      </c>
      <c r="AC1199" s="52">
        <f t="shared" si="414"/>
        <v>208904.26841953548</v>
      </c>
      <c r="AD1199" s="52">
        <f t="shared" si="415"/>
        <v>146232.98789367481</v>
      </c>
    </row>
    <row r="1200" spans="1:30" x14ac:dyDescent="0.3">
      <c r="A1200" s="4" t="s">
        <v>3</v>
      </c>
      <c r="B1200" s="4">
        <v>1195</v>
      </c>
      <c r="C1200" s="4">
        <v>173</v>
      </c>
      <c r="D1200" s="8">
        <v>93.1</v>
      </c>
      <c r="E1200" s="22">
        <f t="shared" si="406"/>
        <v>3.8580246913581342E-3</v>
      </c>
      <c r="F1200" s="23">
        <f t="shared" si="396"/>
        <v>25.861111111111111</v>
      </c>
      <c r="G1200" s="10"/>
      <c r="K1200" s="61" t="str">
        <f t="shared" si="397"/>
        <v>Accel</v>
      </c>
      <c r="L1200" s="61">
        <f t="shared" si="398"/>
        <v>259.87447667438266</v>
      </c>
      <c r="M1200" s="61">
        <f t="shared" si="399"/>
        <v>1.0802469135802775</v>
      </c>
      <c r="N1200" s="61">
        <f t="shared" si="400"/>
        <v>329.62472358796293</v>
      </c>
      <c r="O1200" s="61">
        <f t="shared" si="401"/>
        <v>8524.4616016775963</v>
      </c>
      <c r="P1200" s="61">
        <f t="shared" si="407"/>
        <v>8.5244616016775971</v>
      </c>
      <c r="Q1200" s="61">
        <f t="shared" si="408"/>
        <v>38.791666666666664</v>
      </c>
      <c r="R1200" s="61">
        <f t="shared" si="402"/>
        <v>12786.692402516395</v>
      </c>
      <c r="S1200" s="61">
        <f t="shared" si="403"/>
        <v>93631.589506172837</v>
      </c>
      <c r="T1200" s="61">
        <f t="shared" si="416"/>
        <v>0</v>
      </c>
      <c r="U1200" s="62">
        <f t="shared" si="409"/>
        <v>639313.13271604944</v>
      </c>
      <c r="V1200" s="61">
        <f t="shared" si="404"/>
        <v>639.31313271604949</v>
      </c>
      <c r="W1200" s="63">
        <f t="shared" si="405"/>
        <v>80844.897103656447</v>
      </c>
      <c r="X1200" s="61">
        <f t="shared" si="417"/>
        <v>-41.904578189292806</v>
      </c>
      <c r="Y1200" s="61">
        <f t="shared" si="410"/>
        <v>-490137.70270885626</v>
      </c>
      <c r="Z1200" s="62">
        <f t="shared" si="411"/>
        <v>490137.70270885626</v>
      </c>
      <c r="AA1200" s="61">
        <f t="shared" si="412"/>
        <v>490.13770270885624</v>
      </c>
      <c r="AB1200" s="61">
        <f t="shared" si="413"/>
        <v>149175.43000719318</v>
      </c>
      <c r="AC1200" s="52">
        <f t="shared" si="414"/>
        <v>208845.60201007043</v>
      </c>
      <c r="AD1200" s="52">
        <f t="shared" si="415"/>
        <v>146191.92140704929</v>
      </c>
    </row>
    <row r="1201" spans="1:30" x14ac:dyDescent="0.3">
      <c r="A1201" s="4" t="s">
        <v>3</v>
      </c>
      <c r="B1201" s="4">
        <v>1196</v>
      </c>
      <c r="C1201" s="4">
        <v>174</v>
      </c>
      <c r="D1201" s="8">
        <v>93.2</v>
      </c>
      <c r="E1201" s="22">
        <f t="shared" si="406"/>
        <v>3.8580246913581342E-3</v>
      </c>
      <c r="F1201" s="23">
        <f t="shared" si="396"/>
        <v>25.888888888888889</v>
      </c>
      <c r="G1201" s="10"/>
      <c r="K1201" s="61" t="str">
        <f t="shared" si="397"/>
        <v>Accel</v>
      </c>
      <c r="L1201" s="61">
        <f t="shared" si="398"/>
        <v>260.43304604938271</v>
      </c>
      <c r="M1201" s="61">
        <f t="shared" si="399"/>
        <v>1.0802469135802775</v>
      </c>
      <c r="N1201" s="61">
        <f t="shared" si="400"/>
        <v>330.18329296296298</v>
      </c>
      <c r="O1201" s="61">
        <f t="shared" si="401"/>
        <v>8548.0785844855982</v>
      </c>
      <c r="P1201" s="61">
        <f t="shared" si="407"/>
        <v>8.548078584485598</v>
      </c>
      <c r="Q1201" s="61">
        <f t="shared" si="408"/>
        <v>38.805555555555557</v>
      </c>
      <c r="R1201" s="61">
        <f t="shared" si="402"/>
        <v>12812.946118590537</v>
      </c>
      <c r="S1201" s="61">
        <f t="shared" si="403"/>
        <v>93832.839506172852</v>
      </c>
      <c r="T1201" s="61">
        <f t="shared" si="416"/>
        <v>201.25000000001455</v>
      </c>
      <c r="U1201" s="62">
        <f t="shared" si="409"/>
        <v>639514.38271604944</v>
      </c>
      <c r="V1201" s="61">
        <f t="shared" si="404"/>
        <v>639.51438271604945</v>
      </c>
      <c r="W1201" s="63">
        <f t="shared" si="405"/>
        <v>81019.893387582313</v>
      </c>
      <c r="X1201" s="61">
        <f t="shared" si="417"/>
        <v>174.99628392586601</v>
      </c>
      <c r="Y1201" s="61">
        <f t="shared" si="410"/>
        <v>-490137.70270885626</v>
      </c>
      <c r="Z1201" s="62">
        <f t="shared" si="411"/>
        <v>490137.70270885626</v>
      </c>
      <c r="AA1201" s="61">
        <f t="shared" si="412"/>
        <v>490.13770270885624</v>
      </c>
      <c r="AB1201" s="61">
        <f t="shared" si="413"/>
        <v>149376.68000719318</v>
      </c>
      <c r="AC1201" s="52">
        <f t="shared" si="414"/>
        <v>209127.35201007043</v>
      </c>
      <c r="AD1201" s="52">
        <f t="shared" si="415"/>
        <v>146389.14640704929</v>
      </c>
    </row>
    <row r="1202" spans="1:30" x14ac:dyDescent="0.3">
      <c r="A1202" s="4" t="s">
        <v>3</v>
      </c>
      <c r="B1202" s="4">
        <v>1197</v>
      </c>
      <c r="C1202" s="4">
        <v>175</v>
      </c>
      <c r="D1202" s="8">
        <v>93.2</v>
      </c>
      <c r="E1202" s="22">
        <f t="shared" si="406"/>
        <v>3.8580246913581342E-3</v>
      </c>
      <c r="F1202" s="23">
        <f t="shared" si="396"/>
        <v>25.888888888888889</v>
      </c>
      <c r="G1202" s="10"/>
      <c r="K1202" s="61" t="str">
        <f t="shared" si="397"/>
        <v>Accel</v>
      </c>
      <c r="L1202" s="61">
        <f t="shared" si="398"/>
        <v>260.43304604938271</v>
      </c>
      <c r="M1202" s="61">
        <f t="shared" si="399"/>
        <v>1.0802469135802775</v>
      </c>
      <c r="N1202" s="61">
        <f t="shared" si="400"/>
        <v>330.18329296296298</v>
      </c>
      <c r="O1202" s="61">
        <f t="shared" si="401"/>
        <v>8548.0785844855982</v>
      </c>
      <c r="P1202" s="61">
        <f t="shared" si="407"/>
        <v>8.548078584485598</v>
      </c>
      <c r="Q1202" s="61">
        <f t="shared" si="408"/>
        <v>38.833333333333336</v>
      </c>
      <c r="R1202" s="61">
        <f t="shared" si="402"/>
        <v>12822.117876728396</v>
      </c>
      <c r="S1202" s="61">
        <f t="shared" si="403"/>
        <v>93832.839506172852</v>
      </c>
      <c r="T1202" s="61">
        <f t="shared" si="416"/>
        <v>0</v>
      </c>
      <c r="U1202" s="62">
        <f t="shared" si="409"/>
        <v>639514.38271604944</v>
      </c>
      <c r="V1202" s="61">
        <f t="shared" si="404"/>
        <v>639.51438271604945</v>
      </c>
      <c r="W1202" s="63">
        <f t="shared" si="405"/>
        <v>81010.721629444452</v>
      </c>
      <c r="X1202" s="61">
        <f t="shared" si="417"/>
        <v>-9.171758137861616</v>
      </c>
      <c r="Y1202" s="61">
        <f t="shared" si="410"/>
        <v>-490146.87446699414</v>
      </c>
      <c r="Z1202" s="62">
        <f t="shared" si="411"/>
        <v>490146.87446699414</v>
      </c>
      <c r="AA1202" s="61">
        <f t="shared" si="412"/>
        <v>490.14687446699412</v>
      </c>
      <c r="AB1202" s="61">
        <f t="shared" si="413"/>
        <v>149367.5082490553</v>
      </c>
      <c r="AC1202" s="52">
        <f t="shared" si="414"/>
        <v>209114.5115486774</v>
      </c>
      <c r="AD1202" s="52">
        <f t="shared" si="415"/>
        <v>146380.15808407418</v>
      </c>
    </row>
    <row r="1203" spans="1:30" x14ac:dyDescent="0.3">
      <c r="A1203" s="4" t="s">
        <v>3</v>
      </c>
      <c r="B1203" s="4">
        <v>1198</v>
      </c>
      <c r="C1203" s="4">
        <v>176</v>
      </c>
      <c r="D1203" s="8">
        <v>93.3</v>
      </c>
      <c r="E1203" s="22">
        <f t="shared" si="406"/>
        <v>1.9290123456790178E-2</v>
      </c>
      <c r="F1203" s="23">
        <f t="shared" si="396"/>
        <v>25.916666666666668</v>
      </c>
      <c r="G1203" s="10"/>
      <c r="K1203" s="61" t="str">
        <f t="shared" si="397"/>
        <v>Accel</v>
      </c>
      <c r="L1203" s="61">
        <f t="shared" si="398"/>
        <v>260.99221506944446</v>
      </c>
      <c r="M1203" s="61">
        <f t="shared" si="399"/>
        <v>5.4012345679012501</v>
      </c>
      <c r="N1203" s="61">
        <f t="shared" si="400"/>
        <v>335.06344963734574</v>
      </c>
      <c r="O1203" s="61">
        <f t="shared" si="401"/>
        <v>8683.7277364345446</v>
      </c>
      <c r="P1203" s="61">
        <f t="shared" si="407"/>
        <v>8.6837277364345447</v>
      </c>
      <c r="Q1203" s="61">
        <f t="shared" si="408"/>
        <v>38.847222222222221</v>
      </c>
      <c r="R1203" s="61">
        <f t="shared" si="402"/>
        <v>13016.284286606333</v>
      </c>
      <c r="S1203" s="61">
        <f t="shared" si="403"/>
        <v>94034.305555555562</v>
      </c>
      <c r="T1203" s="61">
        <f t="shared" si="416"/>
        <v>201.46604938271048</v>
      </c>
      <c r="U1203" s="62">
        <f t="shared" si="409"/>
        <v>639715.84876543214</v>
      </c>
      <c r="V1203" s="61">
        <f t="shared" si="404"/>
        <v>639.71584876543216</v>
      </c>
      <c r="W1203" s="63">
        <f t="shared" si="405"/>
        <v>81018.021268949233</v>
      </c>
      <c r="X1203" s="61">
        <f t="shared" si="417"/>
        <v>7.2996395047812257</v>
      </c>
      <c r="Y1203" s="61">
        <f t="shared" si="410"/>
        <v>-490146.87446699414</v>
      </c>
      <c r="Z1203" s="62">
        <f t="shared" si="411"/>
        <v>490146.87446699414</v>
      </c>
      <c r="AA1203" s="61">
        <f t="shared" si="412"/>
        <v>490.14687446699412</v>
      </c>
      <c r="AB1203" s="61">
        <f t="shared" si="413"/>
        <v>149568.974298438</v>
      </c>
      <c r="AC1203" s="52">
        <f t="shared" si="414"/>
        <v>209396.56401781319</v>
      </c>
      <c r="AD1203" s="52">
        <f t="shared" si="415"/>
        <v>146577.59481246921</v>
      </c>
    </row>
    <row r="1204" spans="1:30" x14ac:dyDescent="0.3">
      <c r="A1204" s="4" t="s">
        <v>3</v>
      </c>
      <c r="B1204" s="4">
        <v>1199</v>
      </c>
      <c r="C1204" s="4">
        <v>177</v>
      </c>
      <c r="D1204" s="8">
        <v>93.7</v>
      </c>
      <c r="E1204" s="22">
        <f t="shared" si="406"/>
        <v>3.4722222222222224E-2</v>
      </c>
      <c r="F1204" s="23">
        <f t="shared" si="396"/>
        <v>26.027777777777779</v>
      </c>
      <c r="G1204" s="10"/>
      <c r="K1204" s="61" t="str">
        <f t="shared" si="397"/>
        <v>Accel</v>
      </c>
      <c r="L1204" s="61">
        <f t="shared" si="398"/>
        <v>263.23488760030864</v>
      </c>
      <c r="M1204" s="61">
        <f t="shared" si="399"/>
        <v>9.7222222222222232</v>
      </c>
      <c r="N1204" s="61">
        <f t="shared" si="400"/>
        <v>341.62710982253088</v>
      </c>
      <c r="O1204" s="61">
        <f t="shared" si="401"/>
        <v>8891.7944973253179</v>
      </c>
      <c r="P1204" s="61">
        <f t="shared" si="407"/>
        <v>8.8917944973253178</v>
      </c>
      <c r="Q1204" s="61">
        <f t="shared" si="408"/>
        <v>38.930555555555557</v>
      </c>
      <c r="R1204" s="61">
        <f t="shared" si="402"/>
        <v>13299.733178229919</v>
      </c>
      <c r="S1204" s="61">
        <f t="shared" si="403"/>
        <v>94842.330246913596</v>
      </c>
      <c r="T1204" s="61">
        <f t="shared" si="416"/>
        <v>808.02469135803403</v>
      </c>
      <c r="U1204" s="62">
        <f t="shared" si="409"/>
        <v>640523.87345679011</v>
      </c>
      <c r="V1204" s="61">
        <f t="shared" si="404"/>
        <v>640.52387345679006</v>
      </c>
      <c r="W1204" s="63">
        <f t="shared" si="405"/>
        <v>81542.597068683681</v>
      </c>
      <c r="X1204" s="61">
        <f t="shared" si="417"/>
        <v>524.57579973444808</v>
      </c>
      <c r="Y1204" s="61">
        <f t="shared" si="410"/>
        <v>-490146.87446699414</v>
      </c>
      <c r="Z1204" s="62">
        <f t="shared" si="411"/>
        <v>490146.87446699414</v>
      </c>
      <c r="AA1204" s="61">
        <f t="shared" si="412"/>
        <v>490.14687446699412</v>
      </c>
      <c r="AB1204" s="61">
        <f t="shared" si="413"/>
        <v>150376.99898979597</v>
      </c>
      <c r="AC1204" s="52">
        <f t="shared" si="414"/>
        <v>210527.79858571436</v>
      </c>
      <c r="AD1204" s="52">
        <f t="shared" si="415"/>
        <v>147369.45901000005</v>
      </c>
    </row>
    <row r="1205" spans="1:30" x14ac:dyDescent="0.3">
      <c r="A1205" s="4" t="s">
        <v>3</v>
      </c>
      <c r="B1205" s="4">
        <v>1200</v>
      </c>
      <c r="C1205" s="4">
        <v>178</v>
      </c>
      <c r="D1205" s="8">
        <v>94.2</v>
      </c>
      <c r="E1205" s="22">
        <f t="shared" si="406"/>
        <v>5.0154320987654266E-2</v>
      </c>
      <c r="F1205" s="23">
        <f t="shared" si="396"/>
        <v>26.166666666666668</v>
      </c>
      <c r="G1205" s="10"/>
      <c r="K1205" s="61" t="str">
        <f t="shared" si="397"/>
        <v>Accel</v>
      </c>
      <c r="L1205" s="61">
        <f t="shared" si="398"/>
        <v>266.05172027777775</v>
      </c>
      <c r="M1205" s="61">
        <f t="shared" si="399"/>
        <v>14.043209876543195</v>
      </c>
      <c r="N1205" s="61">
        <f t="shared" si="400"/>
        <v>348.76493015432095</v>
      </c>
      <c r="O1205" s="61">
        <f t="shared" si="401"/>
        <v>9126.015672371399</v>
      </c>
      <c r="P1205" s="61">
        <f t="shared" si="407"/>
        <v>9.1260156723713983</v>
      </c>
      <c r="Q1205" s="61">
        <f t="shared" si="408"/>
        <v>39.111111111111114</v>
      </c>
      <c r="R1205" s="61">
        <f t="shared" si="402"/>
        <v>13640.583934924554</v>
      </c>
      <c r="S1205" s="61">
        <f t="shared" si="403"/>
        <v>95857.222222222219</v>
      </c>
      <c r="T1205" s="61">
        <f t="shared" si="416"/>
        <v>1014.8919753086229</v>
      </c>
      <c r="U1205" s="62">
        <f t="shared" si="409"/>
        <v>641538.76543209876</v>
      </c>
      <c r="V1205" s="61">
        <f t="shared" si="404"/>
        <v>641.53876543209878</v>
      </c>
      <c r="W1205" s="63">
        <f t="shared" si="405"/>
        <v>82216.638287297668</v>
      </c>
      <c r="X1205" s="61">
        <f t="shared" si="417"/>
        <v>674.04121861398744</v>
      </c>
      <c r="Y1205" s="61">
        <f t="shared" si="410"/>
        <v>-490146.87446699414</v>
      </c>
      <c r="Z1205" s="62">
        <f t="shared" si="411"/>
        <v>490146.87446699414</v>
      </c>
      <c r="AA1205" s="61">
        <f t="shared" si="412"/>
        <v>490.14687446699412</v>
      </c>
      <c r="AB1205" s="61">
        <f t="shared" si="413"/>
        <v>151391.89096510463</v>
      </c>
      <c r="AC1205" s="52">
        <f t="shared" si="414"/>
        <v>211948.64735114647</v>
      </c>
      <c r="AD1205" s="52">
        <f t="shared" si="415"/>
        <v>148364.05314580252</v>
      </c>
    </row>
    <row r="1206" spans="1:30" x14ac:dyDescent="0.3">
      <c r="A1206" s="4" t="s">
        <v>3</v>
      </c>
      <c r="B1206" s="4">
        <v>1201</v>
      </c>
      <c r="C1206" s="4">
        <v>179</v>
      </c>
      <c r="D1206" s="8">
        <v>95</v>
      </c>
      <c r="E1206" s="22">
        <f t="shared" si="406"/>
        <v>6.1728395061728177E-2</v>
      </c>
      <c r="F1206" s="23">
        <f t="shared" si="396"/>
        <v>26.388888888888889</v>
      </c>
      <c r="G1206" s="10"/>
      <c r="K1206" s="61" t="str">
        <f t="shared" si="397"/>
        <v>Accel</v>
      </c>
      <c r="L1206" s="61">
        <f t="shared" si="398"/>
        <v>270.58983410493823</v>
      </c>
      <c r="M1206" s="61">
        <f t="shared" si="399"/>
        <v>17.283950617283889</v>
      </c>
      <c r="N1206" s="61">
        <f t="shared" si="400"/>
        <v>356.54378472222214</v>
      </c>
      <c r="O1206" s="61">
        <f t="shared" si="401"/>
        <v>9408.7943190586393</v>
      </c>
      <c r="P1206" s="61">
        <f t="shared" si="407"/>
        <v>9.4087943190586394</v>
      </c>
      <c r="Q1206" s="61">
        <f t="shared" si="408"/>
        <v>39.361111111111114</v>
      </c>
      <c r="R1206" s="61">
        <f t="shared" si="402"/>
        <v>14033.959526427467</v>
      </c>
      <c r="S1206" s="61">
        <f t="shared" si="403"/>
        <v>97492.283950617275</v>
      </c>
      <c r="T1206" s="61">
        <f t="shared" si="416"/>
        <v>1635.061728395056</v>
      </c>
      <c r="U1206" s="62">
        <f t="shared" si="409"/>
        <v>643173.82716049382</v>
      </c>
      <c r="V1206" s="61">
        <f t="shared" si="404"/>
        <v>643.17382716049383</v>
      </c>
      <c r="W1206" s="63">
        <f t="shared" si="405"/>
        <v>83458.324424189806</v>
      </c>
      <c r="X1206" s="61">
        <f t="shared" si="417"/>
        <v>1241.6861368921382</v>
      </c>
      <c r="Y1206" s="61">
        <f t="shared" si="410"/>
        <v>-490146.87446699414</v>
      </c>
      <c r="Z1206" s="62">
        <f t="shared" si="411"/>
        <v>490146.87446699414</v>
      </c>
      <c r="AA1206" s="61">
        <f t="shared" si="412"/>
        <v>490.14687446699412</v>
      </c>
      <c r="AB1206" s="61">
        <f t="shared" si="413"/>
        <v>153026.95269349968</v>
      </c>
      <c r="AC1206" s="52">
        <f t="shared" si="414"/>
        <v>214237.73377089953</v>
      </c>
      <c r="AD1206" s="52">
        <f t="shared" si="415"/>
        <v>149966.41363962967</v>
      </c>
    </row>
    <row r="1207" spans="1:30" x14ac:dyDescent="0.3">
      <c r="A1207" s="4" t="s">
        <v>3</v>
      </c>
      <c r="B1207" s="4">
        <v>1202</v>
      </c>
      <c r="C1207" s="4">
        <v>180</v>
      </c>
      <c r="D1207" s="8">
        <v>95.8</v>
      </c>
      <c r="E1207" s="22">
        <f t="shared" si="406"/>
        <v>5.4012345679012891E-2</v>
      </c>
      <c r="F1207" s="23">
        <f t="shared" si="396"/>
        <v>26.611111111111111</v>
      </c>
      <c r="G1207" s="10"/>
      <c r="K1207" s="61" t="str">
        <f t="shared" si="397"/>
        <v>Accel</v>
      </c>
      <c r="L1207" s="61">
        <f t="shared" si="398"/>
        <v>275.16632521604936</v>
      </c>
      <c r="M1207" s="61">
        <f t="shared" si="399"/>
        <v>15.12345679012361</v>
      </c>
      <c r="N1207" s="61">
        <f t="shared" si="400"/>
        <v>358.95978200617299</v>
      </c>
      <c r="O1207" s="61">
        <f t="shared" si="401"/>
        <v>9552.3186433864921</v>
      </c>
      <c r="P1207" s="61">
        <f t="shared" si="407"/>
        <v>9.5523186433864922</v>
      </c>
      <c r="Q1207" s="61">
        <f t="shared" si="408"/>
        <v>39.694444444444443</v>
      </c>
      <c r="R1207" s="61">
        <f t="shared" si="402"/>
        <v>14248.709124633922</v>
      </c>
      <c r="S1207" s="61">
        <f t="shared" si="403"/>
        <v>99141.17283950618</v>
      </c>
      <c r="T1207" s="61">
        <f t="shared" si="416"/>
        <v>1648.8888888889051</v>
      </c>
      <c r="U1207" s="62">
        <f t="shared" si="409"/>
        <v>644822.7160493827</v>
      </c>
      <c r="V1207" s="61">
        <f t="shared" si="404"/>
        <v>644.82271604938273</v>
      </c>
      <c r="W1207" s="63">
        <f t="shared" si="405"/>
        <v>84892.463714872254</v>
      </c>
      <c r="X1207" s="61">
        <f t="shared" si="417"/>
        <v>1434.1392906824476</v>
      </c>
      <c r="Y1207" s="61">
        <f t="shared" si="410"/>
        <v>-490146.87446699414</v>
      </c>
      <c r="Z1207" s="62">
        <f t="shared" si="411"/>
        <v>490146.87446699414</v>
      </c>
      <c r="AA1207" s="61">
        <f t="shared" si="412"/>
        <v>490.14687446699412</v>
      </c>
      <c r="AB1207" s="61">
        <f t="shared" si="413"/>
        <v>154675.84158238856</v>
      </c>
      <c r="AC1207" s="52">
        <f t="shared" si="414"/>
        <v>216546.17821534397</v>
      </c>
      <c r="AD1207" s="52">
        <f t="shared" si="415"/>
        <v>151582.32475074078</v>
      </c>
    </row>
    <row r="1208" spans="1:30" x14ac:dyDescent="0.3">
      <c r="A1208" s="4" t="s">
        <v>3</v>
      </c>
      <c r="B1208" s="4">
        <v>1203</v>
      </c>
      <c r="C1208" s="4">
        <v>181</v>
      </c>
      <c r="D1208" s="8">
        <v>96.4</v>
      </c>
      <c r="E1208" s="22">
        <f t="shared" si="406"/>
        <v>3.8580246913580356E-2</v>
      </c>
      <c r="F1208" s="23">
        <f t="shared" si="396"/>
        <v>26.777777777777782</v>
      </c>
      <c r="G1208" s="10"/>
      <c r="K1208" s="61" t="str">
        <f t="shared" si="397"/>
        <v>Accel</v>
      </c>
      <c r="L1208" s="61">
        <f t="shared" si="398"/>
        <v>278.62387864197541</v>
      </c>
      <c r="M1208" s="61">
        <f t="shared" si="399"/>
        <v>10.8024691358025</v>
      </c>
      <c r="N1208" s="61">
        <f t="shared" si="400"/>
        <v>358.09634777777791</v>
      </c>
      <c r="O1208" s="61">
        <f t="shared" si="401"/>
        <v>9589.0244238271662</v>
      </c>
      <c r="P1208" s="61">
        <f t="shared" si="407"/>
        <v>9.5890244238271656</v>
      </c>
      <c r="Q1208" s="61">
        <f t="shared" si="408"/>
        <v>40</v>
      </c>
      <c r="R1208" s="61">
        <f t="shared" si="402"/>
        <v>14323.853911111117</v>
      </c>
      <c r="S1208" s="61">
        <f t="shared" si="403"/>
        <v>100386.91358024695</v>
      </c>
      <c r="T1208" s="61">
        <f t="shared" si="416"/>
        <v>1245.7407407407736</v>
      </c>
      <c r="U1208" s="62">
        <f t="shared" si="409"/>
        <v>646068.45679012348</v>
      </c>
      <c r="V1208" s="61">
        <f t="shared" si="404"/>
        <v>646.06845679012349</v>
      </c>
      <c r="W1208" s="63">
        <f t="shared" si="405"/>
        <v>86063.059669135837</v>
      </c>
      <c r="X1208" s="61">
        <f t="shared" si="417"/>
        <v>1170.5959542635828</v>
      </c>
      <c r="Y1208" s="61">
        <f t="shared" si="410"/>
        <v>-490146.87446699414</v>
      </c>
      <c r="Z1208" s="62">
        <f t="shared" si="411"/>
        <v>490146.87446699414</v>
      </c>
      <c r="AA1208" s="61">
        <f t="shared" si="412"/>
        <v>490.14687446699412</v>
      </c>
      <c r="AB1208" s="61">
        <f t="shared" si="413"/>
        <v>155921.58232312935</v>
      </c>
      <c r="AC1208" s="52">
        <f t="shared" si="414"/>
        <v>218290.21525238108</v>
      </c>
      <c r="AD1208" s="52">
        <f t="shared" si="415"/>
        <v>152803.15067666676</v>
      </c>
    </row>
    <row r="1209" spans="1:30" x14ac:dyDescent="0.3">
      <c r="A1209" s="4" t="s">
        <v>3</v>
      </c>
      <c r="B1209" s="4">
        <v>1204</v>
      </c>
      <c r="C1209" s="4">
        <v>182</v>
      </c>
      <c r="D1209" s="8">
        <v>96.8</v>
      </c>
      <c r="E1209" s="22">
        <f t="shared" si="406"/>
        <v>2.3148148148147817E-2</v>
      </c>
      <c r="F1209" s="23">
        <f t="shared" si="396"/>
        <v>26.888888888888889</v>
      </c>
      <c r="G1209" s="10"/>
      <c r="K1209" s="61" t="str">
        <f t="shared" si="397"/>
        <v>Accel</v>
      </c>
      <c r="L1209" s="61">
        <f t="shared" si="398"/>
        <v>280.94090716049379</v>
      </c>
      <c r="M1209" s="61">
        <f t="shared" si="399"/>
        <v>6.4814814814813886</v>
      </c>
      <c r="N1209" s="61">
        <f t="shared" si="400"/>
        <v>356.09238864197522</v>
      </c>
      <c r="O1209" s="61">
        <f t="shared" si="401"/>
        <v>9574.9286723731111</v>
      </c>
      <c r="P1209" s="61">
        <f t="shared" si="407"/>
        <v>9.5749286723731117</v>
      </c>
      <c r="Q1209" s="61">
        <f t="shared" si="408"/>
        <v>40.222222222222229</v>
      </c>
      <c r="R1209" s="61">
        <f t="shared" si="402"/>
        <v>14322.827187599451</v>
      </c>
      <c r="S1209" s="61">
        <f t="shared" si="403"/>
        <v>101221.72839506173</v>
      </c>
      <c r="T1209" s="61">
        <f t="shared" si="416"/>
        <v>834.81481481477385</v>
      </c>
      <c r="U1209" s="62">
        <f t="shared" si="409"/>
        <v>646903.2716049382</v>
      </c>
      <c r="V1209" s="61">
        <f t="shared" si="404"/>
        <v>646.90327160493825</v>
      </c>
      <c r="W1209" s="63">
        <f t="shared" si="405"/>
        <v>86898.901207462273</v>
      </c>
      <c r="X1209" s="61">
        <f t="shared" si="417"/>
        <v>835.84153832643642</v>
      </c>
      <c r="Y1209" s="61">
        <f t="shared" si="410"/>
        <v>-490146.87446699414</v>
      </c>
      <c r="Z1209" s="62">
        <f t="shared" si="411"/>
        <v>490146.87446699414</v>
      </c>
      <c r="AA1209" s="61">
        <f t="shared" si="412"/>
        <v>490.14687446699412</v>
      </c>
      <c r="AB1209" s="61">
        <f t="shared" si="413"/>
        <v>156756.39713794406</v>
      </c>
      <c r="AC1209" s="52">
        <f t="shared" si="414"/>
        <v>219458.95599312166</v>
      </c>
      <c r="AD1209" s="52">
        <f t="shared" si="415"/>
        <v>153621.26919518516</v>
      </c>
    </row>
    <row r="1210" spans="1:30" x14ac:dyDescent="0.3">
      <c r="A1210" s="4" t="s">
        <v>3</v>
      </c>
      <c r="B1210" s="4">
        <v>1205</v>
      </c>
      <c r="C1210" s="4">
        <v>183</v>
      </c>
      <c r="D1210" s="8">
        <v>97</v>
      </c>
      <c r="E1210" s="22">
        <f t="shared" si="406"/>
        <v>1.1574074074073909E-2</v>
      </c>
      <c r="F1210" s="23">
        <f t="shared" si="396"/>
        <v>26.944444444444446</v>
      </c>
      <c r="G1210" s="10"/>
      <c r="K1210" s="61" t="str">
        <f t="shared" si="397"/>
        <v>Accel</v>
      </c>
      <c r="L1210" s="61">
        <f t="shared" si="398"/>
        <v>282.10301929012348</v>
      </c>
      <c r="M1210" s="61">
        <f t="shared" si="399"/>
        <v>3.2407407407406943</v>
      </c>
      <c r="N1210" s="61">
        <f t="shared" si="400"/>
        <v>354.0137600308642</v>
      </c>
      <c r="O1210" s="61">
        <f t="shared" si="401"/>
        <v>9538.7040897205079</v>
      </c>
      <c r="P1210" s="61">
        <f t="shared" si="407"/>
        <v>9.5387040897205075</v>
      </c>
      <c r="Q1210" s="61">
        <f t="shared" si="408"/>
        <v>40.361111111111114</v>
      </c>
      <c r="R1210" s="61">
        <f t="shared" si="402"/>
        <v>14288.388703467937</v>
      </c>
      <c r="S1210" s="61">
        <f t="shared" si="403"/>
        <v>101640.43209876545</v>
      </c>
      <c r="T1210" s="61">
        <f t="shared" si="416"/>
        <v>418.70370370372257</v>
      </c>
      <c r="U1210" s="62">
        <f t="shared" si="409"/>
        <v>647321.97530864191</v>
      </c>
      <c r="V1210" s="61">
        <f t="shared" si="404"/>
        <v>647.32197530864187</v>
      </c>
      <c r="W1210" s="63">
        <f t="shared" si="405"/>
        <v>87352.043395297515</v>
      </c>
      <c r="X1210" s="61">
        <f t="shared" si="417"/>
        <v>453.1421878352412</v>
      </c>
      <c r="Y1210" s="61">
        <f t="shared" si="410"/>
        <v>-490146.87446699414</v>
      </c>
      <c r="Z1210" s="62">
        <f t="shared" si="411"/>
        <v>490146.87446699414</v>
      </c>
      <c r="AA1210" s="61">
        <f t="shared" si="412"/>
        <v>490.14687446699412</v>
      </c>
      <c r="AB1210" s="61">
        <f t="shared" si="413"/>
        <v>157175.10084164777</v>
      </c>
      <c r="AC1210" s="52">
        <f t="shared" si="414"/>
        <v>220045.14117830686</v>
      </c>
      <c r="AD1210" s="52">
        <f t="shared" si="415"/>
        <v>154031.59882481481</v>
      </c>
    </row>
    <row r="1211" spans="1:30" x14ac:dyDescent="0.3">
      <c r="A1211" s="4" t="s">
        <v>3</v>
      </c>
      <c r="B1211" s="4">
        <v>1206</v>
      </c>
      <c r="C1211" s="4">
        <v>184</v>
      </c>
      <c r="D1211" s="8">
        <v>97.1</v>
      </c>
      <c r="E1211" s="22">
        <f t="shared" si="406"/>
        <v>7.7160493827162684E-3</v>
      </c>
      <c r="F1211" s="23">
        <f t="shared" si="396"/>
        <v>26.972222222222221</v>
      </c>
      <c r="G1211" s="10"/>
      <c r="K1211" s="61" t="str">
        <f t="shared" si="397"/>
        <v>Accel</v>
      </c>
      <c r="L1211" s="61">
        <f t="shared" si="398"/>
        <v>282.68497482253082</v>
      </c>
      <c r="M1211" s="61">
        <f t="shared" si="399"/>
        <v>2.1604938271605549</v>
      </c>
      <c r="N1211" s="61">
        <f t="shared" si="400"/>
        <v>353.5154686496914</v>
      </c>
      <c r="O1211" s="61">
        <f t="shared" si="401"/>
        <v>9535.0977794125101</v>
      </c>
      <c r="P1211" s="61">
        <f t="shared" si="407"/>
        <v>9.53509777941251</v>
      </c>
      <c r="Q1211" s="61">
        <f t="shared" si="408"/>
        <v>40.430555555555557</v>
      </c>
      <c r="R1211" s="61">
        <f t="shared" si="402"/>
        <v>14292.826794989607</v>
      </c>
      <c r="S1211" s="61">
        <f t="shared" si="403"/>
        <v>101850.10802469135</v>
      </c>
      <c r="T1211" s="61">
        <f t="shared" si="416"/>
        <v>209.6759259258979</v>
      </c>
      <c r="U1211" s="62">
        <f t="shared" si="409"/>
        <v>647531.65123456786</v>
      </c>
      <c r="V1211" s="61">
        <f t="shared" si="404"/>
        <v>647.5316512345679</v>
      </c>
      <c r="W1211" s="63">
        <f t="shared" si="405"/>
        <v>87557.281229701737</v>
      </c>
      <c r="X1211" s="61">
        <f t="shared" si="417"/>
        <v>205.23783440422267</v>
      </c>
      <c r="Y1211" s="61">
        <f t="shared" si="410"/>
        <v>-490146.87446699414</v>
      </c>
      <c r="Z1211" s="62">
        <f t="shared" si="411"/>
        <v>490146.87446699414</v>
      </c>
      <c r="AA1211" s="61">
        <f t="shared" si="412"/>
        <v>490.14687446699412</v>
      </c>
      <c r="AB1211" s="61">
        <f t="shared" si="413"/>
        <v>157384.77676757373</v>
      </c>
      <c r="AC1211" s="52">
        <f t="shared" si="414"/>
        <v>220338.68747460321</v>
      </c>
      <c r="AD1211" s="52">
        <f t="shared" si="415"/>
        <v>154237.08123222223</v>
      </c>
    </row>
    <row r="1212" spans="1:30" x14ac:dyDescent="0.3">
      <c r="A1212" s="4" t="s">
        <v>3</v>
      </c>
      <c r="B1212" s="4">
        <v>1207</v>
      </c>
      <c r="C1212" s="4">
        <v>185</v>
      </c>
      <c r="D1212" s="8">
        <v>97.2</v>
      </c>
      <c r="E1212" s="22">
        <f t="shared" si="406"/>
        <v>7.7160493827162684E-3</v>
      </c>
      <c r="F1212" s="23">
        <f t="shared" si="396"/>
        <v>27.000000000000004</v>
      </c>
      <c r="G1212" s="10"/>
      <c r="K1212" s="61" t="str">
        <f t="shared" si="397"/>
        <v>Accel</v>
      </c>
      <c r="L1212" s="61">
        <f t="shared" si="398"/>
        <v>283.26753000000008</v>
      </c>
      <c r="M1212" s="61">
        <f t="shared" si="399"/>
        <v>2.1604938271605549</v>
      </c>
      <c r="N1212" s="61">
        <f t="shared" si="400"/>
        <v>354.09802382716066</v>
      </c>
      <c r="O1212" s="61">
        <f t="shared" si="401"/>
        <v>9560.6466433333389</v>
      </c>
      <c r="P1212" s="61">
        <f t="shared" si="407"/>
        <v>9.5606466433333388</v>
      </c>
      <c r="Q1212" s="61">
        <f t="shared" si="408"/>
        <v>40.472222222222221</v>
      </c>
      <c r="R1212" s="61">
        <f t="shared" si="402"/>
        <v>14331.133908782585</v>
      </c>
      <c r="S1212" s="61">
        <f t="shared" si="403"/>
        <v>102060.00000000003</v>
      </c>
      <c r="T1212" s="61">
        <f t="shared" si="416"/>
        <v>209.89197530868114</v>
      </c>
      <c r="U1212" s="62">
        <f t="shared" si="409"/>
        <v>647741.54320987652</v>
      </c>
      <c r="V1212" s="61">
        <f t="shared" si="404"/>
        <v>647.74154320987657</v>
      </c>
      <c r="W1212" s="63">
        <f t="shared" si="405"/>
        <v>87728.866091217438</v>
      </c>
      <c r="X1212" s="61">
        <f t="shared" si="417"/>
        <v>171.58486151570105</v>
      </c>
      <c r="Y1212" s="61">
        <f t="shared" si="410"/>
        <v>-490146.87446699414</v>
      </c>
      <c r="Z1212" s="62">
        <f t="shared" si="411"/>
        <v>490146.87446699414</v>
      </c>
      <c r="AA1212" s="61">
        <f t="shared" si="412"/>
        <v>490.14687446699412</v>
      </c>
      <c r="AB1212" s="61">
        <f t="shared" si="413"/>
        <v>157594.66874288238</v>
      </c>
      <c r="AC1212" s="52">
        <f t="shared" si="414"/>
        <v>220632.53624003532</v>
      </c>
      <c r="AD1212" s="52">
        <f t="shared" si="415"/>
        <v>154442.77536802471</v>
      </c>
    </row>
    <row r="1213" spans="1:30" x14ac:dyDescent="0.3">
      <c r="A1213" s="4" t="s">
        <v>3</v>
      </c>
      <c r="B1213" s="4">
        <v>1208</v>
      </c>
      <c r="C1213" s="4">
        <v>186</v>
      </c>
      <c r="D1213" s="8">
        <v>97.3</v>
      </c>
      <c r="E1213" s="22">
        <f t="shared" si="406"/>
        <v>7.7160493827157749E-3</v>
      </c>
      <c r="F1213" s="23">
        <f t="shared" si="396"/>
        <v>27.027777777777779</v>
      </c>
      <c r="G1213" s="10"/>
      <c r="K1213" s="61" t="str">
        <f t="shared" si="397"/>
        <v>Accel</v>
      </c>
      <c r="L1213" s="61">
        <f t="shared" si="398"/>
        <v>283.85068482253087</v>
      </c>
      <c r="M1213" s="61">
        <f t="shared" si="399"/>
        <v>2.1604938271604168</v>
      </c>
      <c r="N1213" s="61">
        <f t="shared" si="400"/>
        <v>354.68117864969128</v>
      </c>
      <c r="O1213" s="61">
        <f t="shared" si="401"/>
        <v>9586.2440785041563</v>
      </c>
      <c r="P1213" s="61">
        <f t="shared" si="407"/>
        <v>9.5862440785041567</v>
      </c>
      <c r="Q1213" s="61">
        <f t="shared" si="408"/>
        <v>40.513888888888893</v>
      </c>
      <c r="R1213" s="61">
        <f t="shared" si="402"/>
        <v>14369.513862793743</v>
      </c>
      <c r="S1213" s="61">
        <f t="shared" si="403"/>
        <v>102270.10802469136</v>
      </c>
      <c r="T1213" s="61">
        <f t="shared" si="416"/>
        <v>210.10802469133341</v>
      </c>
      <c r="U1213" s="62">
        <f t="shared" si="409"/>
        <v>647951.65123456786</v>
      </c>
      <c r="V1213" s="61">
        <f t="shared" si="404"/>
        <v>647.95165123456786</v>
      </c>
      <c r="W1213" s="63">
        <f t="shared" si="405"/>
        <v>87900.594161897621</v>
      </c>
      <c r="X1213" s="61">
        <f t="shared" si="417"/>
        <v>171.72807068018301</v>
      </c>
      <c r="Y1213" s="61">
        <f t="shared" si="410"/>
        <v>-490146.87446699414</v>
      </c>
      <c r="Z1213" s="62">
        <f t="shared" si="411"/>
        <v>490146.87446699414</v>
      </c>
      <c r="AA1213" s="61">
        <f t="shared" si="412"/>
        <v>490.14687446699412</v>
      </c>
      <c r="AB1213" s="61">
        <f t="shared" si="413"/>
        <v>157804.77676757373</v>
      </c>
      <c r="AC1213" s="52">
        <f t="shared" si="414"/>
        <v>220926.68747460321</v>
      </c>
      <c r="AD1213" s="52">
        <f t="shared" si="415"/>
        <v>154648.68123222224</v>
      </c>
    </row>
    <row r="1214" spans="1:30" x14ac:dyDescent="0.3">
      <c r="A1214" s="4" t="s">
        <v>3</v>
      </c>
      <c r="B1214" s="4">
        <v>1209</v>
      </c>
      <c r="C1214" s="4">
        <v>187</v>
      </c>
      <c r="D1214" s="8">
        <v>97.4</v>
      </c>
      <c r="E1214" s="22">
        <f t="shared" si="406"/>
        <v>3.8580246913581342E-3</v>
      </c>
      <c r="F1214" s="23">
        <f t="shared" si="396"/>
        <v>27.055555555555557</v>
      </c>
      <c r="G1214" s="10"/>
      <c r="K1214" s="61" t="str">
        <f t="shared" si="397"/>
        <v>Accel</v>
      </c>
      <c r="L1214" s="61">
        <f t="shared" si="398"/>
        <v>284.43443929012346</v>
      </c>
      <c r="M1214" s="61">
        <f t="shared" si="399"/>
        <v>1.0802469135802775</v>
      </c>
      <c r="N1214" s="61">
        <f t="shared" si="400"/>
        <v>354.18468620370373</v>
      </c>
      <c r="O1214" s="61">
        <f t="shared" si="401"/>
        <v>9582.6634545113175</v>
      </c>
      <c r="P1214" s="61">
        <f t="shared" si="407"/>
        <v>9.5826634545113176</v>
      </c>
      <c r="Q1214" s="61">
        <f t="shared" si="408"/>
        <v>40.555555555555557</v>
      </c>
      <c r="R1214" s="61">
        <f t="shared" si="402"/>
        <v>14364.156718261318</v>
      </c>
      <c r="S1214" s="61">
        <f t="shared" si="403"/>
        <v>102480.43209876544</v>
      </c>
      <c r="T1214" s="61">
        <f t="shared" si="416"/>
        <v>210.324074074073</v>
      </c>
      <c r="U1214" s="62">
        <f t="shared" si="409"/>
        <v>648161.97530864191</v>
      </c>
      <c r="V1214" s="61">
        <f t="shared" si="404"/>
        <v>648.1619753086419</v>
      </c>
      <c r="W1214" s="63">
        <f t="shared" si="405"/>
        <v>88116.275380504114</v>
      </c>
      <c r="X1214" s="61">
        <f t="shared" si="417"/>
        <v>215.68121860649262</v>
      </c>
      <c r="Y1214" s="61">
        <f t="shared" si="410"/>
        <v>-490146.87446699414</v>
      </c>
      <c r="Z1214" s="62">
        <f t="shared" si="411"/>
        <v>490146.87446699414</v>
      </c>
      <c r="AA1214" s="61">
        <f t="shared" si="412"/>
        <v>490.14687446699412</v>
      </c>
      <c r="AB1214" s="61">
        <f t="shared" si="413"/>
        <v>158015.10084164777</v>
      </c>
      <c r="AC1214" s="52">
        <f t="shared" si="414"/>
        <v>221221.14117830686</v>
      </c>
      <c r="AD1214" s="52">
        <f t="shared" si="415"/>
        <v>154854.79882481479</v>
      </c>
    </row>
    <row r="1215" spans="1:30" x14ac:dyDescent="0.3">
      <c r="A1215" s="4" t="s">
        <v>3</v>
      </c>
      <c r="B1215" s="4">
        <v>1210</v>
      </c>
      <c r="C1215" s="4">
        <v>188</v>
      </c>
      <c r="D1215" s="8">
        <v>97.4</v>
      </c>
      <c r="E1215" s="22">
        <f t="shared" si="406"/>
        <v>0</v>
      </c>
      <c r="F1215" s="23">
        <f t="shared" si="396"/>
        <v>27.055555555555557</v>
      </c>
      <c r="G1215" s="10"/>
      <c r="K1215" s="61" t="str">
        <f t="shared" si="397"/>
        <v>Stop</v>
      </c>
      <c r="L1215" s="61">
        <f t="shared" si="398"/>
        <v>284.43443929012346</v>
      </c>
      <c r="M1215" s="61">
        <f t="shared" si="399"/>
        <v>0</v>
      </c>
      <c r="N1215" s="61">
        <f t="shared" si="400"/>
        <v>353.10443929012348</v>
      </c>
      <c r="O1215" s="61">
        <f t="shared" si="401"/>
        <v>9553.4367741272308</v>
      </c>
      <c r="P1215" s="61">
        <f t="shared" si="407"/>
        <v>9.5534367741272312</v>
      </c>
      <c r="Q1215" s="61">
        <f t="shared" si="408"/>
        <v>40.583333333333336</v>
      </c>
      <c r="R1215" s="61">
        <f t="shared" si="402"/>
        <v>14330.155161190845</v>
      </c>
      <c r="S1215" s="61">
        <f t="shared" si="403"/>
        <v>102480.43209876544</v>
      </c>
      <c r="T1215" s="61">
        <f t="shared" si="416"/>
        <v>0</v>
      </c>
      <c r="U1215" s="62">
        <f t="shared" si="409"/>
        <v>648161.97530864191</v>
      </c>
      <c r="V1215" s="61">
        <f t="shared" si="404"/>
        <v>648.1619753086419</v>
      </c>
      <c r="W1215" s="63">
        <f t="shared" si="405"/>
        <v>88150.276937574585</v>
      </c>
      <c r="X1215" s="61">
        <f t="shared" si="417"/>
        <v>34.001557070470881</v>
      </c>
      <c r="Y1215" s="61">
        <f t="shared" si="410"/>
        <v>-490146.87446699414</v>
      </c>
      <c r="Z1215" s="62">
        <f t="shared" si="411"/>
        <v>490146.87446699414</v>
      </c>
      <c r="AA1215" s="61">
        <f t="shared" si="412"/>
        <v>490.14687446699412</v>
      </c>
      <c r="AB1215" s="61">
        <f t="shared" si="413"/>
        <v>158015.10084164777</v>
      </c>
      <c r="AC1215" s="52">
        <f t="shared" si="414"/>
        <v>221221.14117830686</v>
      </c>
      <c r="AD1215" s="52">
        <f t="shared" si="415"/>
        <v>154854.79882481479</v>
      </c>
    </row>
    <row r="1216" spans="1:30" x14ac:dyDescent="0.3">
      <c r="A1216" s="4" t="s">
        <v>3</v>
      </c>
      <c r="B1216" s="4">
        <v>1211</v>
      </c>
      <c r="C1216" s="4">
        <v>189</v>
      </c>
      <c r="D1216" s="8">
        <v>97.4</v>
      </c>
      <c r="E1216" s="22">
        <f t="shared" si="406"/>
        <v>0</v>
      </c>
      <c r="F1216" s="23">
        <f t="shared" si="396"/>
        <v>27.055555555555557</v>
      </c>
      <c r="G1216" s="10"/>
      <c r="K1216" s="61" t="str">
        <f t="shared" si="397"/>
        <v>Stop</v>
      </c>
      <c r="L1216" s="61">
        <f t="shared" si="398"/>
        <v>284.43443929012346</v>
      </c>
      <c r="M1216" s="61">
        <f t="shared" si="399"/>
        <v>0</v>
      </c>
      <c r="N1216" s="61">
        <f t="shared" si="400"/>
        <v>353.10443929012348</v>
      </c>
      <c r="O1216" s="61">
        <f t="shared" si="401"/>
        <v>9553.4367741272308</v>
      </c>
      <c r="P1216" s="61">
        <f t="shared" si="407"/>
        <v>9.5534367741272312</v>
      </c>
      <c r="Q1216" s="61">
        <f t="shared" si="408"/>
        <v>40.583333333333336</v>
      </c>
      <c r="R1216" s="61">
        <f t="shared" si="402"/>
        <v>14330.155161190845</v>
      </c>
      <c r="S1216" s="61">
        <f t="shared" si="403"/>
        <v>102480.43209876544</v>
      </c>
      <c r="T1216" s="61">
        <f t="shared" si="416"/>
        <v>0</v>
      </c>
      <c r="U1216" s="62">
        <f t="shared" si="409"/>
        <v>648161.97530864191</v>
      </c>
      <c r="V1216" s="61">
        <f t="shared" si="404"/>
        <v>648.1619753086419</v>
      </c>
      <c r="W1216" s="63">
        <f t="shared" si="405"/>
        <v>88150.276937574585</v>
      </c>
      <c r="X1216" s="61">
        <f t="shared" si="417"/>
        <v>0</v>
      </c>
      <c r="Y1216" s="61">
        <f t="shared" si="410"/>
        <v>-490146.87446699414</v>
      </c>
      <c r="Z1216" s="62">
        <f t="shared" si="411"/>
        <v>490146.87446699414</v>
      </c>
      <c r="AA1216" s="61">
        <f t="shared" si="412"/>
        <v>490.14687446699412</v>
      </c>
      <c r="AB1216" s="61">
        <f t="shared" si="413"/>
        <v>158015.10084164777</v>
      </c>
      <c r="AC1216" s="52">
        <f t="shared" si="414"/>
        <v>221221.14117830686</v>
      </c>
      <c r="AD1216" s="52">
        <f t="shared" si="415"/>
        <v>154854.79882481479</v>
      </c>
    </row>
    <row r="1217" spans="1:30" x14ac:dyDescent="0.3">
      <c r="A1217" s="4" t="s">
        <v>3</v>
      </c>
      <c r="B1217" s="4">
        <v>1212</v>
      </c>
      <c r="C1217" s="4">
        <v>190</v>
      </c>
      <c r="D1217" s="8">
        <v>97.4</v>
      </c>
      <c r="E1217" s="22">
        <f t="shared" si="406"/>
        <v>-3.8580246913581342E-3</v>
      </c>
      <c r="F1217" s="23">
        <f t="shared" si="396"/>
        <v>27.055555555555557</v>
      </c>
      <c r="G1217" s="10"/>
      <c r="K1217" s="61" t="str">
        <f t="shared" si="397"/>
        <v>Braking</v>
      </c>
      <c r="L1217" s="61">
        <f t="shared" si="398"/>
        <v>284.43443929012346</v>
      </c>
      <c r="M1217" s="61">
        <f t="shared" si="399"/>
        <v>-1.0802469135802775</v>
      </c>
      <c r="N1217" s="61">
        <f t="shared" si="400"/>
        <v>352.02419237654323</v>
      </c>
      <c r="O1217" s="61">
        <f t="shared" si="401"/>
        <v>9524.2100937431424</v>
      </c>
      <c r="P1217" s="61">
        <f t="shared" si="407"/>
        <v>9.5242100937431431</v>
      </c>
      <c r="Q1217" s="61">
        <f t="shared" si="408"/>
        <v>40.583333333333336</v>
      </c>
      <c r="R1217" s="61">
        <f t="shared" si="402"/>
        <v>14286.315140614714</v>
      </c>
      <c r="S1217" s="61">
        <f t="shared" si="403"/>
        <v>102480.43209876544</v>
      </c>
      <c r="T1217" s="61">
        <f t="shared" si="416"/>
        <v>0</v>
      </c>
      <c r="U1217" s="62">
        <f t="shared" si="409"/>
        <v>648161.97530864191</v>
      </c>
      <c r="V1217" s="61">
        <f t="shared" si="404"/>
        <v>648.1619753086419</v>
      </c>
      <c r="W1217" s="63">
        <f t="shared" si="405"/>
        <v>88194.116958150727</v>
      </c>
      <c r="X1217" s="61">
        <f t="shared" si="417"/>
        <v>43.840020576142706</v>
      </c>
      <c r="Y1217" s="61">
        <f t="shared" si="410"/>
        <v>-490146.87446699414</v>
      </c>
      <c r="Z1217" s="62">
        <f t="shared" si="411"/>
        <v>490146.87446699414</v>
      </c>
      <c r="AA1217" s="61">
        <f t="shared" si="412"/>
        <v>490.14687446699412</v>
      </c>
      <c r="AB1217" s="61">
        <f t="shared" si="413"/>
        <v>158015.10084164777</v>
      </c>
      <c r="AC1217" s="52">
        <f t="shared" si="414"/>
        <v>221221.14117830686</v>
      </c>
      <c r="AD1217" s="52">
        <f t="shared" si="415"/>
        <v>154854.79882481479</v>
      </c>
    </row>
    <row r="1218" spans="1:30" x14ac:dyDescent="0.3">
      <c r="A1218" s="4" t="s">
        <v>3</v>
      </c>
      <c r="B1218" s="4">
        <v>1213</v>
      </c>
      <c r="C1218" s="4">
        <v>191</v>
      </c>
      <c r="D1218" s="8">
        <v>97.3</v>
      </c>
      <c r="E1218" s="22">
        <f t="shared" si="406"/>
        <v>-3.8580246913581342E-3</v>
      </c>
      <c r="F1218" s="23">
        <f t="shared" si="396"/>
        <v>27.027777777777779</v>
      </c>
      <c r="G1218" s="10"/>
      <c r="K1218" s="61" t="str">
        <f t="shared" si="397"/>
        <v>Braking</v>
      </c>
      <c r="L1218" s="61">
        <f t="shared" si="398"/>
        <v>283.85068482253087</v>
      </c>
      <c r="M1218" s="61">
        <f t="shared" si="399"/>
        <v>-1.0802469135802775</v>
      </c>
      <c r="N1218" s="61">
        <f t="shared" si="400"/>
        <v>351.44043790895063</v>
      </c>
      <c r="O1218" s="61">
        <f t="shared" si="401"/>
        <v>9498.6540579280263</v>
      </c>
      <c r="P1218" s="61">
        <f t="shared" si="407"/>
        <v>9.498654057928027</v>
      </c>
      <c r="Q1218" s="61">
        <f t="shared" si="408"/>
        <v>40.569444444444443</v>
      </c>
      <c r="R1218" s="61">
        <f t="shared" si="402"/>
        <v>14257.7433212784</v>
      </c>
      <c r="S1218" s="61">
        <f t="shared" si="403"/>
        <v>102270.10802469136</v>
      </c>
      <c r="T1218" s="61">
        <f t="shared" si="416"/>
        <v>-210.324074074073</v>
      </c>
      <c r="U1218" s="62">
        <f t="shared" si="409"/>
        <v>648161.97530864191</v>
      </c>
      <c r="V1218" s="61">
        <f t="shared" si="404"/>
        <v>648.1619753086419</v>
      </c>
      <c r="W1218" s="63">
        <f t="shared" si="405"/>
        <v>88012.364703412968</v>
      </c>
      <c r="X1218" s="61">
        <f t="shared" si="417"/>
        <v>-181.75225473775936</v>
      </c>
      <c r="Y1218" s="61">
        <f t="shared" si="410"/>
        <v>-490328.62672173191</v>
      </c>
      <c r="Z1218" s="62">
        <f t="shared" si="411"/>
        <v>490328.62672173191</v>
      </c>
      <c r="AA1218" s="61">
        <f t="shared" si="412"/>
        <v>490.32862672173189</v>
      </c>
      <c r="AB1218" s="61">
        <f t="shared" si="413"/>
        <v>157833.34858691</v>
      </c>
      <c r="AC1218" s="52">
        <f t="shared" si="414"/>
        <v>220966.688021674</v>
      </c>
      <c r="AD1218" s="52">
        <f t="shared" si="415"/>
        <v>154676.68161517178</v>
      </c>
    </row>
    <row r="1219" spans="1:30" x14ac:dyDescent="0.3">
      <c r="A1219" s="4" t="s">
        <v>3</v>
      </c>
      <c r="B1219" s="4">
        <v>1214</v>
      </c>
      <c r="C1219" s="4">
        <v>192</v>
      </c>
      <c r="D1219" s="8">
        <v>97.3</v>
      </c>
      <c r="E1219" s="22">
        <f t="shared" si="406"/>
        <v>0</v>
      </c>
      <c r="F1219" s="23">
        <f t="shared" si="396"/>
        <v>27.027777777777779</v>
      </c>
      <c r="G1219" s="10"/>
      <c r="K1219" s="61" t="str">
        <f t="shared" si="397"/>
        <v>Stop</v>
      </c>
      <c r="L1219" s="61">
        <f t="shared" si="398"/>
        <v>283.85068482253087</v>
      </c>
      <c r="M1219" s="61">
        <f t="shared" si="399"/>
        <v>0</v>
      </c>
      <c r="N1219" s="61">
        <f t="shared" si="400"/>
        <v>352.52068482253088</v>
      </c>
      <c r="O1219" s="61">
        <f t="shared" si="401"/>
        <v>9527.8507314534036</v>
      </c>
      <c r="P1219" s="61">
        <f t="shared" si="407"/>
        <v>9.5278507314534036</v>
      </c>
      <c r="Q1219" s="61">
        <f t="shared" si="408"/>
        <v>40.541666666666671</v>
      </c>
      <c r="R1219" s="61">
        <f t="shared" si="402"/>
        <v>14291.776097180107</v>
      </c>
      <c r="S1219" s="61">
        <f t="shared" si="403"/>
        <v>102270.10802469136</v>
      </c>
      <c r="T1219" s="61">
        <f t="shared" si="416"/>
        <v>0</v>
      </c>
      <c r="U1219" s="62">
        <f t="shared" si="409"/>
        <v>648161.97530864191</v>
      </c>
      <c r="V1219" s="61">
        <f t="shared" si="404"/>
        <v>648.1619753086419</v>
      </c>
      <c r="W1219" s="63">
        <f t="shared" si="405"/>
        <v>87978.331927511259</v>
      </c>
      <c r="X1219" s="61">
        <f t="shared" si="417"/>
        <v>-34.032775901709101</v>
      </c>
      <c r="Y1219" s="61">
        <f t="shared" si="410"/>
        <v>-490362.65949763363</v>
      </c>
      <c r="Z1219" s="62">
        <f t="shared" si="411"/>
        <v>490362.65949763363</v>
      </c>
      <c r="AA1219" s="61">
        <f t="shared" si="412"/>
        <v>490.36265949763362</v>
      </c>
      <c r="AB1219" s="61">
        <f t="shared" si="413"/>
        <v>157799.31581100827</v>
      </c>
      <c r="AC1219" s="52">
        <f t="shared" si="414"/>
        <v>220919.04213541158</v>
      </c>
      <c r="AD1219" s="52">
        <f t="shared" si="415"/>
        <v>154643.32949478811</v>
      </c>
    </row>
    <row r="1220" spans="1:30" x14ac:dyDescent="0.3">
      <c r="A1220" s="4" t="s">
        <v>3</v>
      </c>
      <c r="B1220" s="4">
        <v>1215</v>
      </c>
      <c r="C1220" s="4">
        <v>193</v>
      </c>
      <c r="D1220" s="8">
        <v>97.3</v>
      </c>
      <c r="E1220" s="22">
        <f t="shared" si="406"/>
        <v>0</v>
      </c>
      <c r="F1220" s="23">
        <f t="shared" si="396"/>
        <v>27.027777777777779</v>
      </c>
      <c r="G1220" s="10"/>
      <c r="K1220" s="61" t="str">
        <f t="shared" si="397"/>
        <v>Stop</v>
      </c>
      <c r="L1220" s="61">
        <f t="shared" si="398"/>
        <v>283.85068482253087</v>
      </c>
      <c r="M1220" s="61">
        <f t="shared" si="399"/>
        <v>0</v>
      </c>
      <c r="N1220" s="61">
        <f t="shared" si="400"/>
        <v>352.52068482253088</v>
      </c>
      <c r="O1220" s="61">
        <f t="shared" si="401"/>
        <v>9527.8507314534036</v>
      </c>
      <c r="P1220" s="61">
        <f t="shared" si="407"/>
        <v>9.5278507314534036</v>
      </c>
      <c r="Q1220" s="61">
        <f t="shared" si="408"/>
        <v>40.541666666666671</v>
      </c>
      <c r="R1220" s="61">
        <f t="shared" si="402"/>
        <v>14291.776097180107</v>
      </c>
      <c r="S1220" s="61">
        <f t="shared" si="403"/>
        <v>102270.10802469136</v>
      </c>
      <c r="T1220" s="61">
        <f t="shared" si="416"/>
        <v>0</v>
      </c>
      <c r="U1220" s="62">
        <f t="shared" si="409"/>
        <v>648161.97530864191</v>
      </c>
      <c r="V1220" s="61">
        <f t="shared" si="404"/>
        <v>648.1619753086419</v>
      </c>
      <c r="W1220" s="63">
        <f t="shared" si="405"/>
        <v>87978.331927511259</v>
      </c>
      <c r="X1220" s="61">
        <f t="shared" si="417"/>
        <v>0</v>
      </c>
      <c r="Y1220" s="61">
        <f t="shared" si="410"/>
        <v>-490362.65949763363</v>
      </c>
      <c r="Z1220" s="62">
        <f t="shared" si="411"/>
        <v>490362.65949763363</v>
      </c>
      <c r="AA1220" s="61">
        <f t="shared" si="412"/>
        <v>490.36265949763362</v>
      </c>
      <c r="AB1220" s="61">
        <f t="shared" si="413"/>
        <v>157799.31581100827</v>
      </c>
      <c r="AC1220" s="52">
        <f t="shared" si="414"/>
        <v>220919.04213541158</v>
      </c>
      <c r="AD1220" s="52">
        <f t="shared" si="415"/>
        <v>154643.32949478811</v>
      </c>
    </row>
    <row r="1221" spans="1:30" x14ac:dyDescent="0.3">
      <c r="A1221" s="4" t="s">
        <v>3</v>
      </c>
      <c r="B1221" s="4">
        <v>1216</v>
      </c>
      <c r="C1221" s="4">
        <v>194</v>
      </c>
      <c r="D1221" s="8">
        <v>97.3</v>
      </c>
      <c r="E1221" s="22">
        <f t="shared" si="406"/>
        <v>-3.8580246913576407E-3</v>
      </c>
      <c r="F1221" s="23">
        <f t="shared" ref="F1221:F1284" si="418">D1221*(1000/3600)</f>
        <v>27.027777777777779</v>
      </c>
      <c r="G1221" s="10"/>
      <c r="K1221" s="61" t="str">
        <f t="shared" ref="K1221:K1284" si="419">IF(E1221=0,"Stop",IF(E1221&lt;0,"Braking","Accel"))</f>
        <v>Braking</v>
      </c>
      <c r="L1221" s="61">
        <f t="shared" ref="L1221:L1284" si="420">0.5*I$9*I$5*I$8*(F1221^2)</f>
        <v>283.85068482253087</v>
      </c>
      <c r="M1221" s="61">
        <f t="shared" ref="M1221:M1284" si="421">I$7*E1221</f>
        <v>-1.0802469135801394</v>
      </c>
      <c r="N1221" s="61">
        <f t="shared" ref="N1221:N1284" si="422">IF(M1221+L1221+I$6=I$6,0,M1221+L1221+I$6)</f>
        <v>351.44043790895074</v>
      </c>
      <c r="O1221" s="61">
        <f t="shared" ref="O1221:O1284" si="423">N1221*F1221</f>
        <v>9498.6540579280299</v>
      </c>
      <c r="P1221" s="61">
        <f t="shared" si="407"/>
        <v>9.4986540579280305</v>
      </c>
      <c r="Q1221" s="61">
        <f t="shared" si="408"/>
        <v>40.541666666666671</v>
      </c>
      <c r="R1221" s="61">
        <f t="shared" ref="R1221:R1284" si="424">N1221*Q1221</f>
        <v>14247.981086892047</v>
      </c>
      <c r="S1221" s="61">
        <f t="shared" ref="S1221:S1284" si="425">0.5*I$7*(F1221*F1221)</f>
        <v>102270.10802469136</v>
      </c>
      <c r="T1221" s="61">
        <f t="shared" si="416"/>
        <v>0</v>
      </c>
      <c r="U1221" s="62">
        <f t="shared" si="409"/>
        <v>648161.97530864191</v>
      </c>
      <c r="V1221" s="61">
        <f t="shared" ref="V1221:V1284" si="426">U1221/1000</f>
        <v>648.1619753086419</v>
      </c>
      <c r="W1221" s="63">
        <f t="shared" ref="W1221:W1284" si="427">S1221-R1221</f>
        <v>88022.126937799316</v>
      </c>
      <c r="X1221" s="61">
        <f t="shared" si="417"/>
        <v>43.795010288056801</v>
      </c>
      <c r="Y1221" s="61">
        <f t="shared" si="410"/>
        <v>-490362.65949763363</v>
      </c>
      <c r="Z1221" s="62">
        <f t="shared" si="411"/>
        <v>490362.65949763363</v>
      </c>
      <c r="AA1221" s="61">
        <f t="shared" si="412"/>
        <v>490.36265949763362</v>
      </c>
      <c r="AB1221" s="61">
        <f t="shared" si="413"/>
        <v>157799.31581100827</v>
      </c>
      <c r="AC1221" s="52">
        <f t="shared" si="414"/>
        <v>220919.04213541158</v>
      </c>
      <c r="AD1221" s="52">
        <f t="shared" si="415"/>
        <v>154643.32949478811</v>
      </c>
    </row>
    <row r="1222" spans="1:30" x14ac:dyDescent="0.3">
      <c r="A1222" s="4" t="s">
        <v>3</v>
      </c>
      <c r="B1222" s="4">
        <v>1217</v>
      </c>
      <c r="C1222" s="4">
        <v>195</v>
      </c>
      <c r="D1222" s="8">
        <v>97.2</v>
      </c>
      <c r="E1222" s="22">
        <f t="shared" ref="E1222:E1285" si="428">($F1223-$F1221)/2/3.6</f>
        <v>-7.7160493827162684E-3</v>
      </c>
      <c r="F1222" s="23">
        <f t="shared" si="418"/>
        <v>27.000000000000004</v>
      </c>
      <c r="G1222" s="10"/>
      <c r="K1222" s="61" t="str">
        <f t="shared" si="419"/>
        <v>Braking</v>
      </c>
      <c r="L1222" s="61">
        <f t="shared" si="420"/>
        <v>283.26753000000008</v>
      </c>
      <c r="M1222" s="61">
        <f t="shared" si="421"/>
        <v>-2.1604938271605549</v>
      </c>
      <c r="N1222" s="61">
        <f t="shared" si="422"/>
        <v>349.77703617283953</v>
      </c>
      <c r="O1222" s="61">
        <f t="shared" si="423"/>
        <v>9443.9799766666692</v>
      </c>
      <c r="P1222" s="61">
        <f t="shared" ref="P1222:P1285" si="429">O1222/1000</f>
        <v>9.4439799766666699</v>
      </c>
      <c r="Q1222" s="61">
        <f t="shared" ref="Q1222:Q1285" si="430">F1221+F1222/2</f>
        <v>40.527777777777779</v>
      </c>
      <c r="R1222" s="61">
        <f t="shared" si="424"/>
        <v>14175.685993782579</v>
      </c>
      <c r="S1222" s="61">
        <f t="shared" si="425"/>
        <v>102060.00000000003</v>
      </c>
      <c r="T1222" s="61">
        <f t="shared" si="416"/>
        <v>-210.10802469133341</v>
      </c>
      <c r="U1222" s="62">
        <f t="shared" ref="U1222:U1285" si="431">IF(T1222&gt;0,T1222+U1221,U1221)</f>
        <v>648161.97530864191</v>
      </c>
      <c r="V1222" s="61">
        <f t="shared" si="426"/>
        <v>648.1619753086419</v>
      </c>
      <c r="W1222" s="63">
        <f t="shared" si="427"/>
        <v>87884.31400621745</v>
      </c>
      <c r="X1222" s="61">
        <f t="shared" si="417"/>
        <v>-137.812931581866</v>
      </c>
      <c r="Y1222" s="61">
        <f t="shared" ref="Y1222:Y1285" si="432">IF(X1222&lt;0,X1222+Y1221,Y1221)</f>
        <v>-490500.4724292155</v>
      </c>
      <c r="Z1222" s="62">
        <f t="shared" ref="Z1222:Z1285" si="433">Y1222*(-1)</f>
        <v>490500.4724292155</v>
      </c>
      <c r="AA1222" s="61">
        <f t="shared" ref="AA1222:AA1285" si="434">Z1222/1000</f>
        <v>490.50047242921551</v>
      </c>
      <c r="AB1222" s="61">
        <f t="shared" ref="AB1222:AB1285" si="435">U1222-Z1222</f>
        <v>157661.50287942641</v>
      </c>
      <c r="AC1222" s="52">
        <f t="shared" ref="AC1222:AC1285" si="436">AB1222*I$11</f>
        <v>220726.10403119697</v>
      </c>
      <c r="AD1222" s="52">
        <f t="shared" ref="AD1222:AD1285" si="437">AC1222*0.7</f>
        <v>154508.27282183786</v>
      </c>
    </row>
    <row r="1223" spans="1:30" x14ac:dyDescent="0.3">
      <c r="A1223" s="4" t="s">
        <v>3</v>
      </c>
      <c r="B1223" s="4">
        <v>1218</v>
      </c>
      <c r="C1223" s="4">
        <v>196</v>
      </c>
      <c r="D1223" s="8">
        <v>97.1</v>
      </c>
      <c r="E1223" s="22">
        <f t="shared" si="428"/>
        <v>-7.7160493827162684E-3</v>
      </c>
      <c r="F1223" s="23">
        <f t="shared" si="418"/>
        <v>26.972222222222221</v>
      </c>
      <c r="G1223" s="10"/>
      <c r="K1223" s="61" t="str">
        <f t="shared" si="419"/>
        <v>Braking</v>
      </c>
      <c r="L1223" s="61">
        <f t="shared" si="420"/>
        <v>282.68497482253082</v>
      </c>
      <c r="M1223" s="61">
        <f t="shared" si="421"/>
        <v>-2.1604938271605549</v>
      </c>
      <c r="N1223" s="61">
        <f t="shared" si="422"/>
        <v>349.19448099537027</v>
      </c>
      <c r="O1223" s="61">
        <f t="shared" si="423"/>
        <v>9418.5511401806816</v>
      </c>
      <c r="P1223" s="61">
        <f t="shared" si="429"/>
        <v>9.4185511401806821</v>
      </c>
      <c r="Q1223" s="61">
        <f t="shared" si="430"/>
        <v>40.486111111111114</v>
      </c>
      <c r="R1223" s="61">
        <f t="shared" si="424"/>
        <v>14137.526556965338</v>
      </c>
      <c r="S1223" s="61">
        <f t="shared" si="425"/>
        <v>101850.10802469135</v>
      </c>
      <c r="T1223" s="61">
        <f t="shared" ref="T1223:T1286" si="438">S1223-S1222</f>
        <v>-209.89197530868114</v>
      </c>
      <c r="U1223" s="62">
        <f t="shared" si="431"/>
        <v>648161.97530864191</v>
      </c>
      <c r="V1223" s="61">
        <f t="shared" si="426"/>
        <v>648.1619753086419</v>
      </c>
      <c r="W1223" s="63">
        <f t="shared" si="427"/>
        <v>87712.581467726006</v>
      </c>
      <c r="X1223" s="61">
        <f t="shared" ref="X1223:X1286" si="439">W1223-W1222</f>
        <v>-171.73253849144385</v>
      </c>
      <c r="Y1223" s="61">
        <f t="shared" si="432"/>
        <v>-490672.20496770693</v>
      </c>
      <c r="Z1223" s="62">
        <f t="shared" si="433"/>
        <v>490672.20496770693</v>
      </c>
      <c r="AA1223" s="61">
        <f t="shared" si="434"/>
        <v>490.67220496770693</v>
      </c>
      <c r="AB1223" s="61">
        <f t="shared" si="435"/>
        <v>157489.77034093498</v>
      </c>
      <c r="AC1223" s="52">
        <f t="shared" si="436"/>
        <v>220485.67847730895</v>
      </c>
      <c r="AD1223" s="52">
        <f t="shared" si="437"/>
        <v>154339.97493411624</v>
      </c>
    </row>
    <row r="1224" spans="1:30" x14ac:dyDescent="0.3">
      <c r="A1224" s="4" t="s">
        <v>3</v>
      </c>
      <c r="B1224" s="4">
        <v>1219</v>
      </c>
      <c r="C1224" s="4">
        <v>197</v>
      </c>
      <c r="D1224" s="8">
        <v>97</v>
      </c>
      <c r="E1224" s="22">
        <f t="shared" si="428"/>
        <v>-7.7160493827157749E-3</v>
      </c>
      <c r="F1224" s="23">
        <f t="shared" si="418"/>
        <v>26.944444444444446</v>
      </c>
      <c r="G1224" s="10"/>
      <c r="K1224" s="61" t="str">
        <f t="shared" si="419"/>
        <v>Braking</v>
      </c>
      <c r="L1224" s="61">
        <f t="shared" si="420"/>
        <v>282.10301929012348</v>
      </c>
      <c r="M1224" s="61">
        <f t="shared" si="421"/>
        <v>-2.1604938271604168</v>
      </c>
      <c r="N1224" s="61">
        <f t="shared" si="422"/>
        <v>348.61252546296311</v>
      </c>
      <c r="O1224" s="61">
        <f t="shared" si="423"/>
        <v>9393.1708249742842</v>
      </c>
      <c r="P1224" s="61">
        <f t="shared" si="429"/>
        <v>9.393170824974284</v>
      </c>
      <c r="Q1224" s="61">
        <f t="shared" si="430"/>
        <v>40.444444444444443</v>
      </c>
      <c r="R1224" s="61">
        <f t="shared" si="424"/>
        <v>14099.439918724285</v>
      </c>
      <c r="S1224" s="61">
        <f t="shared" si="425"/>
        <v>101640.43209876545</v>
      </c>
      <c r="T1224" s="61">
        <f t="shared" si="438"/>
        <v>-209.6759259258979</v>
      </c>
      <c r="U1224" s="62">
        <f t="shared" si="431"/>
        <v>648161.97530864191</v>
      </c>
      <c r="V1224" s="61">
        <f t="shared" si="426"/>
        <v>648.1619753086419</v>
      </c>
      <c r="W1224" s="63">
        <f t="shared" si="427"/>
        <v>87540.992180041168</v>
      </c>
      <c r="X1224" s="61">
        <f t="shared" si="439"/>
        <v>-171.58928768483747</v>
      </c>
      <c r="Y1224" s="61">
        <f t="shared" si="432"/>
        <v>-490843.79425539175</v>
      </c>
      <c r="Z1224" s="62">
        <f t="shared" si="433"/>
        <v>490843.79425539175</v>
      </c>
      <c r="AA1224" s="61">
        <f t="shared" si="434"/>
        <v>490.84379425539174</v>
      </c>
      <c r="AB1224" s="61">
        <f t="shared" si="435"/>
        <v>157318.18105325015</v>
      </c>
      <c r="AC1224" s="52">
        <f t="shared" si="436"/>
        <v>220245.45347455022</v>
      </c>
      <c r="AD1224" s="52">
        <f t="shared" si="437"/>
        <v>154171.81743218514</v>
      </c>
    </row>
    <row r="1225" spans="1:30" x14ac:dyDescent="0.3">
      <c r="A1225" s="4" t="s">
        <v>3</v>
      </c>
      <c r="B1225" s="4">
        <v>1220</v>
      </c>
      <c r="C1225" s="4">
        <v>198</v>
      </c>
      <c r="D1225" s="8">
        <v>96.9</v>
      </c>
      <c r="E1225" s="22">
        <f t="shared" si="428"/>
        <v>-1.1574074074073909E-2</v>
      </c>
      <c r="F1225" s="23">
        <f t="shared" si="418"/>
        <v>26.916666666666668</v>
      </c>
      <c r="G1225" s="10"/>
      <c r="K1225" s="61" t="str">
        <f t="shared" si="419"/>
        <v>Braking</v>
      </c>
      <c r="L1225" s="61">
        <f t="shared" si="420"/>
        <v>281.52166340277779</v>
      </c>
      <c r="M1225" s="61">
        <f t="shared" si="421"/>
        <v>-3.2407407407406943</v>
      </c>
      <c r="N1225" s="61">
        <f t="shared" si="422"/>
        <v>346.9509226620371</v>
      </c>
      <c r="O1225" s="61">
        <f t="shared" si="423"/>
        <v>9338.7623349864989</v>
      </c>
      <c r="P1225" s="61">
        <f t="shared" si="429"/>
        <v>9.3387623349864981</v>
      </c>
      <c r="Q1225" s="61">
        <f t="shared" si="430"/>
        <v>40.402777777777779</v>
      </c>
      <c r="R1225" s="61">
        <f t="shared" si="424"/>
        <v>14017.78102810925</v>
      </c>
      <c r="S1225" s="61">
        <f t="shared" si="425"/>
        <v>101430.97222222222</v>
      </c>
      <c r="T1225" s="61">
        <f t="shared" si="438"/>
        <v>-209.45987654323108</v>
      </c>
      <c r="U1225" s="62">
        <f t="shared" si="431"/>
        <v>648161.97530864191</v>
      </c>
      <c r="V1225" s="61">
        <f t="shared" si="426"/>
        <v>648.1619753086419</v>
      </c>
      <c r="W1225" s="63">
        <f t="shared" si="427"/>
        <v>87413.191194112966</v>
      </c>
      <c r="X1225" s="61">
        <f t="shared" si="439"/>
        <v>-127.80098592820286</v>
      </c>
      <c r="Y1225" s="61">
        <f t="shared" si="432"/>
        <v>-490971.59524131997</v>
      </c>
      <c r="Z1225" s="62">
        <f t="shared" si="433"/>
        <v>490971.59524131997</v>
      </c>
      <c r="AA1225" s="61">
        <f t="shared" si="434"/>
        <v>490.97159524131996</v>
      </c>
      <c r="AB1225" s="61">
        <f t="shared" si="435"/>
        <v>157190.38006732194</v>
      </c>
      <c r="AC1225" s="52">
        <f t="shared" si="436"/>
        <v>220066.5320942507</v>
      </c>
      <c r="AD1225" s="52">
        <f t="shared" si="437"/>
        <v>154046.57246597548</v>
      </c>
    </row>
    <row r="1226" spans="1:30" x14ac:dyDescent="0.3">
      <c r="A1226" s="4" t="s">
        <v>3</v>
      </c>
      <c r="B1226" s="4">
        <v>1221</v>
      </c>
      <c r="C1226" s="4">
        <v>199</v>
      </c>
      <c r="D1226" s="8">
        <v>96.7</v>
      </c>
      <c r="E1226" s="22">
        <f t="shared" si="428"/>
        <v>-1.9290123456789685E-2</v>
      </c>
      <c r="F1226" s="23">
        <f t="shared" si="418"/>
        <v>26.861111111111114</v>
      </c>
      <c r="G1226" s="10"/>
      <c r="K1226" s="61" t="str">
        <f t="shared" si="419"/>
        <v>Braking</v>
      </c>
      <c r="L1226" s="61">
        <f t="shared" si="420"/>
        <v>280.36075056327167</v>
      </c>
      <c r="M1226" s="61">
        <f t="shared" si="421"/>
        <v>-5.4012345679011116</v>
      </c>
      <c r="N1226" s="61">
        <f t="shared" si="422"/>
        <v>343.62951599537058</v>
      </c>
      <c r="O1226" s="61">
        <f t="shared" si="423"/>
        <v>9230.2706102089833</v>
      </c>
      <c r="P1226" s="61">
        <f t="shared" si="429"/>
        <v>9.2302706102089829</v>
      </c>
      <c r="Q1226" s="61">
        <f t="shared" si="430"/>
        <v>40.347222222222229</v>
      </c>
      <c r="R1226" s="61">
        <f t="shared" si="424"/>
        <v>13864.496443979884</v>
      </c>
      <c r="S1226" s="61">
        <f t="shared" si="425"/>
        <v>101012.70061728398</v>
      </c>
      <c r="T1226" s="61">
        <f t="shared" si="438"/>
        <v>-418.2716049382434</v>
      </c>
      <c r="U1226" s="62">
        <f t="shared" si="431"/>
        <v>648161.97530864191</v>
      </c>
      <c r="V1226" s="61">
        <f t="shared" si="426"/>
        <v>648.1619753086419</v>
      </c>
      <c r="W1226" s="63">
        <f t="shared" si="427"/>
        <v>87148.204173304097</v>
      </c>
      <c r="X1226" s="61">
        <f t="shared" si="439"/>
        <v>-264.98702080886869</v>
      </c>
      <c r="Y1226" s="61">
        <f t="shared" si="432"/>
        <v>-491236.58226212882</v>
      </c>
      <c r="Z1226" s="62">
        <f t="shared" si="433"/>
        <v>491236.58226212882</v>
      </c>
      <c r="AA1226" s="61">
        <f t="shared" si="434"/>
        <v>491.23658226212882</v>
      </c>
      <c r="AB1226" s="61">
        <f t="shared" si="435"/>
        <v>156925.39304651308</v>
      </c>
      <c r="AC1226" s="52">
        <f t="shared" si="436"/>
        <v>219695.55026511831</v>
      </c>
      <c r="AD1226" s="52">
        <f t="shared" si="437"/>
        <v>153786.8851855828</v>
      </c>
    </row>
    <row r="1227" spans="1:30" x14ac:dyDescent="0.3">
      <c r="A1227" s="4" t="s">
        <v>3</v>
      </c>
      <c r="B1227" s="4">
        <v>1222</v>
      </c>
      <c r="C1227" s="4">
        <v>200</v>
      </c>
      <c r="D1227" s="8">
        <v>96.4</v>
      </c>
      <c r="E1227" s="22">
        <f t="shared" si="428"/>
        <v>-2.3148148148148806E-2</v>
      </c>
      <c r="F1227" s="23">
        <f t="shared" si="418"/>
        <v>26.777777777777782</v>
      </c>
      <c r="G1227" s="10"/>
      <c r="K1227" s="61" t="str">
        <f t="shared" si="419"/>
        <v>Braking</v>
      </c>
      <c r="L1227" s="61">
        <f t="shared" si="420"/>
        <v>278.62387864197541</v>
      </c>
      <c r="M1227" s="61">
        <f t="shared" si="421"/>
        <v>-6.4814814814816657</v>
      </c>
      <c r="N1227" s="61">
        <f t="shared" si="422"/>
        <v>340.81239716049373</v>
      </c>
      <c r="O1227" s="61">
        <f t="shared" si="423"/>
        <v>9126.1986350754451</v>
      </c>
      <c r="P1227" s="61">
        <f t="shared" si="429"/>
        <v>9.1261986350754452</v>
      </c>
      <c r="Q1227" s="61">
        <f t="shared" si="430"/>
        <v>40.250000000000007</v>
      </c>
      <c r="R1227" s="61">
        <f t="shared" si="424"/>
        <v>13717.698985709874</v>
      </c>
      <c r="S1227" s="61">
        <f t="shared" si="425"/>
        <v>100386.91358024695</v>
      </c>
      <c r="T1227" s="61">
        <f t="shared" si="438"/>
        <v>-625.78703703702195</v>
      </c>
      <c r="U1227" s="62">
        <f t="shared" si="431"/>
        <v>648161.97530864191</v>
      </c>
      <c r="V1227" s="61">
        <f t="shared" si="426"/>
        <v>648.1619753086419</v>
      </c>
      <c r="W1227" s="63">
        <f t="shared" si="427"/>
        <v>86669.214594537072</v>
      </c>
      <c r="X1227" s="61">
        <f t="shared" si="439"/>
        <v>-478.9895787670248</v>
      </c>
      <c r="Y1227" s="61">
        <f t="shared" si="432"/>
        <v>-491715.57184089586</v>
      </c>
      <c r="Z1227" s="62">
        <f t="shared" si="433"/>
        <v>491715.57184089586</v>
      </c>
      <c r="AA1227" s="61">
        <f t="shared" si="434"/>
        <v>491.71557184089585</v>
      </c>
      <c r="AB1227" s="61">
        <f t="shared" si="435"/>
        <v>156446.40346774604</v>
      </c>
      <c r="AC1227" s="52">
        <f t="shared" si="436"/>
        <v>219024.96485484444</v>
      </c>
      <c r="AD1227" s="52">
        <f t="shared" si="437"/>
        <v>153317.47539839111</v>
      </c>
    </row>
    <row r="1228" spans="1:30" x14ac:dyDescent="0.3">
      <c r="A1228" s="4" t="s">
        <v>3</v>
      </c>
      <c r="B1228" s="4">
        <v>1223</v>
      </c>
      <c r="C1228" s="4">
        <v>201</v>
      </c>
      <c r="D1228" s="8">
        <v>96.1</v>
      </c>
      <c r="E1228" s="22">
        <f t="shared" si="428"/>
        <v>-2.7006172839506445E-2</v>
      </c>
      <c r="F1228" s="23">
        <f t="shared" si="418"/>
        <v>26.694444444444443</v>
      </c>
      <c r="G1228" s="10"/>
      <c r="K1228" s="61" t="str">
        <f t="shared" si="419"/>
        <v>Braking</v>
      </c>
      <c r="L1228" s="61">
        <f t="shared" si="420"/>
        <v>276.89240352623455</v>
      </c>
      <c r="M1228" s="61">
        <f t="shared" si="421"/>
        <v>-7.5617283950618051</v>
      </c>
      <c r="N1228" s="61">
        <f t="shared" si="422"/>
        <v>338.00067513117278</v>
      </c>
      <c r="O1228" s="61">
        <f t="shared" si="423"/>
        <v>9022.7402444738054</v>
      </c>
      <c r="P1228" s="61">
        <f t="shared" si="429"/>
        <v>9.0227402444738054</v>
      </c>
      <c r="Q1228" s="61">
        <f t="shared" si="430"/>
        <v>40.125</v>
      </c>
      <c r="R1228" s="61">
        <f t="shared" si="424"/>
        <v>13562.277089638308</v>
      </c>
      <c r="S1228" s="61">
        <f t="shared" si="425"/>
        <v>99763.070987654311</v>
      </c>
      <c r="T1228" s="61">
        <f t="shared" si="438"/>
        <v>-623.84259259264218</v>
      </c>
      <c r="U1228" s="62">
        <f t="shared" si="431"/>
        <v>648161.97530864191</v>
      </c>
      <c r="V1228" s="61">
        <f t="shared" si="426"/>
        <v>648.1619753086419</v>
      </c>
      <c r="W1228" s="63">
        <f t="shared" si="427"/>
        <v>86200.793898016011</v>
      </c>
      <c r="X1228" s="61">
        <f t="shared" si="439"/>
        <v>-468.42069652106147</v>
      </c>
      <c r="Y1228" s="61">
        <f t="shared" si="432"/>
        <v>-492183.99253741693</v>
      </c>
      <c r="Z1228" s="62">
        <f t="shared" si="433"/>
        <v>492183.99253741693</v>
      </c>
      <c r="AA1228" s="61">
        <f t="shared" si="434"/>
        <v>492.18399253741694</v>
      </c>
      <c r="AB1228" s="61">
        <f t="shared" si="435"/>
        <v>155977.98277122498</v>
      </c>
      <c r="AC1228" s="52">
        <f t="shared" si="436"/>
        <v>218369.17587971495</v>
      </c>
      <c r="AD1228" s="52">
        <f t="shared" si="437"/>
        <v>152858.42311580045</v>
      </c>
    </row>
    <row r="1229" spans="1:30" x14ac:dyDescent="0.3">
      <c r="A1229" s="4" t="s">
        <v>3</v>
      </c>
      <c r="B1229" s="4">
        <v>1224</v>
      </c>
      <c r="C1229" s="4">
        <v>202</v>
      </c>
      <c r="D1229" s="8">
        <v>95.7</v>
      </c>
      <c r="E1229" s="22">
        <f t="shared" si="428"/>
        <v>-2.3148148148147817E-2</v>
      </c>
      <c r="F1229" s="23">
        <f t="shared" si="418"/>
        <v>26.583333333333336</v>
      </c>
      <c r="G1229" s="10"/>
      <c r="K1229" s="61" t="str">
        <f t="shared" si="419"/>
        <v>Braking</v>
      </c>
      <c r="L1229" s="61">
        <f t="shared" si="420"/>
        <v>274.59216506944443</v>
      </c>
      <c r="M1229" s="61">
        <f t="shared" si="421"/>
        <v>-6.4814814814813886</v>
      </c>
      <c r="N1229" s="61">
        <f t="shared" si="422"/>
        <v>336.78068358796304</v>
      </c>
      <c r="O1229" s="61">
        <f t="shared" si="423"/>
        <v>8952.753172046685</v>
      </c>
      <c r="P1229" s="61">
        <f t="shared" si="429"/>
        <v>8.9527531720466857</v>
      </c>
      <c r="Q1229" s="61">
        <f t="shared" si="430"/>
        <v>39.986111111111114</v>
      </c>
      <c r="R1229" s="61">
        <f t="shared" si="424"/>
        <v>13466.549834024245</v>
      </c>
      <c r="S1229" s="61">
        <f t="shared" si="425"/>
        <v>98934.305555555562</v>
      </c>
      <c r="T1229" s="61">
        <f t="shared" si="438"/>
        <v>-828.76543209874944</v>
      </c>
      <c r="U1229" s="62">
        <f t="shared" si="431"/>
        <v>648161.97530864191</v>
      </c>
      <c r="V1229" s="61">
        <f t="shared" si="426"/>
        <v>648.1619753086419</v>
      </c>
      <c r="W1229" s="63">
        <f t="shared" si="427"/>
        <v>85467.755721531314</v>
      </c>
      <c r="X1229" s="61">
        <f t="shared" si="439"/>
        <v>-733.03817648469703</v>
      </c>
      <c r="Y1229" s="61">
        <f t="shared" si="432"/>
        <v>-492917.03071390162</v>
      </c>
      <c r="Z1229" s="62">
        <f t="shared" si="433"/>
        <v>492917.03071390162</v>
      </c>
      <c r="AA1229" s="61">
        <f t="shared" si="434"/>
        <v>492.91703071390162</v>
      </c>
      <c r="AB1229" s="61">
        <f t="shared" si="435"/>
        <v>155244.94459474029</v>
      </c>
      <c r="AC1229" s="52">
        <f t="shared" si="436"/>
        <v>217342.92243263638</v>
      </c>
      <c r="AD1229" s="52">
        <f t="shared" si="437"/>
        <v>152140.04570284544</v>
      </c>
    </row>
    <row r="1230" spans="1:30" x14ac:dyDescent="0.3">
      <c r="A1230" s="4" t="s">
        <v>3</v>
      </c>
      <c r="B1230" s="4">
        <v>1225</v>
      </c>
      <c r="C1230" s="4">
        <v>203</v>
      </c>
      <c r="D1230" s="8">
        <v>95.5</v>
      </c>
      <c r="E1230" s="22">
        <f t="shared" si="428"/>
        <v>-1.5432098765432537E-2</v>
      </c>
      <c r="F1230" s="23">
        <f t="shared" si="418"/>
        <v>26.527777777777779</v>
      </c>
      <c r="G1230" s="10"/>
      <c r="K1230" s="61" t="str">
        <f t="shared" si="419"/>
        <v>Braking</v>
      </c>
      <c r="L1230" s="61">
        <f t="shared" si="420"/>
        <v>273.44564371141973</v>
      </c>
      <c r="M1230" s="61">
        <f t="shared" si="421"/>
        <v>-4.3209876543211099</v>
      </c>
      <c r="N1230" s="61">
        <f t="shared" si="422"/>
        <v>337.79465605709862</v>
      </c>
      <c r="O1230" s="61">
        <f t="shared" si="423"/>
        <v>8960.9415704035891</v>
      </c>
      <c r="P1230" s="61">
        <f t="shared" si="429"/>
        <v>8.9609415704035893</v>
      </c>
      <c r="Q1230" s="61">
        <f t="shared" si="430"/>
        <v>39.847222222222229</v>
      </c>
      <c r="R1230" s="61">
        <f t="shared" si="424"/>
        <v>13460.178725386335</v>
      </c>
      <c r="S1230" s="61">
        <f t="shared" si="425"/>
        <v>98521.219135802472</v>
      </c>
      <c r="T1230" s="61">
        <f t="shared" si="438"/>
        <v>-413.08641975309001</v>
      </c>
      <c r="U1230" s="62">
        <f t="shared" si="431"/>
        <v>648161.97530864191</v>
      </c>
      <c r="V1230" s="61">
        <f t="shared" si="426"/>
        <v>648.1619753086419</v>
      </c>
      <c r="W1230" s="63">
        <f t="shared" si="427"/>
        <v>85061.040410416143</v>
      </c>
      <c r="X1230" s="61">
        <f t="shared" si="439"/>
        <v>-406.71531111517106</v>
      </c>
      <c r="Y1230" s="61">
        <f t="shared" si="432"/>
        <v>-493323.74602501676</v>
      </c>
      <c r="Z1230" s="62">
        <f t="shared" si="433"/>
        <v>493323.74602501676</v>
      </c>
      <c r="AA1230" s="61">
        <f t="shared" si="434"/>
        <v>493.32374602501676</v>
      </c>
      <c r="AB1230" s="61">
        <f t="shared" si="435"/>
        <v>154838.22928362514</v>
      </c>
      <c r="AC1230" s="52">
        <f t="shared" si="436"/>
        <v>216773.52099707519</v>
      </c>
      <c r="AD1230" s="52">
        <f t="shared" si="437"/>
        <v>151741.46469795262</v>
      </c>
    </row>
    <row r="1231" spans="1:30" x14ac:dyDescent="0.3">
      <c r="A1231" s="4" t="s">
        <v>3</v>
      </c>
      <c r="B1231" s="4">
        <v>1226</v>
      </c>
      <c r="C1231" s="4">
        <v>204</v>
      </c>
      <c r="D1231" s="8">
        <v>95.3</v>
      </c>
      <c r="E1231" s="22">
        <f t="shared" si="428"/>
        <v>-1.1574074074073909E-2</v>
      </c>
      <c r="F1231" s="23">
        <f t="shared" si="418"/>
        <v>26.472222222222221</v>
      </c>
      <c r="G1231" s="10"/>
      <c r="K1231" s="61" t="str">
        <f t="shared" si="419"/>
        <v>Braking</v>
      </c>
      <c r="L1231" s="61">
        <f t="shared" si="420"/>
        <v>272.30152093364194</v>
      </c>
      <c r="M1231" s="61">
        <f t="shared" si="421"/>
        <v>-3.2407407407406943</v>
      </c>
      <c r="N1231" s="61">
        <f t="shared" si="422"/>
        <v>337.73078019290125</v>
      </c>
      <c r="O1231" s="61">
        <f t="shared" si="423"/>
        <v>8940.4842645509689</v>
      </c>
      <c r="P1231" s="61">
        <f t="shared" si="429"/>
        <v>8.9404842645509692</v>
      </c>
      <c r="Q1231" s="61">
        <f t="shared" si="430"/>
        <v>39.763888888888886</v>
      </c>
      <c r="R1231" s="61">
        <f t="shared" si="424"/>
        <v>13429.489217948281</v>
      </c>
      <c r="S1231" s="61">
        <f t="shared" si="425"/>
        <v>98108.996913580253</v>
      </c>
      <c r="T1231" s="61">
        <f t="shared" si="438"/>
        <v>-412.22222222221899</v>
      </c>
      <c r="U1231" s="62">
        <f t="shared" si="431"/>
        <v>648161.97530864191</v>
      </c>
      <c r="V1231" s="61">
        <f t="shared" si="426"/>
        <v>648.1619753086419</v>
      </c>
      <c r="W1231" s="63">
        <f t="shared" si="427"/>
        <v>84679.507695631968</v>
      </c>
      <c r="X1231" s="61">
        <f t="shared" si="439"/>
        <v>-381.53271478417446</v>
      </c>
      <c r="Y1231" s="61">
        <f t="shared" si="432"/>
        <v>-493705.27873980091</v>
      </c>
      <c r="Z1231" s="62">
        <f t="shared" si="433"/>
        <v>493705.27873980091</v>
      </c>
      <c r="AA1231" s="61">
        <f t="shared" si="434"/>
        <v>493.70527873980092</v>
      </c>
      <c r="AB1231" s="61">
        <f t="shared" si="435"/>
        <v>154456.696568841</v>
      </c>
      <c r="AC1231" s="52">
        <f t="shared" si="436"/>
        <v>216239.3751963774</v>
      </c>
      <c r="AD1231" s="52">
        <f t="shared" si="437"/>
        <v>151367.56263746417</v>
      </c>
    </row>
    <row r="1232" spans="1:30" x14ac:dyDescent="0.3">
      <c r="A1232" s="4" t="s">
        <v>3</v>
      </c>
      <c r="B1232" s="4">
        <v>1227</v>
      </c>
      <c r="C1232" s="4">
        <v>205</v>
      </c>
      <c r="D1232" s="8">
        <v>95.2</v>
      </c>
      <c r="E1232" s="22">
        <f t="shared" si="428"/>
        <v>-1.1574074074073909E-2</v>
      </c>
      <c r="F1232" s="23">
        <f t="shared" si="418"/>
        <v>26.444444444444446</v>
      </c>
      <c r="G1232" s="10"/>
      <c r="K1232" s="61" t="str">
        <f t="shared" si="419"/>
        <v>Braking</v>
      </c>
      <c r="L1232" s="61">
        <f t="shared" si="420"/>
        <v>271.73035901234573</v>
      </c>
      <c r="M1232" s="61">
        <f t="shared" si="421"/>
        <v>-3.2407407407406943</v>
      </c>
      <c r="N1232" s="61">
        <f t="shared" si="422"/>
        <v>337.15961827160504</v>
      </c>
      <c r="O1232" s="61">
        <f t="shared" si="423"/>
        <v>8915.9987942935568</v>
      </c>
      <c r="P1232" s="61">
        <f t="shared" si="429"/>
        <v>8.9159987942935572</v>
      </c>
      <c r="Q1232" s="61">
        <f t="shared" si="430"/>
        <v>39.694444444444443</v>
      </c>
      <c r="R1232" s="61">
        <f t="shared" si="424"/>
        <v>13383.363736392323</v>
      </c>
      <c r="S1232" s="61">
        <f t="shared" si="425"/>
        <v>97903.209876543231</v>
      </c>
      <c r="T1232" s="61">
        <f t="shared" si="438"/>
        <v>-205.78703703702195</v>
      </c>
      <c r="U1232" s="62">
        <f t="shared" si="431"/>
        <v>648161.97530864191</v>
      </c>
      <c r="V1232" s="61">
        <f t="shared" si="426"/>
        <v>648.1619753086419</v>
      </c>
      <c r="W1232" s="63">
        <f t="shared" si="427"/>
        <v>84519.846140150912</v>
      </c>
      <c r="X1232" s="61">
        <f t="shared" si="439"/>
        <v>-159.66155548105598</v>
      </c>
      <c r="Y1232" s="61">
        <f t="shared" si="432"/>
        <v>-493864.94029528194</v>
      </c>
      <c r="Z1232" s="62">
        <f t="shared" si="433"/>
        <v>493864.94029528194</v>
      </c>
      <c r="AA1232" s="61">
        <f t="shared" si="434"/>
        <v>493.86494029528194</v>
      </c>
      <c r="AB1232" s="61">
        <f t="shared" si="435"/>
        <v>154297.03501335997</v>
      </c>
      <c r="AC1232" s="52">
        <f t="shared" si="436"/>
        <v>216015.84901870394</v>
      </c>
      <c r="AD1232" s="52">
        <f t="shared" si="437"/>
        <v>151211.09431309276</v>
      </c>
    </row>
    <row r="1233" spans="1:30" x14ac:dyDescent="0.3">
      <c r="A1233" s="4" t="s">
        <v>3</v>
      </c>
      <c r="B1233" s="4">
        <v>1228</v>
      </c>
      <c r="C1233" s="4">
        <v>206</v>
      </c>
      <c r="D1233" s="8">
        <v>95</v>
      </c>
      <c r="E1233" s="22">
        <f t="shared" si="428"/>
        <v>-1.1574074074073909E-2</v>
      </c>
      <c r="F1233" s="23">
        <f t="shared" si="418"/>
        <v>26.388888888888889</v>
      </c>
      <c r="G1233" s="10"/>
      <c r="K1233" s="61" t="str">
        <f t="shared" si="419"/>
        <v>Braking</v>
      </c>
      <c r="L1233" s="61">
        <f t="shared" si="420"/>
        <v>270.58983410493823</v>
      </c>
      <c r="M1233" s="61">
        <f t="shared" si="421"/>
        <v>-3.2407407407406943</v>
      </c>
      <c r="N1233" s="61">
        <f t="shared" si="422"/>
        <v>336.01909336419754</v>
      </c>
      <c r="O1233" s="61">
        <f t="shared" si="423"/>
        <v>8867.1705193329908</v>
      </c>
      <c r="P1233" s="61">
        <f t="shared" si="429"/>
        <v>8.8671705193329906</v>
      </c>
      <c r="Q1233" s="61">
        <f t="shared" si="430"/>
        <v>39.638888888888893</v>
      </c>
      <c r="R1233" s="61">
        <f t="shared" si="424"/>
        <v>13319.42350640861</v>
      </c>
      <c r="S1233" s="61">
        <f t="shared" si="425"/>
        <v>97492.283950617275</v>
      </c>
      <c r="T1233" s="61">
        <f t="shared" si="438"/>
        <v>-410.92592592595611</v>
      </c>
      <c r="U1233" s="62">
        <f t="shared" si="431"/>
        <v>648161.97530864191</v>
      </c>
      <c r="V1233" s="61">
        <f t="shared" si="426"/>
        <v>648.1619753086419</v>
      </c>
      <c r="W1233" s="63">
        <f t="shared" si="427"/>
        <v>84172.860444208665</v>
      </c>
      <c r="X1233" s="61">
        <f t="shared" si="439"/>
        <v>-346.98569594224682</v>
      </c>
      <c r="Y1233" s="61">
        <f t="shared" si="432"/>
        <v>-494211.92599122418</v>
      </c>
      <c r="Z1233" s="62">
        <f t="shared" si="433"/>
        <v>494211.92599122418</v>
      </c>
      <c r="AA1233" s="61">
        <f t="shared" si="434"/>
        <v>494.21192599122418</v>
      </c>
      <c r="AB1233" s="61">
        <f t="shared" si="435"/>
        <v>153950.04931741772</v>
      </c>
      <c r="AC1233" s="52">
        <f t="shared" si="436"/>
        <v>215530.06904438481</v>
      </c>
      <c r="AD1233" s="52">
        <f t="shared" si="437"/>
        <v>150871.04833106935</v>
      </c>
    </row>
    <row r="1234" spans="1:30" x14ac:dyDescent="0.3">
      <c r="A1234" s="4" t="s">
        <v>3</v>
      </c>
      <c r="B1234" s="4">
        <v>1229</v>
      </c>
      <c r="C1234" s="4">
        <v>207</v>
      </c>
      <c r="D1234" s="8">
        <v>94.9</v>
      </c>
      <c r="E1234" s="22">
        <f t="shared" si="428"/>
        <v>-1.1574074074073909E-2</v>
      </c>
      <c r="F1234" s="23">
        <f t="shared" si="418"/>
        <v>26.361111111111114</v>
      </c>
      <c r="G1234" s="10"/>
      <c r="K1234" s="61" t="str">
        <f t="shared" si="419"/>
        <v>Braking</v>
      </c>
      <c r="L1234" s="61">
        <f t="shared" si="420"/>
        <v>270.02047111882723</v>
      </c>
      <c r="M1234" s="61">
        <f t="shared" si="421"/>
        <v>-3.2407407407406943</v>
      </c>
      <c r="N1234" s="61">
        <f t="shared" si="422"/>
        <v>335.44973037808654</v>
      </c>
      <c r="O1234" s="61">
        <f t="shared" si="423"/>
        <v>8842.8276146890039</v>
      </c>
      <c r="P1234" s="61">
        <f t="shared" si="429"/>
        <v>8.8428276146890035</v>
      </c>
      <c r="Q1234" s="61">
        <f t="shared" si="430"/>
        <v>39.569444444444443</v>
      </c>
      <c r="R1234" s="61">
        <f t="shared" si="424"/>
        <v>13273.559470099563</v>
      </c>
      <c r="S1234" s="61">
        <f t="shared" si="425"/>
        <v>97287.145061728414</v>
      </c>
      <c r="T1234" s="61">
        <f t="shared" si="438"/>
        <v>-205.1388888888614</v>
      </c>
      <c r="U1234" s="62">
        <f t="shared" si="431"/>
        <v>648161.97530864191</v>
      </c>
      <c r="V1234" s="61">
        <f t="shared" si="426"/>
        <v>648.1619753086419</v>
      </c>
      <c r="W1234" s="63">
        <f t="shared" si="427"/>
        <v>84013.585591628856</v>
      </c>
      <c r="X1234" s="61">
        <f t="shared" si="439"/>
        <v>-159.27485257980879</v>
      </c>
      <c r="Y1234" s="61">
        <f t="shared" si="432"/>
        <v>-494371.20084380399</v>
      </c>
      <c r="Z1234" s="62">
        <f t="shared" si="433"/>
        <v>494371.20084380399</v>
      </c>
      <c r="AA1234" s="61">
        <f t="shared" si="434"/>
        <v>494.37120084380399</v>
      </c>
      <c r="AB1234" s="61">
        <f t="shared" si="435"/>
        <v>153790.77446483792</v>
      </c>
      <c r="AC1234" s="52">
        <f t="shared" si="436"/>
        <v>215307.08425077307</v>
      </c>
      <c r="AD1234" s="52">
        <f t="shared" si="437"/>
        <v>150714.95897554114</v>
      </c>
    </row>
    <row r="1235" spans="1:30" x14ac:dyDescent="0.3">
      <c r="A1235" s="4" t="s">
        <v>3</v>
      </c>
      <c r="B1235" s="4">
        <v>1230</v>
      </c>
      <c r="C1235" s="4">
        <v>208</v>
      </c>
      <c r="D1235" s="8">
        <v>94.7</v>
      </c>
      <c r="E1235" s="22">
        <f t="shared" si="428"/>
        <v>-1.5432098765432537E-2</v>
      </c>
      <c r="F1235" s="23">
        <f t="shared" si="418"/>
        <v>26.305555555555557</v>
      </c>
      <c r="G1235" s="10"/>
      <c r="K1235" s="61" t="str">
        <f t="shared" si="419"/>
        <v>Braking</v>
      </c>
      <c r="L1235" s="61">
        <f t="shared" si="420"/>
        <v>268.88354408179015</v>
      </c>
      <c r="M1235" s="61">
        <f t="shared" si="421"/>
        <v>-4.3209876543211099</v>
      </c>
      <c r="N1235" s="61">
        <f t="shared" si="422"/>
        <v>333.23255642746904</v>
      </c>
      <c r="O1235" s="61">
        <f t="shared" si="423"/>
        <v>8765.8675260225882</v>
      </c>
      <c r="P1235" s="61">
        <f t="shared" si="429"/>
        <v>8.7658675260225873</v>
      </c>
      <c r="Q1235" s="61">
        <f t="shared" si="430"/>
        <v>39.513888888888893</v>
      </c>
      <c r="R1235" s="61">
        <f t="shared" si="424"/>
        <v>13167.314208835409</v>
      </c>
      <c r="S1235" s="61">
        <f t="shared" si="425"/>
        <v>96877.515432098779</v>
      </c>
      <c r="T1235" s="61">
        <f t="shared" si="438"/>
        <v>-409.62962962963502</v>
      </c>
      <c r="U1235" s="62">
        <f t="shared" si="431"/>
        <v>648161.97530864191</v>
      </c>
      <c r="V1235" s="61">
        <f t="shared" si="426"/>
        <v>648.1619753086419</v>
      </c>
      <c r="W1235" s="63">
        <f t="shared" si="427"/>
        <v>83710.201223263372</v>
      </c>
      <c r="X1235" s="61">
        <f t="shared" si="439"/>
        <v>-303.38436836548499</v>
      </c>
      <c r="Y1235" s="61">
        <f t="shared" si="432"/>
        <v>-494674.58521216945</v>
      </c>
      <c r="Z1235" s="62">
        <f t="shared" si="433"/>
        <v>494674.58521216945</v>
      </c>
      <c r="AA1235" s="61">
        <f t="shared" si="434"/>
        <v>494.67458521216946</v>
      </c>
      <c r="AB1235" s="61">
        <f t="shared" si="435"/>
        <v>153487.39009647246</v>
      </c>
      <c r="AC1235" s="52">
        <f t="shared" si="436"/>
        <v>214882.34613506144</v>
      </c>
      <c r="AD1235" s="52">
        <f t="shared" si="437"/>
        <v>150417.64229454301</v>
      </c>
    </row>
    <row r="1236" spans="1:30" x14ac:dyDescent="0.3">
      <c r="A1236" s="4" t="s">
        <v>3</v>
      </c>
      <c r="B1236" s="4">
        <v>1231</v>
      </c>
      <c r="C1236" s="4">
        <v>209</v>
      </c>
      <c r="D1236" s="8">
        <v>94.5</v>
      </c>
      <c r="E1236" s="22">
        <f t="shared" si="428"/>
        <v>-1.1574074074073909E-2</v>
      </c>
      <c r="F1236" s="23">
        <f t="shared" si="418"/>
        <v>26.25</v>
      </c>
      <c r="G1236" s="10"/>
      <c r="K1236" s="61" t="str">
        <f t="shared" si="419"/>
        <v>Braking</v>
      </c>
      <c r="L1236" s="61">
        <f t="shared" si="420"/>
        <v>267.74901562499997</v>
      </c>
      <c r="M1236" s="61">
        <f t="shared" si="421"/>
        <v>-3.2407407407406943</v>
      </c>
      <c r="N1236" s="61">
        <f t="shared" si="422"/>
        <v>333.17827488425928</v>
      </c>
      <c r="O1236" s="61">
        <f t="shared" si="423"/>
        <v>8745.9297157118053</v>
      </c>
      <c r="P1236" s="61">
        <f t="shared" si="429"/>
        <v>8.7459297157118048</v>
      </c>
      <c r="Q1236" s="61">
        <f t="shared" si="430"/>
        <v>39.430555555555557</v>
      </c>
      <c r="R1236" s="61">
        <f t="shared" si="424"/>
        <v>13137.404477727947</v>
      </c>
      <c r="S1236" s="61">
        <f t="shared" si="425"/>
        <v>96468.75</v>
      </c>
      <c r="T1236" s="61">
        <f t="shared" si="438"/>
        <v>-408.76543209877855</v>
      </c>
      <c r="U1236" s="62">
        <f t="shared" si="431"/>
        <v>648161.97530864191</v>
      </c>
      <c r="V1236" s="61">
        <f t="shared" si="426"/>
        <v>648.1619753086419</v>
      </c>
      <c r="W1236" s="63">
        <f t="shared" si="427"/>
        <v>83331.345522272051</v>
      </c>
      <c r="X1236" s="61">
        <f t="shared" si="439"/>
        <v>-378.85570099132019</v>
      </c>
      <c r="Y1236" s="61">
        <f t="shared" si="432"/>
        <v>-495053.4409131608</v>
      </c>
      <c r="Z1236" s="62">
        <f t="shared" si="433"/>
        <v>495053.4409131608</v>
      </c>
      <c r="AA1236" s="61">
        <f t="shared" si="434"/>
        <v>495.05344091316078</v>
      </c>
      <c r="AB1236" s="61">
        <f t="shared" si="435"/>
        <v>153108.53439548111</v>
      </c>
      <c r="AC1236" s="52">
        <f t="shared" si="436"/>
        <v>214351.94815367355</v>
      </c>
      <c r="AD1236" s="52">
        <f t="shared" si="437"/>
        <v>150046.36370757147</v>
      </c>
    </row>
    <row r="1237" spans="1:30" x14ac:dyDescent="0.3">
      <c r="A1237" s="4" t="s">
        <v>3</v>
      </c>
      <c r="B1237" s="4">
        <v>1232</v>
      </c>
      <c r="C1237" s="4">
        <v>210</v>
      </c>
      <c r="D1237" s="8">
        <v>94.4</v>
      </c>
      <c r="E1237" s="22">
        <f t="shared" si="428"/>
        <v>-3.8580246913576407E-3</v>
      </c>
      <c r="F1237" s="23">
        <f t="shared" si="418"/>
        <v>26.222222222222225</v>
      </c>
      <c r="G1237" s="10"/>
      <c r="K1237" s="61" t="str">
        <f t="shared" si="419"/>
        <v>Braking</v>
      </c>
      <c r="L1237" s="61">
        <f t="shared" si="420"/>
        <v>267.18265086419757</v>
      </c>
      <c r="M1237" s="61">
        <f t="shared" si="421"/>
        <v>-1.0802469135801394</v>
      </c>
      <c r="N1237" s="61">
        <f t="shared" si="422"/>
        <v>334.77240395061744</v>
      </c>
      <c r="O1237" s="61">
        <f t="shared" si="423"/>
        <v>8778.476370260636</v>
      </c>
      <c r="P1237" s="61">
        <f t="shared" si="429"/>
        <v>8.7784763702606359</v>
      </c>
      <c r="Q1237" s="61">
        <f t="shared" si="430"/>
        <v>39.361111111111114</v>
      </c>
      <c r="R1237" s="61">
        <f t="shared" si="424"/>
        <v>13177.013788834027</v>
      </c>
      <c r="S1237" s="61">
        <f t="shared" si="425"/>
        <v>96264.691358024706</v>
      </c>
      <c r="T1237" s="61">
        <f t="shared" si="438"/>
        <v>-204.05864197529445</v>
      </c>
      <c r="U1237" s="62">
        <f t="shared" si="431"/>
        <v>648161.97530864191</v>
      </c>
      <c r="V1237" s="61">
        <f t="shared" si="426"/>
        <v>648.1619753086419</v>
      </c>
      <c r="W1237" s="63">
        <f t="shared" si="427"/>
        <v>83087.677569190681</v>
      </c>
      <c r="X1237" s="61">
        <f t="shared" si="439"/>
        <v>-243.6679530813708</v>
      </c>
      <c r="Y1237" s="61">
        <f t="shared" si="432"/>
        <v>-495297.10886624217</v>
      </c>
      <c r="Z1237" s="62">
        <f t="shared" si="433"/>
        <v>495297.10886624217</v>
      </c>
      <c r="AA1237" s="61">
        <f t="shared" si="434"/>
        <v>495.29710886624218</v>
      </c>
      <c r="AB1237" s="61">
        <f t="shared" si="435"/>
        <v>152864.86644239974</v>
      </c>
      <c r="AC1237" s="52">
        <f t="shared" si="436"/>
        <v>214010.81301935963</v>
      </c>
      <c r="AD1237" s="52">
        <f t="shared" si="437"/>
        <v>149807.56911355173</v>
      </c>
    </row>
    <row r="1238" spans="1:30" x14ac:dyDescent="0.3">
      <c r="A1238" s="4" t="s">
        <v>3</v>
      </c>
      <c r="B1238" s="4">
        <v>1233</v>
      </c>
      <c r="C1238" s="4">
        <v>211</v>
      </c>
      <c r="D1238" s="8">
        <v>94.4</v>
      </c>
      <c r="E1238" s="22">
        <f t="shared" si="428"/>
        <v>-3.8580246913581342E-3</v>
      </c>
      <c r="F1238" s="23">
        <f t="shared" si="418"/>
        <v>26.222222222222225</v>
      </c>
      <c r="G1238" s="10"/>
      <c r="K1238" s="61" t="str">
        <f t="shared" si="419"/>
        <v>Braking</v>
      </c>
      <c r="L1238" s="61">
        <f t="shared" si="420"/>
        <v>267.18265086419757</v>
      </c>
      <c r="M1238" s="61">
        <f t="shared" si="421"/>
        <v>-1.0802469135802775</v>
      </c>
      <c r="N1238" s="61">
        <f t="shared" si="422"/>
        <v>334.77240395061733</v>
      </c>
      <c r="O1238" s="61">
        <f t="shared" si="423"/>
        <v>8778.4763702606324</v>
      </c>
      <c r="P1238" s="61">
        <f t="shared" si="429"/>
        <v>8.7784763702606323</v>
      </c>
      <c r="Q1238" s="61">
        <f t="shared" si="430"/>
        <v>39.333333333333336</v>
      </c>
      <c r="R1238" s="61">
        <f t="shared" si="424"/>
        <v>13167.714555390949</v>
      </c>
      <c r="S1238" s="61">
        <f t="shared" si="425"/>
        <v>96264.691358024706</v>
      </c>
      <c r="T1238" s="61">
        <f t="shared" si="438"/>
        <v>0</v>
      </c>
      <c r="U1238" s="62">
        <f t="shared" si="431"/>
        <v>648161.97530864191</v>
      </c>
      <c r="V1238" s="61">
        <f t="shared" si="426"/>
        <v>648.1619753086419</v>
      </c>
      <c r="W1238" s="63">
        <f t="shared" si="427"/>
        <v>83096.976802633755</v>
      </c>
      <c r="X1238" s="61">
        <f t="shared" si="439"/>
        <v>9.2992334430746268</v>
      </c>
      <c r="Y1238" s="61">
        <f t="shared" si="432"/>
        <v>-495297.10886624217</v>
      </c>
      <c r="Z1238" s="62">
        <f t="shared" si="433"/>
        <v>495297.10886624217</v>
      </c>
      <c r="AA1238" s="61">
        <f t="shared" si="434"/>
        <v>495.29710886624218</v>
      </c>
      <c r="AB1238" s="61">
        <f t="shared" si="435"/>
        <v>152864.86644239974</v>
      </c>
      <c r="AC1238" s="52">
        <f t="shared" si="436"/>
        <v>214010.81301935963</v>
      </c>
      <c r="AD1238" s="52">
        <f t="shared" si="437"/>
        <v>149807.56911355173</v>
      </c>
    </row>
    <row r="1239" spans="1:30" x14ac:dyDescent="0.3">
      <c r="A1239" s="4" t="s">
        <v>3</v>
      </c>
      <c r="B1239" s="4">
        <v>1234</v>
      </c>
      <c r="C1239" s="4">
        <v>212</v>
      </c>
      <c r="D1239" s="8">
        <v>94.3</v>
      </c>
      <c r="E1239" s="22">
        <f t="shared" si="428"/>
        <v>-3.8580246913581342E-3</v>
      </c>
      <c r="F1239" s="23">
        <f t="shared" si="418"/>
        <v>26.194444444444446</v>
      </c>
      <c r="G1239" s="10"/>
      <c r="K1239" s="61" t="str">
        <f t="shared" si="419"/>
        <v>Braking</v>
      </c>
      <c r="L1239" s="61">
        <f t="shared" si="420"/>
        <v>266.61688574845681</v>
      </c>
      <c r="M1239" s="61">
        <f t="shared" si="421"/>
        <v>-1.0802469135802775</v>
      </c>
      <c r="N1239" s="61">
        <f t="shared" si="422"/>
        <v>334.20663883487657</v>
      </c>
      <c r="O1239" s="61">
        <f t="shared" si="423"/>
        <v>8754.3572339246839</v>
      </c>
      <c r="P1239" s="61">
        <f t="shared" si="429"/>
        <v>8.7543572339246847</v>
      </c>
      <c r="Q1239" s="61">
        <f t="shared" si="430"/>
        <v>39.31944444444445</v>
      </c>
      <c r="R1239" s="61">
        <f t="shared" si="424"/>
        <v>13140.819368632441</v>
      </c>
      <c r="S1239" s="61">
        <f t="shared" si="425"/>
        <v>96060.848765432107</v>
      </c>
      <c r="T1239" s="61">
        <f t="shared" si="438"/>
        <v>-203.84259259259852</v>
      </c>
      <c r="U1239" s="62">
        <f t="shared" si="431"/>
        <v>648161.97530864191</v>
      </c>
      <c r="V1239" s="61">
        <f t="shared" si="426"/>
        <v>648.1619753086419</v>
      </c>
      <c r="W1239" s="63">
        <f t="shared" si="427"/>
        <v>82920.029396799669</v>
      </c>
      <c r="X1239" s="61">
        <f t="shared" si="439"/>
        <v>-176.94740583408566</v>
      </c>
      <c r="Y1239" s="61">
        <f t="shared" si="432"/>
        <v>-495474.05627207627</v>
      </c>
      <c r="Z1239" s="62">
        <f t="shared" si="433"/>
        <v>495474.05627207627</v>
      </c>
      <c r="AA1239" s="61">
        <f t="shared" si="434"/>
        <v>495.47405627207627</v>
      </c>
      <c r="AB1239" s="61">
        <f t="shared" si="435"/>
        <v>152687.91903656564</v>
      </c>
      <c r="AC1239" s="52">
        <f t="shared" si="436"/>
        <v>213763.08665119187</v>
      </c>
      <c r="AD1239" s="52">
        <f t="shared" si="437"/>
        <v>149634.1606558343</v>
      </c>
    </row>
    <row r="1240" spans="1:30" x14ac:dyDescent="0.3">
      <c r="A1240" s="4" t="s">
        <v>3</v>
      </c>
      <c r="B1240" s="4">
        <v>1235</v>
      </c>
      <c r="C1240" s="4">
        <v>213</v>
      </c>
      <c r="D1240" s="8">
        <v>94.3</v>
      </c>
      <c r="E1240" s="22">
        <f t="shared" si="428"/>
        <v>-7.7160493827162684E-3</v>
      </c>
      <c r="F1240" s="23">
        <f t="shared" si="418"/>
        <v>26.194444444444446</v>
      </c>
      <c r="G1240" s="10"/>
      <c r="K1240" s="61" t="str">
        <f t="shared" si="419"/>
        <v>Braking</v>
      </c>
      <c r="L1240" s="61">
        <f t="shared" si="420"/>
        <v>266.61688574845681</v>
      </c>
      <c r="M1240" s="61">
        <f t="shared" si="421"/>
        <v>-2.1604938271605549</v>
      </c>
      <c r="N1240" s="61">
        <f t="shared" si="422"/>
        <v>333.12639192129626</v>
      </c>
      <c r="O1240" s="61">
        <f t="shared" si="423"/>
        <v>8726.0607661606227</v>
      </c>
      <c r="P1240" s="61">
        <f t="shared" si="429"/>
        <v>8.7260607661606233</v>
      </c>
      <c r="Q1240" s="61">
        <f t="shared" si="430"/>
        <v>39.291666666666671</v>
      </c>
      <c r="R1240" s="61">
        <f t="shared" si="424"/>
        <v>13089.091149240934</v>
      </c>
      <c r="S1240" s="61">
        <f t="shared" si="425"/>
        <v>96060.848765432107</v>
      </c>
      <c r="T1240" s="61">
        <f t="shared" si="438"/>
        <v>0</v>
      </c>
      <c r="U1240" s="62">
        <f t="shared" si="431"/>
        <v>648161.97530864191</v>
      </c>
      <c r="V1240" s="61">
        <f t="shared" si="426"/>
        <v>648.1619753086419</v>
      </c>
      <c r="W1240" s="63">
        <f t="shared" si="427"/>
        <v>82971.757616191171</v>
      </c>
      <c r="X1240" s="61">
        <f t="shared" si="439"/>
        <v>51.728219391501625</v>
      </c>
      <c r="Y1240" s="61">
        <f t="shared" si="432"/>
        <v>-495474.05627207627</v>
      </c>
      <c r="Z1240" s="62">
        <f t="shared" si="433"/>
        <v>495474.05627207627</v>
      </c>
      <c r="AA1240" s="61">
        <f t="shared" si="434"/>
        <v>495.47405627207627</v>
      </c>
      <c r="AB1240" s="61">
        <f t="shared" si="435"/>
        <v>152687.91903656564</v>
      </c>
      <c r="AC1240" s="52">
        <f t="shared" si="436"/>
        <v>213763.08665119187</v>
      </c>
      <c r="AD1240" s="52">
        <f t="shared" si="437"/>
        <v>149634.1606558343</v>
      </c>
    </row>
    <row r="1241" spans="1:30" x14ac:dyDescent="0.3">
      <c r="A1241" s="4" t="s">
        <v>3</v>
      </c>
      <c r="B1241" s="4">
        <v>1236</v>
      </c>
      <c r="C1241" s="4">
        <v>214</v>
      </c>
      <c r="D1241" s="8">
        <v>94.1</v>
      </c>
      <c r="E1241" s="22">
        <f t="shared" si="428"/>
        <v>-1.5432098765432044E-2</v>
      </c>
      <c r="F1241" s="23">
        <f t="shared" si="418"/>
        <v>26.138888888888889</v>
      </c>
      <c r="G1241" s="10"/>
      <c r="K1241" s="61" t="str">
        <f t="shared" si="419"/>
        <v>Braking</v>
      </c>
      <c r="L1241" s="61">
        <f t="shared" si="420"/>
        <v>265.48715445216044</v>
      </c>
      <c r="M1241" s="61">
        <f t="shared" si="421"/>
        <v>-4.3209876543209722</v>
      </c>
      <c r="N1241" s="61">
        <f t="shared" si="422"/>
        <v>329.8361667978395</v>
      </c>
      <c r="O1241" s="61">
        <f t="shared" si="423"/>
        <v>8621.5509154657484</v>
      </c>
      <c r="P1241" s="61">
        <f t="shared" si="429"/>
        <v>8.6215509154657486</v>
      </c>
      <c r="Q1241" s="61">
        <f t="shared" si="430"/>
        <v>39.263888888888893</v>
      </c>
      <c r="R1241" s="61">
        <f t="shared" si="424"/>
        <v>12950.650604687393</v>
      </c>
      <c r="S1241" s="61">
        <f t="shared" si="425"/>
        <v>95653.811728395056</v>
      </c>
      <c r="T1241" s="61">
        <f t="shared" si="438"/>
        <v>-407.03703703705105</v>
      </c>
      <c r="U1241" s="62">
        <f t="shared" si="431"/>
        <v>648161.97530864191</v>
      </c>
      <c r="V1241" s="61">
        <f t="shared" si="426"/>
        <v>648.1619753086419</v>
      </c>
      <c r="W1241" s="63">
        <f t="shared" si="427"/>
        <v>82703.161123707658</v>
      </c>
      <c r="X1241" s="61">
        <f t="shared" si="439"/>
        <v>-268.59649248351343</v>
      </c>
      <c r="Y1241" s="61">
        <f t="shared" si="432"/>
        <v>-495742.65276455978</v>
      </c>
      <c r="Z1241" s="62">
        <f t="shared" si="433"/>
        <v>495742.65276455978</v>
      </c>
      <c r="AA1241" s="61">
        <f t="shared" si="434"/>
        <v>495.74265276455981</v>
      </c>
      <c r="AB1241" s="61">
        <f t="shared" si="435"/>
        <v>152419.32254408213</v>
      </c>
      <c r="AC1241" s="52">
        <f t="shared" si="436"/>
        <v>213387.05156171496</v>
      </c>
      <c r="AD1241" s="52">
        <f t="shared" si="437"/>
        <v>149370.93609320046</v>
      </c>
    </row>
    <row r="1242" spans="1:30" x14ac:dyDescent="0.3">
      <c r="A1242" s="4" t="s">
        <v>3</v>
      </c>
      <c r="B1242" s="4">
        <v>1237</v>
      </c>
      <c r="C1242" s="4">
        <v>215</v>
      </c>
      <c r="D1242" s="8">
        <v>93.9</v>
      </c>
      <c r="E1242" s="22">
        <f t="shared" si="428"/>
        <v>-2.7006172839505953E-2</v>
      </c>
      <c r="F1242" s="23">
        <f t="shared" si="418"/>
        <v>26.083333333333336</v>
      </c>
      <c r="G1242" s="10"/>
      <c r="K1242" s="61" t="str">
        <f t="shared" si="419"/>
        <v>Braking</v>
      </c>
      <c r="L1242" s="61">
        <f t="shared" si="420"/>
        <v>264.35982173611114</v>
      </c>
      <c r="M1242" s="61">
        <f t="shared" si="421"/>
        <v>-7.5617283950616665</v>
      </c>
      <c r="N1242" s="61">
        <f t="shared" si="422"/>
        <v>325.4680933410495</v>
      </c>
      <c r="O1242" s="61">
        <f t="shared" si="423"/>
        <v>8489.2927679790409</v>
      </c>
      <c r="P1242" s="61">
        <f t="shared" si="429"/>
        <v>8.4892927679790411</v>
      </c>
      <c r="Q1242" s="61">
        <f t="shared" si="430"/>
        <v>39.180555555555557</v>
      </c>
      <c r="R1242" s="61">
        <f t="shared" si="424"/>
        <v>12752.020712709731</v>
      </c>
      <c r="S1242" s="61">
        <f t="shared" si="425"/>
        <v>95247.638888888905</v>
      </c>
      <c r="T1242" s="61">
        <f t="shared" si="438"/>
        <v>-406.17283950615092</v>
      </c>
      <c r="U1242" s="62">
        <f t="shared" si="431"/>
        <v>648161.97530864191</v>
      </c>
      <c r="V1242" s="61">
        <f t="shared" si="426"/>
        <v>648.1619753086419</v>
      </c>
      <c r="W1242" s="63">
        <f t="shared" si="427"/>
        <v>82495.618176179181</v>
      </c>
      <c r="X1242" s="61">
        <f t="shared" si="439"/>
        <v>-207.54294752847636</v>
      </c>
      <c r="Y1242" s="61">
        <f t="shared" si="432"/>
        <v>-495950.19571208826</v>
      </c>
      <c r="Z1242" s="62">
        <f t="shared" si="433"/>
        <v>495950.19571208826</v>
      </c>
      <c r="AA1242" s="61">
        <f t="shared" si="434"/>
        <v>495.95019571208826</v>
      </c>
      <c r="AB1242" s="61">
        <f t="shared" si="435"/>
        <v>152211.77959655365</v>
      </c>
      <c r="AC1242" s="52">
        <f t="shared" si="436"/>
        <v>213096.49143517509</v>
      </c>
      <c r="AD1242" s="52">
        <f t="shared" si="437"/>
        <v>149167.54400462256</v>
      </c>
    </row>
    <row r="1243" spans="1:30" x14ac:dyDescent="0.3">
      <c r="A1243" s="4" t="s">
        <v>3</v>
      </c>
      <c r="B1243" s="4">
        <v>1238</v>
      </c>
      <c r="C1243" s="4">
        <v>216</v>
      </c>
      <c r="D1243" s="8">
        <v>93.4</v>
      </c>
      <c r="E1243" s="22">
        <f t="shared" si="428"/>
        <v>-4.2438271604938488E-2</v>
      </c>
      <c r="F1243" s="23">
        <f t="shared" si="418"/>
        <v>25.944444444444446</v>
      </c>
      <c r="G1243" s="10"/>
      <c r="K1243" s="61" t="str">
        <f t="shared" si="419"/>
        <v>Braking</v>
      </c>
      <c r="L1243" s="61">
        <f t="shared" si="420"/>
        <v>261.55198373456795</v>
      </c>
      <c r="M1243" s="61">
        <f t="shared" si="421"/>
        <v>-11.882716049382777</v>
      </c>
      <c r="N1243" s="61">
        <f t="shared" si="422"/>
        <v>318.33926768518518</v>
      </c>
      <c r="O1243" s="61">
        <f t="shared" si="423"/>
        <v>8259.1354449434166</v>
      </c>
      <c r="P1243" s="61">
        <f t="shared" si="429"/>
        <v>8.259135444943416</v>
      </c>
      <c r="Q1243" s="61">
        <f t="shared" si="430"/>
        <v>39.055555555555557</v>
      </c>
      <c r="R1243" s="61">
        <f t="shared" si="424"/>
        <v>12432.916954593622</v>
      </c>
      <c r="S1243" s="61">
        <f t="shared" si="425"/>
        <v>94235.987654320998</v>
      </c>
      <c r="T1243" s="61">
        <f t="shared" si="438"/>
        <v>-1011.6512345679075</v>
      </c>
      <c r="U1243" s="62">
        <f t="shared" si="431"/>
        <v>648161.97530864191</v>
      </c>
      <c r="V1243" s="61">
        <f t="shared" si="426"/>
        <v>648.1619753086419</v>
      </c>
      <c r="W1243" s="63">
        <f t="shared" si="427"/>
        <v>81803.070699727381</v>
      </c>
      <c r="X1243" s="61">
        <f t="shared" si="439"/>
        <v>-692.54747645180032</v>
      </c>
      <c r="Y1243" s="61">
        <f t="shared" si="432"/>
        <v>-496642.74318854004</v>
      </c>
      <c r="Z1243" s="62">
        <f t="shared" si="433"/>
        <v>496642.74318854004</v>
      </c>
      <c r="AA1243" s="61">
        <f t="shared" si="434"/>
        <v>496.64274318854007</v>
      </c>
      <c r="AB1243" s="61">
        <f t="shared" si="435"/>
        <v>151519.23212010186</v>
      </c>
      <c r="AC1243" s="52">
        <f t="shared" si="436"/>
        <v>212126.92496814259</v>
      </c>
      <c r="AD1243" s="52">
        <f t="shared" si="437"/>
        <v>148488.8474776998</v>
      </c>
    </row>
    <row r="1244" spans="1:30" x14ac:dyDescent="0.3">
      <c r="A1244" s="4" t="s">
        <v>3</v>
      </c>
      <c r="B1244" s="4">
        <v>1239</v>
      </c>
      <c r="C1244" s="4">
        <v>217</v>
      </c>
      <c r="D1244" s="8">
        <v>92.8</v>
      </c>
      <c r="E1244" s="22">
        <f t="shared" si="428"/>
        <v>-5.4012345679012398E-2</v>
      </c>
      <c r="F1244" s="23">
        <f t="shared" si="418"/>
        <v>25.777777777777779</v>
      </c>
      <c r="G1244" s="10"/>
      <c r="K1244" s="61" t="str">
        <f t="shared" si="419"/>
        <v>Braking</v>
      </c>
      <c r="L1244" s="61">
        <f t="shared" si="420"/>
        <v>258.2023664197531</v>
      </c>
      <c r="M1244" s="61">
        <f t="shared" si="421"/>
        <v>-15.123456790123472</v>
      </c>
      <c r="N1244" s="61">
        <f t="shared" si="422"/>
        <v>311.74890962962962</v>
      </c>
      <c r="O1244" s="61">
        <f t="shared" si="423"/>
        <v>8036.1941148971191</v>
      </c>
      <c r="P1244" s="61">
        <f t="shared" si="429"/>
        <v>8.0361941148971194</v>
      </c>
      <c r="Q1244" s="61">
        <f t="shared" si="430"/>
        <v>38.833333333333336</v>
      </c>
      <c r="R1244" s="61">
        <f t="shared" si="424"/>
        <v>12106.249323950618</v>
      </c>
      <c r="S1244" s="61">
        <f t="shared" si="425"/>
        <v>93029.135802469144</v>
      </c>
      <c r="T1244" s="61">
        <f t="shared" si="438"/>
        <v>-1206.851851851854</v>
      </c>
      <c r="U1244" s="62">
        <f t="shared" si="431"/>
        <v>648161.97530864191</v>
      </c>
      <c r="V1244" s="61">
        <f t="shared" si="426"/>
        <v>648.1619753086419</v>
      </c>
      <c r="W1244" s="63">
        <f t="shared" si="427"/>
        <v>80922.886478518529</v>
      </c>
      <c r="X1244" s="61">
        <f t="shared" si="439"/>
        <v>-880.18422120885225</v>
      </c>
      <c r="Y1244" s="61">
        <f t="shared" si="432"/>
        <v>-497522.9274097489</v>
      </c>
      <c r="Z1244" s="62">
        <f t="shared" si="433"/>
        <v>497522.9274097489</v>
      </c>
      <c r="AA1244" s="61">
        <f t="shared" si="434"/>
        <v>497.52292740974889</v>
      </c>
      <c r="AB1244" s="61">
        <f t="shared" si="435"/>
        <v>150639.04789889301</v>
      </c>
      <c r="AC1244" s="52">
        <f t="shared" si="436"/>
        <v>210894.6670584502</v>
      </c>
      <c r="AD1244" s="52">
        <f t="shared" si="437"/>
        <v>147626.26694091514</v>
      </c>
    </row>
    <row r="1245" spans="1:30" x14ac:dyDescent="0.3">
      <c r="A1245" s="4" t="s">
        <v>3</v>
      </c>
      <c r="B1245" s="4">
        <v>1240</v>
      </c>
      <c r="C1245" s="4">
        <v>218</v>
      </c>
      <c r="D1245" s="8">
        <v>92</v>
      </c>
      <c r="E1245" s="22">
        <f t="shared" si="428"/>
        <v>-5.787037037037053E-2</v>
      </c>
      <c r="F1245" s="23">
        <f t="shared" si="418"/>
        <v>25.555555555555557</v>
      </c>
      <c r="G1245" s="10"/>
      <c r="K1245" s="61" t="str">
        <f t="shared" si="419"/>
        <v>Braking</v>
      </c>
      <c r="L1245" s="61">
        <f t="shared" si="420"/>
        <v>253.7697901234568</v>
      </c>
      <c r="M1245" s="61">
        <f t="shared" si="421"/>
        <v>-16.203703703703749</v>
      </c>
      <c r="N1245" s="61">
        <f t="shared" si="422"/>
        <v>306.23608641975306</v>
      </c>
      <c r="O1245" s="61">
        <f t="shared" si="423"/>
        <v>7826.0333196159118</v>
      </c>
      <c r="P1245" s="61">
        <f t="shared" si="429"/>
        <v>7.8260333196159113</v>
      </c>
      <c r="Q1245" s="61">
        <f t="shared" si="430"/>
        <v>38.555555555555557</v>
      </c>
      <c r="R1245" s="61">
        <f t="shared" si="424"/>
        <v>11807.102443072701</v>
      </c>
      <c r="S1245" s="61">
        <f t="shared" si="425"/>
        <v>91432.098765432107</v>
      </c>
      <c r="T1245" s="61">
        <f t="shared" si="438"/>
        <v>-1597.0370370370365</v>
      </c>
      <c r="U1245" s="62">
        <f t="shared" si="431"/>
        <v>648161.97530864191</v>
      </c>
      <c r="V1245" s="61">
        <f t="shared" si="426"/>
        <v>648.1619753086419</v>
      </c>
      <c r="W1245" s="63">
        <f t="shared" si="427"/>
        <v>79624.99632235941</v>
      </c>
      <c r="X1245" s="61">
        <f t="shared" si="439"/>
        <v>-1297.8901561591192</v>
      </c>
      <c r="Y1245" s="61">
        <f t="shared" si="432"/>
        <v>-498820.81756590802</v>
      </c>
      <c r="Z1245" s="62">
        <f t="shared" si="433"/>
        <v>498820.81756590802</v>
      </c>
      <c r="AA1245" s="61">
        <f t="shared" si="434"/>
        <v>498.82081756590799</v>
      </c>
      <c r="AB1245" s="61">
        <f t="shared" si="435"/>
        <v>149341.15774273389</v>
      </c>
      <c r="AC1245" s="52">
        <f t="shared" si="436"/>
        <v>209077.62083982743</v>
      </c>
      <c r="AD1245" s="52">
        <f t="shared" si="437"/>
        <v>146354.33458787919</v>
      </c>
    </row>
    <row r="1246" spans="1:30" x14ac:dyDescent="0.3">
      <c r="A1246" s="4" t="s">
        <v>3</v>
      </c>
      <c r="B1246" s="4">
        <v>1241</v>
      </c>
      <c r="C1246" s="4">
        <v>219</v>
      </c>
      <c r="D1246" s="8">
        <v>91.3</v>
      </c>
      <c r="E1246" s="22">
        <f t="shared" si="428"/>
        <v>-5.4012345679012398E-2</v>
      </c>
      <c r="F1246" s="23">
        <f t="shared" si="418"/>
        <v>25.361111111111111</v>
      </c>
      <c r="G1246" s="10"/>
      <c r="K1246" s="61" t="str">
        <f t="shared" si="419"/>
        <v>Braking</v>
      </c>
      <c r="L1246" s="61">
        <f t="shared" si="420"/>
        <v>249.92276722993824</v>
      </c>
      <c r="M1246" s="61">
        <f t="shared" si="421"/>
        <v>-15.123456790123472</v>
      </c>
      <c r="N1246" s="61">
        <f t="shared" si="422"/>
        <v>303.46931043981476</v>
      </c>
      <c r="O1246" s="61">
        <f t="shared" si="423"/>
        <v>7696.318900876413</v>
      </c>
      <c r="P1246" s="61">
        <f t="shared" si="429"/>
        <v>7.6963189008764132</v>
      </c>
      <c r="Q1246" s="61">
        <f t="shared" si="430"/>
        <v>38.236111111111114</v>
      </c>
      <c r="R1246" s="61">
        <f t="shared" si="424"/>
        <v>11603.486272789029</v>
      </c>
      <c r="S1246" s="61">
        <f t="shared" si="425"/>
        <v>90046.033950617275</v>
      </c>
      <c r="T1246" s="61">
        <f t="shared" si="438"/>
        <v>-1386.0648148148321</v>
      </c>
      <c r="U1246" s="62">
        <f t="shared" si="431"/>
        <v>648161.97530864191</v>
      </c>
      <c r="V1246" s="61">
        <f t="shared" si="426"/>
        <v>648.1619753086419</v>
      </c>
      <c r="W1246" s="63">
        <f t="shared" si="427"/>
        <v>78442.547677828246</v>
      </c>
      <c r="X1246" s="61">
        <f t="shared" si="439"/>
        <v>-1182.4486445311632</v>
      </c>
      <c r="Y1246" s="61">
        <f t="shared" si="432"/>
        <v>-500003.26621043915</v>
      </c>
      <c r="Z1246" s="62">
        <f t="shared" si="433"/>
        <v>500003.26621043915</v>
      </c>
      <c r="AA1246" s="61">
        <f t="shared" si="434"/>
        <v>500.00326621043916</v>
      </c>
      <c r="AB1246" s="61">
        <f t="shared" si="435"/>
        <v>148158.70909820276</v>
      </c>
      <c r="AC1246" s="52">
        <f t="shared" si="436"/>
        <v>207422.19273748386</v>
      </c>
      <c r="AD1246" s="52">
        <f t="shared" si="437"/>
        <v>145195.53491623868</v>
      </c>
    </row>
    <row r="1247" spans="1:30" x14ac:dyDescent="0.3">
      <c r="A1247" s="4" t="s">
        <v>3</v>
      </c>
      <c r="B1247" s="4">
        <v>1242</v>
      </c>
      <c r="C1247" s="4">
        <v>220</v>
      </c>
      <c r="D1247" s="8">
        <v>90.6</v>
      </c>
      <c r="E1247" s="22">
        <f t="shared" si="428"/>
        <v>-5.0154320987654266E-2</v>
      </c>
      <c r="F1247" s="23">
        <f t="shared" si="418"/>
        <v>25.166666666666668</v>
      </c>
      <c r="G1247" s="10"/>
      <c r="K1247" s="61" t="str">
        <f t="shared" si="419"/>
        <v>Braking</v>
      </c>
      <c r="L1247" s="61">
        <f t="shared" si="420"/>
        <v>246.10512694444446</v>
      </c>
      <c r="M1247" s="61">
        <f t="shared" si="421"/>
        <v>-14.043209876543195</v>
      </c>
      <c r="N1247" s="61">
        <f t="shared" si="422"/>
        <v>300.73191706790129</v>
      </c>
      <c r="O1247" s="61">
        <f t="shared" si="423"/>
        <v>7568.4199128755163</v>
      </c>
      <c r="P1247" s="61">
        <f t="shared" si="429"/>
        <v>7.5684199128755161</v>
      </c>
      <c r="Q1247" s="61">
        <f t="shared" si="430"/>
        <v>37.944444444444443</v>
      </c>
      <c r="R1247" s="61">
        <f t="shared" si="424"/>
        <v>11411.105519854254</v>
      </c>
      <c r="S1247" s="61">
        <f t="shared" si="425"/>
        <v>88670.555555555562</v>
      </c>
      <c r="T1247" s="61">
        <f t="shared" si="438"/>
        <v>-1375.4783950617129</v>
      </c>
      <c r="U1247" s="62">
        <f t="shared" si="431"/>
        <v>648161.97530864191</v>
      </c>
      <c r="V1247" s="61">
        <f t="shared" si="426"/>
        <v>648.1619753086419</v>
      </c>
      <c r="W1247" s="63">
        <f t="shared" si="427"/>
        <v>77259.450035701302</v>
      </c>
      <c r="X1247" s="61">
        <f t="shared" si="439"/>
        <v>-1183.0976421269443</v>
      </c>
      <c r="Y1247" s="61">
        <f t="shared" si="432"/>
        <v>-501186.36385256611</v>
      </c>
      <c r="Z1247" s="62">
        <f t="shared" si="433"/>
        <v>501186.36385256611</v>
      </c>
      <c r="AA1247" s="61">
        <f t="shared" si="434"/>
        <v>501.1863638525661</v>
      </c>
      <c r="AB1247" s="61">
        <f t="shared" si="435"/>
        <v>146975.6114560758</v>
      </c>
      <c r="AC1247" s="52">
        <f t="shared" si="436"/>
        <v>205765.85603850611</v>
      </c>
      <c r="AD1247" s="52">
        <f t="shared" si="437"/>
        <v>144036.09922695428</v>
      </c>
    </row>
    <row r="1248" spans="1:30" x14ac:dyDescent="0.3">
      <c r="A1248" s="4" t="s">
        <v>3</v>
      </c>
      <c r="B1248" s="4">
        <v>1243</v>
      </c>
      <c r="C1248" s="4">
        <v>221</v>
      </c>
      <c r="D1248" s="8">
        <v>90</v>
      </c>
      <c r="E1248" s="22">
        <f t="shared" si="428"/>
        <v>-5.0154320987654266E-2</v>
      </c>
      <c r="F1248" s="23">
        <f t="shared" si="418"/>
        <v>25</v>
      </c>
      <c r="G1248" s="10"/>
      <c r="K1248" s="61" t="str">
        <f t="shared" si="419"/>
        <v>Braking</v>
      </c>
      <c r="L1248" s="61">
        <f t="shared" si="420"/>
        <v>242.85624999999999</v>
      </c>
      <c r="M1248" s="61">
        <f t="shared" si="421"/>
        <v>-14.043209876543195</v>
      </c>
      <c r="N1248" s="61">
        <f t="shared" si="422"/>
        <v>297.48304012345682</v>
      </c>
      <c r="O1248" s="61">
        <f t="shared" si="423"/>
        <v>7437.0760030864203</v>
      </c>
      <c r="P1248" s="61">
        <f t="shared" si="429"/>
        <v>7.4370760030864203</v>
      </c>
      <c r="Q1248" s="61">
        <f t="shared" si="430"/>
        <v>37.666666666666671</v>
      </c>
      <c r="R1248" s="61">
        <f t="shared" si="424"/>
        <v>11205.194511316875</v>
      </c>
      <c r="S1248" s="61">
        <f t="shared" si="425"/>
        <v>87500</v>
      </c>
      <c r="T1248" s="61">
        <f t="shared" si="438"/>
        <v>-1170.555555555562</v>
      </c>
      <c r="U1248" s="62">
        <f t="shared" si="431"/>
        <v>648161.97530864191</v>
      </c>
      <c r="V1248" s="61">
        <f t="shared" si="426"/>
        <v>648.1619753086419</v>
      </c>
      <c r="W1248" s="63">
        <f t="shared" si="427"/>
        <v>76294.805488683123</v>
      </c>
      <c r="X1248" s="61">
        <f t="shared" si="439"/>
        <v>-964.64454701817886</v>
      </c>
      <c r="Y1248" s="61">
        <f t="shared" si="432"/>
        <v>-502151.00839958427</v>
      </c>
      <c r="Z1248" s="62">
        <f t="shared" si="433"/>
        <v>502151.00839958427</v>
      </c>
      <c r="AA1248" s="61">
        <f t="shared" si="434"/>
        <v>502.15100839958427</v>
      </c>
      <c r="AB1248" s="61">
        <f t="shared" si="435"/>
        <v>146010.96690905764</v>
      </c>
      <c r="AC1248" s="52">
        <f t="shared" si="436"/>
        <v>204415.35367268068</v>
      </c>
      <c r="AD1248" s="52">
        <f t="shared" si="437"/>
        <v>143090.74757087647</v>
      </c>
    </row>
    <row r="1249" spans="1:30" x14ac:dyDescent="0.3">
      <c r="A1249" s="4" t="s">
        <v>3</v>
      </c>
      <c r="B1249" s="4">
        <v>1244</v>
      </c>
      <c r="C1249" s="4">
        <v>222</v>
      </c>
      <c r="D1249" s="8">
        <v>89.3</v>
      </c>
      <c r="E1249" s="22">
        <f t="shared" si="428"/>
        <v>-5.0154320987654266E-2</v>
      </c>
      <c r="F1249" s="23">
        <f t="shared" si="418"/>
        <v>24.805555555555557</v>
      </c>
      <c r="G1249" s="10"/>
      <c r="K1249" s="61" t="str">
        <f t="shared" si="419"/>
        <v>Braking</v>
      </c>
      <c r="L1249" s="61">
        <f t="shared" si="420"/>
        <v>239.09317741512345</v>
      </c>
      <c r="M1249" s="61">
        <f t="shared" si="421"/>
        <v>-14.043209876543195</v>
      </c>
      <c r="N1249" s="61">
        <f t="shared" si="422"/>
        <v>293.71996753858025</v>
      </c>
      <c r="O1249" s="61">
        <f t="shared" si="423"/>
        <v>7285.8869725542272</v>
      </c>
      <c r="P1249" s="61">
        <f t="shared" si="429"/>
        <v>7.285886972554227</v>
      </c>
      <c r="Q1249" s="61">
        <f t="shared" si="430"/>
        <v>37.402777777777779</v>
      </c>
      <c r="R1249" s="61">
        <f t="shared" si="424"/>
        <v>10985.94267474162</v>
      </c>
      <c r="S1249" s="61">
        <f t="shared" si="425"/>
        <v>86144.182098765436</v>
      </c>
      <c r="T1249" s="61">
        <f t="shared" si="438"/>
        <v>-1355.8179012345645</v>
      </c>
      <c r="U1249" s="62">
        <f t="shared" si="431"/>
        <v>648161.97530864191</v>
      </c>
      <c r="V1249" s="61">
        <f t="shared" si="426"/>
        <v>648.1619753086419</v>
      </c>
      <c r="W1249" s="63">
        <f t="shared" si="427"/>
        <v>75158.239424023821</v>
      </c>
      <c r="X1249" s="61">
        <f t="shared" si="439"/>
        <v>-1136.5660646593024</v>
      </c>
      <c r="Y1249" s="61">
        <f t="shared" si="432"/>
        <v>-503287.5744642436</v>
      </c>
      <c r="Z1249" s="62">
        <f t="shared" si="433"/>
        <v>503287.5744642436</v>
      </c>
      <c r="AA1249" s="61">
        <f t="shared" si="434"/>
        <v>503.28757446424362</v>
      </c>
      <c r="AB1249" s="61">
        <f t="shared" si="435"/>
        <v>144874.4008443983</v>
      </c>
      <c r="AC1249" s="52">
        <f t="shared" si="436"/>
        <v>202824.16118215761</v>
      </c>
      <c r="AD1249" s="52">
        <f t="shared" si="437"/>
        <v>141976.91282751033</v>
      </c>
    </row>
    <row r="1250" spans="1:30" x14ac:dyDescent="0.3">
      <c r="A1250" s="4" t="s">
        <v>3</v>
      </c>
      <c r="B1250" s="4">
        <v>1245</v>
      </c>
      <c r="C1250" s="4">
        <v>223</v>
      </c>
      <c r="D1250" s="8">
        <v>88.7</v>
      </c>
      <c r="E1250" s="22">
        <f t="shared" si="428"/>
        <v>-4.6296296296296627E-2</v>
      </c>
      <c r="F1250" s="23">
        <f t="shared" si="418"/>
        <v>24.638888888888889</v>
      </c>
      <c r="G1250" s="10"/>
      <c r="K1250" s="61" t="str">
        <f t="shared" si="419"/>
        <v>Braking</v>
      </c>
      <c r="L1250" s="61">
        <f t="shared" si="420"/>
        <v>235.8910727854938</v>
      </c>
      <c r="M1250" s="61">
        <f t="shared" si="421"/>
        <v>-12.962962962963056</v>
      </c>
      <c r="N1250" s="61">
        <f t="shared" si="422"/>
        <v>291.59810982253077</v>
      </c>
      <c r="O1250" s="61">
        <f t="shared" si="423"/>
        <v>7184.6534281273553</v>
      </c>
      <c r="P1250" s="61">
        <f t="shared" si="429"/>
        <v>7.1846534281273549</v>
      </c>
      <c r="Q1250" s="61">
        <f t="shared" si="430"/>
        <v>37.125</v>
      </c>
      <c r="R1250" s="61">
        <f t="shared" si="424"/>
        <v>10825.579827161455</v>
      </c>
      <c r="S1250" s="61">
        <f t="shared" si="425"/>
        <v>84990.478395061727</v>
      </c>
      <c r="T1250" s="61">
        <f t="shared" si="438"/>
        <v>-1153.703703703708</v>
      </c>
      <c r="U1250" s="62">
        <f t="shared" si="431"/>
        <v>648161.97530864191</v>
      </c>
      <c r="V1250" s="61">
        <f t="shared" si="426"/>
        <v>648.1619753086419</v>
      </c>
      <c r="W1250" s="63">
        <f t="shared" si="427"/>
        <v>74164.898567900265</v>
      </c>
      <c r="X1250" s="61">
        <f t="shared" si="439"/>
        <v>-993.34085612355557</v>
      </c>
      <c r="Y1250" s="61">
        <f t="shared" si="432"/>
        <v>-504280.91532036714</v>
      </c>
      <c r="Z1250" s="62">
        <f t="shared" si="433"/>
        <v>504280.91532036714</v>
      </c>
      <c r="AA1250" s="61">
        <f t="shared" si="434"/>
        <v>504.28091532036717</v>
      </c>
      <c r="AB1250" s="61">
        <f t="shared" si="435"/>
        <v>143881.05998827476</v>
      </c>
      <c r="AC1250" s="52">
        <f t="shared" si="436"/>
        <v>201433.48398358465</v>
      </c>
      <c r="AD1250" s="52">
        <f t="shared" si="437"/>
        <v>141003.43878850926</v>
      </c>
    </row>
    <row r="1251" spans="1:30" x14ac:dyDescent="0.3">
      <c r="A1251" s="4" t="s">
        <v>3</v>
      </c>
      <c r="B1251" s="4">
        <v>1246</v>
      </c>
      <c r="C1251" s="4">
        <v>224</v>
      </c>
      <c r="D1251" s="8">
        <v>88.1</v>
      </c>
      <c r="E1251" s="22">
        <f t="shared" si="428"/>
        <v>-5.0154320987653774E-2</v>
      </c>
      <c r="F1251" s="23">
        <f t="shared" si="418"/>
        <v>24.472222222222221</v>
      </c>
      <c r="G1251" s="10"/>
      <c r="K1251" s="61" t="str">
        <f t="shared" si="419"/>
        <v>Braking</v>
      </c>
      <c r="L1251" s="61">
        <f t="shared" si="420"/>
        <v>232.71055537808638</v>
      </c>
      <c r="M1251" s="61">
        <f t="shared" si="421"/>
        <v>-14.043209876543056</v>
      </c>
      <c r="N1251" s="61">
        <f t="shared" si="422"/>
        <v>287.33734550154333</v>
      </c>
      <c r="O1251" s="61">
        <f t="shared" si="423"/>
        <v>7031.7833718572128</v>
      </c>
      <c r="P1251" s="61">
        <f t="shared" si="429"/>
        <v>7.0317833718572125</v>
      </c>
      <c r="Q1251" s="61">
        <f t="shared" si="430"/>
        <v>36.875</v>
      </c>
      <c r="R1251" s="61">
        <f t="shared" si="424"/>
        <v>10595.564615369411</v>
      </c>
      <c r="S1251" s="61">
        <f t="shared" si="425"/>
        <v>83844.5524691358</v>
      </c>
      <c r="T1251" s="61">
        <f t="shared" si="438"/>
        <v>-1145.925925925927</v>
      </c>
      <c r="U1251" s="62">
        <f t="shared" si="431"/>
        <v>648161.97530864191</v>
      </c>
      <c r="V1251" s="61">
        <f t="shared" si="426"/>
        <v>648.1619753086419</v>
      </c>
      <c r="W1251" s="63">
        <f t="shared" si="427"/>
        <v>73248.98785376639</v>
      </c>
      <c r="X1251" s="61">
        <f t="shared" si="439"/>
        <v>-915.91071413387544</v>
      </c>
      <c r="Y1251" s="61">
        <f t="shared" si="432"/>
        <v>-505196.82603450102</v>
      </c>
      <c r="Z1251" s="62">
        <f t="shared" si="433"/>
        <v>505196.82603450102</v>
      </c>
      <c r="AA1251" s="61">
        <f t="shared" si="434"/>
        <v>505.19682603450104</v>
      </c>
      <c r="AB1251" s="61">
        <f t="shared" si="435"/>
        <v>142965.14927414089</v>
      </c>
      <c r="AC1251" s="52">
        <f t="shared" si="436"/>
        <v>200151.20898379723</v>
      </c>
      <c r="AD1251" s="52">
        <f t="shared" si="437"/>
        <v>140105.84628865804</v>
      </c>
    </row>
    <row r="1252" spans="1:30" x14ac:dyDescent="0.3">
      <c r="A1252" s="4" t="s">
        <v>3</v>
      </c>
      <c r="B1252" s="4">
        <v>1247</v>
      </c>
      <c r="C1252" s="4">
        <v>225</v>
      </c>
      <c r="D1252" s="8">
        <v>87.4</v>
      </c>
      <c r="E1252" s="22">
        <f t="shared" si="428"/>
        <v>-5.4012345679011906E-2</v>
      </c>
      <c r="F1252" s="23">
        <f t="shared" si="418"/>
        <v>24.277777777777782</v>
      </c>
      <c r="G1252" s="10"/>
      <c r="K1252" s="61" t="str">
        <f t="shared" si="419"/>
        <v>Braking</v>
      </c>
      <c r="L1252" s="61">
        <f t="shared" si="420"/>
        <v>229.02723558641983</v>
      </c>
      <c r="M1252" s="61">
        <f t="shared" si="421"/>
        <v>-15.123456790123333</v>
      </c>
      <c r="N1252" s="61">
        <f t="shared" si="422"/>
        <v>282.57377879629649</v>
      </c>
      <c r="O1252" s="61">
        <f t="shared" si="423"/>
        <v>6860.2634074434218</v>
      </c>
      <c r="P1252" s="61">
        <f t="shared" si="429"/>
        <v>6.8602634074434219</v>
      </c>
      <c r="Q1252" s="61">
        <f t="shared" si="430"/>
        <v>36.611111111111114</v>
      </c>
      <c r="R1252" s="61">
        <f t="shared" si="424"/>
        <v>10345.340012597744</v>
      </c>
      <c r="S1252" s="61">
        <f t="shared" si="425"/>
        <v>82517.469135802501</v>
      </c>
      <c r="T1252" s="61">
        <f t="shared" si="438"/>
        <v>-1327.0833333332994</v>
      </c>
      <c r="U1252" s="62">
        <f t="shared" si="431"/>
        <v>648161.97530864191</v>
      </c>
      <c r="V1252" s="61">
        <f t="shared" si="426"/>
        <v>648.1619753086419</v>
      </c>
      <c r="W1252" s="63">
        <f t="shared" si="427"/>
        <v>72172.129123204752</v>
      </c>
      <c r="X1252" s="61">
        <f t="shared" si="439"/>
        <v>-1076.8587305616384</v>
      </c>
      <c r="Y1252" s="61">
        <f t="shared" si="432"/>
        <v>-506273.68476506264</v>
      </c>
      <c r="Z1252" s="62">
        <f t="shared" si="433"/>
        <v>506273.68476506264</v>
      </c>
      <c r="AA1252" s="61">
        <f t="shared" si="434"/>
        <v>506.27368476506263</v>
      </c>
      <c r="AB1252" s="61">
        <f t="shared" si="435"/>
        <v>141888.29054357926</v>
      </c>
      <c r="AC1252" s="52">
        <f t="shared" si="436"/>
        <v>198643.60676101095</v>
      </c>
      <c r="AD1252" s="52">
        <f t="shared" si="437"/>
        <v>139050.52473270765</v>
      </c>
    </row>
    <row r="1253" spans="1:30" x14ac:dyDescent="0.3">
      <c r="A1253" s="4" t="s">
        <v>3</v>
      </c>
      <c r="B1253" s="4">
        <v>1248</v>
      </c>
      <c r="C1253" s="4">
        <v>226</v>
      </c>
      <c r="D1253" s="8">
        <v>86.7</v>
      </c>
      <c r="E1253" s="22">
        <f t="shared" si="428"/>
        <v>-5.4012345679012891E-2</v>
      </c>
      <c r="F1253" s="23">
        <f t="shared" si="418"/>
        <v>24.083333333333336</v>
      </c>
      <c r="G1253" s="10"/>
      <c r="K1253" s="61" t="str">
        <f t="shared" si="419"/>
        <v>Braking</v>
      </c>
      <c r="L1253" s="61">
        <f t="shared" si="420"/>
        <v>225.37329840277781</v>
      </c>
      <c r="M1253" s="61">
        <f t="shared" si="421"/>
        <v>-15.12345679012361</v>
      </c>
      <c r="N1253" s="61">
        <f t="shared" si="422"/>
        <v>278.91984161265418</v>
      </c>
      <c r="O1253" s="61">
        <f t="shared" si="423"/>
        <v>6717.3195188380887</v>
      </c>
      <c r="P1253" s="61">
        <f t="shared" si="429"/>
        <v>6.7173195188380888</v>
      </c>
      <c r="Q1253" s="61">
        <f t="shared" si="430"/>
        <v>36.31944444444445</v>
      </c>
      <c r="R1253" s="61">
        <f t="shared" si="424"/>
        <v>10130.213691904039</v>
      </c>
      <c r="S1253" s="61">
        <f t="shared" si="425"/>
        <v>81200.972222222234</v>
      </c>
      <c r="T1253" s="61">
        <f t="shared" si="438"/>
        <v>-1316.4969135802676</v>
      </c>
      <c r="U1253" s="62">
        <f t="shared" si="431"/>
        <v>648161.97530864191</v>
      </c>
      <c r="V1253" s="61">
        <f t="shared" si="426"/>
        <v>648.1619753086419</v>
      </c>
      <c r="W1253" s="63">
        <f t="shared" si="427"/>
        <v>71070.758530318199</v>
      </c>
      <c r="X1253" s="61">
        <f t="shared" si="439"/>
        <v>-1101.3705928865529</v>
      </c>
      <c r="Y1253" s="61">
        <f t="shared" si="432"/>
        <v>-507375.05535794923</v>
      </c>
      <c r="Z1253" s="62">
        <f t="shared" si="433"/>
        <v>507375.05535794923</v>
      </c>
      <c r="AA1253" s="61">
        <f t="shared" si="434"/>
        <v>507.37505535794924</v>
      </c>
      <c r="AB1253" s="61">
        <f t="shared" si="435"/>
        <v>140786.91995069268</v>
      </c>
      <c r="AC1253" s="52">
        <f t="shared" si="436"/>
        <v>197101.68793096975</v>
      </c>
      <c r="AD1253" s="52">
        <f t="shared" si="437"/>
        <v>137971.1815516788</v>
      </c>
    </row>
    <row r="1254" spans="1:30" x14ac:dyDescent="0.3">
      <c r="A1254" s="4" t="s">
        <v>3</v>
      </c>
      <c r="B1254" s="4">
        <v>1249</v>
      </c>
      <c r="C1254" s="4">
        <v>227</v>
      </c>
      <c r="D1254" s="8">
        <v>86</v>
      </c>
      <c r="E1254" s="22">
        <f t="shared" si="428"/>
        <v>-5.4012345679012398E-2</v>
      </c>
      <c r="F1254" s="23">
        <f t="shared" si="418"/>
        <v>23.888888888888889</v>
      </c>
      <c r="G1254" s="10"/>
      <c r="K1254" s="61" t="str">
        <f t="shared" si="419"/>
        <v>Braking</v>
      </c>
      <c r="L1254" s="61">
        <f t="shared" si="420"/>
        <v>221.74874382716047</v>
      </c>
      <c r="M1254" s="61">
        <f t="shared" si="421"/>
        <v>-15.123456790123472</v>
      </c>
      <c r="N1254" s="61">
        <f t="shared" si="422"/>
        <v>275.29528703703699</v>
      </c>
      <c r="O1254" s="61">
        <f t="shared" si="423"/>
        <v>6576.4985236625507</v>
      </c>
      <c r="P1254" s="61">
        <f t="shared" si="429"/>
        <v>6.5764985236625506</v>
      </c>
      <c r="Q1254" s="61">
        <f t="shared" si="430"/>
        <v>36.027777777777779</v>
      </c>
      <c r="R1254" s="61">
        <f t="shared" si="424"/>
        <v>9918.2774246399167</v>
      </c>
      <c r="S1254" s="61">
        <f t="shared" si="425"/>
        <v>79895.061728395056</v>
      </c>
      <c r="T1254" s="61">
        <f t="shared" si="438"/>
        <v>-1305.9104938271776</v>
      </c>
      <c r="U1254" s="62">
        <f t="shared" si="431"/>
        <v>648161.97530864191</v>
      </c>
      <c r="V1254" s="61">
        <f t="shared" si="426"/>
        <v>648.1619753086419</v>
      </c>
      <c r="W1254" s="63">
        <f t="shared" si="427"/>
        <v>69976.784303755136</v>
      </c>
      <c r="X1254" s="61">
        <f t="shared" si="439"/>
        <v>-1093.974226563063</v>
      </c>
      <c r="Y1254" s="61">
        <f t="shared" si="432"/>
        <v>-508469.02958451229</v>
      </c>
      <c r="Z1254" s="62">
        <f t="shared" si="433"/>
        <v>508469.02958451229</v>
      </c>
      <c r="AA1254" s="61">
        <f t="shared" si="434"/>
        <v>508.46902958451227</v>
      </c>
      <c r="AB1254" s="61">
        <f t="shared" si="435"/>
        <v>139692.94572412962</v>
      </c>
      <c r="AC1254" s="52">
        <f t="shared" si="436"/>
        <v>195570.12401378146</v>
      </c>
      <c r="AD1254" s="52">
        <f t="shared" si="437"/>
        <v>136899.08680964701</v>
      </c>
    </row>
    <row r="1255" spans="1:30" x14ac:dyDescent="0.3">
      <c r="A1255" s="4" t="s">
        <v>3</v>
      </c>
      <c r="B1255" s="4">
        <v>1250</v>
      </c>
      <c r="C1255" s="4">
        <v>228</v>
      </c>
      <c r="D1255" s="8">
        <v>85.3</v>
      </c>
      <c r="E1255" s="22">
        <f t="shared" si="428"/>
        <v>-5.0154320987654266E-2</v>
      </c>
      <c r="F1255" s="23">
        <f t="shared" si="418"/>
        <v>23.694444444444446</v>
      </c>
      <c r="G1255" s="10"/>
      <c r="K1255" s="61" t="str">
        <f t="shared" si="419"/>
        <v>Braking</v>
      </c>
      <c r="L1255" s="61">
        <f t="shared" si="420"/>
        <v>218.15357185956793</v>
      </c>
      <c r="M1255" s="61">
        <f t="shared" si="421"/>
        <v>-14.043209876543195</v>
      </c>
      <c r="N1255" s="61">
        <f t="shared" si="422"/>
        <v>272.78036198302476</v>
      </c>
      <c r="O1255" s="61">
        <f t="shared" si="423"/>
        <v>6463.3791325422262</v>
      </c>
      <c r="P1255" s="61">
        <f t="shared" si="429"/>
        <v>6.4633791325422258</v>
      </c>
      <c r="Q1255" s="61">
        <f t="shared" si="430"/>
        <v>35.736111111111114</v>
      </c>
      <c r="R1255" s="61">
        <f t="shared" si="424"/>
        <v>9748.1093247544832</v>
      </c>
      <c r="S1255" s="61">
        <f t="shared" si="425"/>
        <v>78599.737654320998</v>
      </c>
      <c r="T1255" s="61">
        <f t="shared" si="438"/>
        <v>-1295.3240740740584</v>
      </c>
      <c r="U1255" s="62">
        <f t="shared" si="431"/>
        <v>648161.97530864191</v>
      </c>
      <c r="V1255" s="61">
        <f t="shared" si="426"/>
        <v>648.1619753086419</v>
      </c>
      <c r="W1255" s="63">
        <f t="shared" si="427"/>
        <v>68851.62832956652</v>
      </c>
      <c r="X1255" s="61">
        <f t="shared" si="439"/>
        <v>-1125.1559741886158</v>
      </c>
      <c r="Y1255" s="61">
        <f t="shared" si="432"/>
        <v>-509594.18555870093</v>
      </c>
      <c r="Z1255" s="62">
        <f t="shared" si="433"/>
        <v>509594.18555870093</v>
      </c>
      <c r="AA1255" s="61">
        <f t="shared" si="434"/>
        <v>509.59418555870093</v>
      </c>
      <c r="AB1255" s="61">
        <f t="shared" si="435"/>
        <v>138567.78974994097</v>
      </c>
      <c r="AC1255" s="52">
        <f t="shared" si="436"/>
        <v>193994.90564991735</v>
      </c>
      <c r="AD1255" s="52">
        <f t="shared" si="437"/>
        <v>135796.43395494213</v>
      </c>
    </row>
    <row r="1256" spans="1:30" x14ac:dyDescent="0.3">
      <c r="A1256" s="4" t="s">
        <v>3</v>
      </c>
      <c r="B1256" s="4">
        <v>1251</v>
      </c>
      <c r="C1256" s="4">
        <v>229</v>
      </c>
      <c r="D1256" s="8">
        <v>84.7</v>
      </c>
      <c r="E1256" s="22">
        <f t="shared" si="428"/>
        <v>-4.6296296296296627E-2</v>
      </c>
      <c r="F1256" s="23">
        <f t="shared" si="418"/>
        <v>23.527777777777779</v>
      </c>
      <c r="G1256" s="10"/>
      <c r="K1256" s="61" t="str">
        <f t="shared" si="419"/>
        <v>Braking</v>
      </c>
      <c r="L1256" s="61">
        <f t="shared" si="420"/>
        <v>215.09538204475308</v>
      </c>
      <c r="M1256" s="61">
        <f t="shared" si="421"/>
        <v>-12.962962962963056</v>
      </c>
      <c r="N1256" s="61">
        <f t="shared" si="422"/>
        <v>270.80241908179005</v>
      </c>
      <c r="O1256" s="61">
        <f t="shared" si="423"/>
        <v>6371.3791378410051</v>
      </c>
      <c r="P1256" s="61">
        <f t="shared" si="429"/>
        <v>6.3713791378410054</v>
      </c>
      <c r="Q1256" s="61">
        <f t="shared" si="430"/>
        <v>35.458333333333336</v>
      </c>
      <c r="R1256" s="61">
        <f t="shared" si="424"/>
        <v>9602.2024432751386</v>
      </c>
      <c r="S1256" s="61">
        <f t="shared" si="425"/>
        <v>77497.885802469144</v>
      </c>
      <c r="T1256" s="61">
        <f t="shared" si="438"/>
        <v>-1101.851851851854</v>
      </c>
      <c r="U1256" s="62">
        <f t="shared" si="431"/>
        <v>648161.97530864191</v>
      </c>
      <c r="V1256" s="61">
        <f t="shared" si="426"/>
        <v>648.1619753086419</v>
      </c>
      <c r="W1256" s="63">
        <f t="shared" si="427"/>
        <v>67895.683359194009</v>
      </c>
      <c r="X1256" s="61">
        <f t="shared" si="439"/>
        <v>-955.94497037251131</v>
      </c>
      <c r="Y1256" s="61">
        <f t="shared" si="432"/>
        <v>-510550.13052907342</v>
      </c>
      <c r="Z1256" s="62">
        <f t="shared" si="433"/>
        <v>510550.13052907342</v>
      </c>
      <c r="AA1256" s="61">
        <f t="shared" si="434"/>
        <v>510.55013052907344</v>
      </c>
      <c r="AB1256" s="61">
        <f t="shared" si="435"/>
        <v>137611.84477956849</v>
      </c>
      <c r="AC1256" s="52">
        <f t="shared" si="436"/>
        <v>192656.58269139589</v>
      </c>
      <c r="AD1256" s="52">
        <f t="shared" si="437"/>
        <v>134859.60788397712</v>
      </c>
    </row>
    <row r="1257" spans="1:30" x14ac:dyDescent="0.3">
      <c r="A1257" s="4" t="s">
        <v>3</v>
      </c>
      <c r="B1257" s="4">
        <v>1252</v>
      </c>
      <c r="C1257" s="4">
        <v>230</v>
      </c>
      <c r="D1257" s="8">
        <v>84.1</v>
      </c>
      <c r="E1257" s="22">
        <f t="shared" si="428"/>
        <v>-4.6296296296296134E-2</v>
      </c>
      <c r="F1257" s="23">
        <f t="shared" si="418"/>
        <v>23.361111111111111</v>
      </c>
      <c r="G1257" s="10"/>
      <c r="K1257" s="61" t="str">
        <f t="shared" si="419"/>
        <v>Braking</v>
      </c>
      <c r="L1257" s="61">
        <f t="shared" si="420"/>
        <v>212.05877945216048</v>
      </c>
      <c r="M1257" s="61">
        <f t="shared" si="421"/>
        <v>-12.962962962962918</v>
      </c>
      <c r="N1257" s="61">
        <f t="shared" si="422"/>
        <v>267.76581648919756</v>
      </c>
      <c r="O1257" s="61">
        <f t="shared" si="423"/>
        <v>6255.3069907615318</v>
      </c>
      <c r="P1257" s="61">
        <f t="shared" si="429"/>
        <v>6.2553069907615315</v>
      </c>
      <c r="Q1257" s="61">
        <f t="shared" si="430"/>
        <v>35.208333333333336</v>
      </c>
      <c r="R1257" s="61">
        <f t="shared" si="424"/>
        <v>9427.5881222238313</v>
      </c>
      <c r="S1257" s="61">
        <f t="shared" si="425"/>
        <v>76403.811728395056</v>
      </c>
      <c r="T1257" s="61">
        <f t="shared" si="438"/>
        <v>-1094.0740740740875</v>
      </c>
      <c r="U1257" s="62">
        <f t="shared" si="431"/>
        <v>648161.97530864191</v>
      </c>
      <c r="V1257" s="61">
        <f t="shared" si="426"/>
        <v>648.1619753086419</v>
      </c>
      <c r="W1257" s="63">
        <f t="shared" si="427"/>
        <v>66976.223606171232</v>
      </c>
      <c r="X1257" s="61">
        <f t="shared" si="439"/>
        <v>-919.45975302277657</v>
      </c>
      <c r="Y1257" s="61">
        <f t="shared" si="432"/>
        <v>-511469.59028209618</v>
      </c>
      <c r="Z1257" s="62">
        <f t="shared" si="433"/>
        <v>511469.59028209618</v>
      </c>
      <c r="AA1257" s="61">
        <f t="shared" si="434"/>
        <v>511.46959028209619</v>
      </c>
      <c r="AB1257" s="61">
        <f t="shared" si="435"/>
        <v>136692.38502654573</v>
      </c>
      <c r="AC1257" s="52">
        <f t="shared" si="436"/>
        <v>191369.339037164</v>
      </c>
      <c r="AD1257" s="52">
        <f t="shared" si="437"/>
        <v>133958.5373260148</v>
      </c>
    </row>
    <row r="1258" spans="1:30" x14ac:dyDescent="0.3">
      <c r="A1258" s="4" t="s">
        <v>3</v>
      </c>
      <c r="B1258" s="4">
        <v>1253</v>
      </c>
      <c r="C1258" s="4">
        <v>231</v>
      </c>
      <c r="D1258" s="8">
        <v>83.5</v>
      </c>
      <c r="E1258" s="22">
        <f t="shared" si="428"/>
        <v>-4.6296296296295635E-2</v>
      </c>
      <c r="F1258" s="23">
        <f t="shared" si="418"/>
        <v>23.194444444444446</v>
      </c>
      <c r="G1258" s="10"/>
      <c r="K1258" s="61" t="str">
        <f t="shared" si="419"/>
        <v>Braking</v>
      </c>
      <c r="L1258" s="61">
        <f t="shared" si="420"/>
        <v>209.04376408179016</v>
      </c>
      <c r="M1258" s="61">
        <f t="shared" si="421"/>
        <v>-12.962962962962777</v>
      </c>
      <c r="N1258" s="61">
        <f t="shared" si="422"/>
        <v>264.75080111882738</v>
      </c>
      <c r="O1258" s="61">
        <f t="shared" si="423"/>
        <v>6140.7477481728019</v>
      </c>
      <c r="P1258" s="61">
        <f t="shared" si="429"/>
        <v>6.1407477481728021</v>
      </c>
      <c r="Q1258" s="61">
        <f t="shared" si="430"/>
        <v>34.958333333333336</v>
      </c>
      <c r="R1258" s="61">
        <f t="shared" si="424"/>
        <v>9255.2467557790078</v>
      </c>
      <c r="S1258" s="61">
        <f t="shared" si="425"/>
        <v>75317.515432098779</v>
      </c>
      <c r="T1258" s="61">
        <f t="shared" si="438"/>
        <v>-1086.2962962962774</v>
      </c>
      <c r="U1258" s="62">
        <f t="shared" si="431"/>
        <v>648161.97530864191</v>
      </c>
      <c r="V1258" s="61">
        <f t="shared" si="426"/>
        <v>648.1619753086419</v>
      </c>
      <c r="W1258" s="63">
        <f t="shared" si="427"/>
        <v>66062.268676319771</v>
      </c>
      <c r="X1258" s="61">
        <f t="shared" si="439"/>
        <v>-913.9549298514612</v>
      </c>
      <c r="Y1258" s="61">
        <f t="shared" si="432"/>
        <v>-512383.54521194764</v>
      </c>
      <c r="Z1258" s="62">
        <f t="shared" si="433"/>
        <v>512383.54521194764</v>
      </c>
      <c r="AA1258" s="61">
        <f t="shared" si="434"/>
        <v>512.38354521194765</v>
      </c>
      <c r="AB1258" s="61">
        <f t="shared" si="435"/>
        <v>135778.43009669427</v>
      </c>
      <c r="AC1258" s="52">
        <f t="shared" si="436"/>
        <v>190089.80213537195</v>
      </c>
      <c r="AD1258" s="52">
        <f t="shared" si="437"/>
        <v>133062.86149476035</v>
      </c>
    </row>
    <row r="1259" spans="1:30" x14ac:dyDescent="0.3">
      <c r="A1259" s="4" t="s">
        <v>3</v>
      </c>
      <c r="B1259" s="4">
        <v>1254</v>
      </c>
      <c r="C1259" s="4">
        <v>232</v>
      </c>
      <c r="D1259" s="8">
        <v>82.9</v>
      </c>
      <c r="E1259" s="22">
        <f t="shared" si="428"/>
        <v>-4.6296296296296627E-2</v>
      </c>
      <c r="F1259" s="23">
        <f t="shared" si="418"/>
        <v>23.027777777777782</v>
      </c>
      <c r="G1259" s="10"/>
      <c r="K1259" s="61" t="str">
        <f t="shared" si="419"/>
        <v>Braking</v>
      </c>
      <c r="L1259" s="61">
        <f t="shared" si="420"/>
        <v>206.05033593364206</v>
      </c>
      <c r="M1259" s="61">
        <f t="shared" si="421"/>
        <v>-12.962962962963056</v>
      </c>
      <c r="N1259" s="61">
        <f t="shared" si="422"/>
        <v>261.757372970679</v>
      </c>
      <c r="O1259" s="61">
        <f t="shared" si="423"/>
        <v>6027.690616463693</v>
      </c>
      <c r="P1259" s="61">
        <f t="shared" si="429"/>
        <v>6.0276906164636932</v>
      </c>
      <c r="Q1259" s="61">
        <f t="shared" si="430"/>
        <v>34.708333333333336</v>
      </c>
      <c r="R1259" s="61">
        <f t="shared" si="424"/>
        <v>9085.1621535239847</v>
      </c>
      <c r="S1259" s="61">
        <f t="shared" si="425"/>
        <v>74238.996913580282</v>
      </c>
      <c r="T1259" s="61">
        <f t="shared" si="438"/>
        <v>-1078.5185185184964</v>
      </c>
      <c r="U1259" s="62">
        <f t="shared" si="431"/>
        <v>648161.97530864191</v>
      </c>
      <c r="V1259" s="61">
        <f t="shared" si="426"/>
        <v>648.1619753086419</v>
      </c>
      <c r="W1259" s="63">
        <f t="shared" si="427"/>
        <v>65153.834760056299</v>
      </c>
      <c r="X1259" s="61">
        <f t="shared" si="439"/>
        <v>-908.43391626347147</v>
      </c>
      <c r="Y1259" s="61">
        <f t="shared" si="432"/>
        <v>-513291.9791282111</v>
      </c>
      <c r="Z1259" s="62">
        <f t="shared" si="433"/>
        <v>513291.9791282111</v>
      </c>
      <c r="AA1259" s="61">
        <f t="shared" si="434"/>
        <v>513.2919791282111</v>
      </c>
      <c r="AB1259" s="61">
        <f t="shared" si="435"/>
        <v>134869.99618043081</v>
      </c>
      <c r="AC1259" s="52">
        <f t="shared" si="436"/>
        <v>188817.99465260311</v>
      </c>
      <c r="AD1259" s="52">
        <f t="shared" si="437"/>
        <v>132172.59625682217</v>
      </c>
    </row>
    <row r="1260" spans="1:30" x14ac:dyDescent="0.3">
      <c r="A1260" s="4" t="s">
        <v>3</v>
      </c>
      <c r="B1260" s="4">
        <v>1255</v>
      </c>
      <c r="C1260" s="4">
        <v>233</v>
      </c>
      <c r="D1260" s="8">
        <v>82.3</v>
      </c>
      <c r="E1260" s="22">
        <f t="shared" si="428"/>
        <v>-4.6296296296296627E-2</v>
      </c>
      <c r="F1260" s="23">
        <f t="shared" si="418"/>
        <v>22.861111111111111</v>
      </c>
      <c r="G1260" s="10"/>
      <c r="K1260" s="61" t="str">
        <f t="shared" si="419"/>
        <v>Braking</v>
      </c>
      <c r="L1260" s="61">
        <f t="shared" si="420"/>
        <v>203.07849500771604</v>
      </c>
      <c r="M1260" s="61">
        <f t="shared" si="421"/>
        <v>-12.962962962963056</v>
      </c>
      <c r="N1260" s="61">
        <f t="shared" si="422"/>
        <v>258.78553204475298</v>
      </c>
      <c r="O1260" s="61">
        <f t="shared" si="423"/>
        <v>5916.1248020231033</v>
      </c>
      <c r="P1260" s="61">
        <f t="shared" si="429"/>
        <v>5.916124802023103</v>
      </c>
      <c r="Q1260" s="61">
        <f t="shared" si="430"/>
        <v>34.458333333333336</v>
      </c>
      <c r="R1260" s="61">
        <f t="shared" si="424"/>
        <v>8917.318125042113</v>
      </c>
      <c r="S1260" s="61">
        <f t="shared" si="425"/>
        <v>73168.256172839509</v>
      </c>
      <c r="T1260" s="61">
        <f t="shared" si="438"/>
        <v>-1070.7407407407736</v>
      </c>
      <c r="U1260" s="62">
        <f t="shared" si="431"/>
        <v>648161.97530864191</v>
      </c>
      <c r="V1260" s="61">
        <f t="shared" si="426"/>
        <v>648.1619753086419</v>
      </c>
      <c r="W1260" s="63">
        <f t="shared" si="427"/>
        <v>64250.938047797397</v>
      </c>
      <c r="X1260" s="61">
        <f t="shared" si="439"/>
        <v>-902.89671225890197</v>
      </c>
      <c r="Y1260" s="61">
        <f t="shared" si="432"/>
        <v>-514194.87584047002</v>
      </c>
      <c r="Z1260" s="62">
        <f t="shared" si="433"/>
        <v>514194.87584047002</v>
      </c>
      <c r="AA1260" s="61">
        <f t="shared" si="434"/>
        <v>514.19487584046999</v>
      </c>
      <c r="AB1260" s="61">
        <f t="shared" si="435"/>
        <v>133967.09946817189</v>
      </c>
      <c r="AC1260" s="52">
        <f t="shared" si="436"/>
        <v>187553.93925544064</v>
      </c>
      <c r="AD1260" s="52">
        <f t="shared" si="437"/>
        <v>131287.75747880843</v>
      </c>
    </row>
    <row r="1261" spans="1:30" x14ac:dyDescent="0.3">
      <c r="A1261" s="4" t="s">
        <v>3</v>
      </c>
      <c r="B1261" s="4">
        <v>1256</v>
      </c>
      <c r="C1261" s="4">
        <v>234</v>
      </c>
      <c r="D1261" s="8">
        <v>81.7</v>
      </c>
      <c r="E1261" s="22">
        <f t="shared" si="428"/>
        <v>-4.6296296296296134E-2</v>
      </c>
      <c r="F1261" s="23">
        <f t="shared" si="418"/>
        <v>22.694444444444446</v>
      </c>
      <c r="G1261" s="10"/>
      <c r="K1261" s="61" t="str">
        <f t="shared" si="419"/>
        <v>Braking</v>
      </c>
      <c r="L1261" s="61">
        <f t="shared" si="420"/>
        <v>200.12824130401236</v>
      </c>
      <c r="M1261" s="61">
        <f t="shared" si="421"/>
        <v>-12.962962962962918</v>
      </c>
      <c r="N1261" s="61">
        <f t="shared" si="422"/>
        <v>255.83527834104945</v>
      </c>
      <c r="O1261" s="61">
        <f t="shared" si="423"/>
        <v>5806.0395112399283</v>
      </c>
      <c r="P1261" s="61">
        <f t="shared" si="429"/>
        <v>5.8060395112399279</v>
      </c>
      <c r="Q1261" s="61">
        <f t="shared" si="430"/>
        <v>34.208333333333336</v>
      </c>
      <c r="R1261" s="61">
        <f t="shared" si="424"/>
        <v>8751.698479916733</v>
      </c>
      <c r="S1261" s="61">
        <f t="shared" si="425"/>
        <v>72105.29320987656</v>
      </c>
      <c r="T1261" s="61">
        <f t="shared" si="438"/>
        <v>-1062.962962962949</v>
      </c>
      <c r="U1261" s="62">
        <f t="shared" si="431"/>
        <v>648161.97530864191</v>
      </c>
      <c r="V1261" s="61">
        <f t="shared" si="426"/>
        <v>648.1619753086419</v>
      </c>
      <c r="W1261" s="63">
        <f t="shared" si="427"/>
        <v>63353.594729959827</v>
      </c>
      <c r="X1261" s="61">
        <f t="shared" si="439"/>
        <v>-897.34331783757079</v>
      </c>
      <c r="Y1261" s="61">
        <f t="shared" si="432"/>
        <v>-515092.21915830759</v>
      </c>
      <c r="Z1261" s="62">
        <f t="shared" si="433"/>
        <v>515092.21915830759</v>
      </c>
      <c r="AA1261" s="61">
        <f t="shared" si="434"/>
        <v>515.09221915830756</v>
      </c>
      <c r="AB1261" s="61">
        <f t="shared" si="435"/>
        <v>133069.75615033432</v>
      </c>
      <c r="AC1261" s="52">
        <f t="shared" si="436"/>
        <v>186297.65861046803</v>
      </c>
      <c r="AD1261" s="52">
        <f t="shared" si="437"/>
        <v>130408.36102732761</v>
      </c>
    </row>
    <row r="1262" spans="1:30" x14ac:dyDescent="0.3">
      <c r="A1262" s="4" t="s">
        <v>3</v>
      </c>
      <c r="B1262" s="4">
        <v>1257</v>
      </c>
      <c r="C1262" s="4">
        <v>235</v>
      </c>
      <c r="D1262" s="8">
        <v>81.099999999999994</v>
      </c>
      <c r="E1262" s="22">
        <f t="shared" si="428"/>
        <v>-4.6296296296296627E-2</v>
      </c>
      <c r="F1262" s="23">
        <f t="shared" si="418"/>
        <v>22.527777777777779</v>
      </c>
      <c r="G1262" s="10"/>
      <c r="K1262" s="61" t="str">
        <f t="shared" si="419"/>
        <v>Braking</v>
      </c>
      <c r="L1262" s="61">
        <f t="shared" si="420"/>
        <v>197.19957482253085</v>
      </c>
      <c r="M1262" s="61">
        <f t="shared" si="421"/>
        <v>-12.962962962963056</v>
      </c>
      <c r="N1262" s="61">
        <f t="shared" si="422"/>
        <v>252.90661185956782</v>
      </c>
      <c r="O1262" s="61">
        <f t="shared" si="423"/>
        <v>5697.4239505030419</v>
      </c>
      <c r="P1262" s="61">
        <f t="shared" si="429"/>
        <v>5.6974239505030422</v>
      </c>
      <c r="Q1262" s="61">
        <f t="shared" si="430"/>
        <v>33.958333333333336</v>
      </c>
      <c r="R1262" s="61">
        <f t="shared" si="424"/>
        <v>8588.2870277311577</v>
      </c>
      <c r="S1262" s="61">
        <f t="shared" si="425"/>
        <v>71050.108024691363</v>
      </c>
      <c r="T1262" s="61">
        <f t="shared" si="438"/>
        <v>-1055.185185185197</v>
      </c>
      <c r="U1262" s="62">
        <f t="shared" si="431"/>
        <v>648161.97530864191</v>
      </c>
      <c r="V1262" s="61">
        <f t="shared" si="426"/>
        <v>648.1619753086419</v>
      </c>
      <c r="W1262" s="63">
        <f t="shared" si="427"/>
        <v>62461.820996960203</v>
      </c>
      <c r="X1262" s="61">
        <f t="shared" si="439"/>
        <v>-891.77373299962346</v>
      </c>
      <c r="Y1262" s="61">
        <f t="shared" si="432"/>
        <v>-515983.99289130722</v>
      </c>
      <c r="Z1262" s="62">
        <f t="shared" si="433"/>
        <v>515983.99289130722</v>
      </c>
      <c r="AA1262" s="61">
        <f t="shared" si="434"/>
        <v>515.98399289130725</v>
      </c>
      <c r="AB1262" s="61">
        <f t="shared" si="435"/>
        <v>132177.98241733469</v>
      </c>
      <c r="AC1262" s="52">
        <f t="shared" si="436"/>
        <v>185049.17538426854</v>
      </c>
      <c r="AD1262" s="52">
        <f t="shared" si="437"/>
        <v>129534.42276898798</v>
      </c>
    </row>
    <row r="1263" spans="1:30" x14ac:dyDescent="0.3">
      <c r="A1263" s="4" t="s">
        <v>3</v>
      </c>
      <c r="B1263" s="4">
        <v>1258</v>
      </c>
      <c r="C1263" s="4">
        <v>236</v>
      </c>
      <c r="D1263" s="8">
        <v>80.5</v>
      </c>
      <c r="E1263" s="22">
        <f t="shared" si="428"/>
        <v>-4.6296296296296134E-2</v>
      </c>
      <c r="F1263" s="23">
        <f t="shared" si="418"/>
        <v>22.361111111111111</v>
      </c>
      <c r="G1263" s="10"/>
      <c r="K1263" s="61" t="str">
        <f t="shared" si="419"/>
        <v>Braking</v>
      </c>
      <c r="L1263" s="61">
        <f t="shared" si="420"/>
        <v>194.29249556327159</v>
      </c>
      <c r="M1263" s="61">
        <f t="shared" si="421"/>
        <v>-12.962962962962918</v>
      </c>
      <c r="N1263" s="61">
        <f t="shared" si="422"/>
        <v>249.99953260030867</v>
      </c>
      <c r="O1263" s="61">
        <f t="shared" si="423"/>
        <v>5590.2673262013468</v>
      </c>
      <c r="P1263" s="61">
        <f t="shared" si="429"/>
        <v>5.5902673262013467</v>
      </c>
      <c r="Q1263" s="61">
        <f t="shared" si="430"/>
        <v>33.708333333333336</v>
      </c>
      <c r="R1263" s="61">
        <f t="shared" si="424"/>
        <v>8427.0675780687379</v>
      </c>
      <c r="S1263" s="61">
        <f t="shared" si="425"/>
        <v>70002.700617283946</v>
      </c>
      <c r="T1263" s="61">
        <f t="shared" si="438"/>
        <v>-1047.407407407416</v>
      </c>
      <c r="U1263" s="62">
        <f t="shared" si="431"/>
        <v>648161.97530864191</v>
      </c>
      <c r="V1263" s="61">
        <f t="shared" si="426"/>
        <v>648.1619753086419</v>
      </c>
      <c r="W1263" s="63">
        <f t="shared" si="427"/>
        <v>61575.633039215209</v>
      </c>
      <c r="X1263" s="61">
        <f t="shared" si="439"/>
        <v>-886.18795774499449</v>
      </c>
      <c r="Y1263" s="61">
        <f t="shared" si="432"/>
        <v>-516870.18084905221</v>
      </c>
      <c r="Z1263" s="62">
        <f t="shared" si="433"/>
        <v>516870.18084905221</v>
      </c>
      <c r="AA1263" s="61">
        <f t="shared" si="434"/>
        <v>516.87018084905219</v>
      </c>
      <c r="AB1263" s="61">
        <f t="shared" si="435"/>
        <v>131291.7944595897</v>
      </c>
      <c r="AC1263" s="52">
        <f t="shared" si="436"/>
        <v>183808.51224342556</v>
      </c>
      <c r="AD1263" s="52">
        <f t="shared" si="437"/>
        <v>128665.95857039788</v>
      </c>
    </row>
    <row r="1264" spans="1:30" x14ac:dyDescent="0.3">
      <c r="A1264" s="4" t="s">
        <v>3</v>
      </c>
      <c r="B1264" s="4">
        <v>1259</v>
      </c>
      <c r="C1264" s="4">
        <v>237</v>
      </c>
      <c r="D1264" s="8">
        <v>79.900000000000006</v>
      </c>
      <c r="E1264" s="22">
        <f t="shared" si="428"/>
        <v>-4.2438271604937995E-2</v>
      </c>
      <c r="F1264" s="23">
        <f t="shared" si="418"/>
        <v>22.194444444444446</v>
      </c>
      <c r="G1264" s="10"/>
      <c r="K1264" s="61" t="str">
        <f t="shared" si="419"/>
        <v>Braking</v>
      </c>
      <c r="L1264" s="61">
        <f t="shared" si="420"/>
        <v>191.40700352623458</v>
      </c>
      <c r="M1264" s="61">
        <f t="shared" si="421"/>
        <v>-11.882716049382639</v>
      </c>
      <c r="N1264" s="61">
        <f t="shared" si="422"/>
        <v>248.19428747685191</v>
      </c>
      <c r="O1264" s="61">
        <f t="shared" si="423"/>
        <v>5508.5343248334639</v>
      </c>
      <c r="P1264" s="61">
        <f t="shared" si="429"/>
        <v>5.5085343248334642</v>
      </c>
      <c r="Q1264" s="61">
        <f t="shared" si="430"/>
        <v>33.458333333333336</v>
      </c>
      <c r="R1264" s="61">
        <f t="shared" si="424"/>
        <v>8304.1672018296704</v>
      </c>
      <c r="S1264" s="61">
        <f t="shared" si="425"/>
        <v>68963.070987654326</v>
      </c>
      <c r="T1264" s="61">
        <f t="shared" si="438"/>
        <v>-1039.6296296296205</v>
      </c>
      <c r="U1264" s="62">
        <f t="shared" si="431"/>
        <v>648161.97530864191</v>
      </c>
      <c r="V1264" s="61">
        <f t="shared" si="426"/>
        <v>648.1619753086419</v>
      </c>
      <c r="W1264" s="63">
        <f t="shared" si="427"/>
        <v>60658.903785824659</v>
      </c>
      <c r="X1264" s="61">
        <f t="shared" si="439"/>
        <v>-916.72925339054927</v>
      </c>
      <c r="Y1264" s="61">
        <f t="shared" si="432"/>
        <v>-517786.91010244278</v>
      </c>
      <c r="Z1264" s="62">
        <f t="shared" si="433"/>
        <v>517786.91010244278</v>
      </c>
      <c r="AA1264" s="61">
        <f t="shared" si="434"/>
        <v>517.78691010244279</v>
      </c>
      <c r="AB1264" s="61">
        <f t="shared" si="435"/>
        <v>130375.06520619913</v>
      </c>
      <c r="AC1264" s="52">
        <f t="shared" si="436"/>
        <v>182525.09128867876</v>
      </c>
      <c r="AD1264" s="52">
        <f t="shared" si="437"/>
        <v>127767.56390207513</v>
      </c>
    </row>
    <row r="1265" spans="1:30" x14ac:dyDescent="0.3">
      <c r="A1265" s="4" t="s">
        <v>3</v>
      </c>
      <c r="B1265" s="4">
        <v>1260</v>
      </c>
      <c r="C1265" s="4">
        <v>238</v>
      </c>
      <c r="D1265" s="8">
        <v>79.400000000000006</v>
      </c>
      <c r="E1265" s="22">
        <f t="shared" si="428"/>
        <v>-3.4722222222222224E-2</v>
      </c>
      <c r="F1265" s="23">
        <f t="shared" si="418"/>
        <v>22.055555555555557</v>
      </c>
      <c r="G1265" s="10"/>
      <c r="K1265" s="61" t="str">
        <f t="shared" si="419"/>
        <v>Braking</v>
      </c>
      <c r="L1265" s="61">
        <f t="shared" si="420"/>
        <v>189.01891706790124</v>
      </c>
      <c r="M1265" s="61">
        <f t="shared" si="421"/>
        <v>-9.7222222222222232</v>
      </c>
      <c r="N1265" s="61">
        <f t="shared" si="422"/>
        <v>247.966694845679</v>
      </c>
      <c r="O1265" s="61">
        <f t="shared" si="423"/>
        <v>5469.0432140963649</v>
      </c>
      <c r="P1265" s="61">
        <f t="shared" si="429"/>
        <v>5.4690432140963647</v>
      </c>
      <c r="Q1265" s="61">
        <f t="shared" si="430"/>
        <v>33.222222222222229</v>
      </c>
      <c r="R1265" s="61">
        <f t="shared" si="424"/>
        <v>8238.0046398731156</v>
      </c>
      <c r="S1265" s="61">
        <f t="shared" si="425"/>
        <v>68102.654320987655</v>
      </c>
      <c r="T1265" s="61">
        <f t="shared" si="438"/>
        <v>-860.41666666667152</v>
      </c>
      <c r="U1265" s="62">
        <f t="shared" si="431"/>
        <v>648161.97530864191</v>
      </c>
      <c r="V1265" s="61">
        <f t="shared" si="426"/>
        <v>648.1619753086419</v>
      </c>
      <c r="W1265" s="63">
        <f t="shared" si="427"/>
        <v>59864.649681114541</v>
      </c>
      <c r="X1265" s="61">
        <f t="shared" si="439"/>
        <v>-794.25410471011855</v>
      </c>
      <c r="Y1265" s="61">
        <f t="shared" si="432"/>
        <v>-518581.16420715291</v>
      </c>
      <c r="Z1265" s="62">
        <f t="shared" si="433"/>
        <v>518581.16420715291</v>
      </c>
      <c r="AA1265" s="61">
        <f t="shared" si="434"/>
        <v>518.58116420715294</v>
      </c>
      <c r="AB1265" s="61">
        <f t="shared" si="435"/>
        <v>129580.811101489</v>
      </c>
      <c r="AC1265" s="52">
        <f t="shared" si="436"/>
        <v>181413.13554208458</v>
      </c>
      <c r="AD1265" s="52">
        <f t="shared" si="437"/>
        <v>126989.1948794592</v>
      </c>
    </row>
    <row r="1266" spans="1:30" x14ac:dyDescent="0.3">
      <c r="A1266" s="4" t="s">
        <v>3</v>
      </c>
      <c r="B1266" s="4">
        <v>1261</v>
      </c>
      <c r="C1266" s="4">
        <v>239</v>
      </c>
      <c r="D1266" s="8">
        <v>79</v>
      </c>
      <c r="E1266" s="22">
        <f t="shared" si="428"/>
        <v>-2.7006172839505953E-2</v>
      </c>
      <c r="F1266" s="23">
        <f t="shared" si="418"/>
        <v>21.944444444444446</v>
      </c>
      <c r="G1266" s="10"/>
      <c r="K1266" s="61" t="str">
        <f t="shared" si="419"/>
        <v>Braking</v>
      </c>
      <c r="L1266" s="61">
        <f t="shared" si="420"/>
        <v>187.1192415123457</v>
      </c>
      <c r="M1266" s="61">
        <f t="shared" si="421"/>
        <v>-7.5617283950616665</v>
      </c>
      <c r="N1266" s="61">
        <f t="shared" si="422"/>
        <v>248.22751311728405</v>
      </c>
      <c r="O1266" s="61">
        <f t="shared" si="423"/>
        <v>5447.2148711848449</v>
      </c>
      <c r="P1266" s="61">
        <f t="shared" si="429"/>
        <v>5.4472148711848449</v>
      </c>
      <c r="Q1266" s="61">
        <f t="shared" si="430"/>
        <v>33.027777777777779</v>
      </c>
      <c r="R1266" s="61">
        <f t="shared" si="424"/>
        <v>8198.4031415680765</v>
      </c>
      <c r="S1266" s="61">
        <f t="shared" si="425"/>
        <v>67418.209876543217</v>
      </c>
      <c r="T1266" s="61">
        <f t="shared" si="438"/>
        <v>-684.44444444443798</v>
      </c>
      <c r="U1266" s="62">
        <f t="shared" si="431"/>
        <v>648161.97530864191</v>
      </c>
      <c r="V1266" s="61">
        <f t="shared" si="426"/>
        <v>648.1619753086419</v>
      </c>
      <c r="W1266" s="63">
        <f t="shared" si="427"/>
        <v>59219.806734975136</v>
      </c>
      <c r="X1266" s="61">
        <f t="shared" si="439"/>
        <v>-644.84294613940438</v>
      </c>
      <c r="Y1266" s="61">
        <f t="shared" si="432"/>
        <v>-519226.0071532923</v>
      </c>
      <c r="Z1266" s="62">
        <f t="shared" si="433"/>
        <v>519226.0071532923</v>
      </c>
      <c r="AA1266" s="61">
        <f t="shared" si="434"/>
        <v>519.22600715329236</v>
      </c>
      <c r="AB1266" s="61">
        <f t="shared" si="435"/>
        <v>128935.9681553496</v>
      </c>
      <c r="AC1266" s="52">
        <f t="shared" si="436"/>
        <v>180510.35541748942</v>
      </c>
      <c r="AD1266" s="52">
        <f t="shared" si="437"/>
        <v>126357.24879224259</v>
      </c>
    </row>
    <row r="1267" spans="1:30" x14ac:dyDescent="0.3">
      <c r="A1267" s="4" t="s">
        <v>3</v>
      </c>
      <c r="B1267" s="4">
        <v>1262</v>
      </c>
      <c r="C1267" s="4">
        <v>240</v>
      </c>
      <c r="D1267" s="8">
        <v>78.7</v>
      </c>
      <c r="E1267" s="22">
        <f t="shared" si="428"/>
        <v>-1.1574074074073909E-2</v>
      </c>
      <c r="F1267" s="23">
        <f t="shared" si="418"/>
        <v>21.861111111111114</v>
      </c>
      <c r="G1267" s="10"/>
      <c r="K1267" s="61" t="str">
        <f t="shared" si="419"/>
        <v>Braking</v>
      </c>
      <c r="L1267" s="61">
        <f t="shared" si="420"/>
        <v>185.70078111882722</v>
      </c>
      <c r="M1267" s="61">
        <f t="shared" si="421"/>
        <v>-3.2407407407406943</v>
      </c>
      <c r="N1267" s="61">
        <f t="shared" si="422"/>
        <v>251.13004037808651</v>
      </c>
      <c r="O1267" s="61">
        <f t="shared" si="423"/>
        <v>5489.9817160431694</v>
      </c>
      <c r="P1267" s="61">
        <f t="shared" si="429"/>
        <v>5.489981716043169</v>
      </c>
      <c r="Q1267" s="61">
        <f t="shared" si="430"/>
        <v>32.875</v>
      </c>
      <c r="R1267" s="61">
        <f t="shared" si="424"/>
        <v>8255.9000774295946</v>
      </c>
      <c r="S1267" s="61">
        <f t="shared" si="425"/>
        <v>66907.145061728414</v>
      </c>
      <c r="T1267" s="61">
        <f t="shared" si="438"/>
        <v>-511.06481481480296</v>
      </c>
      <c r="U1267" s="62">
        <f t="shared" si="431"/>
        <v>648161.97530864191</v>
      </c>
      <c r="V1267" s="61">
        <f t="shared" si="426"/>
        <v>648.1619753086419</v>
      </c>
      <c r="W1267" s="63">
        <f t="shared" si="427"/>
        <v>58651.244984298821</v>
      </c>
      <c r="X1267" s="61">
        <f t="shared" si="439"/>
        <v>-568.56175067631557</v>
      </c>
      <c r="Y1267" s="61">
        <f t="shared" si="432"/>
        <v>-519794.56890396861</v>
      </c>
      <c r="Z1267" s="62">
        <f t="shared" si="433"/>
        <v>519794.56890396861</v>
      </c>
      <c r="AA1267" s="61">
        <f t="shared" si="434"/>
        <v>519.79456890396864</v>
      </c>
      <c r="AB1267" s="61">
        <f t="shared" si="435"/>
        <v>128367.4064046733</v>
      </c>
      <c r="AC1267" s="52">
        <f t="shared" si="436"/>
        <v>179714.36896654259</v>
      </c>
      <c r="AD1267" s="52">
        <f t="shared" si="437"/>
        <v>125800.0582765798</v>
      </c>
    </row>
    <row r="1268" spans="1:30" x14ac:dyDescent="0.3">
      <c r="A1268" s="4" t="s">
        <v>3</v>
      </c>
      <c r="B1268" s="4">
        <v>1263</v>
      </c>
      <c r="C1268" s="4">
        <v>241</v>
      </c>
      <c r="D1268" s="8">
        <v>78.7</v>
      </c>
      <c r="E1268" s="22">
        <f t="shared" si="428"/>
        <v>3.8580246913576407E-3</v>
      </c>
      <c r="F1268" s="23">
        <f t="shared" si="418"/>
        <v>21.861111111111114</v>
      </c>
      <c r="G1268" s="10"/>
      <c r="K1268" s="61" t="str">
        <f t="shared" si="419"/>
        <v>Accel</v>
      </c>
      <c r="L1268" s="61">
        <f t="shared" si="420"/>
        <v>185.70078111882722</v>
      </c>
      <c r="M1268" s="61">
        <f t="shared" si="421"/>
        <v>1.0802469135801394</v>
      </c>
      <c r="N1268" s="61">
        <f t="shared" si="422"/>
        <v>255.45102803240735</v>
      </c>
      <c r="O1268" s="61">
        <f t="shared" si="423"/>
        <v>5584.4433072640168</v>
      </c>
      <c r="P1268" s="61">
        <f t="shared" si="429"/>
        <v>5.5844433072640172</v>
      </c>
      <c r="Q1268" s="61">
        <f t="shared" si="430"/>
        <v>32.791666666666671</v>
      </c>
      <c r="R1268" s="61">
        <f t="shared" si="424"/>
        <v>8376.6649608960251</v>
      </c>
      <c r="S1268" s="61">
        <f t="shared" si="425"/>
        <v>66907.145061728414</v>
      </c>
      <c r="T1268" s="61">
        <f t="shared" si="438"/>
        <v>0</v>
      </c>
      <c r="U1268" s="62">
        <f t="shared" si="431"/>
        <v>648161.97530864191</v>
      </c>
      <c r="V1268" s="61">
        <f t="shared" si="426"/>
        <v>648.1619753086419</v>
      </c>
      <c r="W1268" s="63">
        <f t="shared" si="427"/>
        <v>58530.480100832385</v>
      </c>
      <c r="X1268" s="61">
        <f t="shared" si="439"/>
        <v>-120.764883466436</v>
      </c>
      <c r="Y1268" s="61">
        <f t="shared" si="432"/>
        <v>-519915.33378743503</v>
      </c>
      <c r="Z1268" s="62">
        <f t="shared" si="433"/>
        <v>519915.33378743503</v>
      </c>
      <c r="AA1268" s="61">
        <f t="shared" si="434"/>
        <v>519.91533378743497</v>
      </c>
      <c r="AB1268" s="61">
        <f t="shared" si="435"/>
        <v>128246.64152120688</v>
      </c>
      <c r="AC1268" s="52">
        <f t="shared" si="436"/>
        <v>179545.29812968962</v>
      </c>
      <c r="AD1268" s="52">
        <f t="shared" si="437"/>
        <v>125681.70869078272</v>
      </c>
    </row>
    <row r="1269" spans="1:30" x14ac:dyDescent="0.3">
      <c r="A1269" s="4" t="s">
        <v>3</v>
      </c>
      <c r="B1269" s="4">
        <v>1264</v>
      </c>
      <c r="C1269" s="4">
        <v>242</v>
      </c>
      <c r="D1269" s="8">
        <v>78.8</v>
      </c>
      <c r="E1269" s="22">
        <f t="shared" si="428"/>
        <v>1.543209876543155E-2</v>
      </c>
      <c r="F1269" s="23">
        <f t="shared" si="418"/>
        <v>21.888888888888889</v>
      </c>
      <c r="G1269" s="10"/>
      <c r="K1269" s="61" t="str">
        <f t="shared" si="419"/>
        <v>Accel</v>
      </c>
      <c r="L1269" s="61">
        <f t="shared" si="420"/>
        <v>186.17300160493826</v>
      </c>
      <c r="M1269" s="61">
        <f t="shared" si="421"/>
        <v>4.3209876543208336</v>
      </c>
      <c r="N1269" s="61">
        <f t="shared" si="422"/>
        <v>259.1639892592591</v>
      </c>
      <c r="O1269" s="61">
        <f t="shared" si="423"/>
        <v>5672.8117648971156</v>
      </c>
      <c r="P1269" s="61">
        <f t="shared" si="429"/>
        <v>5.6728117648971157</v>
      </c>
      <c r="Q1269" s="61">
        <f t="shared" si="430"/>
        <v>32.805555555555557</v>
      </c>
      <c r="R1269" s="61">
        <f t="shared" si="424"/>
        <v>8502.0186476440285</v>
      </c>
      <c r="S1269" s="61">
        <f t="shared" si="425"/>
        <v>67077.28395061729</v>
      </c>
      <c r="T1269" s="61">
        <f t="shared" si="438"/>
        <v>170.13888888887595</v>
      </c>
      <c r="U1269" s="62">
        <f t="shared" si="431"/>
        <v>648332.11419753078</v>
      </c>
      <c r="V1269" s="61">
        <f t="shared" si="426"/>
        <v>648.33211419753081</v>
      </c>
      <c r="W1269" s="63">
        <f t="shared" si="427"/>
        <v>58575.265302973261</v>
      </c>
      <c r="X1269" s="61">
        <f t="shared" si="439"/>
        <v>44.785202140876208</v>
      </c>
      <c r="Y1269" s="61">
        <f t="shared" si="432"/>
        <v>-519915.33378743503</v>
      </c>
      <c r="Z1269" s="62">
        <f t="shared" si="433"/>
        <v>519915.33378743503</v>
      </c>
      <c r="AA1269" s="61">
        <f t="shared" si="434"/>
        <v>519.91533378743497</v>
      </c>
      <c r="AB1269" s="61">
        <f t="shared" si="435"/>
        <v>128416.78041009576</v>
      </c>
      <c r="AC1269" s="52">
        <f t="shared" si="436"/>
        <v>179783.49257413406</v>
      </c>
      <c r="AD1269" s="52">
        <f t="shared" si="437"/>
        <v>125848.44480189383</v>
      </c>
    </row>
    <row r="1270" spans="1:30" x14ac:dyDescent="0.3">
      <c r="A1270" s="4" t="s">
        <v>3</v>
      </c>
      <c r="B1270" s="4">
        <v>1265</v>
      </c>
      <c r="C1270" s="4">
        <v>243</v>
      </c>
      <c r="D1270" s="8">
        <v>79.099999999999994</v>
      </c>
      <c r="E1270" s="22">
        <f t="shared" si="428"/>
        <v>2.3148148148148313E-2</v>
      </c>
      <c r="F1270" s="23">
        <f t="shared" si="418"/>
        <v>21.972222222222221</v>
      </c>
      <c r="G1270" s="10"/>
      <c r="K1270" s="61" t="str">
        <f t="shared" si="419"/>
        <v>Accel</v>
      </c>
      <c r="L1270" s="61">
        <f t="shared" si="420"/>
        <v>187.59326093364194</v>
      </c>
      <c r="M1270" s="61">
        <f t="shared" si="421"/>
        <v>6.481481481481528</v>
      </c>
      <c r="N1270" s="61">
        <f t="shared" si="422"/>
        <v>262.74474241512348</v>
      </c>
      <c r="O1270" s="61">
        <f t="shared" si="423"/>
        <v>5773.0858680656293</v>
      </c>
      <c r="P1270" s="61">
        <f t="shared" si="429"/>
        <v>5.7730858680656292</v>
      </c>
      <c r="Q1270" s="61">
        <f t="shared" si="430"/>
        <v>32.875</v>
      </c>
      <c r="R1270" s="61">
        <f t="shared" si="424"/>
        <v>8637.733406897185</v>
      </c>
      <c r="S1270" s="61">
        <f t="shared" si="425"/>
        <v>67588.996913580238</v>
      </c>
      <c r="T1270" s="61">
        <f t="shared" si="438"/>
        <v>511.71296296294895</v>
      </c>
      <c r="U1270" s="62">
        <f t="shared" si="431"/>
        <v>648843.8271604937</v>
      </c>
      <c r="V1270" s="61">
        <f t="shared" si="426"/>
        <v>648.84382716049367</v>
      </c>
      <c r="W1270" s="63">
        <f t="shared" si="427"/>
        <v>58951.263506683055</v>
      </c>
      <c r="X1270" s="61">
        <f t="shared" si="439"/>
        <v>375.99820370979432</v>
      </c>
      <c r="Y1270" s="61">
        <f t="shared" si="432"/>
        <v>-519915.33378743503</v>
      </c>
      <c r="Z1270" s="62">
        <f t="shared" si="433"/>
        <v>519915.33378743503</v>
      </c>
      <c r="AA1270" s="61">
        <f t="shared" si="434"/>
        <v>519.91533378743497</v>
      </c>
      <c r="AB1270" s="61">
        <f t="shared" si="435"/>
        <v>128928.49337305868</v>
      </c>
      <c r="AC1270" s="52">
        <f t="shared" si="436"/>
        <v>180499.89072228214</v>
      </c>
      <c r="AD1270" s="52">
        <f t="shared" si="437"/>
        <v>126349.92350559749</v>
      </c>
    </row>
    <row r="1271" spans="1:30" x14ac:dyDescent="0.3">
      <c r="A1271" s="4" t="s">
        <v>3</v>
      </c>
      <c r="B1271" s="4">
        <v>1266</v>
      </c>
      <c r="C1271" s="4">
        <v>244</v>
      </c>
      <c r="D1271" s="8">
        <v>79.400000000000006</v>
      </c>
      <c r="E1271" s="22">
        <f t="shared" si="428"/>
        <v>1.9290123456790178E-2</v>
      </c>
      <c r="F1271" s="23">
        <f t="shared" si="418"/>
        <v>22.055555555555557</v>
      </c>
      <c r="G1271" s="10"/>
      <c r="K1271" s="61" t="str">
        <f t="shared" si="419"/>
        <v>Accel</v>
      </c>
      <c r="L1271" s="61">
        <f t="shared" si="420"/>
        <v>189.01891706790124</v>
      </c>
      <c r="M1271" s="61">
        <f t="shared" si="421"/>
        <v>5.4012345679012501</v>
      </c>
      <c r="N1271" s="61">
        <f t="shared" si="422"/>
        <v>263.0901516358025</v>
      </c>
      <c r="O1271" s="61">
        <f t="shared" si="423"/>
        <v>5802.5994555229781</v>
      </c>
      <c r="P1271" s="61">
        <f t="shared" si="429"/>
        <v>5.8025994555229783</v>
      </c>
      <c r="Q1271" s="61">
        <f t="shared" si="430"/>
        <v>33</v>
      </c>
      <c r="R1271" s="61">
        <f t="shared" si="424"/>
        <v>8681.9750039814826</v>
      </c>
      <c r="S1271" s="61">
        <f t="shared" si="425"/>
        <v>68102.654320987655</v>
      </c>
      <c r="T1271" s="61">
        <f t="shared" si="438"/>
        <v>513.65740740741603</v>
      </c>
      <c r="U1271" s="62">
        <f t="shared" si="431"/>
        <v>649357.48456790112</v>
      </c>
      <c r="V1271" s="61">
        <f t="shared" si="426"/>
        <v>649.35748456790111</v>
      </c>
      <c r="W1271" s="63">
        <f t="shared" si="427"/>
        <v>59420.679317006172</v>
      </c>
      <c r="X1271" s="61">
        <f t="shared" si="439"/>
        <v>469.4158103231166</v>
      </c>
      <c r="Y1271" s="61">
        <f t="shared" si="432"/>
        <v>-519915.33378743503</v>
      </c>
      <c r="Z1271" s="62">
        <f t="shared" si="433"/>
        <v>519915.33378743503</v>
      </c>
      <c r="AA1271" s="61">
        <f t="shared" si="434"/>
        <v>519.91533378743497</v>
      </c>
      <c r="AB1271" s="61">
        <f t="shared" si="435"/>
        <v>129442.15078046609</v>
      </c>
      <c r="AC1271" s="52">
        <f t="shared" si="436"/>
        <v>181219.01109265251</v>
      </c>
      <c r="AD1271" s="52">
        <f t="shared" si="437"/>
        <v>126853.30776485674</v>
      </c>
    </row>
    <row r="1272" spans="1:30" x14ac:dyDescent="0.3">
      <c r="A1272" s="4" t="s">
        <v>3</v>
      </c>
      <c r="B1272" s="4">
        <v>1267</v>
      </c>
      <c r="C1272" s="4">
        <v>245</v>
      </c>
      <c r="D1272" s="8">
        <v>79.599999999999994</v>
      </c>
      <c r="E1272" s="22">
        <f t="shared" si="428"/>
        <v>1.5432098765432044E-2</v>
      </c>
      <c r="F1272" s="23">
        <f t="shared" si="418"/>
        <v>22.111111111111111</v>
      </c>
      <c r="G1272" s="10"/>
      <c r="K1272" s="61" t="str">
        <f t="shared" si="419"/>
        <v>Accel</v>
      </c>
      <c r="L1272" s="61">
        <f t="shared" si="420"/>
        <v>189.97235271604936</v>
      </c>
      <c r="M1272" s="61">
        <f t="shared" si="421"/>
        <v>4.3209876543209722</v>
      </c>
      <c r="N1272" s="61">
        <f t="shared" si="422"/>
        <v>262.9633403703703</v>
      </c>
      <c r="O1272" s="61">
        <f t="shared" si="423"/>
        <v>5814.4116370781876</v>
      </c>
      <c r="P1272" s="61">
        <f t="shared" si="429"/>
        <v>5.8144116370781873</v>
      </c>
      <c r="Q1272" s="61">
        <f t="shared" si="430"/>
        <v>33.111111111111114</v>
      </c>
      <c r="R1272" s="61">
        <f t="shared" si="424"/>
        <v>8707.0083811522618</v>
      </c>
      <c r="S1272" s="61">
        <f t="shared" si="425"/>
        <v>68446.172839506165</v>
      </c>
      <c r="T1272" s="61">
        <f t="shared" si="438"/>
        <v>343.51851851851097</v>
      </c>
      <c r="U1272" s="62">
        <f t="shared" si="431"/>
        <v>649701.00308641966</v>
      </c>
      <c r="V1272" s="61">
        <f t="shared" si="426"/>
        <v>649.70100308641963</v>
      </c>
      <c r="W1272" s="63">
        <f t="shared" si="427"/>
        <v>59739.164458353902</v>
      </c>
      <c r="X1272" s="61">
        <f t="shared" si="439"/>
        <v>318.48514134772995</v>
      </c>
      <c r="Y1272" s="61">
        <f t="shared" si="432"/>
        <v>-519915.33378743503</v>
      </c>
      <c r="Z1272" s="62">
        <f t="shared" si="433"/>
        <v>519915.33378743503</v>
      </c>
      <c r="AA1272" s="61">
        <f t="shared" si="434"/>
        <v>519.91533378743497</v>
      </c>
      <c r="AB1272" s="61">
        <f t="shared" si="435"/>
        <v>129785.66929898463</v>
      </c>
      <c r="AC1272" s="52">
        <f t="shared" si="436"/>
        <v>181699.93701857846</v>
      </c>
      <c r="AD1272" s="52">
        <f t="shared" si="437"/>
        <v>127189.95591300492</v>
      </c>
    </row>
    <row r="1273" spans="1:30" x14ac:dyDescent="0.3">
      <c r="A1273" s="4" t="s">
        <v>3</v>
      </c>
      <c r="B1273" s="4">
        <v>1268</v>
      </c>
      <c r="C1273" s="4">
        <v>246</v>
      </c>
      <c r="D1273" s="8">
        <v>79.8</v>
      </c>
      <c r="E1273" s="22">
        <f t="shared" si="428"/>
        <v>7.7160493827162684E-3</v>
      </c>
      <c r="F1273" s="23">
        <f t="shared" si="418"/>
        <v>22.166666666666668</v>
      </c>
      <c r="G1273" s="10"/>
      <c r="K1273" s="61" t="str">
        <f t="shared" si="419"/>
        <v>Accel</v>
      </c>
      <c r="L1273" s="61">
        <f t="shared" si="420"/>
        <v>190.92818694444443</v>
      </c>
      <c r="M1273" s="61">
        <f t="shared" si="421"/>
        <v>2.1604938271605549</v>
      </c>
      <c r="N1273" s="61">
        <f t="shared" si="422"/>
        <v>261.75868077160499</v>
      </c>
      <c r="O1273" s="61">
        <f t="shared" si="423"/>
        <v>5802.3174237705771</v>
      </c>
      <c r="P1273" s="61">
        <f t="shared" si="429"/>
        <v>5.8023174237705772</v>
      </c>
      <c r="Q1273" s="61">
        <f t="shared" si="430"/>
        <v>33.194444444444443</v>
      </c>
      <c r="R1273" s="61">
        <f t="shared" si="424"/>
        <v>8688.9339867241088</v>
      </c>
      <c r="S1273" s="61">
        <f t="shared" si="425"/>
        <v>68790.555555555562</v>
      </c>
      <c r="T1273" s="61">
        <f t="shared" si="438"/>
        <v>344.38271604939655</v>
      </c>
      <c r="U1273" s="62">
        <f t="shared" si="431"/>
        <v>650045.3858024691</v>
      </c>
      <c r="V1273" s="61">
        <f t="shared" si="426"/>
        <v>650.04538580246913</v>
      </c>
      <c r="W1273" s="63">
        <f t="shared" si="427"/>
        <v>60101.621568831455</v>
      </c>
      <c r="X1273" s="61">
        <f t="shared" si="439"/>
        <v>362.45711047755321</v>
      </c>
      <c r="Y1273" s="61">
        <f t="shared" si="432"/>
        <v>-519915.33378743503</v>
      </c>
      <c r="Z1273" s="62">
        <f t="shared" si="433"/>
        <v>519915.33378743503</v>
      </c>
      <c r="AA1273" s="61">
        <f t="shared" si="434"/>
        <v>519.91533378743497</v>
      </c>
      <c r="AB1273" s="61">
        <f t="shared" si="435"/>
        <v>130130.05201503407</v>
      </c>
      <c r="AC1273" s="52">
        <f t="shared" si="436"/>
        <v>182182.07282104768</v>
      </c>
      <c r="AD1273" s="52">
        <f t="shared" si="437"/>
        <v>127527.45097473337</v>
      </c>
    </row>
    <row r="1274" spans="1:30" x14ac:dyDescent="0.3">
      <c r="A1274" s="4" t="s">
        <v>3</v>
      </c>
      <c r="B1274" s="4">
        <v>1269</v>
      </c>
      <c r="C1274" s="4">
        <v>247</v>
      </c>
      <c r="D1274" s="8">
        <v>79.8</v>
      </c>
      <c r="E1274" s="22">
        <f t="shared" si="428"/>
        <v>-7.7160493827162684E-3</v>
      </c>
      <c r="F1274" s="23">
        <f t="shared" si="418"/>
        <v>22.166666666666668</v>
      </c>
      <c r="G1274" s="10"/>
      <c r="K1274" s="61" t="str">
        <f t="shared" si="419"/>
        <v>Braking</v>
      </c>
      <c r="L1274" s="61">
        <f t="shared" si="420"/>
        <v>190.92818694444443</v>
      </c>
      <c r="M1274" s="61">
        <f t="shared" si="421"/>
        <v>-2.1604938271605549</v>
      </c>
      <c r="N1274" s="61">
        <f t="shared" si="422"/>
        <v>257.43769311728386</v>
      </c>
      <c r="O1274" s="61">
        <f t="shared" si="423"/>
        <v>5706.5355307664595</v>
      </c>
      <c r="P1274" s="61">
        <f t="shared" si="429"/>
        <v>5.7065355307664598</v>
      </c>
      <c r="Q1274" s="61">
        <f t="shared" si="430"/>
        <v>33.25</v>
      </c>
      <c r="R1274" s="61">
        <f t="shared" si="424"/>
        <v>8559.8032961496883</v>
      </c>
      <c r="S1274" s="61">
        <f t="shared" si="425"/>
        <v>68790.555555555562</v>
      </c>
      <c r="T1274" s="61">
        <f t="shared" si="438"/>
        <v>0</v>
      </c>
      <c r="U1274" s="62">
        <f t="shared" si="431"/>
        <v>650045.3858024691</v>
      </c>
      <c r="V1274" s="61">
        <f t="shared" si="426"/>
        <v>650.04538580246913</v>
      </c>
      <c r="W1274" s="63">
        <f t="shared" si="427"/>
        <v>60230.752259405876</v>
      </c>
      <c r="X1274" s="61">
        <f t="shared" si="439"/>
        <v>129.13069057442044</v>
      </c>
      <c r="Y1274" s="61">
        <f t="shared" si="432"/>
        <v>-519915.33378743503</v>
      </c>
      <c r="Z1274" s="62">
        <f t="shared" si="433"/>
        <v>519915.33378743503</v>
      </c>
      <c r="AA1274" s="61">
        <f t="shared" si="434"/>
        <v>519.91533378743497</v>
      </c>
      <c r="AB1274" s="61">
        <f t="shared" si="435"/>
        <v>130130.05201503407</v>
      </c>
      <c r="AC1274" s="52">
        <f t="shared" si="436"/>
        <v>182182.07282104768</v>
      </c>
      <c r="AD1274" s="52">
        <f t="shared" si="437"/>
        <v>127527.45097473337</v>
      </c>
    </row>
    <row r="1275" spans="1:30" x14ac:dyDescent="0.3">
      <c r="A1275" s="4" t="s">
        <v>3</v>
      </c>
      <c r="B1275" s="4">
        <v>1270</v>
      </c>
      <c r="C1275" s="4">
        <v>248</v>
      </c>
      <c r="D1275" s="8">
        <v>79.599999999999994</v>
      </c>
      <c r="E1275" s="22">
        <f t="shared" si="428"/>
        <v>-1.9290123456790178E-2</v>
      </c>
      <c r="F1275" s="23">
        <f t="shared" si="418"/>
        <v>22.111111111111111</v>
      </c>
      <c r="G1275" s="10"/>
      <c r="K1275" s="61" t="str">
        <f t="shared" si="419"/>
        <v>Braking</v>
      </c>
      <c r="L1275" s="61">
        <f t="shared" si="420"/>
        <v>189.97235271604936</v>
      </c>
      <c r="M1275" s="61">
        <f t="shared" si="421"/>
        <v>-5.4012345679012501</v>
      </c>
      <c r="N1275" s="61">
        <f t="shared" si="422"/>
        <v>253.24111814814813</v>
      </c>
      <c r="O1275" s="61">
        <f t="shared" si="423"/>
        <v>5599.4425012757201</v>
      </c>
      <c r="P1275" s="61">
        <f t="shared" si="429"/>
        <v>5.5994425012757203</v>
      </c>
      <c r="Q1275" s="61">
        <f t="shared" si="430"/>
        <v>33.222222222222221</v>
      </c>
      <c r="R1275" s="61">
        <f t="shared" si="424"/>
        <v>8413.2327029218104</v>
      </c>
      <c r="S1275" s="61">
        <f t="shared" si="425"/>
        <v>68446.172839506165</v>
      </c>
      <c r="T1275" s="61">
        <f t="shared" si="438"/>
        <v>-344.38271604939655</v>
      </c>
      <c r="U1275" s="62">
        <f t="shared" si="431"/>
        <v>650045.3858024691</v>
      </c>
      <c r="V1275" s="61">
        <f t="shared" si="426"/>
        <v>650.04538580246913</v>
      </c>
      <c r="W1275" s="63">
        <f t="shared" si="427"/>
        <v>60032.940136584351</v>
      </c>
      <c r="X1275" s="61">
        <f t="shared" si="439"/>
        <v>-197.8121228215241</v>
      </c>
      <c r="Y1275" s="61">
        <f t="shared" si="432"/>
        <v>-520113.14591025654</v>
      </c>
      <c r="Z1275" s="62">
        <f t="shared" si="433"/>
        <v>520113.14591025654</v>
      </c>
      <c r="AA1275" s="61">
        <f t="shared" si="434"/>
        <v>520.11314591025655</v>
      </c>
      <c r="AB1275" s="61">
        <f t="shared" si="435"/>
        <v>129932.23989221256</v>
      </c>
      <c r="AC1275" s="52">
        <f t="shared" si="436"/>
        <v>181905.13584909757</v>
      </c>
      <c r="AD1275" s="52">
        <f t="shared" si="437"/>
        <v>127333.59509436828</v>
      </c>
    </row>
    <row r="1276" spans="1:30" x14ac:dyDescent="0.3">
      <c r="A1276" s="4" t="s">
        <v>3</v>
      </c>
      <c r="B1276" s="4">
        <v>1271</v>
      </c>
      <c r="C1276" s="4">
        <v>249</v>
      </c>
      <c r="D1276" s="8">
        <v>79.3</v>
      </c>
      <c r="E1276" s="22">
        <f t="shared" si="428"/>
        <v>-2.7006172839505953E-2</v>
      </c>
      <c r="F1276" s="23">
        <f t="shared" si="418"/>
        <v>22.027777777777779</v>
      </c>
      <c r="G1276" s="10"/>
      <c r="K1276" s="61" t="str">
        <f t="shared" si="419"/>
        <v>Braking</v>
      </c>
      <c r="L1276" s="61">
        <f t="shared" si="420"/>
        <v>188.54309871141973</v>
      </c>
      <c r="M1276" s="61">
        <f t="shared" si="421"/>
        <v>-7.5617283950616665</v>
      </c>
      <c r="N1276" s="61">
        <f t="shared" si="422"/>
        <v>249.65137031635805</v>
      </c>
      <c r="O1276" s="61">
        <f t="shared" si="423"/>
        <v>5499.2649072464428</v>
      </c>
      <c r="P1276" s="61">
        <f t="shared" si="429"/>
        <v>5.4992649072464426</v>
      </c>
      <c r="Q1276" s="61">
        <f t="shared" si="430"/>
        <v>33.125</v>
      </c>
      <c r="R1276" s="61">
        <f t="shared" si="424"/>
        <v>8269.7016417293598</v>
      </c>
      <c r="S1276" s="61">
        <f t="shared" si="425"/>
        <v>67931.219135802472</v>
      </c>
      <c r="T1276" s="61">
        <f t="shared" si="438"/>
        <v>-514.95370370369346</v>
      </c>
      <c r="U1276" s="62">
        <f t="shared" si="431"/>
        <v>650045.3858024691</v>
      </c>
      <c r="V1276" s="61">
        <f t="shared" si="426"/>
        <v>650.04538580246913</v>
      </c>
      <c r="W1276" s="63">
        <f t="shared" si="427"/>
        <v>59661.517494073109</v>
      </c>
      <c r="X1276" s="61">
        <f t="shared" si="439"/>
        <v>-371.42264251124288</v>
      </c>
      <c r="Y1276" s="61">
        <f t="shared" si="432"/>
        <v>-520484.5685527678</v>
      </c>
      <c r="Z1276" s="62">
        <f t="shared" si="433"/>
        <v>520484.5685527678</v>
      </c>
      <c r="AA1276" s="61">
        <f t="shared" si="434"/>
        <v>520.48456855276777</v>
      </c>
      <c r="AB1276" s="61">
        <f t="shared" si="435"/>
        <v>129560.8172497013</v>
      </c>
      <c r="AC1276" s="52">
        <f t="shared" si="436"/>
        <v>181385.14414958181</v>
      </c>
      <c r="AD1276" s="52">
        <f t="shared" si="437"/>
        <v>126969.60090470726</v>
      </c>
    </row>
    <row r="1277" spans="1:30" x14ac:dyDescent="0.3">
      <c r="A1277" s="4" t="s">
        <v>3</v>
      </c>
      <c r="B1277" s="4">
        <v>1272</v>
      </c>
      <c r="C1277" s="4">
        <v>250</v>
      </c>
      <c r="D1277" s="8">
        <v>78.900000000000006</v>
      </c>
      <c r="E1277" s="22">
        <f t="shared" si="428"/>
        <v>-3.0864197530864088E-2</v>
      </c>
      <c r="F1277" s="23">
        <f t="shared" si="418"/>
        <v>21.916666666666668</v>
      </c>
      <c r="G1277" s="10"/>
      <c r="K1277" s="61" t="str">
        <f t="shared" si="419"/>
        <v>Braking</v>
      </c>
      <c r="L1277" s="61">
        <f t="shared" si="420"/>
        <v>186.64582173611112</v>
      </c>
      <c r="M1277" s="61">
        <f t="shared" si="421"/>
        <v>-8.6419753086419444</v>
      </c>
      <c r="N1277" s="61">
        <f t="shared" si="422"/>
        <v>246.67384642746919</v>
      </c>
      <c r="O1277" s="61">
        <f t="shared" si="423"/>
        <v>5406.2684675353667</v>
      </c>
      <c r="P1277" s="61">
        <f t="shared" si="429"/>
        <v>5.4062684675353667</v>
      </c>
      <c r="Q1277" s="61">
        <f t="shared" si="430"/>
        <v>32.986111111111114</v>
      </c>
      <c r="R1277" s="61">
        <f t="shared" si="424"/>
        <v>8136.8109064616583</v>
      </c>
      <c r="S1277" s="61">
        <f t="shared" si="425"/>
        <v>67247.638888888891</v>
      </c>
      <c r="T1277" s="61">
        <f t="shared" si="438"/>
        <v>-683.5802469135815</v>
      </c>
      <c r="U1277" s="62">
        <f t="shared" si="431"/>
        <v>650045.3858024691</v>
      </c>
      <c r="V1277" s="61">
        <f t="shared" si="426"/>
        <v>650.04538580246913</v>
      </c>
      <c r="W1277" s="63">
        <f t="shared" si="427"/>
        <v>59110.827982427232</v>
      </c>
      <c r="X1277" s="61">
        <f t="shared" si="439"/>
        <v>-550.68951164587634</v>
      </c>
      <c r="Y1277" s="61">
        <f t="shared" si="432"/>
        <v>-521035.25806441368</v>
      </c>
      <c r="Z1277" s="62">
        <f t="shared" si="433"/>
        <v>521035.25806441368</v>
      </c>
      <c r="AA1277" s="61">
        <f t="shared" si="434"/>
        <v>521.03525806441371</v>
      </c>
      <c r="AB1277" s="61">
        <f t="shared" si="435"/>
        <v>129010.12773805542</v>
      </c>
      <c r="AC1277" s="52">
        <f t="shared" si="436"/>
        <v>180614.17883327758</v>
      </c>
      <c r="AD1277" s="52">
        <f t="shared" si="437"/>
        <v>126429.9251832943</v>
      </c>
    </row>
    <row r="1278" spans="1:30" x14ac:dyDescent="0.3">
      <c r="A1278" s="4" t="s">
        <v>3</v>
      </c>
      <c r="B1278" s="4">
        <v>1273</v>
      </c>
      <c r="C1278" s="4">
        <v>251</v>
      </c>
      <c r="D1278" s="8">
        <v>78.5</v>
      </c>
      <c r="E1278" s="22">
        <f t="shared" si="428"/>
        <v>-2.7006172839505953E-2</v>
      </c>
      <c r="F1278" s="23">
        <f t="shared" si="418"/>
        <v>21.805555555555557</v>
      </c>
      <c r="G1278" s="10"/>
      <c r="K1278" s="61" t="str">
        <f t="shared" si="419"/>
        <v>Braking</v>
      </c>
      <c r="L1278" s="61">
        <f t="shared" si="420"/>
        <v>184.75813908179012</v>
      </c>
      <c r="M1278" s="61">
        <f t="shared" si="421"/>
        <v>-7.5617283950616665</v>
      </c>
      <c r="N1278" s="61">
        <f t="shared" si="422"/>
        <v>245.86641068672844</v>
      </c>
      <c r="O1278" s="61">
        <f t="shared" si="423"/>
        <v>5361.2536774744958</v>
      </c>
      <c r="P1278" s="61">
        <f t="shared" si="429"/>
        <v>5.3612536774744957</v>
      </c>
      <c r="Q1278" s="61">
        <f t="shared" si="430"/>
        <v>32.819444444444443</v>
      </c>
      <c r="R1278" s="61">
        <f t="shared" si="424"/>
        <v>8069.1990062880459</v>
      </c>
      <c r="S1278" s="61">
        <f t="shared" si="425"/>
        <v>66567.515432098779</v>
      </c>
      <c r="T1278" s="61">
        <f t="shared" si="438"/>
        <v>-680.12345679011196</v>
      </c>
      <c r="U1278" s="62">
        <f t="shared" si="431"/>
        <v>650045.3858024691</v>
      </c>
      <c r="V1278" s="61">
        <f t="shared" si="426"/>
        <v>650.04538580246913</v>
      </c>
      <c r="W1278" s="63">
        <f t="shared" si="427"/>
        <v>58498.316425810735</v>
      </c>
      <c r="X1278" s="61">
        <f t="shared" si="439"/>
        <v>-612.51155661649682</v>
      </c>
      <c r="Y1278" s="61">
        <f t="shared" si="432"/>
        <v>-521647.76962103019</v>
      </c>
      <c r="Z1278" s="62">
        <f t="shared" si="433"/>
        <v>521647.76962103019</v>
      </c>
      <c r="AA1278" s="61">
        <f t="shared" si="434"/>
        <v>521.64776962103019</v>
      </c>
      <c r="AB1278" s="61">
        <f t="shared" si="435"/>
        <v>128397.61618143891</v>
      </c>
      <c r="AC1278" s="52">
        <f t="shared" si="436"/>
        <v>179756.66265401445</v>
      </c>
      <c r="AD1278" s="52">
        <f t="shared" si="437"/>
        <v>125829.66385781011</v>
      </c>
    </row>
    <row r="1279" spans="1:30" x14ac:dyDescent="0.3">
      <c r="A1279" s="4" t="s">
        <v>3</v>
      </c>
      <c r="B1279" s="4">
        <v>1274</v>
      </c>
      <c r="C1279" s="4">
        <v>252</v>
      </c>
      <c r="D1279" s="8">
        <v>78.2</v>
      </c>
      <c r="E1279" s="22">
        <f t="shared" si="428"/>
        <v>-2.3148148148147817E-2</v>
      </c>
      <c r="F1279" s="23">
        <f t="shared" si="418"/>
        <v>21.722222222222225</v>
      </c>
      <c r="G1279" s="10"/>
      <c r="K1279" s="61" t="str">
        <f t="shared" si="419"/>
        <v>Braking</v>
      </c>
      <c r="L1279" s="61">
        <f t="shared" si="420"/>
        <v>183.34867336419757</v>
      </c>
      <c r="M1279" s="61">
        <f t="shared" si="421"/>
        <v>-6.4814814814813886</v>
      </c>
      <c r="N1279" s="61">
        <f t="shared" si="422"/>
        <v>245.53719188271617</v>
      </c>
      <c r="O1279" s="61">
        <f t="shared" si="423"/>
        <v>5333.6134458967799</v>
      </c>
      <c r="P1279" s="61">
        <f t="shared" si="429"/>
        <v>5.3336134458967797</v>
      </c>
      <c r="Q1279" s="61">
        <f t="shared" si="430"/>
        <v>32.666666666666671</v>
      </c>
      <c r="R1279" s="61">
        <f t="shared" si="424"/>
        <v>8020.8816015020629</v>
      </c>
      <c r="S1279" s="61">
        <f t="shared" si="425"/>
        <v>66059.691358024706</v>
      </c>
      <c r="T1279" s="61">
        <f t="shared" si="438"/>
        <v>-507.824074074073</v>
      </c>
      <c r="U1279" s="62">
        <f t="shared" si="431"/>
        <v>650045.3858024691</v>
      </c>
      <c r="V1279" s="61">
        <f t="shared" si="426"/>
        <v>650.04538580246913</v>
      </c>
      <c r="W1279" s="63">
        <f t="shared" si="427"/>
        <v>58038.809756522642</v>
      </c>
      <c r="X1279" s="61">
        <f t="shared" si="439"/>
        <v>-459.50666928809369</v>
      </c>
      <c r="Y1279" s="61">
        <f t="shared" si="432"/>
        <v>-522107.27629031829</v>
      </c>
      <c r="Z1279" s="62">
        <f t="shared" si="433"/>
        <v>522107.27629031829</v>
      </c>
      <c r="AA1279" s="61">
        <f t="shared" si="434"/>
        <v>522.10727629031828</v>
      </c>
      <c r="AB1279" s="61">
        <f t="shared" si="435"/>
        <v>127938.10951215081</v>
      </c>
      <c r="AC1279" s="52">
        <f t="shared" si="436"/>
        <v>179113.35331701112</v>
      </c>
      <c r="AD1279" s="52">
        <f t="shared" si="437"/>
        <v>125379.34732190777</v>
      </c>
    </row>
    <row r="1280" spans="1:30" x14ac:dyDescent="0.3">
      <c r="A1280" s="4" t="s">
        <v>3</v>
      </c>
      <c r="B1280" s="4">
        <v>1275</v>
      </c>
      <c r="C1280" s="4">
        <v>253</v>
      </c>
      <c r="D1280" s="8">
        <v>77.900000000000006</v>
      </c>
      <c r="E1280" s="22">
        <f t="shared" si="428"/>
        <v>-1.9290123456790178E-2</v>
      </c>
      <c r="F1280" s="23">
        <f t="shared" si="418"/>
        <v>21.638888888888893</v>
      </c>
      <c r="G1280" s="10"/>
      <c r="K1280" s="61" t="str">
        <f t="shared" si="419"/>
        <v>Braking</v>
      </c>
      <c r="L1280" s="61">
        <f t="shared" si="420"/>
        <v>181.94460445216055</v>
      </c>
      <c r="M1280" s="61">
        <f t="shared" si="421"/>
        <v>-5.4012345679012501</v>
      </c>
      <c r="N1280" s="61">
        <f t="shared" si="422"/>
        <v>245.21336988425929</v>
      </c>
      <c r="O1280" s="61">
        <f t="shared" si="423"/>
        <v>5306.1448649955009</v>
      </c>
      <c r="P1280" s="61">
        <f t="shared" si="429"/>
        <v>5.3061448649955008</v>
      </c>
      <c r="Q1280" s="61">
        <f t="shared" si="430"/>
        <v>32.541666666666671</v>
      </c>
      <c r="R1280" s="61">
        <f t="shared" si="424"/>
        <v>7979.6517449836056</v>
      </c>
      <c r="S1280" s="61">
        <f t="shared" si="425"/>
        <v>65553.811728395085</v>
      </c>
      <c r="T1280" s="61">
        <f t="shared" si="438"/>
        <v>-505.87962962962047</v>
      </c>
      <c r="U1280" s="62">
        <f t="shared" si="431"/>
        <v>650045.3858024691</v>
      </c>
      <c r="V1280" s="61">
        <f t="shared" si="426"/>
        <v>650.04538580246913</v>
      </c>
      <c r="W1280" s="63">
        <f t="shared" si="427"/>
        <v>57574.159983411482</v>
      </c>
      <c r="X1280" s="61">
        <f t="shared" si="439"/>
        <v>-464.64977311115945</v>
      </c>
      <c r="Y1280" s="61">
        <f t="shared" si="432"/>
        <v>-522571.92606342945</v>
      </c>
      <c r="Z1280" s="62">
        <f t="shared" si="433"/>
        <v>522571.92606342945</v>
      </c>
      <c r="AA1280" s="61">
        <f t="shared" si="434"/>
        <v>522.57192606342949</v>
      </c>
      <c r="AB1280" s="61">
        <f t="shared" si="435"/>
        <v>127473.45973903965</v>
      </c>
      <c r="AC1280" s="52">
        <f t="shared" si="436"/>
        <v>178462.8436346555</v>
      </c>
      <c r="AD1280" s="52">
        <f t="shared" si="437"/>
        <v>124923.99054425884</v>
      </c>
    </row>
    <row r="1281" spans="1:30" x14ac:dyDescent="0.3">
      <c r="A1281" s="4" t="s">
        <v>3</v>
      </c>
      <c r="B1281" s="4">
        <v>1276</v>
      </c>
      <c r="C1281" s="4">
        <v>254</v>
      </c>
      <c r="D1281" s="8">
        <v>77.7</v>
      </c>
      <c r="E1281" s="22">
        <f t="shared" si="428"/>
        <v>-7.7160493827162684E-3</v>
      </c>
      <c r="F1281" s="23">
        <f t="shared" si="418"/>
        <v>21.583333333333336</v>
      </c>
      <c r="G1281" s="10"/>
      <c r="K1281" s="61" t="str">
        <f t="shared" si="419"/>
        <v>Braking</v>
      </c>
      <c r="L1281" s="61">
        <f t="shared" si="420"/>
        <v>181.01155673611115</v>
      </c>
      <c r="M1281" s="61">
        <f t="shared" si="421"/>
        <v>-2.1604938271605549</v>
      </c>
      <c r="N1281" s="61">
        <f t="shared" si="422"/>
        <v>247.52106290895057</v>
      </c>
      <c r="O1281" s="61">
        <f t="shared" si="423"/>
        <v>5342.3296077848499</v>
      </c>
      <c r="P1281" s="61">
        <f t="shared" si="429"/>
        <v>5.3423296077848503</v>
      </c>
      <c r="Q1281" s="61">
        <f t="shared" si="430"/>
        <v>32.430555555555557</v>
      </c>
      <c r="R1281" s="61">
        <f t="shared" si="424"/>
        <v>8027.2455818388835</v>
      </c>
      <c r="S1281" s="61">
        <f t="shared" si="425"/>
        <v>65217.638888888905</v>
      </c>
      <c r="T1281" s="61">
        <f t="shared" si="438"/>
        <v>-336.17283950618003</v>
      </c>
      <c r="U1281" s="62">
        <f t="shared" si="431"/>
        <v>650045.3858024691</v>
      </c>
      <c r="V1281" s="61">
        <f t="shared" si="426"/>
        <v>650.04538580246913</v>
      </c>
      <c r="W1281" s="63">
        <f t="shared" si="427"/>
        <v>57190.393307050021</v>
      </c>
      <c r="X1281" s="61">
        <f t="shared" si="439"/>
        <v>-383.76667636146158</v>
      </c>
      <c r="Y1281" s="61">
        <f t="shared" si="432"/>
        <v>-522955.69273979089</v>
      </c>
      <c r="Z1281" s="62">
        <f t="shared" si="433"/>
        <v>522955.69273979089</v>
      </c>
      <c r="AA1281" s="61">
        <f t="shared" si="434"/>
        <v>522.95569273979083</v>
      </c>
      <c r="AB1281" s="61">
        <f t="shared" si="435"/>
        <v>127089.69306267821</v>
      </c>
      <c r="AC1281" s="52">
        <f t="shared" si="436"/>
        <v>177925.57028774949</v>
      </c>
      <c r="AD1281" s="52">
        <f t="shared" si="437"/>
        <v>124547.89920142463</v>
      </c>
    </row>
    <row r="1282" spans="1:30" x14ac:dyDescent="0.3">
      <c r="A1282" s="4" t="s">
        <v>3</v>
      </c>
      <c r="B1282" s="4">
        <v>1277</v>
      </c>
      <c r="C1282" s="4">
        <v>255</v>
      </c>
      <c r="D1282" s="8">
        <v>77.7</v>
      </c>
      <c r="E1282" s="22">
        <f t="shared" si="428"/>
        <v>3.8580246913576407E-3</v>
      </c>
      <c r="F1282" s="23">
        <f t="shared" si="418"/>
        <v>21.583333333333336</v>
      </c>
      <c r="G1282" s="10"/>
      <c r="K1282" s="61" t="str">
        <f t="shared" si="419"/>
        <v>Accel</v>
      </c>
      <c r="L1282" s="61">
        <f t="shared" si="420"/>
        <v>181.01155673611115</v>
      </c>
      <c r="M1282" s="61">
        <f t="shared" si="421"/>
        <v>1.0802469135801394</v>
      </c>
      <c r="N1282" s="61">
        <f t="shared" si="422"/>
        <v>250.76180364969127</v>
      </c>
      <c r="O1282" s="61">
        <f t="shared" si="423"/>
        <v>5412.2755954391705</v>
      </c>
      <c r="P1282" s="61">
        <f t="shared" si="429"/>
        <v>5.4122755954391701</v>
      </c>
      <c r="Q1282" s="61">
        <f t="shared" si="430"/>
        <v>32.375</v>
      </c>
      <c r="R1282" s="61">
        <f t="shared" si="424"/>
        <v>8118.4133931587548</v>
      </c>
      <c r="S1282" s="61">
        <f t="shared" si="425"/>
        <v>65217.638888888905</v>
      </c>
      <c r="T1282" s="61">
        <f t="shared" si="438"/>
        <v>0</v>
      </c>
      <c r="U1282" s="62">
        <f t="shared" si="431"/>
        <v>650045.3858024691</v>
      </c>
      <c r="V1282" s="61">
        <f t="shared" si="426"/>
        <v>650.04538580246913</v>
      </c>
      <c r="W1282" s="63">
        <f t="shared" si="427"/>
        <v>57099.225495730148</v>
      </c>
      <c r="X1282" s="61">
        <f t="shared" si="439"/>
        <v>-91.167811319872271</v>
      </c>
      <c r="Y1282" s="61">
        <f t="shared" si="432"/>
        <v>-523046.86055111076</v>
      </c>
      <c r="Z1282" s="62">
        <f t="shared" si="433"/>
        <v>523046.86055111076</v>
      </c>
      <c r="AA1282" s="61">
        <f t="shared" si="434"/>
        <v>523.04686055111074</v>
      </c>
      <c r="AB1282" s="61">
        <f t="shared" si="435"/>
        <v>126998.52525135834</v>
      </c>
      <c r="AC1282" s="52">
        <f t="shared" si="436"/>
        <v>177797.93535190166</v>
      </c>
      <c r="AD1282" s="52">
        <f t="shared" si="437"/>
        <v>124458.55474633115</v>
      </c>
    </row>
    <row r="1283" spans="1:30" x14ac:dyDescent="0.3">
      <c r="A1283" s="4" t="s">
        <v>3</v>
      </c>
      <c r="B1283" s="4">
        <v>1278</v>
      </c>
      <c r="C1283" s="4">
        <v>256</v>
      </c>
      <c r="D1283" s="8">
        <v>77.8</v>
      </c>
      <c r="E1283" s="22">
        <f t="shared" si="428"/>
        <v>7.7160493827162684E-3</v>
      </c>
      <c r="F1283" s="23">
        <f t="shared" si="418"/>
        <v>21.611111111111111</v>
      </c>
      <c r="G1283" s="10"/>
      <c r="K1283" s="61" t="str">
        <f t="shared" si="419"/>
        <v>Accel</v>
      </c>
      <c r="L1283" s="61">
        <f t="shared" si="420"/>
        <v>181.47778077160493</v>
      </c>
      <c r="M1283" s="61">
        <f t="shared" si="421"/>
        <v>2.1604938271605549</v>
      </c>
      <c r="N1283" s="61">
        <f t="shared" si="422"/>
        <v>252.30827459876548</v>
      </c>
      <c r="O1283" s="61">
        <f t="shared" si="423"/>
        <v>5452.6621566066542</v>
      </c>
      <c r="P1283" s="61">
        <f t="shared" si="429"/>
        <v>5.452662156606654</v>
      </c>
      <c r="Q1283" s="61">
        <f t="shared" si="430"/>
        <v>32.388888888888893</v>
      </c>
      <c r="R1283" s="61">
        <f t="shared" si="424"/>
        <v>8171.9846717266828</v>
      </c>
      <c r="S1283" s="61">
        <f t="shared" si="425"/>
        <v>65385.617283950618</v>
      </c>
      <c r="T1283" s="61">
        <f t="shared" si="438"/>
        <v>167.97839506171294</v>
      </c>
      <c r="U1283" s="62">
        <f t="shared" si="431"/>
        <v>650213.36419753078</v>
      </c>
      <c r="V1283" s="61">
        <f t="shared" si="426"/>
        <v>650.21336419753084</v>
      </c>
      <c r="W1283" s="63">
        <f t="shared" si="427"/>
        <v>57213.632612223933</v>
      </c>
      <c r="X1283" s="61">
        <f t="shared" si="439"/>
        <v>114.407116493785</v>
      </c>
      <c r="Y1283" s="61">
        <f t="shared" si="432"/>
        <v>-523046.86055111076</v>
      </c>
      <c r="Z1283" s="62">
        <f t="shared" si="433"/>
        <v>523046.86055111076</v>
      </c>
      <c r="AA1283" s="61">
        <f t="shared" si="434"/>
        <v>523.04686055111074</v>
      </c>
      <c r="AB1283" s="61">
        <f t="shared" si="435"/>
        <v>127166.50364642002</v>
      </c>
      <c r="AC1283" s="52">
        <f t="shared" si="436"/>
        <v>178033.10510498803</v>
      </c>
      <c r="AD1283" s="52">
        <f t="shared" si="437"/>
        <v>124623.17357349161</v>
      </c>
    </row>
    <row r="1284" spans="1:30" x14ac:dyDescent="0.3">
      <c r="A1284" s="4" t="s">
        <v>3</v>
      </c>
      <c r="B1284" s="4">
        <v>1279</v>
      </c>
      <c r="C1284" s="4">
        <v>257</v>
      </c>
      <c r="D1284" s="8">
        <v>77.900000000000006</v>
      </c>
      <c r="E1284" s="22">
        <f t="shared" si="428"/>
        <v>1.1574074074073909E-2</v>
      </c>
      <c r="F1284" s="23">
        <f t="shared" si="418"/>
        <v>21.638888888888893</v>
      </c>
      <c r="G1284" s="10"/>
      <c r="K1284" s="61" t="str">
        <f t="shared" si="419"/>
        <v>Accel</v>
      </c>
      <c r="L1284" s="61">
        <f t="shared" si="420"/>
        <v>181.94460445216055</v>
      </c>
      <c r="M1284" s="61">
        <f t="shared" si="421"/>
        <v>3.2407407407406943</v>
      </c>
      <c r="N1284" s="61">
        <f t="shared" si="422"/>
        <v>253.85534519290127</v>
      </c>
      <c r="O1284" s="61">
        <f t="shared" si="423"/>
        <v>5493.1476084797259</v>
      </c>
      <c r="P1284" s="61">
        <f t="shared" si="429"/>
        <v>5.4931476084797257</v>
      </c>
      <c r="Q1284" s="61">
        <f t="shared" si="430"/>
        <v>32.430555555555557</v>
      </c>
      <c r="R1284" s="61">
        <f t="shared" si="424"/>
        <v>8232.6698753531182</v>
      </c>
      <c r="S1284" s="61">
        <f t="shared" si="425"/>
        <v>65553.811728395085</v>
      </c>
      <c r="T1284" s="61">
        <f t="shared" si="438"/>
        <v>168.19444444446708</v>
      </c>
      <c r="U1284" s="62">
        <f t="shared" si="431"/>
        <v>650381.55864197528</v>
      </c>
      <c r="V1284" s="61">
        <f t="shared" si="426"/>
        <v>650.38155864197529</v>
      </c>
      <c r="W1284" s="63">
        <f t="shared" si="427"/>
        <v>57321.141853041969</v>
      </c>
      <c r="X1284" s="61">
        <f t="shared" si="439"/>
        <v>107.50924081803532</v>
      </c>
      <c r="Y1284" s="61">
        <f t="shared" si="432"/>
        <v>-523046.86055111076</v>
      </c>
      <c r="Z1284" s="62">
        <f t="shared" si="433"/>
        <v>523046.86055111076</v>
      </c>
      <c r="AA1284" s="61">
        <f t="shared" si="434"/>
        <v>523.04686055111074</v>
      </c>
      <c r="AB1284" s="61">
        <f t="shared" si="435"/>
        <v>127334.69809086452</v>
      </c>
      <c r="AC1284" s="52">
        <f t="shared" si="436"/>
        <v>178268.57732721031</v>
      </c>
      <c r="AD1284" s="52">
        <f t="shared" si="437"/>
        <v>124788.00412904721</v>
      </c>
    </row>
    <row r="1285" spans="1:30" x14ac:dyDescent="0.3">
      <c r="A1285" s="4" t="s">
        <v>3</v>
      </c>
      <c r="B1285" s="4">
        <v>1280</v>
      </c>
      <c r="C1285" s="4">
        <v>258</v>
      </c>
      <c r="D1285" s="8">
        <v>78.099999999999994</v>
      </c>
      <c r="E1285" s="22">
        <f t="shared" si="428"/>
        <v>1.543209876543155E-2</v>
      </c>
      <c r="F1285" s="23">
        <f t="shared" ref="F1285:F1348" si="440">D1285*(1000/3600)</f>
        <v>21.694444444444443</v>
      </c>
      <c r="G1285" s="10"/>
      <c r="K1285" s="61" t="str">
        <f t="shared" ref="K1285:K1348" si="441">IF(E1285=0,"Stop",IF(E1285&lt;0,"Braking","Accel"))</f>
        <v>Accel</v>
      </c>
      <c r="L1285" s="61">
        <f t="shared" ref="L1285:L1348" si="442">0.5*I$9*I$5*I$8*(F1285^2)</f>
        <v>182.88005074845677</v>
      </c>
      <c r="M1285" s="61">
        <f t="shared" ref="M1285:M1348" si="443">I$7*E1285</f>
        <v>4.3209876543208336</v>
      </c>
      <c r="N1285" s="61">
        <f t="shared" ref="N1285:N1348" si="444">IF(M1285+L1285+I$6=I$6,0,M1285+L1285+I$6)</f>
        <v>255.87103840277763</v>
      </c>
      <c r="O1285" s="61">
        <f t="shared" ref="O1285:O1348" si="445">N1285*F1285</f>
        <v>5550.9800275713696</v>
      </c>
      <c r="P1285" s="61">
        <f t="shared" si="429"/>
        <v>5.5509800275713692</v>
      </c>
      <c r="Q1285" s="61">
        <f t="shared" si="430"/>
        <v>32.486111111111114</v>
      </c>
      <c r="R1285" s="61">
        <f t="shared" ref="R1285:R1348" si="446">N1285*Q1285</f>
        <v>8312.2549836680137</v>
      </c>
      <c r="S1285" s="61">
        <f t="shared" ref="S1285:S1348" si="447">0.5*I$7*(F1285*F1285)</f>
        <v>65890.848765432092</v>
      </c>
      <c r="T1285" s="61">
        <f t="shared" si="438"/>
        <v>337.03703703700739</v>
      </c>
      <c r="U1285" s="62">
        <f t="shared" si="431"/>
        <v>650718.59567901224</v>
      </c>
      <c r="V1285" s="61">
        <f t="shared" ref="V1285:V1348" si="448">U1285/1000</f>
        <v>650.7185956790122</v>
      </c>
      <c r="W1285" s="63">
        <f t="shared" ref="W1285:W1348" si="449">S1285-R1285</f>
        <v>57578.593781764081</v>
      </c>
      <c r="X1285" s="61">
        <f t="shared" si="439"/>
        <v>257.45192872211192</v>
      </c>
      <c r="Y1285" s="61">
        <f t="shared" si="432"/>
        <v>-523046.86055111076</v>
      </c>
      <c r="Z1285" s="62">
        <f t="shared" si="433"/>
        <v>523046.86055111076</v>
      </c>
      <c r="AA1285" s="61">
        <f t="shared" si="434"/>
        <v>523.04686055111074</v>
      </c>
      <c r="AB1285" s="61">
        <f t="shared" si="435"/>
        <v>127671.73512790148</v>
      </c>
      <c r="AC1285" s="52">
        <f t="shared" si="436"/>
        <v>178740.42917906208</v>
      </c>
      <c r="AD1285" s="52">
        <f t="shared" si="437"/>
        <v>125118.30042534345</v>
      </c>
    </row>
    <row r="1286" spans="1:30" x14ac:dyDescent="0.3">
      <c r="A1286" s="4" t="s">
        <v>3</v>
      </c>
      <c r="B1286" s="4">
        <v>1281</v>
      </c>
      <c r="C1286" s="4">
        <v>259</v>
      </c>
      <c r="D1286" s="8">
        <v>78.3</v>
      </c>
      <c r="E1286" s="22">
        <f t="shared" ref="E1286:E1349" si="450">($F1287-$F1285)/2/3.6</f>
        <v>7.7160493827162684E-3</v>
      </c>
      <c r="F1286" s="23">
        <f t="shared" si="440"/>
        <v>21.75</v>
      </c>
      <c r="G1286" s="10"/>
      <c r="K1286" s="61" t="str">
        <f t="shared" si="441"/>
        <v>Accel</v>
      </c>
      <c r="L1286" s="61">
        <f t="shared" si="442"/>
        <v>183.81789562499998</v>
      </c>
      <c r="M1286" s="61">
        <f t="shared" si="443"/>
        <v>2.1604938271605549</v>
      </c>
      <c r="N1286" s="61">
        <f t="shared" si="444"/>
        <v>254.64838945216053</v>
      </c>
      <c r="O1286" s="61">
        <f t="shared" si="445"/>
        <v>5538.6024705844911</v>
      </c>
      <c r="P1286" s="61">
        <f t="shared" ref="P1286:P1349" si="451">O1286/1000</f>
        <v>5.5386024705844914</v>
      </c>
      <c r="Q1286" s="61">
        <f t="shared" ref="Q1286:Q1349" si="452">F1285+F1286/2</f>
        <v>32.569444444444443</v>
      </c>
      <c r="R1286" s="61">
        <f t="shared" si="446"/>
        <v>8293.7565731293944</v>
      </c>
      <c r="S1286" s="61">
        <f t="shared" si="447"/>
        <v>66228.75</v>
      </c>
      <c r="T1286" s="61">
        <f t="shared" si="438"/>
        <v>337.90123456790752</v>
      </c>
      <c r="U1286" s="62">
        <f t="shared" ref="U1286:U1349" si="453">IF(T1286&gt;0,T1286+U1285,U1285)</f>
        <v>651056.49691358011</v>
      </c>
      <c r="V1286" s="61">
        <f t="shared" si="448"/>
        <v>651.05649691358008</v>
      </c>
      <c r="W1286" s="63">
        <f t="shared" si="449"/>
        <v>57934.993426870606</v>
      </c>
      <c r="X1286" s="61">
        <f t="shared" si="439"/>
        <v>356.39964510652499</v>
      </c>
      <c r="Y1286" s="61">
        <f t="shared" ref="Y1286:Y1349" si="454">IF(X1286&lt;0,X1286+Y1285,Y1285)</f>
        <v>-523046.86055111076</v>
      </c>
      <c r="Z1286" s="62">
        <f t="shared" ref="Z1286:Z1349" si="455">Y1286*(-1)</f>
        <v>523046.86055111076</v>
      </c>
      <c r="AA1286" s="61">
        <f t="shared" ref="AA1286:AA1349" si="456">Z1286/1000</f>
        <v>523.04686055111074</v>
      </c>
      <c r="AB1286" s="61">
        <f t="shared" ref="AB1286:AB1349" si="457">U1286-Z1286</f>
        <v>128009.63636246935</v>
      </c>
      <c r="AC1286" s="52">
        <f t="shared" ref="AC1286:AC1349" si="458">AB1286*I$11</f>
        <v>179213.49090745708</v>
      </c>
      <c r="AD1286" s="52">
        <f t="shared" ref="AD1286:AD1349" si="459">AC1286*0.7</f>
        <v>125449.44363521994</v>
      </c>
    </row>
    <row r="1287" spans="1:30" x14ac:dyDescent="0.3">
      <c r="A1287" s="4" t="s">
        <v>3</v>
      </c>
      <c r="B1287" s="4">
        <v>1282</v>
      </c>
      <c r="C1287" s="4">
        <v>260</v>
      </c>
      <c r="D1287" s="8">
        <v>78.3</v>
      </c>
      <c r="E1287" s="22">
        <f t="shared" si="450"/>
        <v>3.8580246913581342E-3</v>
      </c>
      <c r="F1287" s="23">
        <f t="shared" si="440"/>
        <v>21.75</v>
      </c>
      <c r="G1287" s="10"/>
      <c r="K1287" s="61" t="str">
        <f t="shared" si="441"/>
        <v>Accel</v>
      </c>
      <c r="L1287" s="61">
        <f t="shared" si="442"/>
        <v>183.81789562499998</v>
      </c>
      <c r="M1287" s="61">
        <f t="shared" si="443"/>
        <v>1.0802469135802775</v>
      </c>
      <c r="N1287" s="61">
        <f t="shared" si="444"/>
        <v>253.56814253858028</v>
      </c>
      <c r="O1287" s="61">
        <f t="shared" si="445"/>
        <v>5515.1071002141207</v>
      </c>
      <c r="P1287" s="61">
        <f t="shared" si="451"/>
        <v>5.515107100214121</v>
      </c>
      <c r="Q1287" s="61">
        <f t="shared" si="452"/>
        <v>32.625</v>
      </c>
      <c r="R1287" s="61">
        <f t="shared" si="446"/>
        <v>8272.6606503211806</v>
      </c>
      <c r="S1287" s="61">
        <f t="shared" si="447"/>
        <v>66228.75</v>
      </c>
      <c r="T1287" s="61">
        <f t="shared" ref="T1287:T1350" si="460">S1287-S1286</f>
        <v>0</v>
      </c>
      <c r="U1287" s="62">
        <f t="shared" si="453"/>
        <v>651056.49691358011</v>
      </c>
      <c r="V1287" s="61">
        <f t="shared" si="448"/>
        <v>651.05649691358008</v>
      </c>
      <c r="W1287" s="63">
        <f t="shared" si="449"/>
        <v>57956.089349678819</v>
      </c>
      <c r="X1287" s="61">
        <f t="shared" ref="X1287:X1350" si="461">W1287-W1286</f>
        <v>21.0959228082138</v>
      </c>
      <c r="Y1287" s="61">
        <f t="shared" si="454"/>
        <v>-523046.86055111076</v>
      </c>
      <c r="Z1287" s="62">
        <f t="shared" si="455"/>
        <v>523046.86055111076</v>
      </c>
      <c r="AA1287" s="61">
        <f t="shared" si="456"/>
        <v>523.04686055111074</v>
      </c>
      <c r="AB1287" s="61">
        <f t="shared" si="457"/>
        <v>128009.63636246935</v>
      </c>
      <c r="AC1287" s="52">
        <f t="shared" si="458"/>
        <v>179213.49090745708</v>
      </c>
      <c r="AD1287" s="52">
        <f t="shared" si="459"/>
        <v>125449.44363521994</v>
      </c>
    </row>
    <row r="1288" spans="1:30" x14ac:dyDescent="0.3">
      <c r="A1288" s="4" t="s">
        <v>3</v>
      </c>
      <c r="B1288" s="4">
        <v>1283</v>
      </c>
      <c r="C1288" s="4">
        <v>261</v>
      </c>
      <c r="D1288" s="8">
        <v>78.400000000000006</v>
      </c>
      <c r="E1288" s="22">
        <f t="shared" si="450"/>
        <v>3.8580246913581342E-3</v>
      </c>
      <c r="F1288" s="23">
        <f t="shared" si="440"/>
        <v>21.777777777777779</v>
      </c>
      <c r="G1288" s="10"/>
      <c r="K1288" s="61" t="str">
        <f t="shared" si="441"/>
        <v>Accel</v>
      </c>
      <c r="L1288" s="61">
        <f t="shared" si="442"/>
        <v>184.2877175308642</v>
      </c>
      <c r="M1288" s="61">
        <f t="shared" si="443"/>
        <v>1.0802469135802775</v>
      </c>
      <c r="N1288" s="61">
        <f t="shared" si="444"/>
        <v>254.03796444444447</v>
      </c>
      <c r="O1288" s="61">
        <f t="shared" si="445"/>
        <v>5532.3823367901241</v>
      </c>
      <c r="P1288" s="61">
        <f t="shared" si="451"/>
        <v>5.5323823367901239</v>
      </c>
      <c r="Q1288" s="61">
        <f t="shared" si="452"/>
        <v>32.638888888888886</v>
      </c>
      <c r="R1288" s="61">
        <f t="shared" si="446"/>
        <v>8291.5168950617281</v>
      </c>
      <c r="S1288" s="61">
        <f t="shared" si="447"/>
        <v>66398.024691358034</v>
      </c>
      <c r="T1288" s="61">
        <f t="shared" si="460"/>
        <v>169.27469135803403</v>
      </c>
      <c r="U1288" s="62">
        <f t="shared" si="453"/>
        <v>651225.7716049382</v>
      </c>
      <c r="V1288" s="61">
        <f t="shared" si="448"/>
        <v>651.22577160493825</v>
      </c>
      <c r="W1288" s="63">
        <f t="shared" si="449"/>
        <v>58106.507796296304</v>
      </c>
      <c r="X1288" s="61">
        <f t="shared" si="461"/>
        <v>150.41844661748473</v>
      </c>
      <c r="Y1288" s="61">
        <f t="shared" si="454"/>
        <v>-523046.86055111076</v>
      </c>
      <c r="Z1288" s="62">
        <f t="shared" si="455"/>
        <v>523046.86055111076</v>
      </c>
      <c r="AA1288" s="61">
        <f t="shared" si="456"/>
        <v>523.04686055111074</v>
      </c>
      <c r="AB1288" s="61">
        <f t="shared" si="457"/>
        <v>128178.91105382744</v>
      </c>
      <c r="AC1288" s="52">
        <f t="shared" si="458"/>
        <v>179450.4754753584</v>
      </c>
      <c r="AD1288" s="52">
        <f t="shared" si="459"/>
        <v>125615.33283275086</v>
      </c>
    </row>
    <row r="1289" spans="1:30" x14ac:dyDescent="0.3">
      <c r="A1289" s="4" t="s">
        <v>3</v>
      </c>
      <c r="B1289" s="4">
        <v>1284</v>
      </c>
      <c r="C1289" s="4">
        <v>262</v>
      </c>
      <c r="D1289" s="8">
        <v>78.400000000000006</v>
      </c>
      <c r="E1289" s="22">
        <f t="shared" si="450"/>
        <v>0</v>
      </c>
      <c r="F1289" s="23">
        <f t="shared" si="440"/>
        <v>21.777777777777779</v>
      </c>
      <c r="G1289" s="10"/>
      <c r="K1289" s="61" t="str">
        <f t="shared" si="441"/>
        <v>Stop</v>
      </c>
      <c r="L1289" s="61">
        <f t="shared" si="442"/>
        <v>184.2877175308642</v>
      </c>
      <c r="M1289" s="61">
        <f t="shared" si="443"/>
        <v>0</v>
      </c>
      <c r="N1289" s="61">
        <f t="shared" si="444"/>
        <v>252.95771753086422</v>
      </c>
      <c r="O1289" s="61">
        <f t="shared" si="445"/>
        <v>5508.8569595610434</v>
      </c>
      <c r="P1289" s="61">
        <f t="shared" si="451"/>
        <v>5.5088569595610437</v>
      </c>
      <c r="Q1289" s="61">
        <f t="shared" si="452"/>
        <v>32.666666666666671</v>
      </c>
      <c r="R1289" s="61">
        <f t="shared" si="446"/>
        <v>8263.2854393415655</v>
      </c>
      <c r="S1289" s="61">
        <f t="shared" si="447"/>
        <v>66398.024691358034</v>
      </c>
      <c r="T1289" s="61">
        <f t="shared" si="460"/>
        <v>0</v>
      </c>
      <c r="U1289" s="62">
        <f t="shared" si="453"/>
        <v>651225.7716049382</v>
      </c>
      <c r="V1289" s="61">
        <f t="shared" si="448"/>
        <v>651.22577160493825</v>
      </c>
      <c r="W1289" s="63">
        <f t="shared" si="449"/>
        <v>58134.739252016472</v>
      </c>
      <c r="X1289" s="61">
        <f t="shared" si="461"/>
        <v>28.231455720168015</v>
      </c>
      <c r="Y1289" s="61">
        <f t="shared" si="454"/>
        <v>-523046.86055111076</v>
      </c>
      <c r="Z1289" s="62">
        <f t="shared" si="455"/>
        <v>523046.86055111076</v>
      </c>
      <c r="AA1289" s="61">
        <f t="shared" si="456"/>
        <v>523.04686055111074</v>
      </c>
      <c r="AB1289" s="61">
        <f t="shared" si="457"/>
        <v>128178.91105382744</v>
      </c>
      <c r="AC1289" s="52">
        <f t="shared" si="458"/>
        <v>179450.4754753584</v>
      </c>
      <c r="AD1289" s="52">
        <f t="shared" si="459"/>
        <v>125615.33283275086</v>
      </c>
    </row>
    <row r="1290" spans="1:30" x14ac:dyDescent="0.3">
      <c r="A1290" s="4" t="s">
        <v>3</v>
      </c>
      <c r="B1290" s="4">
        <v>1285</v>
      </c>
      <c r="C1290" s="4">
        <v>263</v>
      </c>
      <c r="D1290" s="8">
        <v>78.400000000000006</v>
      </c>
      <c r="E1290" s="22">
        <f t="shared" si="450"/>
        <v>-7.7160493827157749E-3</v>
      </c>
      <c r="F1290" s="23">
        <f t="shared" si="440"/>
        <v>21.777777777777779</v>
      </c>
      <c r="G1290" s="10"/>
      <c r="K1290" s="61" t="str">
        <f t="shared" si="441"/>
        <v>Braking</v>
      </c>
      <c r="L1290" s="61">
        <f t="shared" si="442"/>
        <v>184.2877175308642</v>
      </c>
      <c r="M1290" s="61">
        <f t="shared" si="443"/>
        <v>-2.1604938271604168</v>
      </c>
      <c r="N1290" s="61">
        <f t="shared" si="444"/>
        <v>250.79722370370376</v>
      </c>
      <c r="O1290" s="61">
        <f t="shared" si="445"/>
        <v>5461.8062051028819</v>
      </c>
      <c r="P1290" s="61">
        <f t="shared" si="451"/>
        <v>5.4618062051028815</v>
      </c>
      <c r="Q1290" s="61">
        <f t="shared" si="452"/>
        <v>32.666666666666671</v>
      </c>
      <c r="R1290" s="61">
        <f t="shared" si="446"/>
        <v>8192.7093076543242</v>
      </c>
      <c r="S1290" s="61">
        <f t="shared" si="447"/>
        <v>66398.024691358034</v>
      </c>
      <c r="T1290" s="61">
        <f t="shared" si="460"/>
        <v>0</v>
      </c>
      <c r="U1290" s="62">
        <f t="shared" si="453"/>
        <v>651225.7716049382</v>
      </c>
      <c r="V1290" s="61">
        <f t="shared" si="448"/>
        <v>651.22577160493825</v>
      </c>
      <c r="W1290" s="63">
        <f t="shared" si="449"/>
        <v>58205.31538370371</v>
      </c>
      <c r="X1290" s="61">
        <f t="shared" si="461"/>
        <v>70.576131687237648</v>
      </c>
      <c r="Y1290" s="61">
        <f t="shared" si="454"/>
        <v>-523046.86055111076</v>
      </c>
      <c r="Z1290" s="62">
        <f t="shared" si="455"/>
        <v>523046.86055111076</v>
      </c>
      <c r="AA1290" s="61">
        <f t="shared" si="456"/>
        <v>523.04686055111074</v>
      </c>
      <c r="AB1290" s="61">
        <f t="shared" si="457"/>
        <v>128178.91105382744</v>
      </c>
      <c r="AC1290" s="52">
        <f t="shared" si="458"/>
        <v>179450.4754753584</v>
      </c>
      <c r="AD1290" s="52">
        <f t="shared" si="459"/>
        <v>125615.33283275086</v>
      </c>
    </row>
    <row r="1291" spans="1:30" x14ac:dyDescent="0.3">
      <c r="A1291" s="4" t="s">
        <v>3</v>
      </c>
      <c r="B1291" s="4">
        <v>1286</v>
      </c>
      <c r="C1291" s="4">
        <v>264</v>
      </c>
      <c r="D1291" s="8">
        <v>78.2</v>
      </c>
      <c r="E1291" s="22">
        <f t="shared" si="450"/>
        <v>-1.5432098765432044E-2</v>
      </c>
      <c r="F1291" s="23">
        <f t="shared" si="440"/>
        <v>21.722222222222225</v>
      </c>
      <c r="G1291" s="10"/>
      <c r="K1291" s="61" t="str">
        <f t="shared" si="441"/>
        <v>Braking</v>
      </c>
      <c r="L1291" s="61">
        <f t="shared" si="442"/>
        <v>183.34867336419757</v>
      </c>
      <c r="M1291" s="61">
        <f t="shared" si="443"/>
        <v>-4.3209876543209722</v>
      </c>
      <c r="N1291" s="61">
        <f t="shared" si="444"/>
        <v>247.69768570987662</v>
      </c>
      <c r="O1291" s="61">
        <f t="shared" si="445"/>
        <v>5380.5441729200984</v>
      </c>
      <c r="P1291" s="61">
        <f t="shared" si="451"/>
        <v>5.3805441729200982</v>
      </c>
      <c r="Q1291" s="61">
        <f t="shared" si="452"/>
        <v>32.638888888888893</v>
      </c>
      <c r="R1291" s="61">
        <f t="shared" si="446"/>
        <v>8084.5772419195855</v>
      </c>
      <c r="S1291" s="61">
        <f t="shared" si="447"/>
        <v>66059.691358024706</v>
      </c>
      <c r="T1291" s="61">
        <f t="shared" si="460"/>
        <v>-338.33333333332848</v>
      </c>
      <c r="U1291" s="62">
        <f t="shared" si="453"/>
        <v>651225.7716049382</v>
      </c>
      <c r="V1291" s="61">
        <f t="shared" si="448"/>
        <v>651.22577160493825</v>
      </c>
      <c r="W1291" s="63">
        <f t="shared" si="449"/>
        <v>57975.11411610512</v>
      </c>
      <c r="X1291" s="61">
        <f t="shared" si="461"/>
        <v>-230.20126759858977</v>
      </c>
      <c r="Y1291" s="61">
        <f t="shared" si="454"/>
        <v>-523277.06181870936</v>
      </c>
      <c r="Z1291" s="62">
        <f t="shared" si="455"/>
        <v>523277.06181870936</v>
      </c>
      <c r="AA1291" s="61">
        <f t="shared" si="456"/>
        <v>523.2770618187094</v>
      </c>
      <c r="AB1291" s="61">
        <f t="shared" si="457"/>
        <v>127948.70978622884</v>
      </c>
      <c r="AC1291" s="52">
        <f t="shared" si="458"/>
        <v>179128.19370072035</v>
      </c>
      <c r="AD1291" s="52">
        <f t="shared" si="459"/>
        <v>125389.73559050424</v>
      </c>
    </row>
    <row r="1292" spans="1:30" x14ac:dyDescent="0.3">
      <c r="A1292" s="4" t="s">
        <v>3</v>
      </c>
      <c r="B1292" s="4">
        <v>1287</v>
      </c>
      <c r="C1292" s="4">
        <v>265</v>
      </c>
      <c r="D1292" s="8">
        <v>78</v>
      </c>
      <c r="E1292" s="22">
        <f t="shared" si="450"/>
        <v>-1.9290123456790178E-2</v>
      </c>
      <c r="F1292" s="23">
        <f t="shared" si="440"/>
        <v>21.666666666666668</v>
      </c>
      <c r="G1292" s="10"/>
      <c r="K1292" s="61" t="str">
        <f t="shared" si="441"/>
        <v>Braking</v>
      </c>
      <c r="L1292" s="61">
        <f t="shared" si="442"/>
        <v>182.41202777777778</v>
      </c>
      <c r="M1292" s="61">
        <f t="shared" si="443"/>
        <v>-5.4012345679012501</v>
      </c>
      <c r="N1292" s="61">
        <f t="shared" si="444"/>
        <v>245.68079320987653</v>
      </c>
      <c r="O1292" s="61">
        <f t="shared" si="445"/>
        <v>5323.083852880658</v>
      </c>
      <c r="P1292" s="61">
        <f t="shared" si="451"/>
        <v>5.3230838528806581</v>
      </c>
      <c r="Q1292" s="61">
        <f t="shared" si="452"/>
        <v>32.555555555555557</v>
      </c>
      <c r="R1292" s="61">
        <f t="shared" si="446"/>
        <v>7998.2747122770916</v>
      </c>
      <c r="S1292" s="61">
        <f t="shared" si="447"/>
        <v>65722.222222222234</v>
      </c>
      <c r="T1292" s="61">
        <f t="shared" si="460"/>
        <v>-337.46913580247201</v>
      </c>
      <c r="U1292" s="62">
        <f t="shared" si="453"/>
        <v>651225.7716049382</v>
      </c>
      <c r="V1292" s="61">
        <f t="shared" si="448"/>
        <v>651.22577160493825</v>
      </c>
      <c r="W1292" s="63">
        <f t="shared" si="449"/>
        <v>57723.947509945145</v>
      </c>
      <c r="X1292" s="61">
        <f t="shared" si="461"/>
        <v>-251.16660615997534</v>
      </c>
      <c r="Y1292" s="61">
        <f t="shared" si="454"/>
        <v>-523528.22842486936</v>
      </c>
      <c r="Z1292" s="62">
        <f t="shared" si="455"/>
        <v>523528.22842486936</v>
      </c>
      <c r="AA1292" s="61">
        <f t="shared" si="456"/>
        <v>523.52822842486933</v>
      </c>
      <c r="AB1292" s="61">
        <f t="shared" si="457"/>
        <v>127697.54318006884</v>
      </c>
      <c r="AC1292" s="52">
        <f t="shared" si="458"/>
        <v>178776.56045209637</v>
      </c>
      <c r="AD1292" s="52">
        <f t="shared" si="459"/>
        <v>125143.59231646745</v>
      </c>
    </row>
    <row r="1293" spans="1:30" x14ac:dyDescent="0.3">
      <c r="A1293" s="4" t="s">
        <v>3</v>
      </c>
      <c r="B1293" s="4">
        <v>1288</v>
      </c>
      <c r="C1293" s="4">
        <v>266</v>
      </c>
      <c r="D1293" s="8">
        <v>77.7</v>
      </c>
      <c r="E1293" s="22">
        <f t="shared" si="450"/>
        <v>-2.7006172839506445E-2</v>
      </c>
      <c r="F1293" s="23">
        <f t="shared" si="440"/>
        <v>21.583333333333336</v>
      </c>
      <c r="G1293" s="10"/>
      <c r="K1293" s="61" t="str">
        <f t="shared" si="441"/>
        <v>Braking</v>
      </c>
      <c r="L1293" s="61">
        <f t="shared" si="442"/>
        <v>181.01155673611115</v>
      </c>
      <c r="M1293" s="61">
        <f t="shared" si="443"/>
        <v>-7.5617283950618051</v>
      </c>
      <c r="N1293" s="61">
        <f t="shared" si="444"/>
        <v>242.11982834104936</v>
      </c>
      <c r="O1293" s="61">
        <f t="shared" si="445"/>
        <v>5225.7529616943157</v>
      </c>
      <c r="P1293" s="61">
        <f t="shared" si="451"/>
        <v>5.2257529616943152</v>
      </c>
      <c r="Q1293" s="61">
        <f t="shared" si="452"/>
        <v>32.458333333333336</v>
      </c>
      <c r="R1293" s="61">
        <f t="shared" si="446"/>
        <v>7858.8060949032279</v>
      </c>
      <c r="S1293" s="61">
        <f t="shared" si="447"/>
        <v>65217.638888888905</v>
      </c>
      <c r="T1293" s="61">
        <f t="shared" si="460"/>
        <v>-504.58333333332848</v>
      </c>
      <c r="U1293" s="62">
        <f t="shared" si="453"/>
        <v>651225.7716049382</v>
      </c>
      <c r="V1293" s="61">
        <f t="shared" si="448"/>
        <v>651.22577160493825</v>
      </c>
      <c r="W1293" s="63">
        <f t="shared" si="449"/>
        <v>57358.832793985675</v>
      </c>
      <c r="X1293" s="61">
        <f t="shared" si="461"/>
        <v>-365.11471595946932</v>
      </c>
      <c r="Y1293" s="61">
        <f t="shared" si="454"/>
        <v>-523893.34314082883</v>
      </c>
      <c r="Z1293" s="62">
        <f t="shared" si="455"/>
        <v>523893.34314082883</v>
      </c>
      <c r="AA1293" s="61">
        <f t="shared" si="456"/>
        <v>523.89334314082885</v>
      </c>
      <c r="AB1293" s="61">
        <f t="shared" si="457"/>
        <v>127332.42846410937</v>
      </c>
      <c r="AC1293" s="52">
        <f t="shared" si="458"/>
        <v>178265.3998497531</v>
      </c>
      <c r="AD1293" s="52">
        <f t="shared" si="459"/>
        <v>124785.77989482717</v>
      </c>
    </row>
    <row r="1294" spans="1:30" x14ac:dyDescent="0.3">
      <c r="A1294" s="4" t="s">
        <v>3</v>
      </c>
      <c r="B1294" s="4">
        <v>1289</v>
      </c>
      <c r="C1294" s="4">
        <v>267</v>
      </c>
      <c r="D1294" s="8">
        <v>77.3</v>
      </c>
      <c r="E1294" s="22">
        <f t="shared" si="450"/>
        <v>-3.0864197530864088E-2</v>
      </c>
      <c r="F1294" s="23">
        <f t="shared" si="440"/>
        <v>21.472222222222221</v>
      </c>
      <c r="G1294" s="10"/>
      <c r="K1294" s="61" t="str">
        <f t="shared" si="441"/>
        <v>Braking</v>
      </c>
      <c r="L1294" s="61">
        <f t="shared" si="442"/>
        <v>179.15265704475306</v>
      </c>
      <c r="M1294" s="61">
        <f t="shared" si="443"/>
        <v>-8.6419753086419444</v>
      </c>
      <c r="N1294" s="61">
        <f t="shared" si="444"/>
        <v>239.18068173611113</v>
      </c>
      <c r="O1294" s="61">
        <f t="shared" si="445"/>
        <v>5135.7407495003863</v>
      </c>
      <c r="P1294" s="61">
        <f t="shared" si="451"/>
        <v>5.1357407495003864</v>
      </c>
      <c r="Q1294" s="61">
        <f t="shared" si="452"/>
        <v>32.319444444444443</v>
      </c>
      <c r="R1294" s="61">
        <f t="shared" si="446"/>
        <v>7730.1867555545914</v>
      </c>
      <c r="S1294" s="61">
        <f t="shared" si="447"/>
        <v>64547.885802469129</v>
      </c>
      <c r="T1294" s="61">
        <f t="shared" si="460"/>
        <v>-669.75308641977608</v>
      </c>
      <c r="U1294" s="62">
        <f t="shared" si="453"/>
        <v>651225.7716049382</v>
      </c>
      <c r="V1294" s="61">
        <f t="shared" si="448"/>
        <v>651.22577160493825</v>
      </c>
      <c r="W1294" s="63">
        <f t="shared" si="449"/>
        <v>56817.699046914538</v>
      </c>
      <c r="X1294" s="61">
        <f t="shared" si="461"/>
        <v>-541.1337470711369</v>
      </c>
      <c r="Y1294" s="61">
        <f t="shared" si="454"/>
        <v>-524434.47688789992</v>
      </c>
      <c r="Z1294" s="62">
        <f t="shared" si="455"/>
        <v>524434.47688789992</v>
      </c>
      <c r="AA1294" s="61">
        <f t="shared" si="456"/>
        <v>524.4344768878999</v>
      </c>
      <c r="AB1294" s="61">
        <f t="shared" si="457"/>
        <v>126791.29471703828</v>
      </c>
      <c r="AC1294" s="52">
        <f t="shared" si="458"/>
        <v>177507.81260385358</v>
      </c>
      <c r="AD1294" s="52">
        <f t="shared" si="459"/>
        <v>124255.4688226975</v>
      </c>
    </row>
    <row r="1295" spans="1:30" x14ac:dyDescent="0.3">
      <c r="A1295" s="4" t="s">
        <v>3</v>
      </c>
      <c r="B1295" s="4">
        <v>1290</v>
      </c>
      <c r="C1295" s="4">
        <v>268</v>
      </c>
      <c r="D1295" s="8">
        <v>76.900000000000006</v>
      </c>
      <c r="E1295" s="22">
        <f t="shared" si="450"/>
        <v>-2.7006172839505953E-2</v>
      </c>
      <c r="F1295" s="23">
        <f t="shared" si="440"/>
        <v>21.361111111111114</v>
      </c>
      <c r="G1295" s="10"/>
      <c r="K1295" s="61" t="str">
        <f t="shared" si="441"/>
        <v>Braking</v>
      </c>
      <c r="L1295" s="61">
        <f t="shared" si="442"/>
        <v>177.30335167438275</v>
      </c>
      <c r="M1295" s="61">
        <f t="shared" si="443"/>
        <v>-7.5617283950616665</v>
      </c>
      <c r="N1295" s="61">
        <f t="shared" si="444"/>
        <v>238.41162327932108</v>
      </c>
      <c r="O1295" s="61">
        <f t="shared" si="445"/>
        <v>5092.7371750499424</v>
      </c>
      <c r="P1295" s="61">
        <f t="shared" si="451"/>
        <v>5.0927371750499422</v>
      </c>
      <c r="Q1295" s="61">
        <f t="shared" si="452"/>
        <v>32.152777777777779</v>
      </c>
      <c r="R1295" s="61">
        <f t="shared" si="446"/>
        <v>7665.5959429392824</v>
      </c>
      <c r="S1295" s="61">
        <f t="shared" si="447"/>
        <v>63881.589506172859</v>
      </c>
      <c r="T1295" s="61">
        <f t="shared" si="460"/>
        <v>-666.29629629627016</v>
      </c>
      <c r="U1295" s="62">
        <f t="shared" si="453"/>
        <v>651225.7716049382</v>
      </c>
      <c r="V1295" s="61">
        <f t="shared" si="448"/>
        <v>651.22577160493825</v>
      </c>
      <c r="W1295" s="63">
        <f t="shared" si="449"/>
        <v>56215.993563233576</v>
      </c>
      <c r="X1295" s="61">
        <f t="shared" si="461"/>
        <v>-601.70548368096206</v>
      </c>
      <c r="Y1295" s="61">
        <f t="shared" si="454"/>
        <v>-525036.18237158086</v>
      </c>
      <c r="Z1295" s="62">
        <f t="shared" si="455"/>
        <v>525036.18237158086</v>
      </c>
      <c r="AA1295" s="61">
        <f t="shared" si="456"/>
        <v>525.03618237158082</v>
      </c>
      <c r="AB1295" s="61">
        <f t="shared" si="457"/>
        <v>126189.58923335734</v>
      </c>
      <c r="AC1295" s="52">
        <f t="shared" si="458"/>
        <v>176665.42492670027</v>
      </c>
      <c r="AD1295" s="52">
        <f t="shared" si="459"/>
        <v>123665.79744869018</v>
      </c>
    </row>
    <row r="1296" spans="1:30" x14ac:dyDescent="0.3">
      <c r="A1296" s="4" t="s">
        <v>3</v>
      </c>
      <c r="B1296" s="4">
        <v>1291</v>
      </c>
      <c r="C1296" s="4">
        <v>269</v>
      </c>
      <c r="D1296" s="8">
        <v>76.599999999999994</v>
      </c>
      <c r="E1296" s="22">
        <f t="shared" si="450"/>
        <v>-2.7006172839506445E-2</v>
      </c>
      <c r="F1296" s="23">
        <f t="shared" si="440"/>
        <v>21.277777777777779</v>
      </c>
      <c r="G1296" s="10"/>
      <c r="K1296" s="61" t="str">
        <f t="shared" si="441"/>
        <v>Braking</v>
      </c>
      <c r="L1296" s="61">
        <f t="shared" si="442"/>
        <v>175.92266891975311</v>
      </c>
      <c r="M1296" s="61">
        <f t="shared" si="443"/>
        <v>-7.5617283950618051</v>
      </c>
      <c r="N1296" s="61">
        <f t="shared" si="444"/>
        <v>237.03094052469129</v>
      </c>
      <c r="O1296" s="61">
        <f t="shared" si="445"/>
        <v>5043.4916789420422</v>
      </c>
      <c r="P1296" s="61">
        <f t="shared" si="451"/>
        <v>5.0434916789420425</v>
      </c>
      <c r="Q1296" s="61">
        <f t="shared" si="452"/>
        <v>32</v>
      </c>
      <c r="R1296" s="61">
        <f t="shared" si="446"/>
        <v>7584.9900967901212</v>
      </c>
      <c r="S1296" s="61">
        <f t="shared" si="447"/>
        <v>63384.135802469144</v>
      </c>
      <c r="T1296" s="61">
        <f t="shared" si="460"/>
        <v>-497.45370370371529</v>
      </c>
      <c r="U1296" s="62">
        <f t="shared" si="453"/>
        <v>651225.7716049382</v>
      </c>
      <c r="V1296" s="61">
        <f t="shared" si="448"/>
        <v>651.22577160493825</v>
      </c>
      <c r="W1296" s="63">
        <f t="shared" si="449"/>
        <v>55799.145705679024</v>
      </c>
      <c r="X1296" s="61">
        <f t="shared" si="461"/>
        <v>-416.84785755455232</v>
      </c>
      <c r="Y1296" s="61">
        <f t="shared" si="454"/>
        <v>-525453.03022913542</v>
      </c>
      <c r="Z1296" s="62">
        <f t="shared" si="455"/>
        <v>525453.03022913542</v>
      </c>
      <c r="AA1296" s="61">
        <f t="shared" si="456"/>
        <v>525.45303022913538</v>
      </c>
      <c r="AB1296" s="61">
        <f t="shared" si="457"/>
        <v>125772.74137580278</v>
      </c>
      <c r="AC1296" s="52">
        <f t="shared" si="458"/>
        <v>176081.83792612387</v>
      </c>
      <c r="AD1296" s="52">
        <f t="shared" si="459"/>
        <v>123257.28654828671</v>
      </c>
    </row>
    <row r="1297" spans="1:30" x14ac:dyDescent="0.3">
      <c r="A1297" s="4" t="s">
        <v>3</v>
      </c>
      <c r="B1297" s="4">
        <v>1292</v>
      </c>
      <c r="C1297" s="4">
        <v>270</v>
      </c>
      <c r="D1297" s="8">
        <v>76.2</v>
      </c>
      <c r="E1297" s="22">
        <f t="shared" si="450"/>
        <v>-3.4722222222222224E-2</v>
      </c>
      <c r="F1297" s="23">
        <f t="shared" si="440"/>
        <v>21.166666666666668</v>
      </c>
      <c r="G1297" s="10"/>
      <c r="K1297" s="61" t="str">
        <f t="shared" si="441"/>
        <v>Braking</v>
      </c>
      <c r="L1297" s="61">
        <f t="shared" si="442"/>
        <v>174.09015361111111</v>
      </c>
      <c r="M1297" s="61">
        <f t="shared" si="443"/>
        <v>-9.7222222222222232</v>
      </c>
      <c r="N1297" s="61">
        <f t="shared" si="444"/>
        <v>233.03793138888886</v>
      </c>
      <c r="O1297" s="61">
        <f t="shared" si="445"/>
        <v>4932.6362143981478</v>
      </c>
      <c r="P1297" s="61">
        <f t="shared" si="451"/>
        <v>4.9326362143981477</v>
      </c>
      <c r="Q1297" s="61">
        <f t="shared" si="452"/>
        <v>31.861111111111114</v>
      </c>
      <c r="R1297" s="61">
        <f t="shared" si="446"/>
        <v>7424.8474250848767</v>
      </c>
      <c r="S1297" s="61">
        <f t="shared" si="447"/>
        <v>62723.888888888898</v>
      </c>
      <c r="T1297" s="61">
        <f t="shared" si="460"/>
        <v>-660.24691358024575</v>
      </c>
      <c r="U1297" s="62">
        <f t="shared" si="453"/>
        <v>651225.7716049382</v>
      </c>
      <c r="V1297" s="61">
        <f t="shared" si="448"/>
        <v>651.22577160493825</v>
      </c>
      <c r="W1297" s="63">
        <f t="shared" si="449"/>
        <v>55299.041463804024</v>
      </c>
      <c r="X1297" s="61">
        <f t="shared" si="461"/>
        <v>-500.1042418750003</v>
      </c>
      <c r="Y1297" s="61">
        <f t="shared" si="454"/>
        <v>-525953.13447101042</v>
      </c>
      <c r="Z1297" s="62">
        <f t="shared" si="455"/>
        <v>525953.13447101042</v>
      </c>
      <c r="AA1297" s="61">
        <f t="shared" si="456"/>
        <v>525.95313447101046</v>
      </c>
      <c r="AB1297" s="61">
        <f t="shared" si="457"/>
        <v>125272.63713392778</v>
      </c>
      <c r="AC1297" s="52">
        <f t="shared" si="458"/>
        <v>175381.6919874989</v>
      </c>
      <c r="AD1297" s="52">
        <f t="shared" si="459"/>
        <v>122767.18439124922</v>
      </c>
    </row>
    <row r="1298" spans="1:30" x14ac:dyDescent="0.3">
      <c r="A1298" s="4" t="s">
        <v>3</v>
      </c>
      <c r="B1298" s="4">
        <v>1293</v>
      </c>
      <c r="C1298" s="4">
        <v>271</v>
      </c>
      <c r="D1298" s="8">
        <v>75.7</v>
      </c>
      <c r="E1298" s="22">
        <f t="shared" si="450"/>
        <v>-3.8580246913580356E-2</v>
      </c>
      <c r="F1298" s="23">
        <f t="shared" si="440"/>
        <v>21.027777777777779</v>
      </c>
      <c r="G1298" s="10"/>
      <c r="K1298" s="61" t="str">
        <f t="shared" si="441"/>
        <v>Braking</v>
      </c>
      <c r="L1298" s="61">
        <f t="shared" si="442"/>
        <v>171.81300148919752</v>
      </c>
      <c r="M1298" s="61">
        <f t="shared" si="443"/>
        <v>-10.8024691358025</v>
      </c>
      <c r="N1298" s="61">
        <f t="shared" si="444"/>
        <v>229.68053235339499</v>
      </c>
      <c r="O1298" s="61">
        <f t="shared" si="445"/>
        <v>4829.6711942088896</v>
      </c>
      <c r="P1298" s="61">
        <f t="shared" si="451"/>
        <v>4.8296711942088892</v>
      </c>
      <c r="Q1298" s="61">
        <f t="shared" si="452"/>
        <v>31.680555555555557</v>
      </c>
      <c r="R1298" s="61">
        <f t="shared" si="446"/>
        <v>7276.406865251306</v>
      </c>
      <c r="S1298" s="61">
        <f t="shared" si="447"/>
        <v>61903.441358024698</v>
      </c>
      <c r="T1298" s="61">
        <f t="shared" si="460"/>
        <v>-820.44753086419951</v>
      </c>
      <c r="U1298" s="62">
        <f t="shared" si="453"/>
        <v>651225.7716049382</v>
      </c>
      <c r="V1298" s="61">
        <f t="shared" si="448"/>
        <v>651.22577160493825</v>
      </c>
      <c r="W1298" s="63">
        <f t="shared" si="449"/>
        <v>54627.03449277339</v>
      </c>
      <c r="X1298" s="61">
        <f t="shared" si="461"/>
        <v>-672.0069710306343</v>
      </c>
      <c r="Y1298" s="61">
        <f t="shared" si="454"/>
        <v>-526625.14144204103</v>
      </c>
      <c r="Z1298" s="62">
        <f t="shared" si="455"/>
        <v>526625.14144204103</v>
      </c>
      <c r="AA1298" s="61">
        <f t="shared" si="456"/>
        <v>526.62514144204101</v>
      </c>
      <c r="AB1298" s="61">
        <f t="shared" si="457"/>
        <v>124600.63016289717</v>
      </c>
      <c r="AC1298" s="52">
        <f t="shared" si="458"/>
        <v>174440.88222805603</v>
      </c>
      <c r="AD1298" s="52">
        <f t="shared" si="459"/>
        <v>122108.61755963921</v>
      </c>
    </row>
    <row r="1299" spans="1:30" x14ac:dyDescent="0.3">
      <c r="A1299" s="4" t="s">
        <v>3</v>
      </c>
      <c r="B1299" s="4">
        <v>1294</v>
      </c>
      <c r="C1299" s="4">
        <v>272</v>
      </c>
      <c r="D1299" s="8">
        <v>75.2</v>
      </c>
      <c r="E1299" s="22">
        <f t="shared" si="450"/>
        <v>-3.8580246913580356E-2</v>
      </c>
      <c r="F1299" s="23">
        <f t="shared" si="440"/>
        <v>20.888888888888889</v>
      </c>
      <c r="G1299" s="10"/>
      <c r="K1299" s="61" t="str">
        <f t="shared" si="441"/>
        <v>Braking</v>
      </c>
      <c r="L1299" s="61">
        <f t="shared" si="442"/>
        <v>169.55084049382714</v>
      </c>
      <c r="M1299" s="61">
        <f t="shared" si="443"/>
        <v>-10.8024691358025</v>
      </c>
      <c r="N1299" s="61">
        <f t="shared" si="444"/>
        <v>227.41837135802461</v>
      </c>
      <c r="O1299" s="61">
        <f t="shared" si="445"/>
        <v>4750.5170905898476</v>
      </c>
      <c r="P1299" s="61">
        <f t="shared" si="451"/>
        <v>4.7505170905898479</v>
      </c>
      <c r="Q1299" s="61">
        <f t="shared" si="452"/>
        <v>31.472222222222221</v>
      </c>
      <c r="R1299" s="61">
        <f t="shared" si="446"/>
        <v>7157.3615207956082</v>
      </c>
      <c r="S1299" s="61">
        <f t="shared" si="447"/>
        <v>61088.395061728392</v>
      </c>
      <c r="T1299" s="61">
        <f t="shared" si="460"/>
        <v>-815.04629629630654</v>
      </c>
      <c r="U1299" s="62">
        <f t="shared" si="453"/>
        <v>651225.7716049382</v>
      </c>
      <c r="V1299" s="61">
        <f t="shared" si="448"/>
        <v>651.22577160493825</v>
      </c>
      <c r="W1299" s="63">
        <f t="shared" si="449"/>
        <v>53931.033540932782</v>
      </c>
      <c r="X1299" s="61">
        <f t="shared" si="461"/>
        <v>-696.00095184060774</v>
      </c>
      <c r="Y1299" s="61">
        <f t="shared" si="454"/>
        <v>-527321.14239388169</v>
      </c>
      <c r="Z1299" s="62">
        <f t="shared" si="455"/>
        <v>527321.14239388169</v>
      </c>
      <c r="AA1299" s="61">
        <f t="shared" si="456"/>
        <v>527.3211423938817</v>
      </c>
      <c r="AB1299" s="61">
        <f t="shared" si="457"/>
        <v>123904.62921105651</v>
      </c>
      <c r="AC1299" s="52">
        <f t="shared" si="458"/>
        <v>173466.48089547909</v>
      </c>
      <c r="AD1299" s="52">
        <f t="shared" si="459"/>
        <v>121426.53662683535</v>
      </c>
    </row>
    <row r="1300" spans="1:30" x14ac:dyDescent="0.3">
      <c r="A1300" s="4" t="s">
        <v>3</v>
      </c>
      <c r="B1300" s="4">
        <v>1295</v>
      </c>
      <c r="C1300" s="4">
        <v>273</v>
      </c>
      <c r="D1300" s="8">
        <v>74.7</v>
      </c>
      <c r="E1300" s="22">
        <f t="shared" si="450"/>
        <v>-3.0864197530864088E-2</v>
      </c>
      <c r="F1300" s="23">
        <f t="shared" si="440"/>
        <v>20.75</v>
      </c>
      <c r="G1300" s="10"/>
      <c r="K1300" s="61" t="str">
        <f t="shared" si="441"/>
        <v>Braking</v>
      </c>
      <c r="L1300" s="61">
        <f t="shared" si="442"/>
        <v>167.303670625</v>
      </c>
      <c r="M1300" s="61">
        <f t="shared" si="443"/>
        <v>-8.6419753086419444</v>
      </c>
      <c r="N1300" s="61">
        <f t="shared" si="444"/>
        <v>227.33169531635804</v>
      </c>
      <c r="O1300" s="61">
        <f t="shared" si="445"/>
        <v>4717.1326778144294</v>
      </c>
      <c r="P1300" s="61">
        <f t="shared" si="451"/>
        <v>4.7171326778144298</v>
      </c>
      <c r="Q1300" s="61">
        <f t="shared" si="452"/>
        <v>31.263888888888889</v>
      </c>
      <c r="R1300" s="61">
        <f t="shared" si="446"/>
        <v>7107.2728632933604</v>
      </c>
      <c r="S1300" s="61">
        <f t="shared" si="447"/>
        <v>60278.75</v>
      </c>
      <c r="T1300" s="61">
        <f t="shared" si="460"/>
        <v>-809.64506172839174</v>
      </c>
      <c r="U1300" s="62">
        <f t="shared" si="453"/>
        <v>651225.7716049382</v>
      </c>
      <c r="V1300" s="61">
        <f t="shared" si="448"/>
        <v>651.22577160493825</v>
      </c>
      <c r="W1300" s="63">
        <f t="shared" si="449"/>
        <v>53171.477136706642</v>
      </c>
      <c r="X1300" s="61">
        <f t="shared" si="461"/>
        <v>-759.55640422613942</v>
      </c>
      <c r="Y1300" s="61">
        <f t="shared" si="454"/>
        <v>-528080.6987981078</v>
      </c>
      <c r="Z1300" s="62">
        <f t="shared" si="455"/>
        <v>528080.6987981078</v>
      </c>
      <c r="AA1300" s="61">
        <f t="shared" si="456"/>
        <v>528.08069879810785</v>
      </c>
      <c r="AB1300" s="61">
        <f t="shared" si="457"/>
        <v>123145.0728068304</v>
      </c>
      <c r="AC1300" s="52">
        <f t="shared" si="458"/>
        <v>172403.10192956254</v>
      </c>
      <c r="AD1300" s="52">
        <f t="shared" si="459"/>
        <v>120682.17135069377</v>
      </c>
    </row>
    <row r="1301" spans="1:30" x14ac:dyDescent="0.3">
      <c r="A1301" s="4" t="s">
        <v>3</v>
      </c>
      <c r="B1301" s="4">
        <v>1296</v>
      </c>
      <c r="C1301" s="4">
        <v>274</v>
      </c>
      <c r="D1301" s="8">
        <v>74.400000000000006</v>
      </c>
      <c r="E1301" s="22">
        <f t="shared" si="450"/>
        <v>-1.5432098765432044E-2</v>
      </c>
      <c r="F1301" s="23">
        <f t="shared" si="440"/>
        <v>20.666666666666668</v>
      </c>
      <c r="G1301" s="10"/>
      <c r="K1301" s="61" t="str">
        <f t="shared" si="441"/>
        <v>Braking</v>
      </c>
      <c r="L1301" s="61">
        <f t="shared" si="442"/>
        <v>165.96256444444444</v>
      </c>
      <c r="M1301" s="61">
        <f t="shared" si="443"/>
        <v>-4.3209876543209722</v>
      </c>
      <c r="N1301" s="61">
        <f t="shared" si="444"/>
        <v>230.31157679012347</v>
      </c>
      <c r="O1301" s="61">
        <f t="shared" si="445"/>
        <v>4759.7725869958849</v>
      </c>
      <c r="P1301" s="61">
        <f t="shared" si="451"/>
        <v>4.7597725869958847</v>
      </c>
      <c r="Q1301" s="61">
        <f t="shared" si="452"/>
        <v>31.083333333333336</v>
      </c>
      <c r="R1301" s="61">
        <f t="shared" si="446"/>
        <v>7158.8515118930054</v>
      </c>
      <c r="S1301" s="61">
        <f t="shared" si="447"/>
        <v>59795.555555555562</v>
      </c>
      <c r="T1301" s="61">
        <f t="shared" si="460"/>
        <v>-483.19444444443798</v>
      </c>
      <c r="U1301" s="62">
        <f t="shared" si="453"/>
        <v>651225.7716049382</v>
      </c>
      <c r="V1301" s="61">
        <f t="shared" si="448"/>
        <v>651.22577160493825</v>
      </c>
      <c r="W1301" s="63">
        <f t="shared" si="449"/>
        <v>52636.704043662554</v>
      </c>
      <c r="X1301" s="61">
        <f t="shared" si="461"/>
        <v>-534.77309304408845</v>
      </c>
      <c r="Y1301" s="61">
        <f t="shared" si="454"/>
        <v>-528615.47189115186</v>
      </c>
      <c r="Z1301" s="62">
        <f t="shared" si="455"/>
        <v>528615.47189115186</v>
      </c>
      <c r="AA1301" s="61">
        <f t="shared" si="456"/>
        <v>528.61547189115186</v>
      </c>
      <c r="AB1301" s="61">
        <f t="shared" si="457"/>
        <v>122610.29971378634</v>
      </c>
      <c r="AC1301" s="52">
        <f t="shared" si="458"/>
        <v>171654.41959930086</v>
      </c>
      <c r="AD1301" s="52">
        <f t="shared" si="459"/>
        <v>120158.09371951059</v>
      </c>
    </row>
    <row r="1302" spans="1:30" x14ac:dyDescent="0.3">
      <c r="A1302" s="4" t="s">
        <v>3</v>
      </c>
      <c r="B1302" s="4">
        <v>1297</v>
      </c>
      <c r="C1302" s="4">
        <v>275</v>
      </c>
      <c r="D1302" s="8">
        <v>74.3</v>
      </c>
      <c r="E1302" s="22">
        <f t="shared" si="450"/>
        <v>0</v>
      </c>
      <c r="F1302" s="23">
        <f t="shared" si="440"/>
        <v>20.638888888888889</v>
      </c>
      <c r="G1302" s="10"/>
      <c r="K1302" s="61" t="str">
        <f t="shared" si="441"/>
        <v>Stop</v>
      </c>
      <c r="L1302" s="61">
        <f t="shared" si="442"/>
        <v>165.51672834104937</v>
      </c>
      <c r="M1302" s="61">
        <f t="shared" si="443"/>
        <v>0</v>
      </c>
      <c r="N1302" s="61">
        <f t="shared" si="444"/>
        <v>234.18672834104939</v>
      </c>
      <c r="O1302" s="61">
        <f t="shared" si="445"/>
        <v>4833.3538654833246</v>
      </c>
      <c r="P1302" s="61">
        <f t="shared" si="451"/>
        <v>4.8333538654833248</v>
      </c>
      <c r="Q1302" s="61">
        <f t="shared" si="452"/>
        <v>30.986111111111114</v>
      </c>
      <c r="R1302" s="61">
        <f t="shared" si="446"/>
        <v>7256.5359851233507</v>
      </c>
      <c r="S1302" s="61">
        <f t="shared" si="447"/>
        <v>59634.92283950618</v>
      </c>
      <c r="T1302" s="61">
        <f t="shared" si="460"/>
        <v>-160.632716049382</v>
      </c>
      <c r="U1302" s="62">
        <f t="shared" si="453"/>
        <v>651225.7716049382</v>
      </c>
      <c r="V1302" s="61">
        <f t="shared" si="448"/>
        <v>651.22577160493825</v>
      </c>
      <c r="W1302" s="63">
        <f t="shared" si="449"/>
        <v>52378.386854382828</v>
      </c>
      <c r="X1302" s="61">
        <f t="shared" si="461"/>
        <v>-258.31718927972543</v>
      </c>
      <c r="Y1302" s="61">
        <f t="shared" si="454"/>
        <v>-528873.78908043157</v>
      </c>
      <c r="Z1302" s="62">
        <f t="shared" si="455"/>
        <v>528873.78908043157</v>
      </c>
      <c r="AA1302" s="61">
        <f t="shared" si="456"/>
        <v>528.87378908043161</v>
      </c>
      <c r="AB1302" s="61">
        <f t="shared" si="457"/>
        <v>122351.98252450663</v>
      </c>
      <c r="AC1302" s="52">
        <f t="shared" si="458"/>
        <v>171292.77553430927</v>
      </c>
      <c r="AD1302" s="52">
        <f t="shared" si="459"/>
        <v>119904.94287401649</v>
      </c>
    </row>
    <row r="1303" spans="1:30" x14ac:dyDescent="0.3">
      <c r="A1303" s="4" t="s">
        <v>3</v>
      </c>
      <c r="B1303" s="4">
        <v>1298</v>
      </c>
      <c r="C1303" s="4">
        <v>276</v>
      </c>
      <c r="D1303" s="8">
        <v>74.400000000000006</v>
      </c>
      <c r="E1303" s="22">
        <f t="shared" si="450"/>
        <v>1.1574074074073909E-2</v>
      </c>
      <c r="F1303" s="23">
        <f t="shared" si="440"/>
        <v>20.666666666666668</v>
      </c>
      <c r="G1303" s="10"/>
      <c r="K1303" s="61" t="str">
        <f t="shared" si="441"/>
        <v>Accel</v>
      </c>
      <c r="L1303" s="61">
        <f t="shared" si="442"/>
        <v>165.96256444444444</v>
      </c>
      <c r="M1303" s="61">
        <f t="shared" si="443"/>
        <v>3.2407407407406943</v>
      </c>
      <c r="N1303" s="61">
        <f t="shared" si="444"/>
        <v>237.87330518518513</v>
      </c>
      <c r="O1303" s="61">
        <f t="shared" si="445"/>
        <v>4916.0483071604931</v>
      </c>
      <c r="P1303" s="61">
        <f t="shared" si="451"/>
        <v>4.9160483071604935</v>
      </c>
      <c r="Q1303" s="61">
        <f t="shared" si="452"/>
        <v>30.972222222222221</v>
      </c>
      <c r="R1303" s="61">
        <f t="shared" si="446"/>
        <v>7367.4648689300393</v>
      </c>
      <c r="S1303" s="61">
        <f t="shared" si="447"/>
        <v>59795.555555555562</v>
      </c>
      <c r="T1303" s="61">
        <f t="shared" si="460"/>
        <v>160.632716049382</v>
      </c>
      <c r="U1303" s="62">
        <f t="shared" si="453"/>
        <v>651386.40432098764</v>
      </c>
      <c r="V1303" s="61">
        <f t="shared" si="448"/>
        <v>651.38640432098759</v>
      </c>
      <c r="W1303" s="63">
        <f t="shared" si="449"/>
        <v>52428.090686625525</v>
      </c>
      <c r="X1303" s="61">
        <f t="shared" si="461"/>
        <v>49.70383224269608</v>
      </c>
      <c r="Y1303" s="61">
        <f t="shared" si="454"/>
        <v>-528873.78908043157</v>
      </c>
      <c r="Z1303" s="62">
        <f t="shared" si="455"/>
        <v>528873.78908043157</v>
      </c>
      <c r="AA1303" s="61">
        <f t="shared" si="456"/>
        <v>528.87378908043161</v>
      </c>
      <c r="AB1303" s="61">
        <f t="shared" si="457"/>
        <v>122512.61524055607</v>
      </c>
      <c r="AC1303" s="52">
        <f t="shared" si="458"/>
        <v>171517.66133677849</v>
      </c>
      <c r="AD1303" s="52">
        <f t="shared" si="459"/>
        <v>120062.36293574494</v>
      </c>
    </row>
    <row r="1304" spans="1:30" x14ac:dyDescent="0.3">
      <c r="A1304" s="4" t="s">
        <v>3</v>
      </c>
      <c r="B1304" s="4">
        <v>1299</v>
      </c>
      <c r="C1304" s="4">
        <v>277</v>
      </c>
      <c r="D1304" s="8">
        <v>74.599999999999994</v>
      </c>
      <c r="E1304" s="22">
        <f t="shared" si="450"/>
        <v>1.9290123456790178E-2</v>
      </c>
      <c r="F1304" s="23">
        <f t="shared" si="440"/>
        <v>20.722222222222221</v>
      </c>
      <c r="G1304" s="10"/>
      <c r="K1304" s="61" t="str">
        <f t="shared" si="441"/>
        <v>Accel</v>
      </c>
      <c r="L1304" s="61">
        <f t="shared" si="442"/>
        <v>166.85603558641972</v>
      </c>
      <c r="M1304" s="61">
        <f t="shared" si="443"/>
        <v>5.4012345679012501</v>
      </c>
      <c r="N1304" s="61">
        <f t="shared" si="444"/>
        <v>240.92727015432098</v>
      </c>
      <c r="O1304" s="61">
        <f t="shared" si="445"/>
        <v>4992.5484315312069</v>
      </c>
      <c r="P1304" s="61">
        <f t="shared" si="451"/>
        <v>4.9925484315312065</v>
      </c>
      <c r="Q1304" s="61">
        <f t="shared" si="452"/>
        <v>31.027777777777779</v>
      </c>
      <c r="R1304" s="61">
        <f t="shared" si="446"/>
        <v>7475.4377989549039</v>
      </c>
      <c r="S1304" s="61">
        <f t="shared" si="447"/>
        <v>60117.469135802465</v>
      </c>
      <c r="T1304" s="61">
        <f t="shared" si="460"/>
        <v>321.91358024690271</v>
      </c>
      <c r="U1304" s="62">
        <f t="shared" si="453"/>
        <v>651708.31790123449</v>
      </c>
      <c r="V1304" s="61">
        <f t="shared" si="448"/>
        <v>651.70831790123452</v>
      </c>
      <c r="W1304" s="63">
        <f t="shared" si="449"/>
        <v>52642.031336847562</v>
      </c>
      <c r="X1304" s="61">
        <f t="shared" si="461"/>
        <v>213.94065022203722</v>
      </c>
      <c r="Y1304" s="61">
        <f t="shared" si="454"/>
        <v>-528873.78908043157</v>
      </c>
      <c r="Z1304" s="62">
        <f t="shared" si="455"/>
        <v>528873.78908043157</v>
      </c>
      <c r="AA1304" s="61">
        <f t="shared" si="456"/>
        <v>528.87378908043161</v>
      </c>
      <c r="AB1304" s="61">
        <f t="shared" si="457"/>
        <v>122834.52882080292</v>
      </c>
      <c r="AC1304" s="52">
        <f t="shared" si="458"/>
        <v>171968.34034912408</v>
      </c>
      <c r="AD1304" s="52">
        <f t="shared" si="459"/>
        <v>120377.83824438685</v>
      </c>
    </row>
    <row r="1305" spans="1:30" x14ac:dyDescent="0.3">
      <c r="A1305" s="4" t="s">
        <v>3</v>
      </c>
      <c r="B1305" s="4">
        <v>1300</v>
      </c>
      <c r="C1305" s="4">
        <v>278</v>
      </c>
      <c r="D1305" s="8">
        <v>74.900000000000006</v>
      </c>
      <c r="E1305" s="22">
        <f t="shared" si="450"/>
        <v>1.9290123456790178E-2</v>
      </c>
      <c r="F1305" s="23">
        <f t="shared" si="440"/>
        <v>20.805555555555557</v>
      </c>
      <c r="G1305" s="10"/>
      <c r="K1305" s="61" t="str">
        <f t="shared" si="441"/>
        <v>Accel</v>
      </c>
      <c r="L1305" s="61">
        <f t="shared" si="442"/>
        <v>168.20073963734569</v>
      </c>
      <c r="M1305" s="61">
        <f t="shared" si="443"/>
        <v>5.4012345679012501</v>
      </c>
      <c r="N1305" s="61">
        <f t="shared" si="444"/>
        <v>242.27197420524692</v>
      </c>
      <c r="O1305" s="61">
        <f t="shared" si="445"/>
        <v>5040.6030188813875</v>
      </c>
      <c r="P1305" s="61">
        <f t="shared" si="451"/>
        <v>5.0406030188813871</v>
      </c>
      <c r="Q1305" s="61">
        <f t="shared" si="452"/>
        <v>31.125</v>
      </c>
      <c r="R1305" s="61">
        <f t="shared" si="446"/>
        <v>7540.71519713831</v>
      </c>
      <c r="S1305" s="61">
        <f t="shared" si="447"/>
        <v>60601.959876543224</v>
      </c>
      <c r="T1305" s="61">
        <f t="shared" si="460"/>
        <v>484.49074074075907</v>
      </c>
      <c r="U1305" s="62">
        <f t="shared" si="453"/>
        <v>652192.80864197528</v>
      </c>
      <c r="V1305" s="61">
        <f t="shared" si="448"/>
        <v>652.19280864197526</v>
      </c>
      <c r="W1305" s="63">
        <f t="shared" si="449"/>
        <v>53061.244679404917</v>
      </c>
      <c r="X1305" s="61">
        <f t="shared" si="461"/>
        <v>419.21334255735565</v>
      </c>
      <c r="Y1305" s="61">
        <f t="shared" si="454"/>
        <v>-528873.78908043157</v>
      </c>
      <c r="Z1305" s="62">
        <f t="shared" si="455"/>
        <v>528873.78908043157</v>
      </c>
      <c r="AA1305" s="61">
        <f t="shared" si="456"/>
        <v>528.87378908043161</v>
      </c>
      <c r="AB1305" s="61">
        <f t="shared" si="457"/>
        <v>123319.01956154371</v>
      </c>
      <c r="AC1305" s="52">
        <f t="shared" si="458"/>
        <v>172646.62738616118</v>
      </c>
      <c r="AD1305" s="52">
        <f t="shared" si="459"/>
        <v>120852.63917031282</v>
      </c>
    </row>
    <row r="1306" spans="1:30" x14ac:dyDescent="0.3">
      <c r="A1306" s="4" t="s">
        <v>3</v>
      </c>
      <c r="B1306" s="4">
        <v>1301</v>
      </c>
      <c r="C1306" s="4">
        <v>279</v>
      </c>
      <c r="D1306" s="8">
        <v>75.099999999999994</v>
      </c>
      <c r="E1306" s="22">
        <f t="shared" si="450"/>
        <v>1.5432098765432044E-2</v>
      </c>
      <c r="F1306" s="23">
        <f t="shared" si="440"/>
        <v>20.861111111111111</v>
      </c>
      <c r="G1306" s="10"/>
      <c r="K1306" s="61" t="str">
        <f t="shared" si="441"/>
        <v>Accel</v>
      </c>
      <c r="L1306" s="61">
        <f t="shared" si="442"/>
        <v>169.10020722993826</v>
      </c>
      <c r="M1306" s="61">
        <f t="shared" si="443"/>
        <v>4.3209876543209722</v>
      </c>
      <c r="N1306" s="61">
        <f t="shared" si="444"/>
        <v>242.09119488425921</v>
      </c>
      <c r="O1306" s="61">
        <f t="shared" si="445"/>
        <v>5050.2913155021852</v>
      </c>
      <c r="P1306" s="61">
        <f t="shared" si="451"/>
        <v>5.0502913155021849</v>
      </c>
      <c r="Q1306" s="61">
        <f t="shared" si="452"/>
        <v>31.236111111111114</v>
      </c>
      <c r="R1306" s="61">
        <f t="shared" si="446"/>
        <v>7561.9874624263748</v>
      </c>
      <c r="S1306" s="61">
        <f t="shared" si="447"/>
        <v>60926.033950617282</v>
      </c>
      <c r="T1306" s="61">
        <f t="shared" si="460"/>
        <v>324.07407407405844</v>
      </c>
      <c r="U1306" s="62">
        <f t="shared" si="453"/>
        <v>652516.88271604932</v>
      </c>
      <c r="V1306" s="61">
        <f t="shared" si="448"/>
        <v>652.51688271604928</v>
      </c>
      <c r="W1306" s="63">
        <f t="shared" si="449"/>
        <v>53364.046488190907</v>
      </c>
      <c r="X1306" s="61">
        <f t="shared" si="461"/>
        <v>302.80180878598912</v>
      </c>
      <c r="Y1306" s="61">
        <f t="shared" si="454"/>
        <v>-528873.78908043157</v>
      </c>
      <c r="Z1306" s="62">
        <f t="shared" si="455"/>
        <v>528873.78908043157</v>
      </c>
      <c r="AA1306" s="61">
        <f t="shared" si="456"/>
        <v>528.87378908043161</v>
      </c>
      <c r="AB1306" s="61">
        <f t="shared" si="457"/>
        <v>123643.09363561776</v>
      </c>
      <c r="AC1306" s="52">
        <f t="shared" si="458"/>
        <v>173100.33108986483</v>
      </c>
      <c r="AD1306" s="52">
        <f t="shared" si="459"/>
        <v>121170.23176290537</v>
      </c>
    </row>
    <row r="1307" spans="1:30" x14ac:dyDescent="0.3">
      <c r="A1307" s="4" t="s">
        <v>3</v>
      </c>
      <c r="B1307" s="4">
        <v>1302</v>
      </c>
      <c r="C1307" s="4">
        <v>280</v>
      </c>
      <c r="D1307" s="8">
        <v>75.3</v>
      </c>
      <c r="E1307" s="22">
        <f t="shared" si="450"/>
        <v>1.5432098765432044E-2</v>
      </c>
      <c r="F1307" s="23">
        <f t="shared" si="440"/>
        <v>20.916666666666668</v>
      </c>
      <c r="G1307" s="10"/>
      <c r="K1307" s="61" t="str">
        <f t="shared" si="441"/>
        <v>Accel</v>
      </c>
      <c r="L1307" s="61">
        <f t="shared" si="442"/>
        <v>170.0020734027778</v>
      </c>
      <c r="M1307" s="61">
        <f t="shared" si="443"/>
        <v>4.3209876543209722</v>
      </c>
      <c r="N1307" s="61">
        <f t="shared" si="444"/>
        <v>242.99306105709877</v>
      </c>
      <c r="O1307" s="61">
        <f t="shared" si="445"/>
        <v>5082.6048604443158</v>
      </c>
      <c r="P1307" s="61">
        <f t="shared" si="451"/>
        <v>5.0826048604443157</v>
      </c>
      <c r="Q1307" s="61">
        <f t="shared" si="452"/>
        <v>31.319444444444443</v>
      </c>
      <c r="R1307" s="61">
        <f t="shared" si="446"/>
        <v>7610.4076761633014</v>
      </c>
      <c r="S1307" s="61">
        <f t="shared" si="447"/>
        <v>61250.972222222234</v>
      </c>
      <c r="T1307" s="61">
        <f t="shared" si="460"/>
        <v>324.9382716049513</v>
      </c>
      <c r="U1307" s="62">
        <f t="shared" si="453"/>
        <v>652841.82098765427</v>
      </c>
      <c r="V1307" s="61">
        <f t="shared" si="448"/>
        <v>652.84182098765427</v>
      </c>
      <c r="W1307" s="63">
        <f t="shared" si="449"/>
        <v>53640.564546058929</v>
      </c>
      <c r="X1307" s="61">
        <f t="shared" si="461"/>
        <v>276.51805786802288</v>
      </c>
      <c r="Y1307" s="61">
        <f t="shared" si="454"/>
        <v>-528873.78908043157</v>
      </c>
      <c r="Z1307" s="62">
        <f t="shared" si="455"/>
        <v>528873.78908043157</v>
      </c>
      <c r="AA1307" s="61">
        <f t="shared" si="456"/>
        <v>528.87378908043161</v>
      </c>
      <c r="AB1307" s="61">
        <f t="shared" si="457"/>
        <v>123968.0319072227</v>
      </c>
      <c r="AC1307" s="52">
        <f t="shared" si="458"/>
        <v>173555.24467011177</v>
      </c>
      <c r="AD1307" s="52">
        <f t="shared" si="459"/>
        <v>121488.67126907823</v>
      </c>
    </row>
    <row r="1308" spans="1:30" x14ac:dyDescent="0.3">
      <c r="A1308" s="4" t="s">
        <v>3</v>
      </c>
      <c r="B1308" s="4">
        <v>1303</v>
      </c>
      <c r="C1308" s="4">
        <v>281</v>
      </c>
      <c r="D1308" s="8">
        <v>75.5</v>
      </c>
      <c r="E1308" s="22">
        <f t="shared" si="450"/>
        <v>1.9290123456790178E-2</v>
      </c>
      <c r="F1308" s="23">
        <f t="shared" si="440"/>
        <v>20.972222222222221</v>
      </c>
      <c r="G1308" s="10"/>
      <c r="K1308" s="61" t="str">
        <f t="shared" si="441"/>
        <v>Accel</v>
      </c>
      <c r="L1308" s="61">
        <f t="shared" si="442"/>
        <v>170.90633815586418</v>
      </c>
      <c r="M1308" s="61">
        <f t="shared" si="443"/>
        <v>5.4012345679012501</v>
      </c>
      <c r="N1308" s="61">
        <f t="shared" si="444"/>
        <v>244.97757272376543</v>
      </c>
      <c r="O1308" s="61">
        <f t="shared" si="445"/>
        <v>5137.7240946234142</v>
      </c>
      <c r="P1308" s="61">
        <f t="shared" si="451"/>
        <v>5.1377240946234144</v>
      </c>
      <c r="Q1308" s="61">
        <f t="shared" si="452"/>
        <v>31.402777777777779</v>
      </c>
      <c r="R1308" s="61">
        <f t="shared" si="446"/>
        <v>7692.976276783801</v>
      </c>
      <c r="S1308" s="61">
        <f t="shared" si="447"/>
        <v>61576.774691358019</v>
      </c>
      <c r="T1308" s="61">
        <f t="shared" si="460"/>
        <v>325.80246913578594</v>
      </c>
      <c r="U1308" s="62">
        <f t="shared" si="453"/>
        <v>653167.62345679011</v>
      </c>
      <c r="V1308" s="61">
        <f t="shared" si="448"/>
        <v>653.16762345679012</v>
      </c>
      <c r="W1308" s="63">
        <f t="shared" si="449"/>
        <v>53883.798414574216</v>
      </c>
      <c r="X1308" s="61">
        <f t="shared" si="461"/>
        <v>243.2338685152863</v>
      </c>
      <c r="Y1308" s="61">
        <f t="shared" si="454"/>
        <v>-528873.78908043157</v>
      </c>
      <c r="Z1308" s="62">
        <f t="shared" si="455"/>
        <v>528873.78908043157</v>
      </c>
      <c r="AA1308" s="61">
        <f t="shared" si="456"/>
        <v>528.87378908043161</v>
      </c>
      <c r="AB1308" s="61">
        <f t="shared" si="457"/>
        <v>124293.83437635854</v>
      </c>
      <c r="AC1308" s="52">
        <f t="shared" si="458"/>
        <v>174011.36812690194</v>
      </c>
      <c r="AD1308" s="52">
        <f t="shared" si="459"/>
        <v>121807.95768883135</v>
      </c>
    </row>
    <row r="1309" spans="1:30" x14ac:dyDescent="0.3">
      <c r="A1309" s="4" t="s">
        <v>3</v>
      </c>
      <c r="B1309" s="4">
        <v>1304</v>
      </c>
      <c r="C1309" s="4">
        <v>282</v>
      </c>
      <c r="D1309" s="8">
        <v>75.8</v>
      </c>
      <c r="E1309" s="22">
        <f t="shared" si="450"/>
        <v>1.5432098765432537E-2</v>
      </c>
      <c r="F1309" s="23">
        <f t="shared" si="440"/>
        <v>21.055555555555557</v>
      </c>
      <c r="G1309" s="10"/>
      <c r="K1309" s="61" t="str">
        <f t="shared" si="441"/>
        <v>Accel</v>
      </c>
      <c r="L1309" s="61">
        <f t="shared" si="442"/>
        <v>172.26723262345681</v>
      </c>
      <c r="M1309" s="61">
        <f t="shared" si="443"/>
        <v>4.3209876543211099</v>
      </c>
      <c r="N1309" s="61">
        <f t="shared" si="444"/>
        <v>245.25822027777792</v>
      </c>
      <c r="O1309" s="61">
        <f t="shared" si="445"/>
        <v>5164.0480825154355</v>
      </c>
      <c r="P1309" s="61">
        <f t="shared" si="451"/>
        <v>5.1640480825154356</v>
      </c>
      <c r="Q1309" s="61">
        <f t="shared" si="452"/>
        <v>31.5</v>
      </c>
      <c r="R1309" s="61">
        <f t="shared" si="446"/>
        <v>7725.6339387500047</v>
      </c>
      <c r="S1309" s="61">
        <f t="shared" si="447"/>
        <v>62067.098765432107</v>
      </c>
      <c r="T1309" s="61">
        <f t="shared" si="460"/>
        <v>490.32407407408755</v>
      </c>
      <c r="U1309" s="62">
        <f t="shared" si="453"/>
        <v>653657.94753086416</v>
      </c>
      <c r="V1309" s="61">
        <f t="shared" si="448"/>
        <v>653.65794753086413</v>
      </c>
      <c r="W1309" s="63">
        <f t="shared" si="449"/>
        <v>54341.464826682102</v>
      </c>
      <c r="X1309" s="61">
        <f t="shared" si="461"/>
        <v>457.66641210788657</v>
      </c>
      <c r="Y1309" s="61">
        <f t="shared" si="454"/>
        <v>-528873.78908043157</v>
      </c>
      <c r="Z1309" s="62">
        <f t="shared" si="455"/>
        <v>528873.78908043157</v>
      </c>
      <c r="AA1309" s="61">
        <f t="shared" si="456"/>
        <v>528.87378908043161</v>
      </c>
      <c r="AB1309" s="61">
        <f t="shared" si="457"/>
        <v>124784.15845043259</v>
      </c>
      <c r="AC1309" s="52">
        <f t="shared" si="458"/>
        <v>174697.82183060562</v>
      </c>
      <c r="AD1309" s="52">
        <f t="shared" si="459"/>
        <v>122288.47528142393</v>
      </c>
    </row>
    <row r="1310" spans="1:30" x14ac:dyDescent="0.3">
      <c r="A1310" s="4" t="s">
        <v>3</v>
      </c>
      <c r="B1310" s="4">
        <v>1305</v>
      </c>
      <c r="C1310" s="4">
        <v>283</v>
      </c>
      <c r="D1310" s="8">
        <v>75.900000000000006</v>
      </c>
      <c r="E1310" s="22">
        <f t="shared" si="450"/>
        <v>7.7160493827157749E-3</v>
      </c>
      <c r="F1310" s="23">
        <f t="shared" si="440"/>
        <v>21.083333333333336</v>
      </c>
      <c r="G1310" s="10"/>
      <c r="K1310" s="61" t="str">
        <f t="shared" si="441"/>
        <v>Accel</v>
      </c>
      <c r="L1310" s="61">
        <f t="shared" si="442"/>
        <v>172.72206340277782</v>
      </c>
      <c r="M1310" s="61">
        <f t="shared" si="443"/>
        <v>2.1604938271604168</v>
      </c>
      <c r="N1310" s="61">
        <f t="shared" si="444"/>
        <v>243.55255722993826</v>
      </c>
      <c r="O1310" s="61">
        <f t="shared" si="445"/>
        <v>5134.8997482645318</v>
      </c>
      <c r="P1310" s="61">
        <f t="shared" si="451"/>
        <v>5.134899748264532</v>
      </c>
      <c r="Q1310" s="61">
        <f t="shared" si="452"/>
        <v>31.597222222222225</v>
      </c>
      <c r="R1310" s="61">
        <f t="shared" si="446"/>
        <v>7695.5842735848555</v>
      </c>
      <c r="S1310" s="61">
        <f t="shared" si="447"/>
        <v>62230.972222222241</v>
      </c>
      <c r="T1310" s="61">
        <f t="shared" si="460"/>
        <v>163.87345679013379</v>
      </c>
      <c r="U1310" s="62">
        <f t="shared" si="453"/>
        <v>653821.82098765427</v>
      </c>
      <c r="V1310" s="61">
        <f t="shared" si="448"/>
        <v>653.82182098765429</v>
      </c>
      <c r="W1310" s="63">
        <f t="shared" si="449"/>
        <v>54535.387948637384</v>
      </c>
      <c r="X1310" s="61">
        <f t="shared" si="461"/>
        <v>193.92312195528211</v>
      </c>
      <c r="Y1310" s="61">
        <f t="shared" si="454"/>
        <v>-528873.78908043157</v>
      </c>
      <c r="Z1310" s="62">
        <f t="shared" si="455"/>
        <v>528873.78908043157</v>
      </c>
      <c r="AA1310" s="61">
        <f t="shared" si="456"/>
        <v>528.87378908043161</v>
      </c>
      <c r="AB1310" s="61">
        <f t="shared" si="457"/>
        <v>124948.0319072227</v>
      </c>
      <c r="AC1310" s="52">
        <f t="shared" si="458"/>
        <v>174927.24467011177</v>
      </c>
      <c r="AD1310" s="52">
        <f t="shared" si="459"/>
        <v>122449.07126907824</v>
      </c>
    </row>
    <row r="1311" spans="1:30" x14ac:dyDescent="0.3">
      <c r="A1311" s="4" t="s">
        <v>3</v>
      </c>
      <c r="B1311" s="4">
        <v>1306</v>
      </c>
      <c r="C1311" s="4">
        <v>284</v>
      </c>
      <c r="D1311" s="8">
        <v>76</v>
      </c>
      <c r="E1311" s="22">
        <f t="shared" si="450"/>
        <v>3.8580246913576407E-3</v>
      </c>
      <c r="F1311" s="23">
        <f t="shared" si="440"/>
        <v>21.111111111111111</v>
      </c>
      <c r="G1311" s="10"/>
      <c r="K1311" s="61" t="str">
        <f t="shared" si="441"/>
        <v>Accel</v>
      </c>
      <c r="L1311" s="61">
        <f t="shared" si="442"/>
        <v>173.17749382716048</v>
      </c>
      <c r="M1311" s="61">
        <f t="shared" si="443"/>
        <v>1.0802469135801394</v>
      </c>
      <c r="N1311" s="61">
        <f t="shared" si="444"/>
        <v>242.9277407407406</v>
      </c>
      <c r="O1311" s="61">
        <f t="shared" si="445"/>
        <v>5128.4745267489679</v>
      </c>
      <c r="P1311" s="61">
        <f t="shared" si="451"/>
        <v>5.1284745267489678</v>
      </c>
      <c r="Q1311" s="61">
        <f t="shared" si="452"/>
        <v>31.638888888888893</v>
      </c>
      <c r="R1311" s="61">
        <f t="shared" si="446"/>
        <v>7685.9637973250992</v>
      </c>
      <c r="S1311" s="61">
        <f t="shared" si="447"/>
        <v>62395.061728395056</v>
      </c>
      <c r="T1311" s="61">
        <f t="shared" si="460"/>
        <v>164.08950617281516</v>
      </c>
      <c r="U1311" s="62">
        <f t="shared" si="453"/>
        <v>653985.91049382708</v>
      </c>
      <c r="V1311" s="61">
        <f t="shared" si="448"/>
        <v>653.98591049382708</v>
      </c>
      <c r="W1311" s="63">
        <f t="shared" si="449"/>
        <v>54709.097931069955</v>
      </c>
      <c r="X1311" s="61">
        <f t="shared" si="461"/>
        <v>173.70998243257054</v>
      </c>
      <c r="Y1311" s="61">
        <f t="shared" si="454"/>
        <v>-528873.78908043157</v>
      </c>
      <c r="Z1311" s="62">
        <f t="shared" si="455"/>
        <v>528873.78908043157</v>
      </c>
      <c r="AA1311" s="61">
        <f t="shared" si="456"/>
        <v>528.87378908043161</v>
      </c>
      <c r="AB1311" s="61">
        <f t="shared" si="457"/>
        <v>125112.12141339551</v>
      </c>
      <c r="AC1311" s="52">
        <f t="shared" si="458"/>
        <v>175156.96997875371</v>
      </c>
      <c r="AD1311" s="52">
        <f t="shared" si="459"/>
        <v>122609.87898512759</v>
      </c>
    </row>
    <row r="1312" spans="1:30" x14ac:dyDescent="0.3">
      <c r="A1312" s="4" t="s">
        <v>3</v>
      </c>
      <c r="B1312" s="4">
        <v>1307</v>
      </c>
      <c r="C1312" s="4">
        <v>285</v>
      </c>
      <c r="D1312" s="8">
        <v>76</v>
      </c>
      <c r="E1312" s="22">
        <f t="shared" si="450"/>
        <v>0</v>
      </c>
      <c r="F1312" s="23">
        <f t="shared" si="440"/>
        <v>21.111111111111111</v>
      </c>
      <c r="G1312" s="10"/>
      <c r="K1312" s="61" t="str">
        <f t="shared" si="441"/>
        <v>Stop</v>
      </c>
      <c r="L1312" s="61">
        <f t="shared" si="442"/>
        <v>173.17749382716048</v>
      </c>
      <c r="M1312" s="61">
        <f t="shared" si="443"/>
        <v>0</v>
      </c>
      <c r="N1312" s="61">
        <f t="shared" si="444"/>
        <v>241.84749382716046</v>
      </c>
      <c r="O1312" s="61">
        <f t="shared" si="445"/>
        <v>5105.6693141289434</v>
      </c>
      <c r="P1312" s="61">
        <f t="shared" si="451"/>
        <v>5.1056693141289431</v>
      </c>
      <c r="Q1312" s="61">
        <f t="shared" si="452"/>
        <v>31.666666666666664</v>
      </c>
      <c r="R1312" s="61">
        <f t="shared" si="446"/>
        <v>7658.5039711934141</v>
      </c>
      <c r="S1312" s="61">
        <f t="shared" si="447"/>
        <v>62395.061728395056</v>
      </c>
      <c r="T1312" s="61">
        <f t="shared" si="460"/>
        <v>0</v>
      </c>
      <c r="U1312" s="62">
        <f t="shared" si="453"/>
        <v>653985.91049382708</v>
      </c>
      <c r="V1312" s="61">
        <f t="shared" si="448"/>
        <v>653.98591049382708</v>
      </c>
      <c r="W1312" s="63">
        <f t="shared" si="449"/>
        <v>54736.557757201641</v>
      </c>
      <c r="X1312" s="61">
        <f t="shared" si="461"/>
        <v>27.459826131685986</v>
      </c>
      <c r="Y1312" s="61">
        <f t="shared" si="454"/>
        <v>-528873.78908043157</v>
      </c>
      <c r="Z1312" s="62">
        <f t="shared" si="455"/>
        <v>528873.78908043157</v>
      </c>
      <c r="AA1312" s="61">
        <f t="shared" si="456"/>
        <v>528.87378908043161</v>
      </c>
      <c r="AB1312" s="61">
        <f t="shared" si="457"/>
        <v>125112.12141339551</v>
      </c>
      <c r="AC1312" s="52">
        <f t="shared" si="458"/>
        <v>175156.96997875371</v>
      </c>
      <c r="AD1312" s="52">
        <f t="shared" si="459"/>
        <v>122609.87898512759</v>
      </c>
    </row>
    <row r="1313" spans="1:30" x14ac:dyDescent="0.3">
      <c r="A1313" s="4" t="s">
        <v>3</v>
      </c>
      <c r="B1313" s="4">
        <v>1308</v>
      </c>
      <c r="C1313" s="4">
        <v>286</v>
      </c>
      <c r="D1313" s="8">
        <v>76</v>
      </c>
      <c r="E1313" s="22">
        <f t="shared" si="450"/>
        <v>-3.8580246913576407E-3</v>
      </c>
      <c r="F1313" s="23">
        <f t="shared" si="440"/>
        <v>21.111111111111111</v>
      </c>
      <c r="G1313" s="10"/>
      <c r="K1313" s="61" t="str">
        <f t="shared" si="441"/>
        <v>Braking</v>
      </c>
      <c r="L1313" s="61">
        <f t="shared" si="442"/>
        <v>173.17749382716048</v>
      </c>
      <c r="M1313" s="61">
        <f t="shared" si="443"/>
        <v>-1.0802469135801394</v>
      </c>
      <c r="N1313" s="61">
        <f t="shared" si="444"/>
        <v>240.76724691358032</v>
      </c>
      <c r="O1313" s="61">
        <f t="shared" si="445"/>
        <v>5082.8641015089179</v>
      </c>
      <c r="P1313" s="61">
        <f t="shared" si="451"/>
        <v>5.0828641015089175</v>
      </c>
      <c r="Q1313" s="61">
        <f t="shared" si="452"/>
        <v>31.666666666666664</v>
      </c>
      <c r="R1313" s="61">
        <f t="shared" si="446"/>
        <v>7624.2961522633759</v>
      </c>
      <c r="S1313" s="61">
        <f t="shared" si="447"/>
        <v>62395.061728395056</v>
      </c>
      <c r="T1313" s="61">
        <f t="shared" si="460"/>
        <v>0</v>
      </c>
      <c r="U1313" s="62">
        <f t="shared" si="453"/>
        <v>653985.91049382708</v>
      </c>
      <c r="V1313" s="61">
        <f t="shared" si="448"/>
        <v>653.98591049382708</v>
      </c>
      <c r="W1313" s="63">
        <f t="shared" si="449"/>
        <v>54770.765576131678</v>
      </c>
      <c r="X1313" s="61">
        <f t="shared" si="461"/>
        <v>34.20781893003732</v>
      </c>
      <c r="Y1313" s="61">
        <f t="shared" si="454"/>
        <v>-528873.78908043157</v>
      </c>
      <c r="Z1313" s="62">
        <f t="shared" si="455"/>
        <v>528873.78908043157</v>
      </c>
      <c r="AA1313" s="61">
        <f t="shared" si="456"/>
        <v>528.87378908043161</v>
      </c>
      <c r="AB1313" s="61">
        <f t="shared" si="457"/>
        <v>125112.12141339551</v>
      </c>
      <c r="AC1313" s="52">
        <f t="shared" si="458"/>
        <v>175156.96997875371</v>
      </c>
      <c r="AD1313" s="52">
        <f t="shared" si="459"/>
        <v>122609.87898512759</v>
      </c>
    </row>
    <row r="1314" spans="1:30" x14ac:dyDescent="0.3">
      <c r="A1314" s="4" t="s">
        <v>3</v>
      </c>
      <c r="B1314" s="4">
        <v>1309</v>
      </c>
      <c r="C1314" s="4">
        <v>287</v>
      </c>
      <c r="D1314" s="8">
        <v>75.900000000000006</v>
      </c>
      <c r="E1314" s="22">
        <f t="shared" si="450"/>
        <v>-3.8580246913576407E-3</v>
      </c>
      <c r="F1314" s="23">
        <f t="shared" si="440"/>
        <v>21.083333333333336</v>
      </c>
      <c r="G1314" s="10"/>
      <c r="K1314" s="61" t="str">
        <f t="shared" si="441"/>
        <v>Braking</v>
      </c>
      <c r="L1314" s="61">
        <f t="shared" si="442"/>
        <v>172.72206340277782</v>
      </c>
      <c r="M1314" s="61">
        <f t="shared" si="443"/>
        <v>-1.0802469135801394</v>
      </c>
      <c r="N1314" s="61">
        <f t="shared" si="444"/>
        <v>240.31181648919767</v>
      </c>
      <c r="O1314" s="61">
        <f t="shared" si="445"/>
        <v>5066.5741309805844</v>
      </c>
      <c r="P1314" s="61">
        <f t="shared" si="451"/>
        <v>5.0665741309805847</v>
      </c>
      <c r="Q1314" s="61">
        <f t="shared" si="452"/>
        <v>31.652777777777779</v>
      </c>
      <c r="R1314" s="61">
        <f t="shared" si="446"/>
        <v>7606.5365247066875</v>
      </c>
      <c r="S1314" s="61">
        <f t="shared" si="447"/>
        <v>62230.972222222241</v>
      </c>
      <c r="T1314" s="61">
        <f t="shared" si="460"/>
        <v>-164.08950617281516</v>
      </c>
      <c r="U1314" s="62">
        <f t="shared" si="453"/>
        <v>653985.91049382708</v>
      </c>
      <c r="V1314" s="61">
        <f t="shared" si="448"/>
        <v>653.98591049382708</v>
      </c>
      <c r="W1314" s="63">
        <f t="shared" si="449"/>
        <v>54624.435697515553</v>
      </c>
      <c r="X1314" s="61">
        <f t="shared" si="461"/>
        <v>-146.32987861612492</v>
      </c>
      <c r="Y1314" s="61">
        <f t="shared" si="454"/>
        <v>-529020.11895904772</v>
      </c>
      <c r="Z1314" s="62">
        <f t="shared" si="455"/>
        <v>529020.11895904772</v>
      </c>
      <c r="AA1314" s="61">
        <f t="shared" si="456"/>
        <v>529.02011895904775</v>
      </c>
      <c r="AB1314" s="61">
        <f t="shared" si="457"/>
        <v>124965.79153477936</v>
      </c>
      <c r="AC1314" s="52">
        <f t="shared" si="458"/>
        <v>174952.1081486911</v>
      </c>
      <c r="AD1314" s="52">
        <f t="shared" si="459"/>
        <v>122466.47570408376</v>
      </c>
    </row>
    <row r="1315" spans="1:30" x14ac:dyDescent="0.3">
      <c r="A1315" s="4" t="s">
        <v>3</v>
      </c>
      <c r="B1315" s="4">
        <v>1310</v>
      </c>
      <c r="C1315" s="4">
        <v>288</v>
      </c>
      <c r="D1315" s="8">
        <v>75.900000000000006</v>
      </c>
      <c r="E1315" s="22">
        <f t="shared" si="450"/>
        <v>-3.8580246913581342E-3</v>
      </c>
      <c r="F1315" s="23">
        <f t="shared" si="440"/>
        <v>21.083333333333336</v>
      </c>
      <c r="G1315" s="10"/>
      <c r="K1315" s="61" t="str">
        <f t="shared" si="441"/>
        <v>Braking</v>
      </c>
      <c r="L1315" s="61">
        <f t="shared" si="442"/>
        <v>172.72206340277782</v>
      </c>
      <c r="M1315" s="61">
        <f t="shared" si="443"/>
        <v>-1.0802469135802775</v>
      </c>
      <c r="N1315" s="61">
        <f t="shared" si="444"/>
        <v>240.31181648919755</v>
      </c>
      <c r="O1315" s="61">
        <f t="shared" si="445"/>
        <v>5066.5741309805826</v>
      </c>
      <c r="P1315" s="61">
        <f t="shared" si="451"/>
        <v>5.066574130980583</v>
      </c>
      <c r="Q1315" s="61">
        <f t="shared" si="452"/>
        <v>31.625000000000004</v>
      </c>
      <c r="R1315" s="61">
        <f t="shared" si="446"/>
        <v>7599.8611964708734</v>
      </c>
      <c r="S1315" s="61">
        <f t="shared" si="447"/>
        <v>62230.972222222241</v>
      </c>
      <c r="T1315" s="61">
        <f t="shared" si="460"/>
        <v>0</v>
      </c>
      <c r="U1315" s="62">
        <f t="shared" si="453"/>
        <v>653985.91049382708</v>
      </c>
      <c r="V1315" s="61">
        <f t="shared" si="448"/>
        <v>653.98591049382708</v>
      </c>
      <c r="W1315" s="63">
        <f t="shared" si="449"/>
        <v>54631.111025751365</v>
      </c>
      <c r="X1315" s="61">
        <f t="shared" si="461"/>
        <v>6.6753282358113211</v>
      </c>
      <c r="Y1315" s="61">
        <f t="shared" si="454"/>
        <v>-529020.11895904772</v>
      </c>
      <c r="Z1315" s="62">
        <f t="shared" si="455"/>
        <v>529020.11895904772</v>
      </c>
      <c r="AA1315" s="61">
        <f t="shared" si="456"/>
        <v>529.02011895904775</v>
      </c>
      <c r="AB1315" s="61">
        <f t="shared" si="457"/>
        <v>124965.79153477936</v>
      </c>
      <c r="AC1315" s="52">
        <f t="shared" si="458"/>
        <v>174952.1081486911</v>
      </c>
      <c r="AD1315" s="52">
        <f t="shared" si="459"/>
        <v>122466.47570408376</v>
      </c>
    </row>
    <row r="1316" spans="1:30" x14ac:dyDescent="0.3">
      <c r="A1316" s="4" t="s">
        <v>3</v>
      </c>
      <c r="B1316" s="4">
        <v>1311</v>
      </c>
      <c r="C1316" s="4">
        <v>289</v>
      </c>
      <c r="D1316" s="8">
        <v>75.8</v>
      </c>
      <c r="E1316" s="22">
        <f t="shared" si="450"/>
        <v>-7.7160493827162684E-3</v>
      </c>
      <c r="F1316" s="23">
        <f t="shared" si="440"/>
        <v>21.055555555555557</v>
      </c>
      <c r="G1316" s="10"/>
      <c r="K1316" s="61" t="str">
        <f t="shared" si="441"/>
        <v>Braking</v>
      </c>
      <c r="L1316" s="61">
        <f t="shared" si="442"/>
        <v>172.26723262345681</v>
      </c>
      <c r="M1316" s="61">
        <f t="shared" si="443"/>
        <v>-2.1604938271605549</v>
      </c>
      <c r="N1316" s="61">
        <f t="shared" si="444"/>
        <v>238.77673879629623</v>
      </c>
      <c r="O1316" s="61">
        <f t="shared" si="445"/>
        <v>5027.5768890997933</v>
      </c>
      <c r="P1316" s="61">
        <f t="shared" si="451"/>
        <v>5.0275768890997936</v>
      </c>
      <c r="Q1316" s="61">
        <f t="shared" si="452"/>
        <v>31.611111111111114</v>
      </c>
      <c r="R1316" s="61">
        <f t="shared" si="446"/>
        <v>7547.9980208384759</v>
      </c>
      <c r="S1316" s="61">
        <f t="shared" si="447"/>
        <v>62067.098765432107</v>
      </c>
      <c r="T1316" s="61">
        <f t="shared" si="460"/>
        <v>-163.87345679013379</v>
      </c>
      <c r="U1316" s="62">
        <f t="shared" si="453"/>
        <v>653985.91049382708</v>
      </c>
      <c r="V1316" s="61">
        <f t="shared" si="448"/>
        <v>653.98591049382708</v>
      </c>
      <c r="W1316" s="63">
        <f t="shared" si="449"/>
        <v>54519.100744593634</v>
      </c>
      <c r="X1316" s="61">
        <f t="shared" si="461"/>
        <v>-112.01028115773079</v>
      </c>
      <c r="Y1316" s="61">
        <f t="shared" si="454"/>
        <v>-529132.1292402054</v>
      </c>
      <c r="Z1316" s="62">
        <f t="shared" si="455"/>
        <v>529132.1292402054</v>
      </c>
      <c r="AA1316" s="61">
        <f t="shared" si="456"/>
        <v>529.13212924020536</v>
      </c>
      <c r="AB1316" s="61">
        <f t="shared" si="457"/>
        <v>124853.78125362168</v>
      </c>
      <c r="AC1316" s="52">
        <f t="shared" si="458"/>
        <v>174795.29375507034</v>
      </c>
      <c r="AD1316" s="52">
        <f t="shared" si="459"/>
        <v>122356.70562854923</v>
      </c>
    </row>
    <row r="1317" spans="1:30" x14ac:dyDescent="0.3">
      <c r="A1317" s="4" t="s">
        <v>3</v>
      </c>
      <c r="B1317" s="4">
        <v>1312</v>
      </c>
      <c r="C1317" s="4">
        <v>290</v>
      </c>
      <c r="D1317" s="8">
        <v>75.7</v>
      </c>
      <c r="E1317" s="22">
        <f t="shared" si="450"/>
        <v>-1.1574074074074403E-2</v>
      </c>
      <c r="F1317" s="23">
        <f t="shared" si="440"/>
        <v>21.027777777777779</v>
      </c>
      <c r="G1317" s="10"/>
      <c r="K1317" s="61" t="str">
        <f t="shared" si="441"/>
        <v>Braking</v>
      </c>
      <c r="L1317" s="61">
        <f t="shared" si="442"/>
        <v>171.81300148919752</v>
      </c>
      <c r="M1317" s="61">
        <f t="shared" si="443"/>
        <v>-3.2407407407408328</v>
      </c>
      <c r="N1317" s="61">
        <f t="shared" si="444"/>
        <v>237.24226074845672</v>
      </c>
      <c r="O1317" s="61">
        <f t="shared" si="445"/>
        <v>4988.6775385161591</v>
      </c>
      <c r="P1317" s="61">
        <f t="shared" si="451"/>
        <v>4.9886775385161588</v>
      </c>
      <c r="Q1317" s="61">
        <f t="shared" si="452"/>
        <v>31.569444444444446</v>
      </c>
      <c r="R1317" s="61">
        <f t="shared" si="446"/>
        <v>7489.6063705728075</v>
      </c>
      <c r="S1317" s="61">
        <f t="shared" si="447"/>
        <v>61903.441358024698</v>
      </c>
      <c r="T1317" s="61">
        <f t="shared" si="460"/>
        <v>-163.65740740740875</v>
      </c>
      <c r="U1317" s="62">
        <f t="shared" si="453"/>
        <v>653985.91049382708</v>
      </c>
      <c r="V1317" s="61">
        <f t="shared" si="448"/>
        <v>653.98591049382708</v>
      </c>
      <c r="W1317" s="63">
        <f t="shared" si="449"/>
        <v>54413.83498745189</v>
      </c>
      <c r="X1317" s="61">
        <f t="shared" si="461"/>
        <v>-105.26575714174396</v>
      </c>
      <c r="Y1317" s="61">
        <f t="shared" si="454"/>
        <v>-529237.39499734715</v>
      </c>
      <c r="Z1317" s="62">
        <f t="shared" si="455"/>
        <v>529237.39499734715</v>
      </c>
      <c r="AA1317" s="61">
        <f t="shared" si="456"/>
        <v>529.23739499734711</v>
      </c>
      <c r="AB1317" s="61">
        <f t="shared" si="457"/>
        <v>124748.51549647993</v>
      </c>
      <c r="AC1317" s="52">
        <f t="shared" si="458"/>
        <v>174647.92169507188</v>
      </c>
      <c r="AD1317" s="52">
        <f t="shared" si="459"/>
        <v>122253.54518655031</v>
      </c>
    </row>
    <row r="1318" spans="1:30" x14ac:dyDescent="0.3">
      <c r="A1318" s="4" t="s">
        <v>3</v>
      </c>
      <c r="B1318" s="4">
        <v>1313</v>
      </c>
      <c r="C1318" s="4">
        <v>291</v>
      </c>
      <c r="D1318" s="8">
        <v>75.5</v>
      </c>
      <c r="E1318" s="22">
        <f t="shared" si="450"/>
        <v>-1.9290123456790178E-2</v>
      </c>
      <c r="F1318" s="23">
        <f t="shared" si="440"/>
        <v>20.972222222222221</v>
      </c>
      <c r="G1318" s="10"/>
      <c r="K1318" s="61" t="str">
        <f t="shared" si="441"/>
        <v>Braking</v>
      </c>
      <c r="L1318" s="61">
        <f t="shared" si="442"/>
        <v>170.90633815586418</v>
      </c>
      <c r="M1318" s="61">
        <f t="shared" si="443"/>
        <v>-5.4012345679012501</v>
      </c>
      <c r="N1318" s="61">
        <f t="shared" si="444"/>
        <v>234.17510358796295</v>
      </c>
      <c r="O1318" s="61">
        <f t="shared" si="445"/>
        <v>4911.1723113586677</v>
      </c>
      <c r="P1318" s="61">
        <f t="shared" si="451"/>
        <v>4.9111723113586674</v>
      </c>
      <c r="Q1318" s="61">
        <f t="shared" si="452"/>
        <v>31.513888888888889</v>
      </c>
      <c r="R1318" s="61">
        <f t="shared" si="446"/>
        <v>7379.76819501511</v>
      </c>
      <c r="S1318" s="61">
        <f t="shared" si="447"/>
        <v>61576.774691358019</v>
      </c>
      <c r="T1318" s="61">
        <f t="shared" si="460"/>
        <v>-326.66666666667879</v>
      </c>
      <c r="U1318" s="62">
        <f t="shared" si="453"/>
        <v>653985.91049382708</v>
      </c>
      <c r="V1318" s="61">
        <f t="shared" si="448"/>
        <v>653.98591049382708</v>
      </c>
      <c r="W1318" s="63">
        <f t="shared" si="449"/>
        <v>54197.00649634291</v>
      </c>
      <c r="X1318" s="61">
        <f t="shared" si="461"/>
        <v>-216.82849110897951</v>
      </c>
      <c r="Y1318" s="61">
        <f t="shared" si="454"/>
        <v>-529454.2234884561</v>
      </c>
      <c r="Z1318" s="62">
        <f t="shared" si="455"/>
        <v>529454.2234884561</v>
      </c>
      <c r="AA1318" s="61">
        <f t="shared" si="456"/>
        <v>529.45422348845614</v>
      </c>
      <c r="AB1318" s="61">
        <f t="shared" si="457"/>
        <v>124531.68700537097</v>
      </c>
      <c r="AC1318" s="52">
        <f t="shared" si="458"/>
        <v>174344.36180751934</v>
      </c>
      <c r="AD1318" s="52">
        <f t="shared" si="459"/>
        <v>122041.05326526353</v>
      </c>
    </row>
    <row r="1319" spans="1:30" x14ac:dyDescent="0.3">
      <c r="A1319" s="4" t="s">
        <v>3</v>
      </c>
      <c r="B1319" s="4">
        <v>1314</v>
      </c>
      <c r="C1319" s="4">
        <v>292</v>
      </c>
      <c r="D1319" s="8">
        <v>75.2</v>
      </c>
      <c r="E1319" s="22">
        <f t="shared" si="450"/>
        <v>-1.9290123456789685E-2</v>
      </c>
      <c r="F1319" s="23">
        <f t="shared" si="440"/>
        <v>20.888888888888889</v>
      </c>
      <c r="G1319" s="10"/>
      <c r="K1319" s="61" t="str">
        <f t="shared" si="441"/>
        <v>Braking</v>
      </c>
      <c r="L1319" s="61">
        <f t="shared" si="442"/>
        <v>169.55084049382714</v>
      </c>
      <c r="M1319" s="61">
        <f t="shared" si="443"/>
        <v>-5.4012345679011116</v>
      </c>
      <c r="N1319" s="61">
        <f t="shared" si="444"/>
        <v>232.81960592592606</v>
      </c>
      <c r="O1319" s="61">
        <f t="shared" si="445"/>
        <v>4863.3428793415669</v>
      </c>
      <c r="P1319" s="61">
        <f t="shared" si="451"/>
        <v>4.8633428793415669</v>
      </c>
      <c r="Q1319" s="61">
        <f t="shared" si="452"/>
        <v>31.416666666666664</v>
      </c>
      <c r="R1319" s="61">
        <f t="shared" si="446"/>
        <v>7314.4159528395094</v>
      </c>
      <c r="S1319" s="61">
        <f t="shared" si="447"/>
        <v>61088.395061728392</v>
      </c>
      <c r="T1319" s="61">
        <f t="shared" si="460"/>
        <v>-488.37962962962774</v>
      </c>
      <c r="U1319" s="62">
        <f t="shared" si="453"/>
        <v>653985.91049382708</v>
      </c>
      <c r="V1319" s="61">
        <f t="shared" si="448"/>
        <v>653.98591049382708</v>
      </c>
      <c r="W1319" s="63">
        <f t="shared" si="449"/>
        <v>53773.979108888881</v>
      </c>
      <c r="X1319" s="61">
        <f t="shared" si="461"/>
        <v>-423.02738745402894</v>
      </c>
      <c r="Y1319" s="61">
        <f t="shared" si="454"/>
        <v>-529877.25087591016</v>
      </c>
      <c r="Z1319" s="62">
        <f t="shared" si="455"/>
        <v>529877.25087591016</v>
      </c>
      <c r="AA1319" s="61">
        <f t="shared" si="456"/>
        <v>529.87725087591014</v>
      </c>
      <c r="AB1319" s="61">
        <f t="shared" si="457"/>
        <v>124108.65961791691</v>
      </c>
      <c r="AC1319" s="52">
        <f t="shared" si="458"/>
        <v>173752.12346508366</v>
      </c>
      <c r="AD1319" s="52">
        <f t="shared" si="459"/>
        <v>121626.48642555856</v>
      </c>
    </row>
    <row r="1320" spans="1:30" x14ac:dyDescent="0.3">
      <c r="A1320" s="4" t="s">
        <v>3</v>
      </c>
      <c r="B1320" s="4">
        <v>1315</v>
      </c>
      <c r="C1320" s="4">
        <v>293</v>
      </c>
      <c r="D1320" s="8">
        <v>75</v>
      </c>
      <c r="E1320" s="22">
        <f t="shared" si="450"/>
        <v>-1.9290123456790178E-2</v>
      </c>
      <c r="F1320" s="23">
        <f t="shared" si="440"/>
        <v>20.833333333333336</v>
      </c>
      <c r="G1320" s="10"/>
      <c r="K1320" s="61" t="str">
        <f t="shared" si="441"/>
        <v>Braking</v>
      </c>
      <c r="L1320" s="61">
        <f t="shared" si="442"/>
        <v>168.65017361111114</v>
      </c>
      <c r="M1320" s="61">
        <f t="shared" si="443"/>
        <v>-5.4012345679012501</v>
      </c>
      <c r="N1320" s="61">
        <f t="shared" si="444"/>
        <v>231.91893904320989</v>
      </c>
      <c r="O1320" s="61">
        <f t="shared" si="445"/>
        <v>4831.6445634002066</v>
      </c>
      <c r="P1320" s="61">
        <f t="shared" si="451"/>
        <v>4.8316445634002063</v>
      </c>
      <c r="Q1320" s="61">
        <f t="shared" si="452"/>
        <v>31.305555555555557</v>
      </c>
      <c r="R1320" s="61">
        <f t="shared" si="446"/>
        <v>7260.3512306027096</v>
      </c>
      <c r="S1320" s="61">
        <f t="shared" si="447"/>
        <v>60763.888888888905</v>
      </c>
      <c r="T1320" s="61">
        <f t="shared" si="460"/>
        <v>-324.50617283948668</v>
      </c>
      <c r="U1320" s="62">
        <f t="shared" si="453"/>
        <v>653985.91049382708</v>
      </c>
      <c r="V1320" s="61">
        <f t="shared" si="448"/>
        <v>653.98591049382708</v>
      </c>
      <c r="W1320" s="63">
        <f t="shared" si="449"/>
        <v>53503.537658286194</v>
      </c>
      <c r="X1320" s="61">
        <f t="shared" si="461"/>
        <v>-270.44145060268784</v>
      </c>
      <c r="Y1320" s="61">
        <f t="shared" si="454"/>
        <v>-530147.69232651289</v>
      </c>
      <c r="Z1320" s="62">
        <f t="shared" si="455"/>
        <v>530147.69232651289</v>
      </c>
      <c r="AA1320" s="61">
        <f t="shared" si="456"/>
        <v>530.14769232651292</v>
      </c>
      <c r="AB1320" s="61">
        <f t="shared" si="457"/>
        <v>123838.21816731419</v>
      </c>
      <c r="AC1320" s="52">
        <f t="shared" si="458"/>
        <v>173373.50543423987</v>
      </c>
      <c r="AD1320" s="52">
        <f t="shared" si="459"/>
        <v>121361.4538039679</v>
      </c>
    </row>
    <row r="1321" spans="1:30" x14ac:dyDescent="0.3">
      <c r="A1321" s="4" t="s">
        <v>3</v>
      </c>
      <c r="B1321" s="4">
        <v>1316</v>
      </c>
      <c r="C1321" s="4">
        <v>294</v>
      </c>
      <c r="D1321" s="8">
        <v>74.7</v>
      </c>
      <c r="E1321" s="22">
        <f t="shared" si="450"/>
        <v>-3.4722222222222716E-2</v>
      </c>
      <c r="F1321" s="23">
        <f t="shared" si="440"/>
        <v>20.75</v>
      </c>
      <c r="G1321" s="10"/>
      <c r="K1321" s="61" t="str">
        <f t="shared" si="441"/>
        <v>Braking</v>
      </c>
      <c r="L1321" s="61">
        <f t="shared" si="442"/>
        <v>167.303670625</v>
      </c>
      <c r="M1321" s="61">
        <f t="shared" si="443"/>
        <v>-9.72222222222236</v>
      </c>
      <c r="N1321" s="61">
        <f t="shared" si="444"/>
        <v>226.25144840277761</v>
      </c>
      <c r="O1321" s="61">
        <f t="shared" si="445"/>
        <v>4694.7175543576359</v>
      </c>
      <c r="P1321" s="61">
        <f t="shared" si="451"/>
        <v>4.694717554357636</v>
      </c>
      <c r="Q1321" s="61">
        <f t="shared" si="452"/>
        <v>31.208333333333336</v>
      </c>
      <c r="R1321" s="61">
        <f t="shared" si="446"/>
        <v>7060.9306189033523</v>
      </c>
      <c r="S1321" s="61">
        <f t="shared" si="447"/>
        <v>60278.75</v>
      </c>
      <c r="T1321" s="61">
        <f t="shared" si="460"/>
        <v>-485.13888888890506</v>
      </c>
      <c r="U1321" s="62">
        <f t="shared" si="453"/>
        <v>653985.91049382708</v>
      </c>
      <c r="V1321" s="61">
        <f t="shared" si="448"/>
        <v>653.98591049382708</v>
      </c>
      <c r="W1321" s="63">
        <f t="shared" si="449"/>
        <v>53217.819381096648</v>
      </c>
      <c r="X1321" s="61">
        <f t="shared" si="461"/>
        <v>-285.71827718954592</v>
      </c>
      <c r="Y1321" s="61">
        <f t="shared" si="454"/>
        <v>-530433.41060370242</v>
      </c>
      <c r="Z1321" s="62">
        <f t="shared" si="455"/>
        <v>530433.41060370242</v>
      </c>
      <c r="AA1321" s="61">
        <f t="shared" si="456"/>
        <v>530.43341060370244</v>
      </c>
      <c r="AB1321" s="61">
        <f t="shared" si="457"/>
        <v>123552.49989012466</v>
      </c>
      <c r="AC1321" s="52">
        <f t="shared" si="458"/>
        <v>172973.4998461745</v>
      </c>
      <c r="AD1321" s="52">
        <f t="shared" si="459"/>
        <v>121081.44989232214</v>
      </c>
    </row>
    <row r="1322" spans="1:30" x14ac:dyDescent="0.3">
      <c r="A1322" s="4" t="s">
        <v>3</v>
      </c>
      <c r="B1322" s="4">
        <v>1317</v>
      </c>
      <c r="C1322" s="4">
        <v>295</v>
      </c>
      <c r="D1322" s="8">
        <v>74.099999999999994</v>
      </c>
      <c r="E1322" s="22">
        <f t="shared" si="450"/>
        <v>-3.8580246913579863E-2</v>
      </c>
      <c r="F1322" s="23">
        <f t="shared" si="440"/>
        <v>20.583333333333332</v>
      </c>
      <c r="G1322" s="10"/>
      <c r="K1322" s="61" t="str">
        <f t="shared" si="441"/>
        <v>Braking</v>
      </c>
      <c r="L1322" s="61">
        <f t="shared" si="442"/>
        <v>164.62685506944442</v>
      </c>
      <c r="M1322" s="61">
        <f t="shared" si="443"/>
        <v>-10.802469135802362</v>
      </c>
      <c r="N1322" s="61">
        <f t="shared" si="444"/>
        <v>222.49438593364204</v>
      </c>
      <c r="O1322" s="61">
        <f t="shared" si="445"/>
        <v>4579.6761104674652</v>
      </c>
      <c r="P1322" s="61">
        <f t="shared" si="451"/>
        <v>4.5796761104674655</v>
      </c>
      <c r="Q1322" s="61">
        <f t="shared" si="452"/>
        <v>31.041666666666664</v>
      </c>
      <c r="R1322" s="61">
        <f t="shared" si="446"/>
        <v>6906.5965633568039</v>
      </c>
      <c r="S1322" s="61">
        <f t="shared" si="447"/>
        <v>59314.305555555555</v>
      </c>
      <c r="T1322" s="61">
        <f t="shared" si="460"/>
        <v>-964.44444444444525</v>
      </c>
      <c r="U1322" s="62">
        <f t="shared" si="453"/>
        <v>653985.91049382708</v>
      </c>
      <c r="V1322" s="61">
        <f t="shared" si="448"/>
        <v>653.98591049382708</v>
      </c>
      <c r="W1322" s="63">
        <f t="shared" si="449"/>
        <v>52407.70899219875</v>
      </c>
      <c r="X1322" s="61">
        <f t="shared" si="461"/>
        <v>-810.11038889789779</v>
      </c>
      <c r="Y1322" s="61">
        <f t="shared" si="454"/>
        <v>-531243.52099260036</v>
      </c>
      <c r="Z1322" s="62">
        <f t="shared" si="455"/>
        <v>531243.52099260036</v>
      </c>
      <c r="AA1322" s="61">
        <f t="shared" si="456"/>
        <v>531.24352099260034</v>
      </c>
      <c r="AB1322" s="61">
        <f t="shared" si="457"/>
        <v>122742.38950122672</v>
      </c>
      <c r="AC1322" s="52">
        <f t="shared" si="458"/>
        <v>171839.3453017174</v>
      </c>
      <c r="AD1322" s="52">
        <f t="shared" si="459"/>
        <v>120287.54171120217</v>
      </c>
    </row>
    <row r="1323" spans="1:30" x14ac:dyDescent="0.3">
      <c r="A1323" s="4" t="s">
        <v>3</v>
      </c>
      <c r="B1323" s="4">
        <v>1318</v>
      </c>
      <c r="C1323" s="4">
        <v>296</v>
      </c>
      <c r="D1323" s="8">
        <v>73.7</v>
      </c>
      <c r="E1323" s="22">
        <f t="shared" si="450"/>
        <v>-3.0864197530864088E-2</v>
      </c>
      <c r="F1323" s="23">
        <f t="shared" si="440"/>
        <v>20.472222222222225</v>
      </c>
      <c r="G1323" s="10"/>
      <c r="K1323" s="61" t="str">
        <f t="shared" si="441"/>
        <v>Braking</v>
      </c>
      <c r="L1323" s="61">
        <f t="shared" si="442"/>
        <v>162.85430426697533</v>
      </c>
      <c r="M1323" s="61">
        <f t="shared" si="443"/>
        <v>-8.6419753086419444</v>
      </c>
      <c r="N1323" s="61">
        <f t="shared" si="444"/>
        <v>222.8823289583334</v>
      </c>
      <c r="O1323" s="61">
        <f t="shared" si="445"/>
        <v>4562.896567841437</v>
      </c>
      <c r="P1323" s="61">
        <f t="shared" si="451"/>
        <v>4.5628965678414373</v>
      </c>
      <c r="Q1323" s="61">
        <f t="shared" si="452"/>
        <v>30.819444444444443</v>
      </c>
      <c r="R1323" s="61">
        <f t="shared" si="446"/>
        <v>6869.1095549797474</v>
      </c>
      <c r="S1323" s="61">
        <f t="shared" si="447"/>
        <v>58675.663580246925</v>
      </c>
      <c r="T1323" s="61">
        <f t="shared" si="460"/>
        <v>-638.64197530863021</v>
      </c>
      <c r="U1323" s="62">
        <f t="shared" si="453"/>
        <v>653985.91049382708</v>
      </c>
      <c r="V1323" s="61">
        <f t="shared" si="448"/>
        <v>653.98591049382708</v>
      </c>
      <c r="W1323" s="63">
        <f t="shared" si="449"/>
        <v>51806.554025267178</v>
      </c>
      <c r="X1323" s="61">
        <f t="shared" si="461"/>
        <v>-601.15496693157183</v>
      </c>
      <c r="Y1323" s="61">
        <f t="shared" si="454"/>
        <v>-531844.67595953192</v>
      </c>
      <c r="Z1323" s="62">
        <f t="shared" si="455"/>
        <v>531844.67595953192</v>
      </c>
      <c r="AA1323" s="61">
        <f t="shared" si="456"/>
        <v>531.84467595953197</v>
      </c>
      <c r="AB1323" s="61">
        <f t="shared" si="457"/>
        <v>122141.23453429516</v>
      </c>
      <c r="AC1323" s="52">
        <f t="shared" si="458"/>
        <v>170997.72834801322</v>
      </c>
      <c r="AD1323" s="52">
        <f t="shared" si="459"/>
        <v>119698.40984360925</v>
      </c>
    </row>
    <row r="1324" spans="1:30" x14ac:dyDescent="0.3">
      <c r="A1324" s="4" t="s">
        <v>3</v>
      </c>
      <c r="B1324" s="4">
        <v>1319</v>
      </c>
      <c r="C1324" s="4">
        <v>297</v>
      </c>
      <c r="D1324" s="8">
        <v>73.3</v>
      </c>
      <c r="E1324" s="22">
        <f t="shared" si="450"/>
        <v>-7.7160493827162684E-3</v>
      </c>
      <c r="F1324" s="23">
        <f t="shared" si="440"/>
        <v>20.361111111111111</v>
      </c>
      <c r="G1324" s="10"/>
      <c r="K1324" s="61" t="str">
        <f t="shared" si="441"/>
        <v>Braking</v>
      </c>
      <c r="L1324" s="61">
        <f t="shared" si="442"/>
        <v>161.09134778549381</v>
      </c>
      <c r="M1324" s="61">
        <f t="shared" si="443"/>
        <v>-2.1604938271605549</v>
      </c>
      <c r="N1324" s="61">
        <f t="shared" si="444"/>
        <v>227.60085395833323</v>
      </c>
      <c r="O1324" s="61">
        <f t="shared" si="445"/>
        <v>4634.206276429396</v>
      </c>
      <c r="P1324" s="61">
        <f t="shared" si="451"/>
        <v>4.6342062764293956</v>
      </c>
      <c r="Q1324" s="61">
        <f t="shared" si="452"/>
        <v>30.652777777777779</v>
      </c>
      <c r="R1324" s="61">
        <f t="shared" si="446"/>
        <v>6976.5983984172426</v>
      </c>
      <c r="S1324" s="61">
        <f t="shared" si="447"/>
        <v>58040.478395061727</v>
      </c>
      <c r="T1324" s="61">
        <f t="shared" si="460"/>
        <v>-635.18518518519704</v>
      </c>
      <c r="U1324" s="62">
        <f t="shared" si="453"/>
        <v>653985.91049382708</v>
      </c>
      <c r="V1324" s="61">
        <f t="shared" si="448"/>
        <v>653.98591049382708</v>
      </c>
      <c r="W1324" s="63">
        <f t="shared" si="449"/>
        <v>51063.879996644486</v>
      </c>
      <c r="X1324" s="61">
        <f t="shared" si="461"/>
        <v>-742.67402862269228</v>
      </c>
      <c r="Y1324" s="61">
        <f t="shared" si="454"/>
        <v>-532587.3499881546</v>
      </c>
      <c r="Z1324" s="62">
        <f t="shared" si="455"/>
        <v>532587.3499881546</v>
      </c>
      <c r="AA1324" s="61">
        <f t="shared" si="456"/>
        <v>532.58734998815464</v>
      </c>
      <c r="AB1324" s="61">
        <f t="shared" si="457"/>
        <v>121398.56050567247</v>
      </c>
      <c r="AC1324" s="52">
        <f t="shared" si="458"/>
        <v>169957.98470794145</v>
      </c>
      <c r="AD1324" s="52">
        <f t="shared" si="459"/>
        <v>118970.58929555901</v>
      </c>
    </row>
    <row r="1325" spans="1:30" x14ac:dyDescent="0.3">
      <c r="A1325" s="4" t="s">
        <v>3</v>
      </c>
      <c r="B1325" s="4">
        <v>1320</v>
      </c>
      <c r="C1325" s="4">
        <v>298</v>
      </c>
      <c r="D1325" s="8">
        <v>73.5</v>
      </c>
      <c r="E1325" s="22">
        <f t="shared" si="450"/>
        <v>2.7006172839506445E-2</v>
      </c>
      <c r="F1325" s="23">
        <f t="shared" si="440"/>
        <v>20.416666666666668</v>
      </c>
      <c r="G1325" s="10"/>
      <c r="K1325" s="61" t="str">
        <f t="shared" si="441"/>
        <v>Accel</v>
      </c>
      <c r="L1325" s="61">
        <f t="shared" si="442"/>
        <v>161.97162673611112</v>
      </c>
      <c r="M1325" s="61">
        <f t="shared" si="443"/>
        <v>7.5617283950618051</v>
      </c>
      <c r="N1325" s="61">
        <f t="shared" si="444"/>
        <v>238.20335513117294</v>
      </c>
      <c r="O1325" s="61">
        <f t="shared" si="445"/>
        <v>4863.3185005947807</v>
      </c>
      <c r="P1325" s="61">
        <f t="shared" si="451"/>
        <v>4.8633185005947803</v>
      </c>
      <c r="Q1325" s="61">
        <f t="shared" si="452"/>
        <v>30.569444444444443</v>
      </c>
      <c r="R1325" s="61">
        <f t="shared" si="446"/>
        <v>7281.744231162661</v>
      </c>
      <c r="S1325" s="61">
        <f t="shared" si="447"/>
        <v>58357.638888888898</v>
      </c>
      <c r="T1325" s="61">
        <f t="shared" si="460"/>
        <v>317.16049382717028</v>
      </c>
      <c r="U1325" s="62">
        <f t="shared" si="453"/>
        <v>654303.07098765427</v>
      </c>
      <c r="V1325" s="61">
        <f t="shared" si="448"/>
        <v>654.30307098765422</v>
      </c>
      <c r="W1325" s="63">
        <f t="shared" si="449"/>
        <v>51075.89465772624</v>
      </c>
      <c r="X1325" s="61">
        <f t="shared" si="461"/>
        <v>12.014661081753729</v>
      </c>
      <c r="Y1325" s="61">
        <f t="shared" si="454"/>
        <v>-532587.3499881546</v>
      </c>
      <c r="Z1325" s="62">
        <f t="shared" si="455"/>
        <v>532587.3499881546</v>
      </c>
      <c r="AA1325" s="61">
        <f t="shared" si="456"/>
        <v>532.58734998815464</v>
      </c>
      <c r="AB1325" s="61">
        <f t="shared" si="457"/>
        <v>121715.72099949967</v>
      </c>
      <c r="AC1325" s="52">
        <f t="shared" si="458"/>
        <v>170402.00939929951</v>
      </c>
      <c r="AD1325" s="52">
        <f t="shared" si="459"/>
        <v>119281.40657950965</v>
      </c>
    </row>
    <row r="1326" spans="1:30" x14ac:dyDescent="0.3">
      <c r="A1326" s="4" t="s">
        <v>3</v>
      </c>
      <c r="B1326" s="4">
        <v>1321</v>
      </c>
      <c r="C1326" s="4">
        <v>299</v>
      </c>
      <c r="D1326" s="8">
        <v>74</v>
      </c>
      <c r="E1326" s="22">
        <f t="shared" si="450"/>
        <v>5.4012345679012398E-2</v>
      </c>
      <c r="F1326" s="23">
        <f t="shared" si="440"/>
        <v>20.555555555555557</v>
      </c>
      <c r="G1326" s="10"/>
      <c r="K1326" s="61" t="str">
        <f t="shared" si="441"/>
        <v>Accel</v>
      </c>
      <c r="L1326" s="61">
        <f t="shared" si="442"/>
        <v>164.18281790123459</v>
      </c>
      <c r="M1326" s="61">
        <f t="shared" si="443"/>
        <v>15.123456790123472</v>
      </c>
      <c r="N1326" s="61">
        <f t="shared" si="444"/>
        <v>247.97627469135807</v>
      </c>
      <c r="O1326" s="61">
        <f t="shared" si="445"/>
        <v>5097.2900908779166</v>
      </c>
      <c r="P1326" s="61">
        <f t="shared" si="451"/>
        <v>5.0972900908779168</v>
      </c>
      <c r="Q1326" s="61">
        <f t="shared" si="452"/>
        <v>30.694444444444446</v>
      </c>
      <c r="R1326" s="61">
        <f t="shared" si="446"/>
        <v>7611.4939870541857</v>
      </c>
      <c r="S1326" s="61">
        <f t="shared" si="447"/>
        <v>59154.320987654333</v>
      </c>
      <c r="T1326" s="61">
        <f t="shared" si="460"/>
        <v>796.68209876543551</v>
      </c>
      <c r="U1326" s="62">
        <f t="shared" si="453"/>
        <v>655099.75308641966</v>
      </c>
      <c r="V1326" s="61">
        <f t="shared" si="448"/>
        <v>655.0997530864197</v>
      </c>
      <c r="W1326" s="63">
        <f t="shared" si="449"/>
        <v>51542.827000600148</v>
      </c>
      <c r="X1326" s="61">
        <f t="shared" si="461"/>
        <v>466.93234287390806</v>
      </c>
      <c r="Y1326" s="61">
        <f t="shared" si="454"/>
        <v>-532587.3499881546</v>
      </c>
      <c r="Z1326" s="62">
        <f t="shared" si="455"/>
        <v>532587.3499881546</v>
      </c>
      <c r="AA1326" s="61">
        <f t="shared" si="456"/>
        <v>532.58734998815464</v>
      </c>
      <c r="AB1326" s="61">
        <f t="shared" si="457"/>
        <v>122512.40309826506</v>
      </c>
      <c r="AC1326" s="52">
        <f t="shared" si="458"/>
        <v>171517.36433757108</v>
      </c>
      <c r="AD1326" s="52">
        <f t="shared" si="459"/>
        <v>120062.15503629975</v>
      </c>
    </row>
    <row r="1327" spans="1:30" x14ac:dyDescent="0.3">
      <c r="A1327" s="4" t="s">
        <v>3</v>
      </c>
      <c r="B1327" s="4">
        <v>1322</v>
      </c>
      <c r="C1327" s="4">
        <v>300</v>
      </c>
      <c r="D1327" s="8">
        <v>74.900000000000006</v>
      </c>
      <c r="E1327" s="22">
        <f t="shared" si="450"/>
        <v>8.1018518518518351E-2</v>
      </c>
      <c r="F1327" s="23">
        <f t="shared" si="440"/>
        <v>20.805555555555557</v>
      </c>
      <c r="G1327" s="10"/>
      <c r="K1327" s="61" t="str">
        <f t="shared" si="441"/>
        <v>Accel</v>
      </c>
      <c r="L1327" s="61">
        <f t="shared" si="442"/>
        <v>168.20073963734569</v>
      </c>
      <c r="M1327" s="61">
        <f t="shared" si="443"/>
        <v>22.685185185185137</v>
      </c>
      <c r="N1327" s="61">
        <f t="shared" si="444"/>
        <v>259.55592482253081</v>
      </c>
      <c r="O1327" s="61">
        <f t="shared" si="445"/>
        <v>5400.2052136687662</v>
      </c>
      <c r="P1327" s="61">
        <f t="shared" si="451"/>
        <v>5.4002052136687659</v>
      </c>
      <c r="Q1327" s="61">
        <f t="shared" si="452"/>
        <v>30.958333333333336</v>
      </c>
      <c r="R1327" s="61">
        <f t="shared" si="446"/>
        <v>8035.4188392975166</v>
      </c>
      <c r="S1327" s="61">
        <f t="shared" si="447"/>
        <v>60601.959876543224</v>
      </c>
      <c r="T1327" s="61">
        <f t="shared" si="460"/>
        <v>1447.6388888888905</v>
      </c>
      <c r="U1327" s="62">
        <f t="shared" si="453"/>
        <v>656547.39197530854</v>
      </c>
      <c r="V1327" s="61">
        <f t="shared" si="448"/>
        <v>656.54739197530853</v>
      </c>
      <c r="W1327" s="63">
        <f t="shared" si="449"/>
        <v>52566.541037245705</v>
      </c>
      <c r="X1327" s="61">
        <f t="shared" si="461"/>
        <v>1023.7140366455569</v>
      </c>
      <c r="Y1327" s="61">
        <f t="shared" si="454"/>
        <v>-532587.3499881546</v>
      </c>
      <c r="Z1327" s="62">
        <f t="shared" si="455"/>
        <v>532587.3499881546</v>
      </c>
      <c r="AA1327" s="61">
        <f t="shared" si="456"/>
        <v>532.58734998815464</v>
      </c>
      <c r="AB1327" s="61">
        <f t="shared" si="457"/>
        <v>123960.04198715393</v>
      </c>
      <c r="AC1327" s="52">
        <f t="shared" si="458"/>
        <v>173544.05878201549</v>
      </c>
      <c r="AD1327" s="52">
        <f t="shared" si="459"/>
        <v>121480.84114741083</v>
      </c>
    </row>
    <row r="1328" spans="1:30" x14ac:dyDescent="0.3">
      <c r="A1328" s="4" t="s">
        <v>3</v>
      </c>
      <c r="B1328" s="4">
        <v>1323</v>
      </c>
      <c r="C1328" s="4">
        <v>301</v>
      </c>
      <c r="D1328" s="8">
        <v>76.099999999999994</v>
      </c>
      <c r="E1328" s="22">
        <f t="shared" si="450"/>
        <v>0.1080246913580248</v>
      </c>
      <c r="F1328" s="23">
        <f t="shared" si="440"/>
        <v>21.138888888888889</v>
      </c>
      <c r="G1328" s="10"/>
      <c r="K1328" s="61" t="str">
        <f t="shared" si="441"/>
        <v>Accel</v>
      </c>
      <c r="L1328" s="61">
        <f t="shared" si="442"/>
        <v>173.63352389660491</v>
      </c>
      <c r="M1328" s="61">
        <f t="shared" si="443"/>
        <v>30.246913580246943</v>
      </c>
      <c r="N1328" s="61">
        <f t="shared" si="444"/>
        <v>272.55043747685187</v>
      </c>
      <c r="O1328" s="61">
        <f t="shared" si="445"/>
        <v>5761.4134144412301</v>
      </c>
      <c r="P1328" s="61">
        <f t="shared" si="451"/>
        <v>5.7614134144412299</v>
      </c>
      <c r="Q1328" s="61">
        <f t="shared" si="452"/>
        <v>31.375</v>
      </c>
      <c r="R1328" s="61">
        <f t="shared" si="446"/>
        <v>8551.2699758362269</v>
      </c>
      <c r="S1328" s="61">
        <f t="shared" si="447"/>
        <v>62559.367283950618</v>
      </c>
      <c r="T1328" s="61">
        <f t="shared" si="460"/>
        <v>1957.4074074073942</v>
      </c>
      <c r="U1328" s="62">
        <f t="shared" si="453"/>
        <v>658504.79938271595</v>
      </c>
      <c r="V1328" s="61">
        <f t="shared" si="448"/>
        <v>658.50479938271599</v>
      </c>
      <c r="W1328" s="63">
        <f t="shared" si="449"/>
        <v>54008.097308114389</v>
      </c>
      <c r="X1328" s="61">
        <f t="shared" si="461"/>
        <v>1441.5562708686848</v>
      </c>
      <c r="Y1328" s="61">
        <f t="shared" si="454"/>
        <v>-532587.3499881546</v>
      </c>
      <c r="Z1328" s="62">
        <f t="shared" si="455"/>
        <v>532587.3499881546</v>
      </c>
      <c r="AA1328" s="61">
        <f t="shared" si="456"/>
        <v>532.58734998815464</v>
      </c>
      <c r="AB1328" s="61">
        <f t="shared" si="457"/>
        <v>125917.44939456135</v>
      </c>
      <c r="AC1328" s="52">
        <f t="shared" si="458"/>
        <v>176284.42915238588</v>
      </c>
      <c r="AD1328" s="52">
        <f t="shared" si="459"/>
        <v>123399.10040667011</v>
      </c>
    </row>
    <row r="1329" spans="1:30" x14ac:dyDescent="0.3">
      <c r="A1329" s="4" t="s">
        <v>3</v>
      </c>
      <c r="B1329" s="4">
        <v>1324</v>
      </c>
      <c r="C1329" s="4">
        <v>302</v>
      </c>
      <c r="D1329" s="8">
        <v>77.7</v>
      </c>
      <c r="E1329" s="22">
        <f t="shared" si="450"/>
        <v>0.11959876543209871</v>
      </c>
      <c r="F1329" s="23">
        <f t="shared" si="440"/>
        <v>21.583333333333336</v>
      </c>
      <c r="G1329" s="10"/>
      <c r="K1329" s="61" t="str">
        <f t="shared" si="441"/>
        <v>Accel</v>
      </c>
      <c r="L1329" s="61">
        <f t="shared" si="442"/>
        <v>181.01155673611115</v>
      </c>
      <c r="M1329" s="61">
        <f t="shared" si="443"/>
        <v>33.487654320987637</v>
      </c>
      <c r="N1329" s="61">
        <f t="shared" si="444"/>
        <v>283.16921105709878</v>
      </c>
      <c r="O1329" s="61">
        <f t="shared" si="445"/>
        <v>6111.7354719823825</v>
      </c>
      <c r="P1329" s="61">
        <f t="shared" si="451"/>
        <v>6.1117354719823824</v>
      </c>
      <c r="Q1329" s="61">
        <f t="shared" si="452"/>
        <v>31.930555555555557</v>
      </c>
      <c r="R1329" s="61">
        <f t="shared" si="446"/>
        <v>9041.7502252815302</v>
      </c>
      <c r="S1329" s="61">
        <f t="shared" si="447"/>
        <v>65217.638888888905</v>
      </c>
      <c r="T1329" s="61">
        <f t="shared" si="460"/>
        <v>2658.2716049382871</v>
      </c>
      <c r="U1329" s="62">
        <f t="shared" si="453"/>
        <v>661163.07098765427</v>
      </c>
      <c r="V1329" s="61">
        <f t="shared" si="448"/>
        <v>661.16307098765424</v>
      </c>
      <c r="W1329" s="63">
        <f t="shared" si="449"/>
        <v>56175.888663607373</v>
      </c>
      <c r="X1329" s="61">
        <f t="shared" si="461"/>
        <v>2167.7913554929837</v>
      </c>
      <c r="Y1329" s="61">
        <f t="shared" si="454"/>
        <v>-532587.3499881546</v>
      </c>
      <c r="Z1329" s="62">
        <f t="shared" si="455"/>
        <v>532587.3499881546</v>
      </c>
      <c r="AA1329" s="61">
        <f t="shared" si="456"/>
        <v>532.58734998815464</v>
      </c>
      <c r="AB1329" s="61">
        <f t="shared" si="457"/>
        <v>128575.72099949967</v>
      </c>
      <c r="AC1329" s="52">
        <f t="shared" si="458"/>
        <v>180006.00939929951</v>
      </c>
      <c r="AD1329" s="52">
        <f t="shared" si="459"/>
        <v>126004.20657950964</v>
      </c>
    </row>
    <row r="1330" spans="1:30" x14ac:dyDescent="0.3">
      <c r="A1330" s="4" t="s">
        <v>3</v>
      </c>
      <c r="B1330" s="4">
        <v>1325</v>
      </c>
      <c r="C1330" s="4">
        <v>303</v>
      </c>
      <c r="D1330" s="8">
        <v>79.2</v>
      </c>
      <c r="E1330" s="22">
        <f t="shared" si="450"/>
        <v>0.10030864197530853</v>
      </c>
      <c r="F1330" s="23">
        <f t="shared" si="440"/>
        <v>22</v>
      </c>
      <c r="G1330" s="10"/>
      <c r="K1330" s="61" t="str">
        <f t="shared" si="441"/>
        <v>Accel</v>
      </c>
      <c r="L1330" s="61">
        <f t="shared" si="442"/>
        <v>188.06787999999997</v>
      </c>
      <c r="M1330" s="61">
        <f t="shared" si="443"/>
        <v>28.086419753086389</v>
      </c>
      <c r="N1330" s="61">
        <f t="shared" si="444"/>
        <v>284.82429975308639</v>
      </c>
      <c r="O1330" s="61">
        <f t="shared" si="445"/>
        <v>6266.1345945679004</v>
      </c>
      <c r="P1330" s="61">
        <f t="shared" si="451"/>
        <v>6.2661345945679008</v>
      </c>
      <c r="Q1330" s="61">
        <f t="shared" si="452"/>
        <v>32.583333333333336</v>
      </c>
      <c r="R1330" s="61">
        <f t="shared" si="446"/>
        <v>9280.525100288065</v>
      </c>
      <c r="S1330" s="61">
        <f t="shared" si="447"/>
        <v>67760</v>
      </c>
      <c r="T1330" s="61">
        <f t="shared" si="460"/>
        <v>2542.3611111110949</v>
      </c>
      <c r="U1330" s="62">
        <f t="shared" si="453"/>
        <v>663705.43209876539</v>
      </c>
      <c r="V1330" s="61">
        <f t="shared" si="448"/>
        <v>663.70543209876541</v>
      </c>
      <c r="W1330" s="63">
        <f t="shared" si="449"/>
        <v>58479.474899711931</v>
      </c>
      <c r="X1330" s="61">
        <f t="shared" si="461"/>
        <v>2303.5862361045583</v>
      </c>
      <c r="Y1330" s="61">
        <f t="shared" si="454"/>
        <v>-532587.3499881546</v>
      </c>
      <c r="Z1330" s="62">
        <f t="shared" si="455"/>
        <v>532587.3499881546</v>
      </c>
      <c r="AA1330" s="61">
        <f t="shared" si="456"/>
        <v>532.58734998815464</v>
      </c>
      <c r="AB1330" s="61">
        <f t="shared" si="457"/>
        <v>131118.08211061079</v>
      </c>
      <c r="AC1330" s="52">
        <f t="shared" si="458"/>
        <v>183565.3149548551</v>
      </c>
      <c r="AD1330" s="52">
        <f t="shared" si="459"/>
        <v>128495.72046839856</v>
      </c>
    </row>
    <row r="1331" spans="1:30" x14ac:dyDescent="0.3">
      <c r="A1331" s="4" t="s">
        <v>3</v>
      </c>
      <c r="B1331" s="4">
        <v>1326</v>
      </c>
      <c r="C1331" s="4">
        <v>304</v>
      </c>
      <c r="D1331" s="8">
        <v>80.3</v>
      </c>
      <c r="E1331" s="22">
        <f t="shared" si="450"/>
        <v>6.1728395061728669E-2</v>
      </c>
      <c r="F1331" s="23">
        <f t="shared" si="440"/>
        <v>22.305555555555557</v>
      </c>
      <c r="G1331" s="10"/>
      <c r="K1331" s="61" t="str">
        <f t="shared" si="441"/>
        <v>Accel</v>
      </c>
      <c r="L1331" s="61">
        <f t="shared" si="442"/>
        <v>193.32826630401237</v>
      </c>
      <c r="M1331" s="61">
        <f t="shared" si="443"/>
        <v>17.283950617284027</v>
      </c>
      <c r="N1331" s="61">
        <f t="shared" si="444"/>
        <v>279.28221692129642</v>
      </c>
      <c r="O1331" s="61">
        <f t="shared" si="445"/>
        <v>6229.5450052166952</v>
      </c>
      <c r="P1331" s="61">
        <f t="shared" si="451"/>
        <v>6.2295450052166954</v>
      </c>
      <c r="Q1331" s="61">
        <f t="shared" si="452"/>
        <v>33.152777777777779</v>
      </c>
      <c r="R1331" s="61">
        <f t="shared" si="446"/>
        <v>9258.9812748768691</v>
      </c>
      <c r="S1331" s="61">
        <f t="shared" si="447"/>
        <v>69655.29320987656</v>
      </c>
      <c r="T1331" s="61">
        <f t="shared" si="460"/>
        <v>1895.2932098765596</v>
      </c>
      <c r="U1331" s="62">
        <f t="shared" si="453"/>
        <v>665600.72530864191</v>
      </c>
      <c r="V1331" s="61">
        <f t="shared" si="448"/>
        <v>665.60072530864193</v>
      </c>
      <c r="W1331" s="63">
        <f t="shared" si="449"/>
        <v>60396.311934999692</v>
      </c>
      <c r="X1331" s="61">
        <f t="shared" si="461"/>
        <v>1916.837035287761</v>
      </c>
      <c r="Y1331" s="61">
        <f t="shared" si="454"/>
        <v>-532587.3499881546</v>
      </c>
      <c r="Z1331" s="62">
        <f t="shared" si="455"/>
        <v>532587.3499881546</v>
      </c>
      <c r="AA1331" s="61">
        <f t="shared" si="456"/>
        <v>532.58734998815464</v>
      </c>
      <c r="AB1331" s="61">
        <f t="shared" si="457"/>
        <v>133013.37532048731</v>
      </c>
      <c r="AC1331" s="52">
        <f t="shared" si="458"/>
        <v>186218.72544868221</v>
      </c>
      <c r="AD1331" s="52">
        <f t="shared" si="459"/>
        <v>130353.10781407754</v>
      </c>
    </row>
    <row r="1332" spans="1:30" x14ac:dyDescent="0.3">
      <c r="A1332" s="4" t="s">
        <v>3</v>
      </c>
      <c r="B1332" s="4">
        <v>1327</v>
      </c>
      <c r="C1332" s="4">
        <v>305</v>
      </c>
      <c r="D1332" s="8">
        <v>80.8</v>
      </c>
      <c r="E1332" s="22">
        <f t="shared" si="450"/>
        <v>2.7006172839505953E-2</v>
      </c>
      <c r="F1332" s="23">
        <f t="shared" si="440"/>
        <v>22.444444444444446</v>
      </c>
      <c r="G1332" s="10"/>
      <c r="K1332" s="61" t="str">
        <f t="shared" si="441"/>
        <v>Accel</v>
      </c>
      <c r="L1332" s="61">
        <f t="shared" si="442"/>
        <v>195.74333679012346</v>
      </c>
      <c r="M1332" s="61">
        <f t="shared" si="443"/>
        <v>7.5617283950616665</v>
      </c>
      <c r="N1332" s="61">
        <f t="shared" si="444"/>
        <v>271.97506518518514</v>
      </c>
      <c r="O1332" s="61">
        <f t="shared" si="445"/>
        <v>6104.3292408230445</v>
      </c>
      <c r="P1332" s="61">
        <f t="shared" si="451"/>
        <v>6.104329240823045</v>
      </c>
      <c r="Q1332" s="61">
        <f t="shared" si="452"/>
        <v>33.527777777777779</v>
      </c>
      <c r="R1332" s="61">
        <f t="shared" si="446"/>
        <v>9118.7195466255125</v>
      </c>
      <c r="S1332" s="61">
        <f t="shared" si="447"/>
        <v>70525.43209876545</v>
      </c>
      <c r="T1332" s="61">
        <f t="shared" si="460"/>
        <v>870.13888888889051</v>
      </c>
      <c r="U1332" s="62">
        <f t="shared" si="453"/>
        <v>666470.86419753078</v>
      </c>
      <c r="V1332" s="61">
        <f t="shared" si="448"/>
        <v>666.47086419753077</v>
      </c>
      <c r="W1332" s="63">
        <f t="shared" si="449"/>
        <v>61406.712552139936</v>
      </c>
      <c r="X1332" s="61">
        <f t="shared" si="461"/>
        <v>1010.4006171402434</v>
      </c>
      <c r="Y1332" s="61">
        <f t="shared" si="454"/>
        <v>-532587.3499881546</v>
      </c>
      <c r="Z1332" s="62">
        <f t="shared" si="455"/>
        <v>532587.3499881546</v>
      </c>
      <c r="AA1332" s="61">
        <f t="shared" si="456"/>
        <v>532.58734998815464</v>
      </c>
      <c r="AB1332" s="61">
        <f t="shared" si="457"/>
        <v>133883.51420937618</v>
      </c>
      <c r="AC1332" s="52">
        <f t="shared" si="458"/>
        <v>187436.91989312664</v>
      </c>
      <c r="AD1332" s="52">
        <f t="shared" si="459"/>
        <v>131205.84392518864</v>
      </c>
    </row>
    <row r="1333" spans="1:30" x14ac:dyDescent="0.3">
      <c r="A1333" s="4" t="s">
        <v>3</v>
      </c>
      <c r="B1333" s="4">
        <v>1328</v>
      </c>
      <c r="C1333" s="4">
        <v>306</v>
      </c>
      <c r="D1333" s="8">
        <v>81</v>
      </c>
      <c r="E1333" s="22">
        <f t="shared" si="450"/>
        <v>7.7160493827157749E-3</v>
      </c>
      <c r="F1333" s="23">
        <f t="shared" si="440"/>
        <v>22.5</v>
      </c>
      <c r="G1333" s="10"/>
      <c r="K1333" s="61" t="str">
        <f t="shared" si="441"/>
        <v>Accel</v>
      </c>
      <c r="L1333" s="61">
        <f t="shared" si="442"/>
        <v>196.71356249999999</v>
      </c>
      <c r="M1333" s="61">
        <f t="shared" si="443"/>
        <v>2.1604938271604168</v>
      </c>
      <c r="N1333" s="61">
        <f t="shared" si="444"/>
        <v>267.54405632716043</v>
      </c>
      <c r="O1333" s="61">
        <f t="shared" si="445"/>
        <v>6019.7412673611097</v>
      </c>
      <c r="P1333" s="61">
        <f t="shared" si="451"/>
        <v>6.0197412673611099</v>
      </c>
      <c r="Q1333" s="61">
        <f t="shared" si="452"/>
        <v>33.694444444444443</v>
      </c>
      <c r="R1333" s="61">
        <f t="shared" si="446"/>
        <v>9014.7483423568228</v>
      </c>
      <c r="S1333" s="61">
        <f t="shared" si="447"/>
        <v>70875</v>
      </c>
      <c r="T1333" s="61">
        <f t="shared" si="460"/>
        <v>349.56790123454994</v>
      </c>
      <c r="U1333" s="62">
        <f t="shared" si="453"/>
        <v>666820.43209876539</v>
      </c>
      <c r="V1333" s="61">
        <f t="shared" si="448"/>
        <v>666.82043209876542</v>
      </c>
      <c r="W1333" s="63">
        <f t="shared" si="449"/>
        <v>61860.251657643181</v>
      </c>
      <c r="X1333" s="61">
        <f t="shared" si="461"/>
        <v>453.53910550324508</v>
      </c>
      <c r="Y1333" s="61">
        <f t="shared" si="454"/>
        <v>-532587.3499881546</v>
      </c>
      <c r="Z1333" s="62">
        <f t="shared" si="455"/>
        <v>532587.3499881546</v>
      </c>
      <c r="AA1333" s="61">
        <f t="shared" si="456"/>
        <v>532.58734998815464</v>
      </c>
      <c r="AB1333" s="61">
        <f t="shared" si="457"/>
        <v>134233.08211061079</v>
      </c>
      <c r="AC1333" s="52">
        <f t="shared" si="458"/>
        <v>187926.3149548551</v>
      </c>
      <c r="AD1333" s="52">
        <f t="shared" si="459"/>
        <v>131548.42046839857</v>
      </c>
    </row>
    <row r="1334" spans="1:30" x14ac:dyDescent="0.3">
      <c r="A1334" s="4" t="s">
        <v>3</v>
      </c>
      <c r="B1334" s="4">
        <v>1329</v>
      </c>
      <c r="C1334" s="4">
        <v>307</v>
      </c>
      <c r="D1334" s="8">
        <v>81</v>
      </c>
      <c r="E1334" s="22">
        <f t="shared" si="450"/>
        <v>0</v>
      </c>
      <c r="F1334" s="23">
        <f t="shared" si="440"/>
        <v>22.5</v>
      </c>
      <c r="G1334" s="10"/>
      <c r="K1334" s="61" t="str">
        <f t="shared" si="441"/>
        <v>Stop</v>
      </c>
      <c r="L1334" s="61">
        <f t="shared" si="442"/>
        <v>196.71356249999999</v>
      </c>
      <c r="M1334" s="61">
        <f t="shared" si="443"/>
        <v>0</v>
      </c>
      <c r="N1334" s="61">
        <f t="shared" si="444"/>
        <v>265.38356249999998</v>
      </c>
      <c r="O1334" s="61">
        <f t="shared" si="445"/>
        <v>5971.1301562499993</v>
      </c>
      <c r="P1334" s="61">
        <f t="shared" si="451"/>
        <v>5.9711301562499992</v>
      </c>
      <c r="Q1334" s="61">
        <f t="shared" si="452"/>
        <v>33.75</v>
      </c>
      <c r="R1334" s="61">
        <f t="shared" si="446"/>
        <v>8956.6952343749999</v>
      </c>
      <c r="S1334" s="61">
        <f t="shared" si="447"/>
        <v>70875</v>
      </c>
      <c r="T1334" s="61">
        <f t="shared" si="460"/>
        <v>0</v>
      </c>
      <c r="U1334" s="62">
        <f t="shared" si="453"/>
        <v>666820.43209876539</v>
      </c>
      <c r="V1334" s="61">
        <f t="shared" si="448"/>
        <v>666.82043209876542</v>
      </c>
      <c r="W1334" s="63">
        <f t="shared" si="449"/>
        <v>61918.304765624998</v>
      </c>
      <c r="X1334" s="61">
        <f t="shared" si="461"/>
        <v>58.053107981817448</v>
      </c>
      <c r="Y1334" s="61">
        <f t="shared" si="454"/>
        <v>-532587.3499881546</v>
      </c>
      <c r="Z1334" s="62">
        <f t="shared" si="455"/>
        <v>532587.3499881546</v>
      </c>
      <c r="AA1334" s="61">
        <f t="shared" si="456"/>
        <v>532.58734998815464</v>
      </c>
      <c r="AB1334" s="61">
        <f t="shared" si="457"/>
        <v>134233.08211061079</v>
      </c>
      <c r="AC1334" s="52">
        <f t="shared" si="458"/>
        <v>187926.3149548551</v>
      </c>
      <c r="AD1334" s="52">
        <f t="shared" si="459"/>
        <v>131548.42046839857</v>
      </c>
    </row>
    <row r="1335" spans="1:30" x14ac:dyDescent="0.3">
      <c r="A1335" s="4" t="s">
        <v>3</v>
      </c>
      <c r="B1335" s="4">
        <v>1330</v>
      </c>
      <c r="C1335" s="4">
        <v>308</v>
      </c>
      <c r="D1335" s="8">
        <v>81</v>
      </c>
      <c r="E1335" s="22">
        <f t="shared" si="450"/>
        <v>0</v>
      </c>
      <c r="F1335" s="23">
        <f t="shared" si="440"/>
        <v>22.5</v>
      </c>
      <c r="G1335" s="10"/>
      <c r="K1335" s="61" t="str">
        <f t="shared" si="441"/>
        <v>Stop</v>
      </c>
      <c r="L1335" s="61">
        <f t="shared" si="442"/>
        <v>196.71356249999999</v>
      </c>
      <c r="M1335" s="61">
        <f t="shared" si="443"/>
        <v>0</v>
      </c>
      <c r="N1335" s="61">
        <f t="shared" si="444"/>
        <v>265.38356249999998</v>
      </c>
      <c r="O1335" s="61">
        <f t="shared" si="445"/>
        <v>5971.1301562499993</v>
      </c>
      <c r="P1335" s="61">
        <f t="shared" si="451"/>
        <v>5.9711301562499992</v>
      </c>
      <c r="Q1335" s="61">
        <f t="shared" si="452"/>
        <v>33.75</v>
      </c>
      <c r="R1335" s="61">
        <f t="shared" si="446"/>
        <v>8956.6952343749999</v>
      </c>
      <c r="S1335" s="61">
        <f t="shared" si="447"/>
        <v>70875</v>
      </c>
      <c r="T1335" s="61">
        <f t="shared" si="460"/>
        <v>0</v>
      </c>
      <c r="U1335" s="62">
        <f t="shared" si="453"/>
        <v>666820.43209876539</v>
      </c>
      <c r="V1335" s="61">
        <f t="shared" si="448"/>
        <v>666.82043209876542</v>
      </c>
      <c r="W1335" s="63">
        <f t="shared" si="449"/>
        <v>61918.304765624998</v>
      </c>
      <c r="X1335" s="61">
        <f t="shared" si="461"/>
        <v>0</v>
      </c>
      <c r="Y1335" s="61">
        <f t="shared" si="454"/>
        <v>-532587.3499881546</v>
      </c>
      <c r="Z1335" s="62">
        <f t="shared" si="455"/>
        <v>532587.3499881546</v>
      </c>
      <c r="AA1335" s="61">
        <f t="shared" si="456"/>
        <v>532.58734998815464</v>
      </c>
      <c r="AB1335" s="61">
        <f t="shared" si="457"/>
        <v>134233.08211061079</v>
      </c>
      <c r="AC1335" s="52">
        <f t="shared" si="458"/>
        <v>187926.3149548551</v>
      </c>
      <c r="AD1335" s="52">
        <f t="shared" si="459"/>
        <v>131548.42046839857</v>
      </c>
    </row>
    <row r="1336" spans="1:30" x14ac:dyDescent="0.3">
      <c r="A1336" s="4" t="s">
        <v>3</v>
      </c>
      <c r="B1336" s="4">
        <v>1331</v>
      </c>
      <c r="C1336" s="4">
        <v>309</v>
      </c>
      <c r="D1336" s="8">
        <v>81</v>
      </c>
      <c r="E1336" s="22">
        <f t="shared" si="450"/>
        <v>0</v>
      </c>
      <c r="F1336" s="23">
        <f t="shared" si="440"/>
        <v>22.5</v>
      </c>
      <c r="G1336" s="10"/>
      <c r="K1336" s="61" t="str">
        <f t="shared" si="441"/>
        <v>Stop</v>
      </c>
      <c r="L1336" s="61">
        <f t="shared" si="442"/>
        <v>196.71356249999999</v>
      </c>
      <c r="M1336" s="61">
        <f t="shared" si="443"/>
        <v>0</v>
      </c>
      <c r="N1336" s="61">
        <f t="shared" si="444"/>
        <v>265.38356249999998</v>
      </c>
      <c r="O1336" s="61">
        <f t="shared" si="445"/>
        <v>5971.1301562499993</v>
      </c>
      <c r="P1336" s="61">
        <f t="shared" si="451"/>
        <v>5.9711301562499992</v>
      </c>
      <c r="Q1336" s="61">
        <f t="shared" si="452"/>
        <v>33.75</v>
      </c>
      <c r="R1336" s="61">
        <f t="shared" si="446"/>
        <v>8956.6952343749999</v>
      </c>
      <c r="S1336" s="61">
        <f t="shared" si="447"/>
        <v>70875</v>
      </c>
      <c r="T1336" s="61">
        <f t="shared" si="460"/>
        <v>0</v>
      </c>
      <c r="U1336" s="62">
        <f t="shared" si="453"/>
        <v>666820.43209876539</v>
      </c>
      <c r="V1336" s="61">
        <f t="shared" si="448"/>
        <v>666.82043209876542</v>
      </c>
      <c r="W1336" s="63">
        <f t="shared" si="449"/>
        <v>61918.304765624998</v>
      </c>
      <c r="X1336" s="61">
        <f t="shared" si="461"/>
        <v>0</v>
      </c>
      <c r="Y1336" s="61">
        <f t="shared" si="454"/>
        <v>-532587.3499881546</v>
      </c>
      <c r="Z1336" s="62">
        <f t="shared" si="455"/>
        <v>532587.3499881546</v>
      </c>
      <c r="AA1336" s="61">
        <f t="shared" si="456"/>
        <v>532.58734998815464</v>
      </c>
      <c r="AB1336" s="61">
        <f t="shared" si="457"/>
        <v>134233.08211061079</v>
      </c>
      <c r="AC1336" s="52">
        <f t="shared" si="458"/>
        <v>187926.3149548551</v>
      </c>
      <c r="AD1336" s="52">
        <f t="shared" si="459"/>
        <v>131548.42046839857</v>
      </c>
    </row>
    <row r="1337" spans="1:30" x14ac:dyDescent="0.3">
      <c r="A1337" s="4" t="s">
        <v>3</v>
      </c>
      <c r="B1337" s="4">
        <v>1332</v>
      </c>
      <c r="C1337" s="4">
        <v>310</v>
      </c>
      <c r="D1337" s="8">
        <v>81</v>
      </c>
      <c r="E1337" s="22">
        <f t="shared" si="450"/>
        <v>-3.8580246913576407E-3</v>
      </c>
      <c r="F1337" s="23">
        <f t="shared" si="440"/>
        <v>22.5</v>
      </c>
      <c r="G1337" s="10"/>
      <c r="K1337" s="61" t="str">
        <f t="shared" si="441"/>
        <v>Braking</v>
      </c>
      <c r="L1337" s="61">
        <f t="shared" si="442"/>
        <v>196.71356249999999</v>
      </c>
      <c r="M1337" s="61">
        <f t="shared" si="443"/>
        <v>-1.0802469135801394</v>
      </c>
      <c r="N1337" s="61">
        <f t="shared" si="444"/>
        <v>264.30331558641984</v>
      </c>
      <c r="O1337" s="61">
        <f t="shared" si="445"/>
        <v>5946.8246006944464</v>
      </c>
      <c r="P1337" s="61">
        <f t="shared" si="451"/>
        <v>5.9468246006944465</v>
      </c>
      <c r="Q1337" s="61">
        <f t="shared" si="452"/>
        <v>33.75</v>
      </c>
      <c r="R1337" s="61">
        <f t="shared" si="446"/>
        <v>8920.2369010416696</v>
      </c>
      <c r="S1337" s="61">
        <f t="shared" si="447"/>
        <v>70875</v>
      </c>
      <c r="T1337" s="61">
        <f t="shared" si="460"/>
        <v>0</v>
      </c>
      <c r="U1337" s="62">
        <f t="shared" si="453"/>
        <v>666820.43209876539</v>
      </c>
      <c r="V1337" s="61">
        <f t="shared" si="448"/>
        <v>666.82043209876542</v>
      </c>
      <c r="W1337" s="63">
        <f t="shared" si="449"/>
        <v>61954.763098958327</v>
      </c>
      <c r="X1337" s="61">
        <f t="shared" si="461"/>
        <v>36.458333333328483</v>
      </c>
      <c r="Y1337" s="61">
        <f t="shared" si="454"/>
        <v>-532587.3499881546</v>
      </c>
      <c r="Z1337" s="62">
        <f t="shared" si="455"/>
        <v>532587.3499881546</v>
      </c>
      <c r="AA1337" s="61">
        <f t="shared" si="456"/>
        <v>532.58734998815464</v>
      </c>
      <c r="AB1337" s="61">
        <f t="shared" si="457"/>
        <v>134233.08211061079</v>
      </c>
      <c r="AC1337" s="52">
        <f t="shared" si="458"/>
        <v>187926.3149548551</v>
      </c>
      <c r="AD1337" s="52">
        <f t="shared" si="459"/>
        <v>131548.42046839857</v>
      </c>
    </row>
    <row r="1338" spans="1:30" x14ac:dyDescent="0.3">
      <c r="A1338" s="4" t="s">
        <v>3</v>
      </c>
      <c r="B1338" s="4">
        <v>1333</v>
      </c>
      <c r="C1338" s="4">
        <v>311</v>
      </c>
      <c r="D1338" s="8">
        <v>80.900000000000006</v>
      </c>
      <c r="E1338" s="22">
        <f t="shared" si="450"/>
        <v>-1.5432098765432044E-2</v>
      </c>
      <c r="F1338" s="23">
        <f t="shared" si="440"/>
        <v>22.472222222222225</v>
      </c>
      <c r="G1338" s="10"/>
      <c r="K1338" s="61" t="str">
        <f t="shared" si="441"/>
        <v>Braking</v>
      </c>
      <c r="L1338" s="61">
        <f t="shared" si="442"/>
        <v>196.2281498225309</v>
      </c>
      <c r="M1338" s="61">
        <f t="shared" si="443"/>
        <v>-4.3209876543209722</v>
      </c>
      <c r="N1338" s="61">
        <f t="shared" si="444"/>
        <v>260.57716216820995</v>
      </c>
      <c r="O1338" s="61">
        <f t="shared" si="445"/>
        <v>5855.7478942800517</v>
      </c>
      <c r="P1338" s="61">
        <f t="shared" si="451"/>
        <v>5.8557478942800518</v>
      </c>
      <c r="Q1338" s="61">
        <f t="shared" si="452"/>
        <v>33.736111111111114</v>
      </c>
      <c r="R1338" s="61">
        <f t="shared" si="446"/>
        <v>8790.8600959247506</v>
      </c>
      <c r="S1338" s="61">
        <f t="shared" si="447"/>
        <v>70700.108024691377</v>
      </c>
      <c r="T1338" s="61">
        <f t="shared" si="460"/>
        <v>-174.89197530862293</v>
      </c>
      <c r="U1338" s="62">
        <f t="shared" si="453"/>
        <v>666820.43209876539</v>
      </c>
      <c r="V1338" s="61">
        <f t="shared" si="448"/>
        <v>666.82043209876542</v>
      </c>
      <c r="W1338" s="63">
        <f t="shared" si="449"/>
        <v>61909.247928766628</v>
      </c>
      <c r="X1338" s="61">
        <f t="shared" si="461"/>
        <v>-45.515170191698417</v>
      </c>
      <c r="Y1338" s="61">
        <f t="shared" si="454"/>
        <v>-532632.86515834625</v>
      </c>
      <c r="Z1338" s="62">
        <f t="shared" si="455"/>
        <v>532632.86515834625</v>
      </c>
      <c r="AA1338" s="61">
        <f t="shared" si="456"/>
        <v>532.63286515834625</v>
      </c>
      <c r="AB1338" s="61">
        <f t="shared" si="457"/>
        <v>134187.56694041914</v>
      </c>
      <c r="AC1338" s="52">
        <f t="shared" si="458"/>
        <v>187862.59371658679</v>
      </c>
      <c r="AD1338" s="52">
        <f t="shared" si="459"/>
        <v>131503.81560161075</v>
      </c>
    </row>
    <row r="1339" spans="1:30" x14ac:dyDescent="0.3">
      <c r="A1339" s="4" t="s">
        <v>3</v>
      </c>
      <c r="B1339" s="4">
        <v>1334</v>
      </c>
      <c r="C1339" s="4">
        <v>312</v>
      </c>
      <c r="D1339" s="8">
        <v>80.599999999999994</v>
      </c>
      <c r="E1339" s="22">
        <f t="shared" si="450"/>
        <v>-2.3148148148148313E-2</v>
      </c>
      <c r="F1339" s="23">
        <f t="shared" si="440"/>
        <v>22.388888888888889</v>
      </c>
      <c r="G1339" s="10"/>
      <c r="K1339" s="61" t="str">
        <f t="shared" si="441"/>
        <v>Braking</v>
      </c>
      <c r="L1339" s="61">
        <f t="shared" si="442"/>
        <v>194.77550966049381</v>
      </c>
      <c r="M1339" s="61">
        <f t="shared" si="443"/>
        <v>-6.481481481481528</v>
      </c>
      <c r="N1339" s="61">
        <f t="shared" si="444"/>
        <v>256.9640281790123</v>
      </c>
      <c r="O1339" s="61">
        <f t="shared" si="445"/>
        <v>5753.1390753412197</v>
      </c>
      <c r="P1339" s="61">
        <f t="shared" si="451"/>
        <v>5.7531390753412195</v>
      </c>
      <c r="Q1339" s="61">
        <f t="shared" si="452"/>
        <v>33.666666666666671</v>
      </c>
      <c r="R1339" s="61">
        <f t="shared" si="446"/>
        <v>8651.1222820267485</v>
      </c>
      <c r="S1339" s="61">
        <f t="shared" si="447"/>
        <v>70176.728395061727</v>
      </c>
      <c r="T1339" s="61">
        <f t="shared" si="460"/>
        <v>-523.37962962964957</v>
      </c>
      <c r="U1339" s="62">
        <f t="shared" si="453"/>
        <v>666820.43209876539</v>
      </c>
      <c r="V1339" s="61">
        <f t="shared" si="448"/>
        <v>666.82043209876542</v>
      </c>
      <c r="W1339" s="63">
        <f t="shared" si="449"/>
        <v>61525.606113034977</v>
      </c>
      <c r="X1339" s="61">
        <f t="shared" si="461"/>
        <v>-383.64181573165115</v>
      </c>
      <c r="Y1339" s="61">
        <f t="shared" si="454"/>
        <v>-533016.5069740779</v>
      </c>
      <c r="Z1339" s="62">
        <f t="shared" si="455"/>
        <v>533016.5069740779</v>
      </c>
      <c r="AA1339" s="61">
        <f t="shared" si="456"/>
        <v>533.01650697407786</v>
      </c>
      <c r="AB1339" s="61">
        <f t="shared" si="457"/>
        <v>133803.92512468749</v>
      </c>
      <c r="AC1339" s="52">
        <f t="shared" si="458"/>
        <v>187325.49517456247</v>
      </c>
      <c r="AD1339" s="52">
        <f t="shared" si="459"/>
        <v>131127.84662219373</v>
      </c>
    </row>
    <row r="1340" spans="1:30" x14ac:dyDescent="0.3">
      <c r="A1340" s="4" t="s">
        <v>3</v>
      </c>
      <c r="B1340" s="4">
        <v>1335</v>
      </c>
      <c r="C1340" s="4">
        <v>313</v>
      </c>
      <c r="D1340" s="8">
        <v>80.3</v>
      </c>
      <c r="E1340" s="22">
        <f t="shared" si="450"/>
        <v>-2.3148148148148313E-2</v>
      </c>
      <c r="F1340" s="23">
        <f t="shared" si="440"/>
        <v>22.305555555555557</v>
      </c>
      <c r="G1340" s="10"/>
      <c r="K1340" s="61" t="str">
        <f t="shared" si="441"/>
        <v>Braking</v>
      </c>
      <c r="L1340" s="61">
        <f t="shared" si="442"/>
        <v>193.32826630401237</v>
      </c>
      <c r="M1340" s="61">
        <f t="shared" si="443"/>
        <v>-6.481481481481528</v>
      </c>
      <c r="N1340" s="61">
        <f t="shared" si="444"/>
        <v>255.51678482253084</v>
      </c>
      <c r="O1340" s="61">
        <f t="shared" si="445"/>
        <v>5699.443839235897</v>
      </c>
      <c r="P1340" s="61">
        <f t="shared" si="451"/>
        <v>5.6994438392358973</v>
      </c>
      <c r="Q1340" s="61">
        <f t="shared" si="452"/>
        <v>33.541666666666671</v>
      </c>
      <c r="R1340" s="61">
        <f t="shared" si="446"/>
        <v>8570.4588242557238</v>
      </c>
      <c r="S1340" s="61">
        <f t="shared" si="447"/>
        <v>69655.29320987656</v>
      </c>
      <c r="T1340" s="61">
        <f t="shared" si="460"/>
        <v>-521.43518518516794</v>
      </c>
      <c r="U1340" s="62">
        <f t="shared" si="453"/>
        <v>666820.43209876539</v>
      </c>
      <c r="V1340" s="61">
        <f t="shared" si="448"/>
        <v>666.82043209876542</v>
      </c>
      <c r="W1340" s="63">
        <f t="shared" si="449"/>
        <v>61084.834385620838</v>
      </c>
      <c r="X1340" s="61">
        <f t="shared" si="461"/>
        <v>-440.7717274141396</v>
      </c>
      <c r="Y1340" s="61">
        <f t="shared" si="454"/>
        <v>-533457.278701492</v>
      </c>
      <c r="Z1340" s="62">
        <f t="shared" si="455"/>
        <v>533457.278701492</v>
      </c>
      <c r="AA1340" s="61">
        <f t="shared" si="456"/>
        <v>533.45727870149199</v>
      </c>
      <c r="AB1340" s="61">
        <f t="shared" si="457"/>
        <v>133363.15339727339</v>
      </c>
      <c r="AC1340" s="52">
        <f t="shared" si="458"/>
        <v>186708.41475618273</v>
      </c>
      <c r="AD1340" s="52">
        <f t="shared" si="459"/>
        <v>130695.8903293279</v>
      </c>
    </row>
    <row r="1341" spans="1:30" x14ac:dyDescent="0.3">
      <c r="A1341" s="4" t="s">
        <v>3</v>
      </c>
      <c r="B1341" s="4">
        <v>1336</v>
      </c>
      <c r="C1341" s="4">
        <v>314</v>
      </c>
      <c r="D1341" s="8">
        <v>80</v>
      </c>
      <c r="E1341" s="22">
        <f t="shared" si="450"/>
        <v>-1.5432098765432044E-2</v>
      </c>
      <c r="F1341" s="23">
        <f t="shared" si="440"/>
        <v>22.222222222222221</v>
      </c>
      <c r="G1341" s="10"/>
      <c r="K1341" s="61" t="str">
        <f t="shared" si="441"/>
        <v>Braking</v>
      </c>
      <c r="L1341" s="61">
        <f t="shared" si="442"/>
        <v>191.88641975308639</v>
      </c>
      <c r="M1341" s="61">
        <f t="shared" si="443"/>
        <v>-4.3209876543209722</v>
      </c>
      <c r="N1341" s="61">
        <f t="shared" si="444"/>
        <v>256.23543209876544</v>
      </c>
      <c r="O1341" s="61">
        <f t="shared" si="445"/>
        <v>5694.1207133058988</v>
      </c>
      <c r="P1341" s="61">
        <f t="shared" si="451"/>
        <v>5.6941207133058986</v>
      </c>
      <c r="Q1341" s="61">
        <f t="shared" si="452"/>
        <v>33.416666666666671</v>
      </c>
      <c r="R1341" s="61">
        <f t="shared" si="446"/>
        <v>8562.5340226337466</v>
      </c>
      <c r="S1341" s="61">
        <f t="shared" si="447"/>
        <v>69135.8024691358</v>
      </c>
      <c r="T1341" s="61">
        <f t="shared" si="460"/>
        <v>-519.49074074075907</v>
      </c>
      <c r="U1341" s="62">
        <f t="shared" si="453"/>
        <v>666820.43209876539</v>
      </c>
      <c r="V1341" s="61">
        <f t="shared" si="448"/>
        <v>666.82043209876542</v>
      </c>
      <c r="W1341" s="63">
        <f t="shared" si="449"/>
        <v>60573.268446502057</v>
      </c>
      <c r="X1341" s="61">
        <f t="shared" si="461"/>
        <v>-511.56593911878008</v>
      </c>
      <c r="Y1341" s="61">
        <f t="shared" si="454"/>
        <v>-533968.84464061074</v>
      </c>
      <c r="Z1341" s="62">
        <f t="shared" si="455"/>
        <v>533968.84464061074</v>
      </c>
      <c r="AA1341" s="61">
        <f t="shared" si="456"/>
        <v>533.96884464061077</v>
      </c>
      <c r="AB1341" s="61">
        <f t="shared" si="457"/>
        <v>132851.58745815465</v>
      </c>
      <c r="AC1341" s="52">
        <f t="shared" si="458"/>
        <v>185992.2224414165</v>
      </c>
      <c r="AD1341" s="52">
        <f t="shared" si="459"/>
        <v>130194.55570899154</v>
      </c>
    </row>
    <row r="1342" spans="1:30" x14ac:dyDescent="0.3">
      <c r="A1342" s="4" t="s">
        <v>3</v>
      </c>
      <c r="B1342" s="4">
        <v>1337</v>
      </c>
      <c r="C1342" s="4">
        <v>315</v>
      </c>
      <c r="D1342" s="8">
        <v>79.900000000000006</v>
      </c>
      <c r="E1342" s="22">
        <f t="shared" si="450"/>
        <v>-7.7160493827157749E-3</v>
      </c>
      <c r="F1342" s="23">
        <f t="shared" si="440"/>
        <v>22.194444444444446</v>
      </c>
      <c r="G1342" s="10"/>
      <c r="K1342" s="61" t="str">
        <f t="shared" si="441"/>
        <v>Braking</v>
      </c>
      <c r="L1342" s="61">
        <f t="shared" si="442"/>
        <v>191.40700352623458</v>
      </c>
      <c r="M1342" s="61">
        <f t="shared" si="443"/>
        <v>-2.1604938271604168</v>
      </c>
      <c r="N1342" s="61">
        <f t="shared" si="444"/>
        <v>257.91650969907414</v>
      </c>
      <c r="O1342" s="61">
        <f t="shared" si="445"/>
        <v>5724.3136458211184</v>
      </c>
      <c r="P1342" s="61">
        <f t="shared" si="451"/>
        <v>5.7243136458211188</v>
      </c>
      <c r="Q1342" s="61">
        <f t="shared" si="452"/>
        <v>33.319444444444443</v>
      </c>
      <c r="R1342" s="61">
        <f t="shared" si="446"/>
        <v>8593.6348162233171</v>
      </c>
      <c r="S1342" s="61">
        <f t="shared" si="447"/>
        <v>68963.070987654326</v>
      </c>
      <c r="T1342" s="61">
        <f t="shared" si="460"/>
        <v>-172.73148148147448</v>
      </c>
      <c r="U1342" s="62">
        <f t="shared" si="453"/>
        <v>666820.43209876539</v>
      </c>
      <c r="V1342" s="61">
        <f t="shared" si="448"/>
        <v>666.82043209876542</v>
      </c>
      <c r="W1342" s="63">
        <f t="shared" si="449"/>
        <v>60369.436171431007</v>
      </c>
      <c r="X1342" s="61">
        <f t="shared" si="461"/>
        <v>-203.83227507105039</v>
      </c>
      <c r="Y1342" s="61">
        <f t="shared" si="454"/>
        <v>-534172.6769156818</v>
      </c>
      <c r="Z1342" s="62">
        <f t="shared" si="455"/>
        <v>534172.6769156818</v>
      </c>
      <c r="AA1342" s="61">
        <f t="shared" si="456"/>
        <v>534.17267691568179</v>
      </c>
      <c r="AB1342" s="61">
        <f t="shared" si="457"/>
        <v>132647.75518308359</v>
      </c>
      <c r="AC1342" s="52">
        <f t="shared" si="458"/>
        <v>185706.85725631702</v>
      </c>
      <c r="AD1342" s="52">
        <f t="shared" si="459"/>
        <v>129994.8000794219</v>
      </c>
    </row>
    <row r="1343" spans="1:30" x14ac:dyDescent="0.3">
      <c r="A1343" s="4" t="s">
        <v>3</v>
      </c>
      <c r="B1343" s="4">
        <v>1338</v>
      </c>
      <c r="C1343" s="4">
        <v>316</v>
      </c>
      <c r="D1343" s="8">
        <v>79.8</v>
      </c>
      <c r="E1343" s="22">
        <f t="shared" si="450"/>
        <v>-3.8580246913581342E-3</v>
      </c>
      <c r="F1343" s="23">
        <f t="shared" si="440"/>
        <v>22.166666666666668</v>
      </c>
      <c r="G1343" s="10"/>
      <c r="K1343" s="61" t="str">
        <f t="shared" si="441"/>
        <v>Braking</v>
      </c>
      <c r="L1343" s="61">
        <f t="shared" si="442"/>
        <v>190.92818694444443</v>
      </c>
      <c r="M1343" s="61">
        <f t="shared" si="443"/>
        <v>-1.0802469135802775</v>
      </c>
      <c r="N1343" s="61">
        <f t="shared" si="444"/>
        <v>258.51794003086417</v>
      </c>
      <c r="O1343" s="61">
        <f t="shared" si="445"/>
        <v>5730.4810040174898</v>
      </c>
      <c r="P1343" s="61">
        <f t="shared" si="451"/>
        <v>5.7304810040174896</v>
      </c>
      <c r="Q1343" s="61">
        <f t="shared" si="452"/>
        <v>33.277777777777779</v>
      </c>
      <c r="R1343" s="61">
        <f t="shared" si="446"/>
        <v>8602.9025599159795</v>
      </c>
      <c r="S1343" s="61">
        <f t="shared" si="447"/>
        <v>68790.555555555562</v>
      </c>
      <c r="T1343" s="61">
        <f t="shared" si="460"/>
        <v>-172.51543209876399</v>
      </c>
      <c r="U1343" s="62">
        <f t="shared" si="453"/>
        <v>666820.43209876539</v>
      </c>
      <c r="V1343" s="61">
        <f t="shared" si="448"/>
        <v>666.82043209876542</v>
      </c>
      <c r="W1343" s="63">
        <f t="shared" si="449"/>
        <v>60187.652995639583</v>
      </c>
      <c r="X1343" s="61">
        <f t="shared" si="461"/>
        <v>-181.78317579142458</v>
      </c>
      <c r="Y1343" s="61">
        <f t="shared" si="454"/>
        <v>-534354.46009147319</v>
      </c>
      <c r="Z1343" s="62">
        <f t="shared" si="455"/>
        <v>534354.46009147319</v>
      </c>
      <c r="AA1343" s="61">
        <f t="shared" si="456"/>
        <v>534.35446009147313</v>
      </c>
      <c r="AB1343" s="61">
        <f t="shared" si="457"/>
        <v>132465.97200729221</v>
      </c>
      <c r="AC1343" s="52">
        <f t="shared" si="458"/>
        <v>185452.36081020907</v>
      </c>
      <c r="AD1343" s="52">
        <f t="shared" si="459"/>
        <v>129816.65256714633</v>
      </c>
    </row>
    <row r="1344" spans="1:30" x14ac:dyDescent="0.3">
      <c r="A1344" s="4" t="s">
        <v>3</v>
      </c>
      <c r="B1344" s="4">
        <v>1339</v>
      </c>
      <c r="C1344" s="4">
        <v>317</v>
      </c>
      <c r="D1344" s="8">
        <v>79.8</v>
      </c>
      <c r="E1344" s="22">
        <f t="shared" si="450"/>
        <v>0</v>
      </c>
      <c r="F1344" s="23">
        <f t="shared" si="440"/>
        <v>22.166666666666668</v>
      </c>
      <c r="G1344" s="10"/>
      <c r="K1344" s="61" t="str">
        <f t="shared" si="441"/>
        <v>Stop</v>
      </c>
      <c r="L1344" s="61">
        <f t="shared" si="442"/>
        <v>190.92818694444443</v>
      </c>
      <c r="M1344" s="61">
        <f t="shared" si="443"/>
        <v>0</v>
      </c>
      <c r="N1344" s="61">
        <f t="shared" si="444"/>
        <v>259.59818694444442</v>
      </c>
      <c r="O1344" s="61">
        <f t="shared" si="445"/>
        <v>5754.4264772685183</v>
      </c>
      <c r="P1344" s="61">
        <f t="shared" si="451"/>
        <v>5.7544264772685185</v>
      </c>
      <c r="Q1344" s="61">
        <f t="shared" si="452"/>
        <v>33.25</v>
      </c>
      <c r="R1344" s="61">
        <f t="shared" si="446"/>
        <v>8631.6397159027765</v>
      </c>
      <c r="S1344" s="61">
        <f t="shared" si="447"/>
        <v>68790.555555555562</v>
      </c>
      <c r="T1344" s="61">
        <f t="shared" si="460"/>
        <v>0</v>
      </c>
      <c r="U1344" s="62">
        <f t="shared" si="453"/>
        <v>666820.43209876539</v>
      </c>
      <c r="V1344" s="61">
        <f t="shared" si="448"/>
        <v>666.82043209876542</v>
      </c>
      <c r="W1344" s="63">
        <f t="shared" si="449"/>
        <v>60158.915839652786</v>
      </c>
      <c r="X1344" s="61">
        <f t="shared" si="461"/>
        <v>-28.737155986797006</v>
      </c>
      <c r="Y1344" s="61">
        <f t="shared" si="454"/>
        <v>-534383.19724746002</v>
      </c>
      <c r="Z1344" s="62">
        <f t="shared" si="455"/>
        <v>534383.19724746002</v>
      </c>
      <c r="AA1344" s="61">
        <f t="shared" si="456"/>
        <v>534.38319724745998</v>
      </c>
      <c r="AB1344" s="61">
        <f t="shared" si="457"/>
        <v>132437.23485130537</v>
      </c>
      <c r="AC1344" s="52">
        <f t="shared" si="458"/>
        <v>185412.1287918275</v>
      </c>
      <c r="AD1344" s="52">
        <f t="shared" si="459"/>
        <v>129788.49015427925</v>
      </c>
    </row>
    <row r="1345" spans="1:30" x14ac:dyDescent="0.3">
      <c r="A1345" s="4" t="s">
        <v>3</v>
      </c>
      <c r="B1345" s="4">
        <v>1340</v>
      </c>
      <c r="C1345" s="4">
        <v>318</v>
      </c>
      <c r="D1345" s="8">
        <v>79.8</v>
      </c>
      <c r="E1345" s="22">
        <f t="shared" si="450"/>
        <v>3.8580246913581342E-3</v>
      </c>
      <c r="F1345" s="23">
        <f t="shared" si="440"/>
        <v>22.166666666666668</v>
      </c>
      <c r="G1345" s="10"/>
      <c r="K1345" s="61" t="str">
        <f t="shared" si="441"/>
        <v>Accel</v>
      </c>
      <c r="L1345" s="61">
        <f t="shared" si="442"/>
        <v>190.92818694444443</v>
      </c>
      <c r="M1345" s="61">
        <f t="shared" si="443"/>
        <v>1.0802469135802775</v>
      </c>
      <c r="N1345" s="61">
        <f t="shared" si="444"/>
        <v>260.67843385802473</v>
      </c>
      <c r="O1345" s="61">
        <f t="shared" si="445"/>
        <v>5778.3719505195486</v>
      </c>
      <c r="P1345" s="61">
        <f t="shared" si="451"/>
        <v>5.7783719505195483</v>
      </c>
      <c r="Q1345" s="61">
        <f t="shared" si="452"/>
        <v>33.25</v>
      </c>
      <c r="R1345" s="61">
        <f t="shared" si="446"/>
        <v>8667.5579257793215</v>
      </c>
      <c r="S1345" s="61">
        <f t="shared" si="447"/>
        <v>68790.555555555562</v>
      </c>
      <c r="T1345" s="61">
        <f t="shared" si="460"/>
        <v>0</v>
      </c>
      <c r="U1345" s="62">
        <f t="shared" si="453"/>
        <v>666820.43209876539</v>
      </c>
      <c r="V1345" s="61">
        <f t="shared" si="448"/>
        <v>666.82043209876542</v>
      </c>
      <c r="W1345" s="63">
        <f t="shared" si="449"/>
        <v>60122.997629776241</v>
      </c>
      <c r="X1345" s="61">
        <f t="shared" si="461"/>
        <v>-35.918209876545006</v>
      </c>
      <c r="Y1345" s="61">
        <f t="shared" si="454"/>
        <v>-534419.11545733653</v>
      </c>
      <c r="Z1345" s="62">
        <f t="shared" si="455"/>
        <v>534419.11545733653</v>
      </c>
      <c r="AA1345" s="61">
        <f t="shared" si="456"/>
        <v>534.41911545733649</v>
      </c>
      <c r="AB1345" s="61">
        <f t="shared" si="457"/>
        <v>132401.31664142886</v>
      </c>
      <c r="AC1345" s="52">
        <f t="shared" si="458"/>
        <v>185361.8432980004</v>
      </c>
      <c r="AD1345" s="52">
        <f t="shared" si="459"/>
        <v>129753.29030860028</v>
      </c>
    </row>
    <row r="1346" spans="1:30" x14ac:dyDescent="0.3">
      <c r="A1346" s="4" t="s">
        <v>3</v>
      </c>
      <c r="B1346" s="4">
        <v>1341</v>
      </c>
      <c r="C1346" s="4">
        <v>319</v>
      </c>
      <c r="D1346" s="8">
        <v>79.900000000000006</v>
      </c>
      <c r="E1346" s="22">
        <f t="shared" si="450"/>
        <v>7.7160493827157749E-3</v>
      </c>
      <c r="F1346" s="23">
        <f t="shared" si="440"/>
        <v>22.194444444444446</v>
      </c>
      <c r="G1346" s="10"/>
      <c r="K1346" s="61" t="str">
        <f t="shared" si="441"/>
        <v>Accel</v>
      </c>
      <c r="L1346" s="61">
        <f t="shared" si="442"/>
        <v>191.40700352623458</v>
      </c>
      <c r="M1346" s="61">
        <f t="shared" si="443"/>
        <v>2.1604938271604168</v>
      </c>
      <c r="N1346" s="61">
        <f t="shared" si="444"/>
        <v>262.23749735339499</v>
      </c>
      <c r="O1346" s="61">
        <f t="shared" si="445"/>
        <v>5820.2155662600726</v>
      </c>
      <c r="P1346" s="61">
        <f t="shared" si="451"/>
        <v>5.8202155662600727</v>
      </c>
      <c r="Q1346" s="61">
        <f t="shared" si="452"/>
        <v>33.263888888888893</v>
      </c>
      <c r="R1346" s="61">
        <f t="shared" si="446"/>
        <v>8723.0389744636268</v>
      </c>
      <c r="S1346" s="61">
        <f t="shared" si="447"/>
        <v>68963.070987654326</v>
      </c>
      <c r="T1346" s="61">
        <f t="shared" si="460"/>
        <v>172.51543209876399</v>
      </c>
      <c r="U1346" s="62">
        <f t="shared" si="453"/>
        <v>666992.94753086416</v>
      </c>
      <c r="V1346" s="61">
        <f t="shared" si="448"/>
        <v>666.99294753086417</v>
      </c>
      <c r="W1346" s="63">
        <f t="shared" si="449"/>
        <v>60240.032013190699</v>
      </c>
      <c r="X1346" s="61">
        <f t="shared" si="461"/>
        <v>117.03438341445872</v>
      </c>
      <c r="Y1346" s="61">
        <f t="shared" si="454"/>
        <v>-534419.11545733653</v>
      </c>
      <c r="Z1346" s="62">
        <f t="shared" si="455"/>
        <v>534419.11545733653</v>
      </c>
      <c r="AA1346" s="61">
        <f t="shared" si="456"/>
        <v>534.41911545733649</v>
      </c>
      <c r="AB1346" s="61">
        <f t="shared" si="457"/>
        <v>132573.83207352762</v>
      </c>
      <c r="AC1346" s="52">
        <f t="shared" si="458"/>
        <v>185603.36490293866</v>
      </c>
      <c r="AD1346" s="52">
        <f t="shared" si="459"/>
        <v>129922.35543205705</v>
      </c>
    </row>
    <row r="1347" spans="1:30" x14ac:dyDescent="0.3">
      <c r="A1347" s="4" t="s">
        <v>3</v>
      </c>
      <c r="B1347" s="4">
        <v>1342</v>
      </c>
      <c r="C1347" s="4">
        <v>320</v>
      </c>
      <c r="D1347" s="8">
        <v>80</v>
      </c>
      <c r="E1347" s="22">
        <f t="shared" si="450"/>
        <v>1.9290123456790178E-2</v>
      </c>
      <c r="F1347" s="23">
        <f t="shared" si="440"/>
        <v>22.222222222222221</v>
      </c>
      <c r="G1347" s="10"/>
      <c r="K1347" s="61" t="str">
        <f t="shared" si="441"/>
        <v>Accel</v>
      </c>
      <c r="L1347" s="61">
        <f t="shared" si="442"/>
        <v>191.88641975308639</v>
      </c>
      <c r="M1347" s="61">
        <f t="shared" si="443"/>
        <v>5.4012345679012501</v>
      </c>
      <c r="N1347" s="61">
        <f t="shared" si="444"/>
        <v>265.95765432098761</v>
      </c>
      <c r="O1347" s="61">
        <f t="shared" si="445"/>
        <v>5910.1700960219468</v>
      </c>
      <c r="P1347" s="61">
        <f t="shared" si="451"/>
        <v>5.9101700960219468</v>
      </c>
      <c r="Q1347" s="61">
        <f t="shared" si="452"/>
        <v>33.305555555555557</v>
      </c>
      <c r="R1347" s="61">
        <f t="shared" si="446"/>
        <v>8857.867431412893</v>
      </c>
      <c r="S1347" s="61">
        <f t="shared" si="447"/>
        <v>69135.8024691358</v>
      </c>
      <c r="T1347" s="61">
        <f t="shared" si="460"/>
        <v>172.73148148147448</v>
      </c>
      <c r="U1347" s="62">
        <f t="shared" si="453"/>
        <v>667165.67901234562</v>
      </c>
      <c r="V1347" s="61">
        <f t="shared" si="448"/>
        <v>667.16567901234566</v>
      </c>
      <c r="W1347" s="63">
        <f t="shared" si="449"/>
        <v>60277.935037722906</v>
      </c>
      <c r="X1347" s="61">
        <f t="shared" si="461"/>
        <v>37.903024532206473</v>
      </c>
      <c r="Y1347" s="61">
        <f t="shared" si="454"/>
        <v>-534419.11545733653</v>
      </c>
      <c r="Z1347" s="62">
        <f t="shared" si="455"/>
        <v>534419.11545733653</v>
      </c>
      <c r="AA1347" s="61">
        <f t="shared" si="456"/>
        <v>534.41911545733649</v>
      </c>
      <c r="AB1347" s="61">
        <f t="shared" si="457"/>
        <v>132746.56355500908</v>
      </c>
      <c r="AC1347" s="52">
        <f t="shared" si="458"/>
        <v>185845.1889770127</v>
      </c>
      <c r="AD1347" s="52">
        <f t="shared" si="459"/>
        <v>130091.63228390888</v>
      </c>
    </row>
    <row r="1348" spans="1:30" x14ac:dyDescent="0.3">
      <c r="A1348" s="4" t="s">
        <v>3</v>
      </c>
      <c r="B1348" s="4">
        <v>1343</v>
      </c>
      <c r="C1348" s="4">
        <v>321</v>
      </c>
      <c r="D1348" s="8">
        <v>80.400000000000006</v>
      </c>
      <c r="E1348" s="22">
        <f t="shared" si="450"/>
        <v>3.0864197530864581E-2</v>
      </c>
      <c r="F1348" s="23">
        <f t="shared" si="440"/>
        <v>22.333333333333336</v>
      </c>
      <c r="G1348" s="10"/>
      <c r="K1348" s="61" t="str">
        <f t="shared" si="441"/>
        <v>Accel</v>
      </c>
      <c r="L1348" s="61">
        <f t="shared" si="442"/>
        <v>193.81008111111115</v>
      </c>
      <c r="M1348" s="61">
        <f t="shared" si="443"/>
        <v>8.641975308642083</v>
      </c>
      <c r="N1348" s="61">
        <f t="shared" si="444"/>
        <v>271.12205641975322</v>
      </c>
      <c r="O1348" s="61">
        <f t="shared" si="445"/>
        <v>6055.0592600411555</v>
      </c>
      <c r="P1348" s="61">
        <f t="shared" si="451"/>
        <v>6.0550592600411557</v>
      </c>
      <c r="Q1348" s="61">
        <f t="shared" si="452"/>
        <v>33.388888888888886</v>
      </c>
      <c r="R1348" s="61">
        <f t="shared" si="446"/>
        <v>9052.4642171262039</v>
      </c>
      <c r="S1348" s="61">
        <f t="shared" si="447"/>
        <v>69828.888888888905</v>
      </c>
      <c r="T1348" s="61">
        <f t="shared" si="460"/>
        <v>693.08641975310456</v>
      </c>
      <c r="U1348" s="62">
        <f t="shared" si="453"/>
        <v>667858.76543209876</v>
      </c>
      <c r="V1348" s="61">
        <f t="shared" si="448"/>
        <v>667.85876543209872</v>
      </c>
      <c r="W1348" s="63">
        <f t="shared" si="449"/>
        <v>60776.424671762703</v>
      </c>
      <c r="X1348" s="61">
        <f t="shared" si="461"/>
        <v>498.48963403979724</v>
      </c>
      <c r="Y1348" s="61">
        <f t="shared" si="454"/>
        <v>-534419.11545733653</v>
      </c>
      <c r="Z1348" s="62">
        <f t="shared" si="455"/>
        <v>534419.11545733653</v>
      </c>
      <c r="AA1348" s="61">
        <f t="shared" si="456"/>
        <v>534.41911545733649</v>
      </c>
      <c r="AB1348" s="61">
        <f t="shared" si="457"/>
        <v>133439.64997476223</v>
      </c>
      <c r="AC1348" s="52">
        <f t="shared" si="458"/>
        <v>186815.50996466712</v>
      </c>
      <c r="AD1348" s="52">
        <f t="shared" si="459"/>
        <v>130770.85697526697</v>
      </c>
    </row>
    <row r="1349" spans="1:30" x14ac:dyDescent="0.3">
      <c r="A1349" s="4" t="s">
        <v>3</v>
      </c>
      <c r="B1349" s="4">
        <v>1344</v>
      </c>
      <c r="C1349" s="4">
        <v>322</v>
      </c>
      <c r="D1349" s="8">
        <v>80.8</v>
      </c>
      <c r="E1349" s="22">
        <f t="shared" si="450"/>
        <v>3.0864197530864088E-2</v>
      </c>
      <c r="F1349" s="23">
        <f t="shared" ref="F1349:F1412" si="462">D1349*(1000/3600)</f>
        <v>22.444444444444446</v>
      </c>
      <c r="G1349" s="10"/>
      <c r="K1349" s="61" t="str">
        <f t="shared" ref="K1349:K1412" si="463">IF(E1349=0,"Stop",IF(E1349&lt;0,"Braking","Accel"))</f>
        <v>Accel</v>
      </c>
      <c r="L1349" s="61">
        <f t="shared" ref="L1349:L1412" si="464">0.5*I$9*I$5*I$8*(F1349^2)</f>
        <v>195.74333679012346</v>
      </c>
      <c r="M1349" s="61">
        <f t="shared" ref="M1349:M1412" si="465">I$7*E1349</f>
        <v>8.6419753086419444</v>
      </c>
      <c r="N1349" s="61">
        <f t="shared" ref="N1349:N1412" si="466">IF(M1349+L1349+I$6=I$6,0,M1349+L1349+I$6)</f>
        <v>273.0553120987654</v>
      </c>
      <c r="O1349" s="61">
        <f t="shared" ref="O1349:O1412" si="467">N1349*F1349</f>
        <v>6128.5747826611796</v>
      </c>
      <c r="P1349" s="61">
        <f t="shared" si="451"/>
        <v>6.1285747826611798</v>
      </c>
      <c r="Q1349" s="61">
        <f t="shared" si="452"/>
        <v>33.555555555555557</v>
      </c>
      <c r="R1349" s="61">
        <f t="shared" ref="R1349:R1412" si="468">N1349*Q1349</f>
        <v>9162.5226948696836</v>
      </c>
      <c r="S1349" s="61">
        <f t="shared" ref="S1349:S1412" si="469">0.5*I$7*(F1349*F1349)</f>
        <v>70525.43209876545</v>
      </c>
      <c r="T1349" s="61">
        <f t="shared" si="460"/>
        <v>696.54320987654501</v>
      </c>
      <c r="U1349" s="62">
        <f t="shared" si="453"/>
        <v>668555.30864197528</v>
      </c>
      <c r="V1349" s="61">
        <f t="shared" ref="V1349:V1412" si="470">U1349/1000</f>
        <v>668.55530864197533</v>
      </c>
      <c r="W1349" s="63">
        <f t="shared" ref="W1349:W1412" si="471">S1349-R1349</f>
        <v>61362.90940389577</v>
      </c>
      <c r="X1349" s="61">
        <f t="shared" si="461"/>
        <v>586.48473213306715</v>
      </c>
      <c r="Y1349" s="61">
        <f t="shared" si="454"/>
        <v>-534419.11545733653</v>
      </c>
      <c r="Z1349" s="62">
        <f t="shared" si="455"/>
        <v>534419.11545733653</v>
      </c>
      <c r="AA1349" s="61">
        <f t="shared" si="456"/>
        <v>534.41911545733649</v>
      </c>
      <c r="AB1349" s="61">
        <f t="shared" si="457"/>
        <v>134136.19318463875</v>
      </c>
      <c r="AC1349" s="52">
        <f t="shared" si="458"/>
        <v>187790.67045849422</v>
      </c>
      <c r="AD1349" s="52">
        <f t="shared" si="459"/>
        <v>131453.46932094594</v>
      </c>
    </row>
    <row r="1350" spans="1:30" x14ac:dyDescent="0.3">
      <c r="A1350" s="4" t="s">
        <v>3</v>
      </c>
      <c r="B1350" s="4">
        <v>1345</v>
      </c>
      <c r="C1350" s="4">
        <v>323</v>
      </c>
      <c r="D1350" s="8">
        <v>81.2</v>
      </c>
      <c r="E1350" s="22">
        <f t="shared" ref="E1350:E1413" si="472">($F1351-$F1349)/2/3.6</f>
        <v>2.7006172839505953E-2</v>
      </c>
      <c r="F1350" s="23">
        <f t="shared" si="462"/>
        <v>22.555555555555557</v>
      </c>
      <c r="G1350" s="10"/>
      <c r="K1350" s="61" t="str">
        <f t="shared" si="463"/>
        <v>Accel</v>
      </c>
      <c r="L1350" s="61">
        <f t="shared" si="464"/>
        <v>197.68618679012349</v>
      </c>
      <c r="M1350" s="61">
        <f t="shared" si="465"/>
        <v>7.5617283950616665</v>
      </c>
      <c r="N1350" s="61">
        <f t="shared" si="466"/>
        <v>273.91791518518517</v>
      </c>
      <c r="O1350" s="61">
        <f t="shared" si="467"/>
        <v>6178.3707536213988</v>
      </c>
      <c r="P1350" s="61">
        <f t="shared" ref="P1350:P1413" si="473">O1350/1000</f>
        <v>6.1783707536213992</v>
      </c>
      <c r="Q1350" s="61">
        <f t="shared" ref="Q1350:Q1413" si="474">F1349+F1350/2</f>
        <v>33.722222222222229</v>
      </c>
      <c r="R1350" s="61">
        <f t="shared" si="468"/>
        <v>9237.1208065226347</v>
      </c>
      <c r="S1350" s="61">
        <f t="shared" si="469"/>
        <v>71225.43209876545</v>
      </c>
      <c r="T1350" s="61">
        <f t="shared" si="460"/>
        <v>700</v>
      </c>
      <c r="U1350" s="62">
        <f t="shared" ref="U1350:U1413" si="475">IF(T1350&gt;0,T1350+U1349,U1349)</f>
        <v>669255.30864197528</v>
      </c>
      <c r="V1350" s="61">
        <f t="shared" si="470"/>
        <v>669.25530864197526</v>
      </c>
      <c r="W1350" s="63">
        <f t="shared" si="471"/>
        <v>61988.311292242812</v>
      </c>
      <c r="X1350" s="61">
        <f t="shared" si="461"/>
        <v>625.40188834704168</v>
      </c>
      <c r="Y1350" s="61">
        <f t="shared" ref="Y1350:Y1413" si="476">IF(X1350&lt;0,X1350+Y1349,Y1349)</f>
        <v>-534419.11545733653</v>
      </c>
      <c r="Z1350" s="62">
        <f t="shared" ref="Z1350:Z1413" si="477">Y1350*(-1)</f>
        <v>534419.11545733653</v>
      </c>
      <c r="AA1350" s="61">
        <f t="shared" ref="AA1350:AA1413" si="478">Z1350/1000</f>
        <v>534.41911545733649</v>
      </c>
      <c r="AB1350" s="61">
        <f t="shared" ref="AB1350:AB1413" si="479">U1350-Z1350</f>
        <v>134836.19318463875</v>
      </c>
      <c r="AC1350" s="52">
        <f t="shared" ref="AC1350:AC1413" si="480">AB1350*I$11</f>
        <v>188770.67045849422</v>
      </c>
      <c r="AD1350" s="52">
        <f t="shared" ref="AD1350:AD1413" si="481">AC1350*0.7</f>
        <v>132139.46932094594</v>
      </c>
    </row>
    <row r="1351" spans="1:30" x14ac:dyDescent="0.3">
      <c r="A1351" s="4" t="s">
        <v>3</v>
      </c>
      <c r="B1351" s="4">
        <v>1346</v>
      </c>
      <c r="C1351" s="4">
        <v>324</v>
      </c>
      <c r="D1351" s="8">
        <v>81.5</v>
      </c>
      <c r="E1351" s="22">
        <f t="shared" si="472"/>
        <v>1.5432098765432044E-2</v>
      </c>
      <c r="F1351" s="23">
        <f t="shared" si="462"/>
        <v>22.638888888888889</v>
      </c>
      <c r="G1351" s="10"/>
      <c r="K1351" s="61" t="str">
        <f t="shared" si="463"/>
        <v>Accel</v>
      </c>
      <c r="L1351" s="61">
        <f t="shared" si="464"/>
        <v>199.14962056327161</v>
      </c>
      <c r="M1351" s="61">
        <f t="shared" si="465"/>
        <v>4.3209876543209722</v>
      </c>
      <c r="N1351" s="61">
        <f t="shared" si="466"/>
        <v>272.14060821759256</v>
      </c>
      <c r="O1351" s="61">
        <f t="shared" si="467"/>
        <v>6160.9609915927203</v>
      </c>
      <c r="P1351" s="61">
        <f t="shared" si="473"/>
        <v>6.1609609915927201</v>
      </c>
      <c r="Q1351" s="61">
        <f t="shared" si="474"/>
        <v>33.875</v>
      </c>
      <c r="R1351" s="61">
        <f t="shared" si="468"/>
        <v>9218.7631033709476</v>
      </c>
      <c r="S1351" s="61">
        <f t="shared" si="469"/>
        <v>71752.700617283961</v>
      </c>
      <c r="T1351" s="61">
        <f t="shared" ref="T1351:T1414" si="482">S1351-S1350</f>
        <v>527.26851851851097</v>
      </c>
      <c r="U1351" s="62">
        <f t="shared" si="475"/>
        <v>669782.57716049382</v>
      </c>
      <c r="V1351" s="61">
        <f t="shared" si="470"/>
        <v>669.78257716049382</v>
      </c>
      <c r="W1351" s="63">
        <f t="shared" si="471"/>
        <v>62533.937513913013</v>
      </c>
      <c r="X1351" s="61">
        <f t="shared" ref="X1351:X1414" si="483">W1351-W1350</f>
        <v>545.62622167020163</v>
      </c>
      <c r="Y1351" s="61">
        <f t="shared" si="476"/>
        <v>-534419.11545733653</v>
      </c>
      <c r="Z1351" s="62">
        <f t="shared" si="477"/>
        <v>534419.11545733653</v>
      </c>
      <c r="AA1351" s="61">
        <f t="shared" si="478"/>
        <v>534.41911545733649</v>
      </c>
      <c r="AB1351" s="61">
        <f t="shared" si="479"/>
        <v>135363.46170315729</v>
      </c>
      <c r="AC1351" s="52">
        <f t="shared" si="480"/>
        <v>189508.84638442018</v>
      </c>
      <c r="AD1351" s="52">
        <f t="shared" si="481"/>
        <v>132656.19246909412</v>
      </c>
    </row>
    <row r="1352" spans="1:30" x14ac:dyDescent="0.3">
      <c r="A1352" s="4" t="s">
        <v>3</v>
      </c>
      <c r="B1352" s="4">
        <v>1347</v>
      </c>
      <c r="C1352" s="4">
        <v>325</v>
      </c>
      <c r="D1352" s="8">
        <v>81.599999999999994</v>
      </c>
      <c r="E1352" s="22">
        <f t="shared" si="472"/>
        <v>3.8580246913581342E-3</v>
      </c>
      <c r="F1352" s="23">
        <f t="shared" si="462"/>
        <v>22.666666666666668</v>
      </c>
      <c r="G1352" s="10"/>
      <c r="K1352" s="61" t="str">
        <f t="shared" si="463"/>
        <v>Accel</v>
      </c>
      <c r="L1352" s="61">
        <f t="shared" si="464"/>
        <v>199.63863111111112</v>
      </c>
      <c r="M1352" s="61">
        <f t="shared" si="465"/>
        <v>1.0802469135802775</v>
      </c>
      <c r="N1352" s="61">
        <f t="shared" si="466"/>
        <v>269.38887802469139</v>
      </c>
      <c r="O1352" s="61">
        <f t="shared" si="467"/>
        <v>6106.1479018930049</v>
      </c>
      <c r="P1352" s="61">
        <f t="shared" si="473"/>
        <v>6.1061479018930047</v>
      </c>
      <c r="Q1352" s="61">
        <f t="shared" si="474"/>
        <v>33.972222222222221</v>
      </c>
      <c r="R1352" s="61">
        <f t="shared" si="468"/>
        <v>9151.738828449932</v>
      </c>
      <c r="S1352" s="61">
        <f t="shared" si="469"/>
        <v>71928.888888888891</v>
      </c>
      <c r="T1352" s="61">
        <f t="shared" si="482"/>
        <v>176.18827160492947</v>
      </c>
      <c r="U1352" s="62">
        <f t="shared" si="475"/>
        <v>669958.76543209876</v>
      </c>
      <c r="V1352" s="61">
        <f t="shared" si="470"/>
        <v>669.95876543209874</v>
      </c>
      <c r="W1352" s="63">
        <f t="shared" si="471"/>
        <v>62777.150060438958</v>
      </c>
      <c r="X1352" s="61">
        <f t="shared" si="483"/>
        <v>243.21254652594507</v>
      </c>
      <c r="Y1352" s="61">
        <f t="shared" si="476"/>
        <v>-534419.11545733653</v>
      </c>
      <c r="Z1352" s="62">
        <f t="shared" si="477"/>
        <v>534419.11545733653</v>
      </c>
      <c r="AA1352" s="61">
        <f t="shared" si="478"/>
        <v>534.41911545733649</v>
      </c>
      <c r="AB1352" s="61">
        <f t="shared" si="479"/>
        <v>135539.64997476223</v>
      </c>
      <c r="AC1352" s="52">
        <f t="shared" si="480"/>
        <v>189755.50996466712</v>
      </c>
      <c r="AD1352" s="52">
        <f t="shared" si="481"/>
        <v>132828.85697526697</v>
      </c>
    </row>
    <row r="1353" spans="1:30" x14ac:dyDescent="0.3">
      <c r="A1353" s="4" t="s">
        <v>3</v>
      </c>
      <c r="B1353" s="4">
        <v>1348</v>
      </c>
      <c r="C1353" s="4">
        <v>326</v>
      </c>
      <c r="D1353" s="8">
        <v>81.599999999999994</v>
      </c>
      <c r="E1353" s="22">
        <f t="shared" si="472"/>
        <v>-7.7160493827157749E-3</v>
      </c>
      <c r="F1353" s="23">
        <f t="shared" si="462"/>
        <v>22.666666666666668</v>
      </c>
      <c r="G1353" s="10"/>
      <c r="K1353" s="61" t="str">
        <f t="shared" si="463"/>
        <v>Braking</v>
      </c>
      <c r="L1353" s="61">
        <f t="shared" si="464"/>
        <v>199.63863111111112</v>
      </c>
      <c r="M1353" s="61">
        <f t="shared" si="465"/>
        <v>-2.1604938271604168</v>
      </c>
      <c r="N1353" s="61">
        <f t="shared" si="466"/>
        <v>266.14813728395069</v>
      </c>
      <c r="O1353" s="61">
        <f t="shared" si="467"/>
        <v>6032.691111769549</v>
      </c>
      <c r="P1353" s="61">
        <f t="shared" si="473"/>
        <v>6.032691111769549</v>
      </c>
      <c r="Q1353" s="61">
        <f t="shared" si="474"/>
        <v>34</v>
      </c>
      <c r="R1353" s="61">
        <f t="shared" si="468"/>
        <v>9049.0366676543235</v>
      </c>
      <c r="S1353" s="61">
        <f t="shared" si="469"/>
        <v>71928.888888888891</v>
      </c>
      <c r="T1353" s="61">
        <f t="shared" si="482"/>
        <v>0</v>
      </c>
      <c r="U1353" s="62">
        <f t="shared" si="475"/>
        <v>669958.76543209876</v>
      </c>
      <c r="V1353" s="61">
        <f t="shared" si="470"/>
        <v>669.95876543209874</v>
      </c>
      <c r="W1353" s="63">
        <f t="shared" si="471"/>
        <v>62879.852221234571</v>
      </c>
      <c r="X1353" s="61">
        <f t="shared" si="483"/>
        <v>102.70216079561214</v>
      </c>
      <c r="Y1353" s="61">
        <f t="shared" si="476"/>
        <v>-534419.11545733653</v>
      </c>
      <c r="Z1353" s="62">
        <f t="shared" si="477"/>
        <v>534419.11545733653</v>
      </c>
      <c r="AA1353" s="61">
        <f t="shared" si="478"/>
        <v>534.41911545733649</v>
      </c>
      <c r="AB1353" s="61">
        <f t="shared" si="479"/>
        <v>135539.64997476223</v>
      </c>
      <c r="AC1353" s="52">
        <f t="shared" si="480"/>
        <v>189755.50996466712</v>
      </c>
      <c r="AD1353" s="52">
        <f t="shared" si="481"/>
        <v>132828.85697526697</v>
      </c>
    </row>
    <row r="1354" spans="1:30" x14ac:dyDescent="0.3">
      <c r="A1354" s="4" t="s">
        <v>3</v>
      </c>
      <c r="B1354" s="4">
        <v>1349</v>
      </c>
      <c r="C1354" s="4">
        <v>327</v>
      </c>
      <c r="D1354" s="8">
        <v>81.400000000000006</v>
      </c>
      <c r="E1354" s="22">
        <f t="shared" si="472"/>
        <v>-3.4722222222222224E-2</v>
      </c>
      <c r="F1354" s="23">
        <f t="shared" si="462"/>
        <v>22.611111111111114</v>
      </c>
      <c r="G1354" s="10"/>
      <c r="K1354" s="61" t="str">
        <f t="shared" si="463"/>
        <v>Braking</v>
      </c>
      <c r="L1354" s="61">
        <f t="shared" si="464"/>
        <v>198.66120966049385</v>
      </c>
      <c r="M1354" s="61">
        <f t="shared" si="465"/>
        <v>-9.7222222222222232</v>
      </c>
      <c r="N1354" s="61">
        <f t="shared" si="466"/>
        <v>257.60898743827164</v>
      </c>
      <c r="O1354" s="61">
        <f t="shared" si="467"/>
        <v>5824.8254381875877</v>
      </c>
      <c r="P1354" s="61">
        <f t="shared" si="473"/>
        <v>5.8248254381875872</v>
      </c>
      <c r="Q1354" s="61">
        <f t="shared" si="474"/>
        <v>33.972222222222229</v>
      </c>
      <c r="R1354" s="61">
        <f t="shared" si="468"/>
        <v>8751.5497676946179</v>
      </c>
      <c r="S1354" s="61">
        <f t="shared" si="469"/>
        <v>71576.728395061742</v>
      </c>
      <c r="T1354" s="61">
        <f t="shared" si="482"/>
        <v>-352.16049382714846</v>
      </c>
      <c r="U1354" s="62">
        <f t="shared" si="475"/>
        <v>669958.76543209876</v>
      </c>
      <c r="V1354" s="61">
        <f t="shared" si="470"/>
        <v>669.95876543209874</v>
      </c>
      <c r="W1354" s="63">
        <f t="shared" si="471"/>
        <v>62825.178627367124</v>
      </c>
      <c r="X1354" s="61">
        <f t="shared" si="483"/>
        <v>-54.673593867446471</v>
      </c>
      <c r="Y1354" s="61">
        <f t="shared" si="476"/>
        <v>-534473.78905120399</v>
      </c>
      <c r="Z1354" s="62">
        <f t="shared" si="477"/>
        <v>534473.78905120399</v>
      </c>
      <c r="AA1354" s="61">
        <f t="shared" si="478"/>
        <v>534.47378905120399</v>
      </c>
      <c r="AB1354" s="61">
        <f t="shared" si="479"/>
        <v>135484.97638089478</v>
      </c>
      <c r="AC1354" s="52">
        <f t="shared" si="480"/>
        <v>189678.96693325267</v>
      </c>
      <c r="AD1354" s="52">
        <f t="shared" si="481"/>
        <v>132775.27685327685</v>
      </c>
    </row>
    <row r="1355" spans="1:30" x14ac:dyDescent="0.3">
      <c r="A1355" s="4" t="s">
        <v>3</v>
      </c>
      <c r="B1355" s="4">
        <v>1350</v>
      </c>
      <c r="C1355" s="4">
        <v>328</v>
      </c>
      <c r="D1355" s="8">
        <v>80.7</v>
      </c>
      <c r="E1355" s="22">
        <f t="shared" si="472"/>
        <v>-6.9444444444444933E-2</v>
      </c>
      <c r="F1355" s="23">
        <f t="shared" si="462"/>
        <v>22.416666666666668</v>
      </c>
      <c r="G1355" s="10"/>
      <c r="K1355" s="61" t="str">
        <f t="shared" si="463"/>
        <v>Braking</v>
      </c>
      <c r="L1355" s="61">
        <f t="shared" si="464"/>
        <v>195.25912340277779</v>
      </c>
      <c r="M1355" s="61">
        <f t="shared" si="465"/>
        <v>-19.444444444444581</v>
      </c>
      <c r="N1355" s="61">
        <f t="shared" si="466"/>
        <v>244.48467895833323</v>
      </c>
      <c r="O1355" s="61">
        <f t="shared" si="467"/>
        <v>5480.5315533159701</v>
      </c>
      <c r="P1355" s="61">
        <f t="shared" si="473"/>
        <v>5.48053155331597</v>
      </c>
      <c r="Q1355" s="61">
        <f t="shared" si="474"/>
        <v>33.81944444444445</v>
      </c>
      <c r="R1355" s="61">
        <f t="shared" si="468"/>
        <v>8268.3360175491871</v>
      </c>
      <c r="S1355" s="61">
        <f t="shared" si="469"/>
        <v>70350.972222222234</v>
      </c>
      <c r="T1355" s="61">
        <f t="shared" si="482"/>
        <v>-1225.7561728395085</v>
      </c>
      <c r="U1355" s="62">
        <f t="shared" si="475"/>
        <v>669958.76543209876</v>
      </c>
      <c r="V1355" s="61">
        <f t="shared" si="470"/>
        <v>669.95876543209874</v>
      </c>
      <c r="W1355" s="63">
        <f t="shared" si="471"/>
        <v>62082.63620467305</v>
      </c>
      <c r="X1355" s="61">
        <f t="shared" si="483"/>
        <v>-742.54242269407405</v>
      </c>
      <c r="Y1355" s="61">
        <f t="shared" si="476"/>
        <v>-535216.33147389803</v>
      </c>
      <c r="Z1355" s="62">
        <f t="shared" si="477"/>
        <v>535216.33147389803</v>
      </c>
      <c r="AA1355" s="61">
        <f t="shared" si="478"/>
        <v>535.21633147389798</v>
      </c>
      <c r="AB1355" s="61">
        <f t="shared" si="479"/>
        <v>134742.43395820074</v>
      </c>
      <c r="AC1355" s="52">
        <f t="shared" si="480"/>
        <v>188639.40754148102</v>
      </c>
      <c r="AD1355" s="52">
        <f t="shared" si="481"/>
        <v>132047.58527903672</v>
      </c>
    </row>
    <row r="1356" spans="1:30" x14ac:dyDescent="0.3">
      <c r="A1356" s="4" t="s">
        <v>3</v>
      </c>
      <c r="B1356" s="4">
        <v>1351</v>
      </c>
      <c r="C1356" s="4">
        <v>329</v>
      </c>
      <c r="D1356" s="8">
        <v>79.599999999999994</v>
      </c>
      <c r="E1356" s="22">
        <f t="shared" si="472"/>
        <v>-9.6450617283950393E-2</v>
      </c>
      <c r="F1356" s="23">
        <f t="shared" si="462"/>
        <v>22.111111111111111</v>
      </c>
      <c r="G1356" s="10"/>
      <c r="K1356" s="61" t="str">
        <f t="shared" si="463"/>
        <v>Braking</v>
      </c>
      <c r="L1356" s="61">
        <f t="shared" si="464"/>
        <v>189.97235271604936</v>
      </c>
      <c r="M1356" s="61">
        <f t="shared" si="465"/>
        <v>-27.00617283950611</v>
      </c>
      <c r="N1356" s="61">
        <f t="shared" si="466"/>
        <v>231.63617987654322</v>
      </c>
      <c r="O1356" s="61">
        <f t="shared" si="467"/>
        <v>5121.7333106035667</v>
      </c>
      <c r="P1356" s="61">
        <f t="shared" si="473"/>
        <v>5.1217333106035667</v>
      </c>
      <c r="Q1356" s="61">
        <f t="shared" si="474"/>
        <v>33.472222222222221</v>
      </c>
      <c r="R1356" s="61">
        <f t="shared" si="468"/>
        <v>7753.3776875342937</v>
      </c>
      <c r="S1356" s="61">
        <f t="shared" si="469"/>
        <v>68446.172839506165</v>
      </c>
      <c r="T1356" s="61">
        <f t="shared" si="482"/>
        <v>-1904.7993827160681</v>
      </c>
      <c r="U1356" s="62">
        <f t="shared" si="475"/>
        <v>669958.76543209876</v>
      </c>
      <c r="V1356" s="61">
        <f t="shared" si="470"/>
        <v>669.95876543209874</v>
      </c>
      <c r="W1356" s="63">
        <f t="shared" si="471"/>
        <v>60692.79515197187</v>
      </c>
      <c r="X1356" s="61">
        <f t="shared" si="483"/>
        <v>-1389.8410527011802</v>
      </c>
      <c r="Y1356" s="61">
        <f t="shared" si="476"/>
        <v>-536606.17252659926</v>
      </c>
      <c r="Z1356" s="62">
        <f t="shared" si="477"/>
        <v>536606.17252659926</v>
      </c>
      <c r="AA1356" s="61">
        <f t="shared" si="478"/>
        <v>536.60617252659927</v>
      </c>
      <c r="AB1356" s="61">
        <f t="shared" si="479"/>
        <v>133352.59290549951</v>
      </c>
      <c r="AC1356" s="52">
        <f t="shared" si="480"/>
        <v>186693.6300676993</v>
      </c>
      <c r="AD1356" s="52">
        <f t="shared" si="481"/>
        <v>130685.5410473895</v>
      </c>
    </row>
    <row r="1357" spans="1:30" x14ac:dyDescent="0.3">
      <c r="A1357" s="4" t="s">
        <v>3</v>
      </c>
      <c r="B1357" s="4">
        <v>1352</v>
      </c>
      <c r="C1357" s="4">
        <v>330</v>
      </c>
      <c r="D1357" s="8">
        <v>78.2</v>
      </c>
      <c r="E1357" s="22">
        <f t="shared" si="472"/>
        <v>-0.1080246913580248</v>
      </c>
      <c r="F1357" s="23">
        <f t="shared" si="462"/>
        <v>21.722222222222225</v>
      </c>
      <c r="G1357" s="10"/>
      <c r="K1357" s="61" t="str">
        <f t="shared" si="463"/>
        <v>Braking</v>
      </c>
      <c r="L1357" s="61">
        <f t="shared" si="464"/>
        <v>183.34867336419757</v>
      </c>
      <c r="M1357" s="61">
        <f t="shared" si="465"/>
        <v>-30.246913580246943</v>
      </c>
      <c r="N1357" s="61">
        <f t="shared" si="466"/>
        <v>221.77175978395064</v>
      </c>
      <c r="O1357" s="61">
        <f t="shared" si="467"/>
        <v>4817.3754486402622</v>
      </c>
      <c r="P1357" s="61">
        <f t="shared" si="473"/>
        <v>4.817375448640262</v>
      </c>
      <c r="Q1357" s="61">
        <f t="shared" si="474"/>
        <v>32.972222222222221</v>
      </c>
      <c r="R1357" s="61">
        <f t="shared" si="468"/>
        <v>7312.3077462097053</v>
      </c>
      <c r="S1357" s="61">
        <f t="shared" si="469"/>
        <v>66059.691358024706</v>
      </c>
      <c r="T1357" s="61">
        <f t="shared" si="482"/>
        <v>-2386.4814814814599</v>
      </c>
      <c r="U1357" s="62">
        <f t="shared" si="475"/>
        <v>669958.76543209876</v>
      </c>
      <c r="V1357" s="61">
        <f t="shared" si="470"/>
        <v>669.95876543209874</v>
      </c>
      <c r="W1357" s="63">
        <f t="shared" si="471"/>
        <v>58747.383611814999</v>
      </c>
      <c r="X1357" s="61">
        <f t="shared" si="483"/>
        <v>-1945.4115401568706</v>
      </c>
      <c r="Y1357" s="61">
        <f t="shared" si="476"/>
        <v>-538551.58406675607</v>
      </c>
      <c r="Z1357" s="62">
        <f t="shared" si="477"/>
        <v>538551.58406675607</v>
      </c>
      <c r="AA1357" s="61">
        <f t="shared" si="478"/>
        <v>538.55158406675605</v>
      </c>
      <c r="AB1357" s="61">
        <f t="shared" si="479"/>
        <v>131407.18136534269</v>
      </c>
      <c r="AC1357" s="52">
        <f t="shared" si="480"/>
        <v>183970.05391147977</v>
      </c>
      <c r="AD1357" s="52">
        <f t="shared" si="481"/>
        <v>128779.03773803583</v>
      </c>
    </row>
    <row r="1358" spans="1:30" x14ac:dyDescent="0.3">
      <c r="A1358" s="4" t="s">
        <v>3</v>
      </c>
      <c r="B1358" s="4">
        <v>1353</v>
      </c>
      <c r="C1358" s="4">
        <v>331</v>
      </c>
      <c r="D1358" s="8">
        <v>76.8</v>
      </c>
      <c r="E1358" s="22">
        <f t="shared" si="472"/>
        <v>-0.11188271604938294</v>
      </c>
      <c r="F1358" s="23">
        <f t="shared" si="462"/>
        <v>21.333333333333332</v>
      </c>
      <c r="G1358" s="10"/>
      <c r="K1358" s="61" t="str">
        <f t="shared" si="463"/>
        <v>Braking</v>
      </c>
      <c r="L1358" s="61">
        <f t="shared" si="464"/>
        <v>176.84252444444442</v>
      </c>
      <c r="M1358" s="61">
        <f t="shared" si="465"/>
        <v>-31.327160493827222</v>
      </c>
      <c r="N1358" s="61">
        <f t="shared" si="466"/>
        <v>214.18536395061722</v>
      </c>
      <c r="O1358" s="61">
        <f t="shared" si="467"/>
        <v>4569.2877642798339</v>
      </c>
      <c r="P1358" s="61">
        <f t="shared" si="473"/>
        <v>4.5692877642798342</v>
      </c>
      <c r="Q1358" s="61">
        <f t="shared" si="474"/>
        <v>32.388888888888893</v>
      </c>
      <c r="R1358" s="61">
        <f t="shared" si="468"/>
        <v>6937.2259546227697</v>
      </c>
      <c r="S1358" s="61">
        <f t="shared" si="469"/>
        <v>63715.555555555555</v>
      </c>
      <c r="T1358" s="61">
        <f t="shared" si="482"/>
        <v>-2344.1358024691508</v>
      </c>
      <c r="U1358" s="62">
        <f t="shared" si="475"/>
        <v>669958.76543209876</v>
      </c>
      <c r="V1358" s="61">
        <f t="shared" si="470"/>
        <v>669.95876543209874</v>
      </c>
      <c r="W1358" s="63">
        <f t="shared" si="471"/>
        <v>56778.329600932782</v>
      </c>
      <c r="X1358" s="61">
        <f t="shared" si="483"/>
        <v>-1969.054010882217</v>
      </c>
      <c r="Y1358" s="61">
        <f t="shared" si="476"/>
        <v>-540520.63807763834</v>
      </c>
      <c r="Z1358" s="62">
        <f t="shared" si="477"/>
        <v>540520.63807763834</v>
      </c>
      <c r="AA1358" s="61">
        <f t="shared" si="478"/>
        <v>540.5206380776383</v>
      </c>
      <c r="AB1358" s="61">
        <f t="shared" si="479"/>
        <v>129438.12735446042</v>
      </c>
      <c r="AC1358" s="52">
        <f t="shared" si="480"/>
        <v>181213.37829624457</v>
      </c>
      <c r="AD1358" s="52">
        <f t="shared" si="481"/>
        <v>126849.3648073712</v>
      </c>
    </row>
    <row r="1359" spans="1:30" x14ac:dyDescent="0.3">
      <c r="A1359" s="4" t="s">
        <v>3</v>
      </c>
      <c r="B1359" s="4">
        <v>1354</v>
      </c>
      <c r="C1359" s="4">
        <v>332</v>
      </c>
      <c r="D1359" s="8">
        <v>75.3</v>
      </c>
      <c r="E1359" s="22">
        <f t="shared" si="472"/>
        <v>-0.11574074074074057</v>
      </c>
      <c r="F1359" s="23">
        <f t="shared" si="462"/>
        <v>20.916666666666668</v>
      </c>
      <c r="G1359" s="10"/>
      <c r="K1359" s="61" t="str">
        <f t="shared" si="463"/>
        <v>Braking</v>
      </c>
      <c r="L1359" s="61">
        <f t="shared" si="464"/>
        <v>170.0020734027778</v>
      </c>
      <c r="M1359" s="61">
        <f t="shared" si="465"/>
        <v>-32.407407407407362</v>
      </c>
      <c r="N1359" s="61">
        <f t="shared" si="466"/>
        <v>206.26466599537042</v>
      </c>
      <c r="O1359" s="61">
        <f t="shared" si="467"/>
        <v>4314.3692637364984</v>
      </c>
      <c r="P1359" s="61">
        <f t="shared" si="473"/>
        <v>4.3143692637364985</v>
      </c>
      <c r="Q1359" s="61">
        <f t="shared" si="474"/>
        <v>31.791666666666664</v>
      </c>
      <c r="R1359" s="61">
        <f t="shared" si="468"/>
        <v>6557.4975064361506</v>
      </c>
      <c r="S1359" s="61">
        <f t="shared" si="469"/>
        <v>61250.972222222234</v>
      </c>
      <c r="T1359" s="61">
        <f t="shared" si="482"/>
        <v>-2464.5833333333212</v>
      </c>
      <c r="U1359" s="62">
        <f t="shared" si="475"/>
        <v>669958.76543209876</v>
      </c>
      <c r="V1359" s="61">
        <f t="shared" si="470"/>
        <v>669.95876543209874</v>
      </c>
      <c r="W1359" s="63">
        <f t="shared" si="471"/>
        <v>54693.474715786084</v>
      </c>
      <c r="X1359" s="61">
        <f t="shared" si="483"/>
        <v>-2084.8548851466985</v>
      </c>
      <c r="Y1359" s="61">
        <f t="shared" si="476"/>
        <v>-542605.49296278507</v>
      </c>
      <c r="Z1359" s="62">
        <f t="shared" si="477"/>
        <v>542605.49296278507</v>
      </c>
      <c r="AA1359" s="61">
        <f t="shared" si="478"/>
        <v>542.60549296278509</v>
      </c>
      <c r="AB1359" s="61">
        <f t="shared" si="479"/>
        <v>127353.2724693137</v>
      </c>
      <c r="AC1359" s="52">
        <f t="shared" si="480"/>
        <v>178294.58145703917</v>
      </c>
      <c r="AD1359" s="52">
        <f t="shared" si="481"/>
        <v>124806.2070199274</v>
      </c>
    </row>
    <row r="1360" spans="1:30" x14ac:dyDescent="0.3">
      <c r="A1360" s="4" t="s">
        <v>3</v>
      </c>
      <c r="B1360" s="4">
        <v>1355</v>
      </c>
      <c r="C1360" s="4">
        <v>333</v>
      </c>
      <c r="D1360" s="8">
        <v>73.8</v>
      </c>
      <c r="E1360" s="22">
        <f t="shared" si="472"/>
        <v>-0.12345679012345684</v>
      </c>
      <c r="F1360" s="23">
        <f t="shared" si="462"/>
        <v>20.5</v>
      </c>
      <c r="G1360" s="10"/>
      <c r="K1360" s="61" t="str">
        <f t="shared" si="463"/>
        <v>Braking</v>
      </c>
      <c r="L1360" s="61">
        <f t="shared" si="464"/>
        <v>163.29654249999999</v>
      </c>
      <c r="M1360" s="61">
        <f t="shared" si="465"/>
        <v>-34.567901234567913</v>
      </c>
      <c r="N1360" s="61">
        <f t="shared" si="466"/>
        <v>197.3986412654321</v>
      </c>
      <c r="O1360" s="61">
        <f t="shared" si="467"/>
        <v>4046.6721459413579</v>
      </c>
      <c r="P1360" s="61">
        <f t="shared" si="473"/>
        <v>4.0466721459413577</v>
      </c>
      <c r="Q1360" s="61">
        <f t="shared" si="474"/>
        <v>31.166666666666668</v>
      </c>
      <c r="R1360" s="61">
        <f t="shared" si="468"/>
        <v>6152.2576527726342</v>
      </c>
      <c r="S1360" s="61">
        <f t="shared" si="469"/>
        <v>58835</v>
      </c>
      <c r="T1360" s="61">
        <f t="shared" si="482"/>
        <v>-2415.9722222222335</v>
      </c>
      <c r="U1360" s="62">
        <f t="shared" si="475"/>
        <v>669958.76543209876</v>
      </c>
      <c r="V1360" s="61">
        <f t="shared" si="470"/>
        <v>669.95876543209874</v>
      </c>
      <c r="W1360" s="63">
        <f t="shared" si="471"/>
        <v>52682.742347227366</v>
      </c>
      <c r="X1360" s="61">
        <f t="shared" si="483"/>
        <v>-2010.732368558718</v>
      </c>
      <c r="Y1360" s="61">
        <f t="shared" si="476"/>
        <v>-544616.22533134383</v>
      </c>
      <c r="Z1360" s="62">
        <f t="shared" si="477"/>
        <v>544616.22533134383</v>
      </c>
      <c r="AA1360" s="61">
        <f t="shared" si="478"/>
        <v>544.6162253313438</v>
      </c>
      <c r="AB1360" s="61">
        <f t="shared" si="479"/>
        <v>125342.54010075494</v>
      </c>
      <c r="AC1360" s="52">
        <f t="shared" si="480"/>
        <v>175479.55614105691</v>
      </c>
      <c r="AD1360" s="52">
        <f t="shared" si="481"/>
        <v>122835.68929873983</v>
      </c>
    </row>
    <row r="1361" spans="1:30" x14ac:dyDescent="0.3">
      <c r="A1361" s="4" t="s">
        <v>3</v>
      </c>
      <c r="B1361" s="4">
        <v>1356</v>
      </c>
      <c r="C1361" s="4">
        <v>334</v>
      </c>
      <c r="D1361" s="8">
        <v>72.099999999999994</v>
      </c>
      <c r="E1361" s="22">
        <f t="shared" si="472"/>
        <v>-0.1388888888888889</v>
      </c>
      <c r="F1361" s="23">
        <f t="shared" si="462"/>
        <v>20.027777777777779</v>
      </c>
      <c r="G1361" s="10"/>
      <c r="K1361" s="61" t="str">
        <f t="shared" si="463"/>
        <v>Braking</v>
      </c>
      <c r="L1361" s="61">
        <f t="shared" si="464"/>
        <v>155.86004426697531</v>
      </c>
      <c r="M1361" s="61">
        <f t="shared" si="465"/>
        <v>-38.888888888888893</v>
      </c>
      <c r="N1361" s="61">
        <f t="shared" si="466"/>
        <v>185.64115537808641</v>
      </c>
      <c r="O1361" s="61">
        <f t="shared" si="467"/>
        <v>3717.9798063222306</v>
      </c>
      <c r="P1361" s="61">
        <f t="shared" si="473"/>
        <v>3.7179798063222305</v>
      </c>
      <c r="Q1361" s="61">
        <f t="shared" si="474"/>
        <v>30.513888888888889</v>
      </c>
      <c r="R1361" s="61">
        <f t="shared" si="468"/>
        <v>5664.6335884118871</v>
      </c>
      <c r="S1361" s="61">
        <f t="shared" si="469"/>
        <v>56155.663580246917</v>
      </c>
      <c r="T1361" s="61">
        <f t="shared" si="482"/>
        <v>-2679.3364197530827</v>
      </c>
      <c r="U1361" s="62">
        <f t="shared" si="475"/>
        <v>669958.76543209876</v>
      </c>
      <c r="V1361" s="61">
        <f t="shared" si="470"/>
        <v>669.95876543209874</v>
      </c>
      <c r="W1361" s="63">
        <f t="shared" si="471"/>
        <v>50491.029991835028</v>
      </c>
      <c r="X1361" s="61">
        <f t="shared" si="483"/>
        <v>-2191.7123553923375</v>
      </c>
      <c r="Y1361" s="61">
        <f t="shared" si="476"/>
        <v>-546807.93768673611</v>
      </c>
      <c r="Z1361" s="62">
        <f t="shared" si="477"/>
        <v>546807.93768673611</v>
      </c>
      <c r="AA1361" s="61">
        <f t="shared" si="478"/>
        <v>546.80793768673607</v>
      </c>
      <c r="AB1361" s="61">
        <f t="shared" si="479"/>
        <v>123150.82774536265</v>
      </c>
      <c r="AC1361" s="52">
        <f t="shared" si="480"/>
        <v>172411.1588435077</v>
      </c>
      <c r="AD1361" s="52">
        <f t="shared" si="481"/>
        <v>120687.81119045538</v>
      </c>
    </row>
    <row r="1362" spans="1:30" x14ac:dyDescent="0.3">
      <c r="A1362" s="4" t="s">
        <v>3</v>
      </c>
      <c r="B1362" s="4">
        <v>1357</v>
      </c>
      <c r="C1362" s="4">
        <v>335</v>
      </c>
      <c r="D1362" s="8">
        <v>70.2</v>
      </c>
      <c r="E1362" s="22">
        <f t="shared" si="472"/>
        <v>-0.1504629629629628</v>
      </c>
      <c r="F1362" s="23">
        <f t="shared" si="462"/>
        <v>19.5</v>
      </c>
      <c r="G1362" s="10"/>
      <c r="K1362" s="61" t="str">
        <f t="shared" si="463"/>
        <v>Braking</v>
      </c>
      <c r="L1362" s="61">
        <f t="shared" si="464"/>
        <v>147.75374249999999</v>
      </c>
      <c r="M1362" s="61">
        <f t="shared" si="465"/>
        <v>-42.129629629629584</v>
      </c>
      <c r="N1362" s="61">
        <f t="shared" si="466"/>
        <v>174.29411287037038</v>
      </c>
      <c r="O1362" s="61">
        <f t="shared" si="467"/>
        <v>3398.7352009722226</v>
      </c>
      <c r="P1362" s="61">
        <f t="shared" si="473"/>
        <v>3.3987352009722227</v>
      </c>
      <c r="Q1362" s="61">
        <f t="shared" si="474"/>
        <v>29.777777777777779</v>
      </c>
      <c r="R1362" s="61">
        <f t="shared" si="468"/>
        <v>5190.0913610288071</v>
      </c>
      <c r="S1362" s="61">
        <f t="shared" si="469"/>
        <v>53235</v>
      </c>
      <c r="T1362" s="61">
        <f t="shared" si="482"/>
        <v>-2920.6635802469173</v>
      </c>
      <c r="U1362" s="62">
        <f t="shared" si="475"/>
        <v>669958.76543209876</v>
      </c>
      <c r="V1362" s="61">
        <f t="shared" si="470"/>
        <v>669.95876543209874</v>
      </c>
      <c r="W1362" s="63">
        <f t="shared" si="471"/>
        <v>48044.908638971196</v>
      </c>
      <c r="X1362" s="61">
        <f t="shared" si="483"/>
        <v>-2446.1213528638327</v>
      </c>
      <c r="Y1362" s="61">
        <f t="shared" si="476"/>
        <v>-549254.05903959996</v>
      </c>
      <c r="Z1362" s="62">
        <f t="shared" si="477"/>
        <v>549254.05903959996</v>
      </c>
      <c r="AA1362" s="61">
        <f t="shared" si="478"/>
        <v>549.25405903959995</v>
      </c>
      <c r="AB1362" s="61">
        <f t="shared" si="479"/>
        <v>120704.7063924988</v>
      </c>
      <c r="AC1362" s="52">
        <f t="shared" si="480"/>
        <v>168986.58894949831</v>
      </c>
      <c r="AD1362" s="52">
        <f t="shared" si="481"/>
        <v>118290.61226464881</v>
      </c>
    </row>
    <row r="1363" spans="1:30" x14ac:dyDescent="0.3">
      <c r="A1363" s="4" t="s">
        <v>3</v>
      </c>
      <c r="B1363" s="4">
        <v>1358</v>
      </c>
      <c r="C1363" s="4">
        <v>336</v>
      </c>
      <c r="D1363" s="8">
        <v>68.2</v>
      </c>
      <c r="E1363" s="22">
        <f t="shared" si="472"/>
        <v>-0.15817901234567908</v>
      </c>
      <c r="F1363" s="23">
        <f t="shared" si="462"/>
        <v>18.944444444444446</v>
      </c>
      <c r="G1363" s="10"/>
      <c r="K1363" s="61" t="str">
        <f t="shared" si="463"/>
        <v>Braking</v>
      </c>
      <c r="L1363" s="61">
        <f t="shared" si="464"/>
        <v>139.45465484567902</v>
      </c>
      <c r="M1363" s="61">
        <f t="shared" si="465"/>
        <v>-44.290123456790141</v>
      </c>
      <c r="N1363" s="61">
        <f t="shared" si="466"/>
        <v>163.83453138888888</v>
      </c>
      <c r="O1363" s="61">
        <f t="shared" si="467"/>
        <v>3103.7541779783951</v>
      </c>
      <c r="P1363" s="61">
        <f t="shared" si="473"/>
        <v>3.103754177978395</v>
      </c>
      <c r="Q1363" s="61">
        <f t="shared" si="474"/>
        <v>28.972222222222221</v>
      </c>
      <c r="R1363" s="61">
        <f t="shared" si="468"/>
        <v>4746.6504510725308</v>
      </c>
      <c r="S1363" s="61">
        <f t="shared" si="469"/>
        <v>50244.876543209888</v>
      </c>
      <c r="T1363" s="61">
        <f t="shared" si="482"/>
        <v>-2990.123456790112</v>
      </c>
      <c r="U1363" s="62">
        <f t="shared" si="475"/>
        <v>669958.76543209876</v>
      </c>
      <c r="V1363" s="61">
        <f t="shared" si="470"/>
        <v>669.95876543209874</v>
      </c>
      <c r="W1363" s="63">
        <f t="shared" si="471"/>
        <v>45498.22609213736</v>
      </c>
      <c r="X1363" s="61">
        <f t="shared" si="483"/>
        <v>-2546.6825468338357</v>
      </c>
      <c r="Y1363" s="61">
        <f t="shared" si="476"/>
        <v>-551800.74158643384</v>
      </c>
      <c r="Z1363" s="62">
        <f t="shared" si="477"/>
        <v>551800.74158643384</v>
      </c>
      <c r="AA1363" s="61">
        <f t="shared" si="478"/>
        <v>551.80074158643379</v>
      </c>
      <c r="AB1363" s="61">
        <f t="shared" si="479"/>
        <v>118158.02384566492</v>
      </c>
      <c r="AC1363" s="52">
        <f t="shared" si="480"/>
        <v>165421.23338393087</v>
      </c>
      <c r="AD1363" s="52">
        <f t="shared" si="481"/>
        <v>115794.8633687516</v>
      </c>
    </row>
    <row r="1364" spans="1:30" x14ac:dyDescent="0.3">
      <c r="A1364" s="4" t="s">
        <v>3</v>
      </c>
      <c r="B1364" s="4">
        <v>1359</v>
      </c>
      <c r="C1364" s="4">
        <v>337</v>
      </c>
      <c r="D1364" s="8">
        <v>66.099999999999994</v>
      </c>
      <c r="E1364" s="22">
        <f t="shared" si="472"/>
        <v>-0.16975308641975348</v>
      </c>
      <c r="F1364" s="23">
        <f t="shared" si="462"/>
        <v>18.361111111111111</v>
      </c>
      <c r="G1364" s="10"/>
      <c r="K1364" s="61" t="str">
        <f t="shared" si="463"/>
        <v>Braking</v>
      </c>
      <c r="L1364" s="61">
        <f t="shared" si="464"/>
        <v>130.99876000771604</v>
      </c>
      <c r="M1364" s="61">
        <f t="shared" si="465"/>
        <v>-47.530864197530974</v>
      </c>
      <c r="N1364" s="61">
        <f t="shared" si="466"/>
        <v>152.13789581018506</v>
      </c>
      <c r="O1364" s="61">
        <f t="shared" si="467"/>
        <v>2793.4208091814535</v>
      </c>
      <c r="P1364" s="61">
        <f t="shared" si="473"/>
        <v>2.7934208091814536</v>
      </c>
      <c r="Q1364" s="61">
        <f t="shared" si="474"/>
        <v>28.125</v>
      </c>
      <c r="R1364" s="61">
        <f t="shared" si="468"/>
        <v>4278.878319661455</v>
      </c>
      <c r="S1364" s="61">
        <f t="shared" si="469"/>
        <v>47198.256172839509</v>
      </c>
      <c r="T1364" s="61">
        <f t="shared" si="482"/>
        <v>-3046.6203703703795</v>
      </c>
      <c r="U1364" s="62">
        <f t="shared" si="475"/>
        <v>669958.76543209876</v>
      </c>
      <c r="V1364" s="61">
        <f t="shared" si="470"/>
        <v>669.95876543209874</v>
      </c>
      <c r="W1364" s="63">
        <f t="shared" si="471"/>
        <v>42919.377853178055</v>
      </c>
      <c r="X1364" s="61">
        <f t="shared" si="483"/>
        <v>-2578.8482389593046</v>
      </c>
      <c r="Y1364" s="61">
        <f t="shared" si="476"/>
        <v>-554379.58982539317</v>
      </c>
      <c r="Z1364" s="62">
        <f t="shared" si="477"/>
        <v>554379.58982539317</v>
      </c>
      <c r="AA1364" s="61">
        <f t="shared" si="478"/>
        <v>554.37958982539317</v>
      </c>
      <c r="AB1364" s="61">
        <f t="shared" si="479"/>
        <v>115579.1756067056</v>
      </c>
      <c r="AC1364" s="52">
        <f t="shared" si="480"/>
        <v>161810.84584938781</v>
      </c>
      <c r="AD1364" s="52">
        <f t="shared" si="481"/>
        <v>113267.59209457146</v>
      </c>
    </row>
    <row r="1365" spans="1:30" x14ac:dyDescent="0.3">
      <c r="A1365" s="4" t="s">
        <v>3</v>
      </c>
      <c r="B1365" s="4">
        <v>1360</v>
      </c>
      <c r="C1365" s="4">
        <v>338</v>
      </c>
      <c r="D1365" s="8">
        <v>63.8</v>
      </c>
      <c r="E1365" s="22">
        <f t="shared" si="472"/>
        <v>-0.1736111111111111</v>
      </c>
      <c r="F1365" s="23">
        <f t="shared" si="462"/>
        <v>17.722222222222221</v>
      </c>
      <c r="G1365" s="10"/>
      <c r="K1365" s="61" t="str">
        <f t="shared" si="463"/>
        <v>Braking</v>
      </c>
      <c r="L1365" s="61">
        <f t="shared" si="464"/>
        <v>122.04096225308641</v>
      </c>
      <c r="M1365" s="61">
        <f t="shared" si="465"/>
        <v>-48.611111111111107</v>
      </c>
      <c r="N1365" s="61">
        <f t="shared" si="466"/>
        <v>142.09985114197531</v>
      </c>
      <c r="O1365" s="61">
        <f t="shared" si="467"/>
        <v>2518.3251396827845</v>
      </c>
      <c r="P1365" s="61">
        <f t="shared" si="473"/>
        <v>2.5183251396827844</v>
      </c>
      <c r="Q1365" s="61">
        <f t="shared" si="474"/>
        <v>27.222222222222221</v>
      </c>
      <c r="R1365" s="61">
        <f t="shared" si="468"/>
        <v>3868.2737255315501</v>
      </c>
      <c r="S1365" s="61">
        <f t="shared" si="469"/>
        <v>43970.8024691358</v>
      </c>
      <c r="T1365" s="61">
        <f t="shared" si="482"/>
        <v>-3227.453703703708</v>
      </c>
      <c r="U1365" s="62">
        <f t="shared" si="475"/>
        <v>669958.76543209876</v>
      </c>
      <c r="V1365" s="61">
        <f t="shared" si="470"/>
        <v>669.95876543209874</v>
      </c>
      <c r="W1365" s="63">
        <f t="shared" si="471"/>
        <v>40102.528743604249</v>
      </c>
      <c r="X1365" s="61">
        <f t="shared" si="483"/>
        <v>-2816.8491095738063</v>
      </c>
      <c r="Y1365" s="61">
        <f t="shared" si="476"/>
        <v>-557196.43893496692</v>
      </c>
      <c r="Z1365" s="62">
        <f t="shared" si="477"/>
        <v>557196.43893496692</v>
      </c>
      <c r="AA1365" s="61">
        <f t="shared" si="478"/>
        <v>557.19643893496698</v>
      </c>
      <c r="AB1365" s="61">
        <f t="shared" si="479"/>
        <v>112762.32649713184</v>
      </c>
      <c r="AC1365" s="52">
        <f t="shared" si="480"/>
        <v>157867.25709598456</v>
      </c>
      <c r="AD1365" s="52">
        <f t="shared" si="481"/>
        <v>110507.07996718919</v>
      </c>
    </row>
    <row r="1366" spans="1:30" x14ac:dyDescent="0.3">
      <c r="A1366" s="4" t="s">
        <v>3</v>
      </c>
      <c r="B1366" s="4">
        <v>1361</v>
      </c>
      <c r="C1366" s="4">
        <v>339</v>
      </c>
      <c r="D1366" s="8">
        <v>61.6</v>
      </c>
      <c r="E1366" s="22">
        <f t="shared" si="472"/>
        <v>-0.1388888888888884</v>
      </c>
      <c r="F1366" s="23">
        <f t="shared" si="462"/>
        <v>17.111111111111111</v>
      </c>
      <c r="G1366" s="10"/>
      <c r="K1366" s="61" t="str">
        <f t="shared" si="463"/>
        <v>Braking</v>
      </c>
      <c r="L1366" s="61">
        <f t="shared" si="464"/>
        <v>113.76945827160493</v>
      </c>
      <c r="M1366" s="61">
        <f t="shared" si="465"/>
        <v>-38.888888888888751</v>
      </c>
      <c r="N1366" s="61">
        <f t="shared" si="466"/>
        <v>143.55056938271616</v>
      </c>
      <c r="O1366" s="61">
        <f t="shared" si="467"/>
        <v>2456.3097427709208</v>
      </c>
      <c r="P1366" s="61">
        <f t="shared" si="473"/>
        <v>2.4563097427709208</v>
      </c>
      <c r="Q1366" s="61">
        <f t="shared" si="474"/>
        <v>26.277777777777779</v>
      </c>
      <c r="R1366" s="61">
        <f t="shared" si="468"/>
        <v>3772.1899621124858</v>
      </c>
      <c r="S1366" s="61">
        <f t="shared" si="469"/>
        <v>40990.617283950618</v>
      </c>
      <c r="T1366" s="61">
        <f t="shared" si="482"/>
        <v>-2980.1851851851825</v>
      </c>
      <c r="U1366" s="62">
        <f t="shared" si="475"/>
        <v>669958.76543209876</v>
      </c>
      <c r="V1366" s="61">
        <f t="shared" si="470"/>
        <v>669.95876543209874</v>
      </c>
      <c r="W1366" s="63">
        <f t="shared" si="471"/>
        <v>37218.427321838135</v>
      </c>
      <c r="X1366" s="61">
        <f t="shared" si="483"/>
        <v>-2884.1014217661141</v>
      </c>
      <c r="Y1366" s="61">
        <f t="shared" si="476"/>
        <v>-560080.54035673302</v>
      </c>
      <c r="Z1366" s="62">
        <f t="shared" si="477"/>
        <v>560080.54035673302</v>
      </c>
      <c r="AA1366" s="61">
        <f t="shared" si="478"/>
        <v>560.08054035673297</v>
      </c>
      <c r="AB1366" s="61">
        <f t="shared" si="479"/>
        <v>109878.22507536574</v>
      </c>
      <c r="AC1366" s="52">
        <f t="shared" si="480"/>
        <v>153829.51510551202</v>
      </c>
      <c r="AD1366" s="52">
        <f t="shared" si="481"/>
        <v>107680.6605738584</v>
      </c>
    </row>
    <row r="1367" spans="1:30" x14ac:dyDescent="0.3">
      <c r="A1367" s="4" t="s">
        <v>3</v>
      </c>
      <c r="B1367" s="4">
        <v>1362</v>
      </c>
      <c r="C1367" s="4">
        <v>340</v>
      </c>
      <c r="D1367" s="8">
        <v>60.2</v>
      </c>
      <c r="E1367" s="22">
        <f t="shared" si="472"/>
        <v>-6.9444444444444448E-2</v>
      </c>
      <c r="F1367" s="23">
        <f t="shared" si="462"/>
        <v>16.722222222222225</v>
      </c>
      <c r="G1367" s="10"/>
      <c r="K1367" s="61" t="str">
        <f t="shared" si="463"/>
        <v>Braking</v>
      </c>
      <c r="L1367" s="61">
        <f t="shared" si="464"/>
        <v>108.65688447530866</v>
      </c>
      <c r="M1367" s="61">
        <f t="shared" si="465"/>
        <v>-19.444444444444446</v>
      </c>
      <c r="N1367" s="61">
        <f t="shared" si="466"/>
        <v>157.88244003086422</v>
      </c>
      <c r="O1367" s="61">
        <f t="shared" si="467"/>
        <v>2640.1452471827852</v>
      </c>
      <c r="P1367" s="61">
        <f t="shared" si="473"/>
        <v>2.6401452471827853</v>
      </c>
      <c r="Q1367" s="61">
        <f t="shared" si="474"/>
        <v>25.472222222222221</v>
      </c>
      <c r="R1367" s="61">
        <f t="shared" si="468"/>
        <v>4021.6165974528467</v>
      </c>
      <c r="S1367" s="61">
        <f t="shared" si="469"/>
        <v>39148.580246913589</v>
      </c>
      <c r="T1367" s="61">
        <f t="shared" si="482"/>
        <v>-1842.0370370370292</v>
      </c>
      <c r="U1367" s="62">
        <f t="shared" si="475"/>
        <v>669958.76543209876</v>
      </c>
      <c r="V1367" s="61">
        <f t="shared" si="470"/>
        <v>669.95876543209874</v>
      </c>
      <c r="W1367" s="63">
        <f t="shared" si="471"/>
        <v>35126.96364946074</v>
      </c>
      <c r="X1367" s="61">
        <f t="shared" si="483"/>
        <v>-2091.4636723773947</v>
      </c>
      <c r="Y1367" s="61">
        <f t="shared" si="476"/>
        <v>-562172.00402911042</v>
      </c>
      <c r="Z1367" s="62">
        <f t="shared" si="477"/>
        <v>562172.00402911042</v>
      </c>
      <c r="AA1367" s="61">
        <f t="shared" si="478"/>
        <v>562.17200402911044</v>
      </c>
      <c r="AB1367" s="61">
        <f t="shared" si="479"/>
        <v>107786.76140298834</v>
      </c>
      <c r="AC1367" s="52">
        <f t="shared" si="480"/>
        <v>150901.46596418368</v>
      </c>
      <c r="AD1367" s="52">
        <f t="shared" si="481"/>
        <v>105631.02617492857</v>
      </c>
    </row>
    <row r="1368" spans="1:30" x14ac:dyDescent="0.3">
      <c r="A1368" s="4" t="s">
        <v>3</v>
      </c>
      <c r="B1368" s="4">
        <v>1363</v>
      </c>
      <c r="C1368" s="4">
        <v>341</v>
      </c>
      <c r="D1368" s="8">
        <v>59.8</v>
      </c>
      <c r="E1368" s="22">
        <f t="shared" si="472"/>
        <v>7.7160493827157749E-3</v>
      </c>
      <c r="F1368" s="23">
        <f t="shared" si="462"/>
        <v>16.611111111111111</v>
      </c>
      <c r="G1368" s="10"/>
      <c r="K1368" s="61" t="str">
        <f t="shared" si="463"/>
        <v>Accel</v>
      </c>
      <c r="L1368" s="61">
        <f t="shared" si="464"/>
        <v>107.21773632716048</v>
      </c>
      <c r="M1368" s="61">
        <f t="shared" si="465"/>
        <v>2.1604938271604168</v>
      </c>
      <c r="N1368" s="61">
        <f t="shared" si="466"/>
        <v>178.04823015432089</v>
      </c>
      <c r="O1368" s="61">
        <f t="shared" si="467"/>
        <v>2957.5789342301082</v>
      </c>
      <c r="P1368" s="61">
        <f t="shared" si="473"/>
        <v>2.9575789342301082</v>
      </c>
      <c r="Q1368" s="61">
        <f t="shared" si="474"/>
        <v>25.027777777777779</v>
      </c>
      <c r="R1368" s="61">
        <f t="shared" si="468"/>
        <v>4456.1515380289757</v>
      </c>
      <c r="S1368" s="61">
        <f t="shared" si="469"/>
        <v>38630.061728395056</v>
      </c>
      <c r="T1368" s="61">
        <f t="shared" si="482"/>
        <v>-518.5185185185328</v>
      </c>
      <c r="U1368" s="62">
        <f t="shared" si="475"/>
        <v>669958.76543209876</v>
      </c>
      <c r="V1368" s="61">
        <f t="shared" si="470"/>
        <v>669.95876543209874</v>
      </c>
      <c r="W1368" s="63">
        <f t="shared" si="471"/>
        <v>34173.910190366078</v>
      </c>
      <c r="X1368" s="61">
        <f t="shared" si="483"/>
        <v>-953.05345909466268</v>
      </c>
      <c r="Y1368" s="61">
        <f t="shared" si="476"/>
        <v>-563125.05748820514</v>
      </c>
      <c r="Z1368" s="62">
        <f t="shared" si="477"/>
        <v>563125.05748820514</v>
      </c>
      <c r="AA1368" s="61">
        <f t="shared" si="478"/>
        <v>563.12505748820513</v>
      </c>
      <c r="AB1368" s="61">
        <f t="shared" si="479"/>
        <v>106833.70794389362</v>
      </c>
      <c r="AC1368" s="52">
        <f t="shared" si="480"/>
        <v>149567.19112145106</v>
      </c>
      <c r="AD1368" s="52">
        <f t="shared" si="481"/>
        <v>104697.03378501574</v>
      </c>
    </row>
    <row r="1369" spans="1:30" x14ac:dyDescent="0.3">
      <c r="A1369" s="4" t="s">
        <v>3</v>
      </c>
      <c r="B1369" s="4">
        <v>1364</v>
      </c>
      <c r="C1369" s="4">
        <v>342</v>
      </c>
      <c r="D1369" s="8">
        <v>60.4</v>
      </c>
      <c r="E1369" s="22">
        <f t="shared" si="472"/>
        <v>7.7160493827160712E-2</v>
      </c>
      <c r="F1369" s="23">
        <f t="shared" si="462"/>
        <v>16.777777777777779</v>
      </c>
      <c r="G1369" s="10"/>
      <c r="K1369" s="61" t="str">
        <f t="shared" si="463"/>
        <v>Accel</v>
      </c>
      <c r="L1369" s="61">
        <f t="shared" si="464"/>
        <v>109.3800564197531</v>
      </c>
      <c r="M1369" s="61">
        <f t="shared" si="465"/>
        <v>21.604938271605</v>
      </c>
      <c r="N1369" s="61">
        <f t="shared" si="466"/>
        <v>199.65499469135813</v>
      </c>
      <c r="O1369" s="61">
        <f t="shared" si="467"/>
        <v>3349.7671331550087</v>
      </c>
      <c r="P1369" s="61">
        <f t="shared" si="473"/>
        <v>3.3497671331550087</v>
      </c>
      <c r="Q1369" s="61">
        <f t="shared" si="474"/>
        <v>25</v>
      </c>
      <c r="R1369" s="61">
        <f t="shared" si="468"/>
        <v>4991.3748672839529</v>
      </c>
      <c r="S1369" s="61">
        <f t="shared" si="469"/>
        <v>39409.135802469144</v>
      </c>
      <c r="T1369" s="61">
        <f t="shared" si="482"/>
        <v>779.07407407408755</v>
      </c>
      <c r="U1369" s="62">
        <f t="shared" si="475"/>
        <v>670737.83950617281</v>
      </c>
      <c r="V1369" s="61">
        <f t="shared" si="470"/>
        <v>670.7378395061728</v>
      </c>
      <c r="W1369" s="63">
        <f t="shared" si="471"/>
        <v>34417.760935185193</v>
      </c>
      <c r="X1369" s="61">
        <f t="shared" si="483"/>
        <v>243.85074481911579</v>
      </c>
      <c r="Y1369" s="61">
        <f t="shared" si="476"/>
        <v>-563125.05748820514</v>
      </c>
      <c r="Z1369" s="62">
        <f t="shared" si="477"/>
        <v>563125.05748820514</v>
      </c>
      <c r="AA1369" s="61">
        <f t="shared" si="478"/>
        <v>563.12505748820513</v>
      </c>
      <c r="AB1369" s="61">
        <f t="shared" si="479"/>
        <v>107612.78201796766</v>
      </c>
      <c r="AC1369" s="52">
        <f t="shared" si="480"/>
        <v>150657.89482515471</v>
      </c>
      <c r="AD1369" s="52">
        <f t="shared" si="481"/>
        <v>105460.52637760829</v>
      </c>
    </row>
    <row r="1370" spans="1:30" x14ac:dyDescent="0.3">
      <c r="A1370" s="4" t="s">
        <v>3</v>
      </c>
      <c r="B1370" s="4">
        <v>1365</v>
      </c>
      <c r="C1370" s="4">
        <v>343</v>
      </c>
      <c r="D1370" s="8">
        <v>61.8</v>
      </c>
      <c r="E1370" s="22">
        <f t="shared" si="472"/>
        <v>8.487654320987649E-2</v>
      </c>
      <c r="F1370" s="23">
        <f t="shared" si="462"/>
        <v>17.166666666666668</v>
      </c>
      <c r="G1370" s="10"/>
      <c r="K1370" s="61" t="str">
        <f t="shared" si="463"/>
        <v>Accel</v>
      </c>
      <c r="L1370" s="61">
        <f t="shared" si="464"/>
        <v>114.50942027777778</v>
      </c>
      <c r="M1370" s="61">
        <f t="shared" si="465"/>
        <v>23.765432098765416</v>
      </c>
      <c r="N1370" s="61">
        <f t="shared" si="466"/>
        <v>206.94485237654322</v>
      </c>
      <c r="O1370" s="61">
        <f t="shared" si="467"/>
        <v>3552.5532991306591</v>
      </c>
      <c r="P1370" s="61">
        <f t="shared" si="473"/>
        <v>3.552553299130659</v>
      </c>
      <c r="Q1370" s="61">
        <f t="shared" si="474"/>
        <v>25.361111111111114</v>
      </c>
      <c r="R1370" s="61">
        <f t="shared" si="468"/>
        <v>5248.3513949939997</v>
      </c>
      <c r="S1370" s="61">
        <f t="shared" si="469"/>
        <v>41257.222222222226</v>
      </c>
      <c r="T1370" s="61">
        <f t="shared" si="482"/>
        <v>1848.0864197530827</v>
      </c>
      <c r="U1370" s="62">
        <f t="shared" si="475"/>
        <v>672585.92592592584</v>
      </c>
      <c r="V1370" s="61">
        <f t="shared" si="470"/>
        <v>672.58592592592584</v>
      </c>
      <c r="W1370" s="63">
        <f t="shared" si="471"/>
        <v>36008.870827228224</v>
      </c>
      <c r="X1370" s="61">
        <f t="shared" si="483"/>
        <v>1591.1098920430304</v>
      </c>
      <c r="Y1370" s="61">
        <f t="shared" si="476"/>
        <v>-563125.05748820514</v>
      </c>
      <c r="Z1370" s="62">
        <f t="shared" si="477"/>
        <v>563125.05748820514</v>
      </c>
      <c r="AA1370" s="61">
        <f t="shared" si="478"/>
        <v>563.12505748820513</v>
      </c>
      <c r="AB1370" s="61">
        <f t="shared" si="479"/>
        <v>109460.8684377207</v>
      </c>
      <c r="AC1370" s="52">
        <f t="shared" si="480"/>
        <v>153245.21581280895</v>
      </c>
      <c r="AD1370" s="52">
        <f t="shared" si="481"/>
        <v>107271.65106896625</v>
      </c>
    </row>
    <row r="1371" spans="1:30" x14ac:dyDescent="0.3">
      <c r="A1371" s="4" t="s">
        <v>3</v>
      </c>
      <c r="B1371" s="4">
        <v>1366</v>
      </c>
      <c r="C1371" s="4">
        <v>344</v>
      </c>
      <c r="D1371" s="8">
        <v>62.6</v>
      </c>
      <c r="E1371" s="22">
        <f t="shared" si="472"/>
        <v>3.4722222222222224E-2</v>
      </c>
      <c r="F1371" s="23">
        <f t="shared" si="462"/>
        <v>17.388888888888889</v>
      </c>
      <c r="G1371" s="10"/>
      <c r="K1371" s="61" t="str">
        <f t="shared" si="463"/>
        <v>Accel</v>
      </c>
      <c r="L1371" s="61">
        <f t="shared" si="464"/>
        <v>117.49325410493827</v>
      </c>
      <c r="M1371" s="61">
        <f t="shared" si="465"/>
        <v>9.7222222222222232</v>
      </c>
      <c r="N1371" s="61">
        <f t="shared" si="466"/>
        <v>195.88547632716052</v>
      </c>
      <c r="O1371" s="61">
        <f t="shared" si="467"/>
        <v>3406.2307828000689</v>
      </c>
      <c r="P1371" s="61">
        <f t="shared" si="473"/>
        <v>3.4062307828000691</v>
      </c>
      <c r="Q1371" s="61">
        <f t="shared" si="474"/>
        <v>25.861111111111114</v>
      </c>
      <c r="R1371" s="61">
        <f t="shared" si="468"/>
        <v>5065.8160683496244</v>
      </c>
      <c r="S1371" s="61">
        <f t="shared" si="469"/>
        <v>42332.28395061729</v>
      </c>
      <c r="T1371" s="61">
        <f t="shared" si="482"/>
        <v>1075.0617283950633</v>
      </c>
      <c r="U1371" s="62">
        <f t="shared" si="475"/>
        <v>673660.9876543209</v>
      </c>
      <c r="V1371" s="61">
        <f t="shared" si="470"/>
        <v>673.66098765432093</v>
      </c>
      <c r="W1371" s="63">
        <f t="shared" si="471"/>
        <v>37266.467882267665</v>
      </c>
      <c r="X1371" s="61">
        <f t="shared" si="483"/>
        <v>1257.5970550394413</v>
      </c>
      <c r="Y1371" s="61">
        <f t="shared" si="476"/>
        <v>-563125.05748820514</v>
      </c>
      <c r="Z1371" s="62">
        <f t="shared" si="477"/>
        <v>563125.05748820514</v>
      </c>
      <c r="AA1371" s="61">
        <f t="shared" si="478"/>
        <v>563.12505748820513</v>
      </c>
      <c r="AB1371" s="61">
        <f t="shared" si="479"/>
        <v>110535.93016611575</v>
      </c>
      <c r="AC1371" s="52">
        <f t="shared" si="480"/>
        <v>154750.30223256204</v>
      </c>
      <c r="AD1371" s="52">
        <f t="shared" si="481"/>
        <v>108325.21156279343</v>
      </c>
    </row>
    <row r="1372" spans="1:30" x14ac:dyDescent="0.3">
      <c r="A1372" s="4" t="s">
        <v>3</v>
      </c>
      <c r="B1372" s="4">
        <v>1367</v>
      </c>
      <c r="C1372" s="4">
        <v>345</v>
      </c>
      <c r="D1372" s="8">
        <v>62.7</v>
      </c>
      <c r="E1372" s="22">
        <f t="shared" si="472"/>
        <v>-2.7006172839505953E-2</v>
      </c>
      <c r="F1372" s="23">
        <f t="shared" si="462"/>
        <v>17.416666666666668</v>
      </c>
      <c r="G1372" s="10"/>
      <c r="K1372" s="61" t="str">
        <f t="shared" si="463"/>
        <v>Braking</v>
      </c>
      <c r="L1372" s="61">
        <f t="shared" si="464"/>
        <v>117.86893173611112</v>
      </c>
      <c r="M1372" s="61">
        <f t="shared" si="465"/>
        <v>-7.5617283950616665</v>
      </c>
      <c r="N1372" s="61">
        <f t="shared" si="466"/>
        <v>178.97720334104946</v>
      </c>
      <c r="O1372" s="61">
        <f t="shared" si="467"/>
        <v>3117.1862915232782</v>
      </c>
      <c r="P1372" s="61">
        <f t="shared" si="473"/>
        <v>3.1171862915232782</v>
      </c>
      <c r="Q1372" s="61">
        <f t="shared" si="474"/>
        <v>26.097222222222221</v>
      </c>
      <c r="R1372" s="61">
        <f t="shared" si="468"/>
        <v>4670.8078483032214</v>
      </c>
      <c r="S1372" s="61">
        <f t="shared" si="469"/>
        <v>42467.638888888898</v>
      </c>
      <c r="T1372" s="61">
        <f t="shared" si="482"/>
        <v>135.35493827160826</v>
      </c>
      <c r="U1372" s="62">
        <f t="shared" si="475"/>
        <v>673796.34259259247</v>
      </c>
      <c r="V1372" s="61">
        <f t="shared" si="470"/>
        <v>673.79634259259251</v>
      </c>
      <c r="W1372" s="63">
        <f t="shared" si="471"/>
        <v>37796.831040585676</v>
      </c>
      <c r="X1372" s="61">
        <f t="shared" si="483"/>
        <v>530.36315831801039</v>
      </c>
      <c r="Y1372" s="61">
        <f t="shared" si="476"/>
        <v>-563125.05748820514</v>
      </c>
      <c r="Z1372" s="62">
        <f t="shared" si="477"/>
        <v>563125.05748820514</v>
      </c>
      <c r="AA1372" s="61">
        <f t="shared" si="478"/>
        <v>563.12505748820513</v>
      </c>
      <c r="AB1372" s="61">
        <f t="shared" si="479"/>
        <v>110671.28510438732</v>
      </c>
      <c r="AC1372" s="52">
        <f t="shared" si="480"/>
        <v>154939.79914614224</v>
      </c>
      <c r="AD1372" s="52">
        <f t="shared" si="481"/>
        <v>108457.85940229955</v>
      </c>
    </row>
    <row r="1373" spans="1:30" x14ac:dyDescent="0.3">
      <c r="A1373" s="4" t="s">
        <v>3</v>
      </c>
      <c r="B1373" s="4">
        <v>1368</v>
      </c>
      <c r="C1373" s="4">
        <v>346</v>
      </c>
      <c r="D1373" s="8">
        <v>61.9</v>
      </c>
      <c r="E1373" s="22">
        <f t="shared" si="472"/>
        <v>-0.10416666666666666</v>
      </c>
      <c r="F1373" s="23">
        <f t="shared" si="462"/>
        <v>17.194444444444446</v>
      </c>
      <c r="G1373" s="10"/>
      <c r="K1373" s="61" t="str">
        <f t="shared" si="463"/>
        <v>Braking</v>
      </c>
      <c r="L1373" s="61">
        <f t="shared" si="464"/>
        <v>114.8803007484568</v>
      </c>
      <c r="M1373" s="61">
        <f t="shared" si="465"/>
        <v>-29.166666666666664</v>
      </c>
      <c r="N1373" s="61">
        <f t="shared" si="466"/>
        <v>154.38363408179015</v>
      </c>
      <c r="O1373" s="61">
        <f t="shared" si="467"/>
        <v>2654.540819350781</v>
      </c>
      <c r="P1373" s="61">
        <f t="shared" si="473"/>
        <v>2.6545408193507809</v>
      </c>
      <c r="Q1373" s="61">
        <f t="shared" si="474"/>
        <v>26.013888888888893</v>
      </c>
      <c r="R1373" s="61">
        <f t="shared" si="468"/>
        <v>4016.1187032665694</v>
      </c>
      <c r="S1373" s="61">
        <f t="shared" si="469"/>
        <v>41390.848765432107</v>
      </c>
      <c r="T1373" s="61">
        <f t="shared" si="482"/>
        <v>-1076.7901234567908</v>
      </c>
      <c r="U1373" s="62">
        <f t="shared" si="475"/>
        <v>673796.34259259247</v>
      </c>
      <c r="V1373" s="61">
        <f t="shared" si="470"/>
        <v>673.79634259259251</v>
      </c>
      <c r="W1373" s="63">
        <f t="shared" si="471"/>
        <v>37374.730062165538</v>
      </c>
      <c r="X1373" s="61">
        <f t="shared" si="483"/>
        <v>-422.10097842013784</v>
      </c>
      <c r="Y1373" s="61">
        <f t="shared" si="476"/>
        <v>-563547.15846662526</v>
      </c>
      <c r="Z1373" s="62">
        <f t="shared" si="477"/>
        <v>563547.15846662526</v>
      </c>
      <c r="AA1373" s="61">
        <f t="shared" si="478"/>
        <v>563.54715846662521</v>
      </c>
      <c r="AB1373" s="61">
        <f t="shared" si="479"/>
        <v>110249.18412596721</v>
      </c>
      <c r="AC1373" s="52">
        <f t="shared" si="480"/>
        <v>154348.85777635407</v>
      </c>
      <c r="AD1373" s="52">
        <f t="shared" si="481"/>
        <v>108044.20044344784</v>
      </c>
    </row>
    <row r="1374" spans="1:30" x14ac:dyDescent="0.3">
      <c r="A1374" s="4" t="s">
        <v>3</v>
      </c>
      <c r="B1374" s="4">
        <v>1369</v>
      </c>
      <c r="C1374" s="4">
        <v>347</v>
      </c>
      <c r="D1374" s="8">
        <v>60</v>
      </c>
      <c r="E1374" s="22">
        <f t="shared" si="472"/>
        <v>-0.13503086419753124</v>
      </c>
      <c r="F1374" s="23">
        <f t="shared" si="462"/>
        <v>16.666666666666668</v>
      </c>
      <c r="G1374" s="10"/>
      <c r="K1374" s="61" t="str">
        <f t="shared" si="463"/>
        <v>Braking</v>
      </c>
      <c r="L1374" s="61">
        <f t="shared" si="464"/>
        <v>107.93611111111112</v>
      </c>
      <c r="M1374" s="61">
        <f t="shared" si="465"/>
        <v>-37.808641975308745</v>
      </c>
      <c r="N1374" s="61">
        <f t="shared" si="466"/>
        <v>138.79746913580237</v>
      </c>
      <c r="O1374" s="61">
        <f t="shared" si="467"/>
        <v>2313.2911522633731</v>
      </c>
      <c r="P1374" s="61">
        <f t="shared" si="473"/>
        <v>2.313291152263373</v>
      </c>
      <c r="Q1374" s="61">
        <f t="shared" si="474"/>
        <v>25.527777777777779</v>
      </c>
      <c r="R1374" s="61">
        <f t="shared" si="468"/>
        <v>3543.190948216733</v>
      </c>
      <c r="S1374" s="61">
        <f t="shared" si="469"/>
        <v>38888.888888888898</v>
      </c>
      <c r="T1374" s="61">
        <f t="shared" si="482"/>
        <v>-2501.9598765432092</v>
      </c>
      <c r="U1374" s="62">
        <f t="shared" si="475"/>
        <v>673796.34259259247</v>
      </c>
      <c r="V1374" s="61">
        <f t="shared" si="470"/>
        <v>673.79634259259251</v>
      </c>
      <c r="W1374" s="63">
        <f t="shared" si="471"/>
        <v>35345.697940672166</v>
      </c>
      <c r="X1374" s="61">
        <f t="shared" si="483"/>
        <v>-2029.032121493372</v>
      </c>
      <c r="Y1374" s="61">
        <f t="shared" si="476"/>
        <v>-565576.19058811862</v>
      </c>
      <c r="Z1374" s="62">
        <f t="shared" si="477"/>
        <v>565576.19058811862</v>
      </c>
      <c r="AA1374" s="61">
        <f t="shared" si="478"/>
        <v>565.57619058811861</v>
      </c>
      <c r="AB1374" s="61">
        <f t="shared" si="479"/>
        <v>108220.15200447384</v>
      </c>
      <c r="AC1374" s="52">
        <f t="shared" si="480"/>
        <v>151508.21280626336</v>
      </c>
      <c r="AD1374" s="52">
        <f t="shared" si="481"/>
        <v>106055.74896438434</v>
      </c>
    </row>
    <row r="1375" spans="1:30" x14ac:dyDescent="0.3">
      <c r="A1375" s="4" t="s">
        <v>3</v>
      </c>
      <c r="B1375" s="4">
        <v>1370</v>
      </c>
      <c r="C1375" s="4">
        <v>348</v>
      </c>
      <c r="D1375" s="8">
        <v>58.4</v>
      </c>
      <c r="E1375" s="22">
        <f t="shared" si="472"/>
        <v>-8.487654320987649E-2</v>
      </c>
      <c r="F1375" s="23">
        <f t="shared" si="462"/>
        <v>16.222222222222221</v>
      </c>
      <c r="G1375" s="10"/>
      <c r="K1375" s="61" t="str">
        <f t="shared" si="463"/>
        <v>Braking</v>
      </c>
      <c r="L1375" s="61">
        <f t="shared" si="464"/>
        <v>102.25627308641972</v>
      </c>
      <c r="M1375" s="61">
        <f t="shared" si="465"/>
        <v>-23.765432098765416</v>
      </c>
      <c r="N1375" s="61">
        <f t="shared" si="466"/>
        <v>147.1608409876543</v>
      </c>
      <c r="O1375" s="61">
        <f t="shared" si="467"/>
        <v>2387.2758649108364</v>
      </c>
      <c r="P1375" s="61">
        <f t="shared" si="473"/>
        <v>2.3872758649108365</v>
      </c>
      <c r="Q1375" s="61">
        <f t="shared" si="474"/>
        <v>24.777777777777779</v>
      </c>
      <c r="R1375" s="61">
        <f t="shared" si="468"/>
        <v>3646.3186155829899</v>
      </c>
      <c r="S1375" s="61">
        <f t="shared" si="469"/>
        <v>36842.469135802465</v>
      </c>
      <c r="T1375" s="61">
        <f t="shared" si="482"/>
        <v>-2046.419753086433</v>
      </c>
      <c r="U1375" s="62">
        <f t="shared" si="475"/>
        <v>673796.34259259247</v>
      </c>
      <c r="V1375" s="61">
        <f t="shared" si="470"/>
        <v>673.79634259259251</v>
      </c>
      <c r="W1375" s="63">
        <f t="shared" si="471"/>
        <v>33196.150520219475</v>
      </c>
      <c r="X1375" s="61">
        <f t="shared" si="483"/>
        <v>-2149.5474204526909</v>
      </c>
      <c r="Y1375" s="61">
        <f t="shared" si="476"/>
        <v>-567725.73800857132</v>
      </c>
      <c r="Z1375" s="62">
        <f t="shared" si="477"/>
        <v>567725.73800857132</v>
      </c>
      <c r="AA1375" s="61">
        <f t="shared" si="478"/>
        <v>567.72573800857128</v>
      </c>
      <c r="AB1375" s="61">
        <f t="shared" si="479"/>
        <v>106070.60458402114</v>
      </c>
      <c r="AC1375" s="52">
        <f t="shared" si="480"/>
        <v>148498.8464176296</v>
      </c>
      <c r="AD1375" s="52">
        <f t="shared" si="481"/>
        <v>103949.19249234071</v>
      </c>
    </row>
    <row r="1376" spans="1:30" x14ac:dyDescent="0.3">
      <c r="A1376" s="4" t="s">
        <v>3</v>
      </c>
      <c r="B1376" s="4">
        <v>1371</v>
      </c>
      <c r="C1376" s="4">
        <v>349</v>
      </c>
      <c r="D1376" s="8">
        <v>57.8</v>
      </c>
      <c r="E1376" s="22">
        <f t="shared" si="472"/>
        <v>-2.3148148148147817E-2</v>
      </c>
      <c r="F1376" s="23">
        <f t="shared" si="462"/>
        <v>16.055555555555557</v>
      </c>
      <c r="G1376" s="10"/>
      <c r="K1376" s="61" t="str">
        <f t="shared" si="463"/>
        <v>Braking</v>
      </c>
      <c r="L1376" s="61">
        <f t="shared" si="464"/>
        <v>100.16591040123457</v>
      </c>
      <c r="M1376" s="61">
        <f t="shared" si="465"/>
        <v>-6.4814814814813886</v>
      </c>
      <c r="N1376" s="61">
        <f t="shared" si="466"/>
        <v>162.35442891975316</v>
      </c>
      <c r="O1376" s="61">
        <f t="shared" si="467"/>
        <v>2606.6905532115925</v>
      </c>
      <c r="P1376" s="61">
        <f t="shared" si="473"/>
        <v>2.6066905532115925</v>
      </c>
      <c r="Q1376" s="61">
        <f t="shared" si="474"/>
        <v>24.25</v>
      </c>
      <c r="R1376" s="61">
        <f t="shared" si="468"/>
        <v>3937.094901304014</v>
      </c>
      <c r="S1376" s="61">
        <f t="shared" si="469"/>
        <v>36089.320987654326</v>
      </c>
      <c r="T1376" s="61">
        <f t="shared" si="482"/>
        <v>-753.14814814813872</v>
      </c>
      <c r="U1376" s="62">
        <f t="shared" si="475"/>
        <v>673796.34259259247</v>
      </c>
      <c r="V1376" s="61">
        <f t="shared" si="470"/>
        <v>673.79634259259251</v>
      </c>
      <c r="W1376" s="63">
        <f t="shared" si="471"/>
        <v>32152.226086350311</v>
      </c>
      <c r="X1376" s="61">
        <f t="shared" si="483"/>
        <v>-1043.9244338691642</v>
      </c>
      <c r="Y1376" s="61">
        <f t="shared" si="476"/>
        <v>-568769.66244244052</v>
      </c>
      <c r="Z1376" s="62">
        <f t="shared" si="477"/>
        <v>568769.66244244052</v>
      </c>
      <c r="AA1376" s="61">
        <f t="shared" si="478"/>
        <v>568.76966244244056</v>
      </c>
      <c r="AB1376" s="61">
        <f t="shared" si="479"/>
        <v>105026.68015015195</v>
      </c>
      <c r="AC1376" s="52">
        <f t="shared" si="480"/>
        <v>147037.35221021273</v>
      </c>
      <c r="AD1376" s="52">
        <f t="shared" si="481"/>
        <v>102926.14654714891</v>
      </c>
    </row>
    <row r="1377" spans="1:30" x14ac:dyDescent="0.3">
      <c r="A1377" s="4" t="s">
        <v>3</v>
      </c>
      <c r="B1377" s="4">
        <v>1372</v>
      </c>
      <c r="C1377" s="4">
        <v>350</v>
      </c>
      <c r="D1377" s="8">
        <v>57.8</v>
      </c>
      <c r="E1377" s="22">
        <f t="shared" si="472"/>
        <v>0</v>
      </c>
      <c r="F1377" s="23">
        <f t="shared" si="462"/>
        <v>16.055555555555557</v>
      </c>
      <c r="G1377" s="10"/>
      <c r="K1377" s="61" t="str">
        <f t="shared" si="463"/>
        <v>Stop</v>
      </c>
      <c r="L1377" s="61">
        <f t="shared" si="464"/>
        <v>100.16591040123457</v>
      </c>
      <c r="M1377" s="61">
        <f t="shared" si="465"/>
        <v>0</v>
      </c>
      <c r="N1377" s="61">
        <f t="shared" si="466"/>
        <v>168.83591040123457</v>
      </c>
      <c r="O1377" s="61">
        <f t="shared" si="467"/>
        <v>2710.7543392198222</v>
      </c>
      <c r="P1377" s="61">
        <f t="shared" si="473"/>
        <v>2.7107543392198221</v>
      </c>
      <c r="Q1377" s="61">
        <f t="shared" si="474"/>
        <v>24.083333333333336</v>
      </c>
      <c r="R1377" s="61">
        <f t="shared" si="468"/>
        <v>4066.1315088297329</v>
      </c>
      <c r="S1377" s="61">
        <f t="shared" si="469"/>
        <v>36089.320987654326</v>
      </c>
      <c r="T1377" s="61">
        <f t="shared" si="482"/>
        <v>0</v>
      </c>
      <c r="U1377" s="62">
        <f t="shared" si="475"/>
        <v>673796.34259259247</v>
      </c>
      <c r="V1377" s="61">
        <f t="shared" si="470"/>
        <v>673.79634259259251</v>
      </c>
      <c r="W1377" s="63">
        <f t="shared" si="471"/>
        <v>32023.189478824592</v>
      </c>
      <c r="X1377" s="61">
        <f t="shared" si="483"/>
        <v>-129.03660752571886</v>
      </c>
      <c r="Y1377" s="61">
        <f t="shared" si="476"/>
        <v>-568898.69904996618</v>
      </c>
      <c r="Z1377" s="62">
        <f t="shared" si="477"/>
        <v>568898.69904996618</v>
      </c>
      <c r="AA1377" s="61">
        <f t="shared" si="478"/>
        <v>568.89869904996613</v>
      </c>
      <c r="AB1377" s="61">
        <f t="shared" si="479"/>
        <v>104897.64354262629</v>
      </c>
      <c r="AC1377" s="52">
        <f t="shared" si="480"/>
        <v>146856.70095967679</v>
      </c>
      <c r="AD1377" s="52">
        <f t="shared" si="481"/>
        <v>102799.69067177374</v>
      </c>
    </row>
    <row r="1378" spans="1:30" x14ac:dyDescent="0.3">
      <c r="A1378" s="4" t="s">
        <v>3</v>
      </c>
      <c r="B1378" s="4">
        <v>1373</v>
      </c>
      <c r="C1378" s="4">
        <v>351</v>
      </c>
      <c r="D1378" s="8">
        <v>57.8</v>
      </c>
      <c r="E1378" s="22">
        <f t="shared" si="472"/>
        <v>-1.9290123456790424E-2</v>
      </c>
      <c r="F1378" s="23">
        <f t="shared" si="462"/>
        <v>16.055555555555557</v>
      </c>
      <c r="G1378" s="10"/>
      <c r="K1378" s="61" t="str">
        <f t="shared" si="463"/>
        <v>Braking</v>
      </c>
      <c r="L1378" s="61">
        <f t="shared" si="464"/>
        <v>100.16591040123457</v>
      </c>
      <c r="M1378" s="61">
        <f t="shared" si="465"/>
        <v>-5.4012345679013185</v>
      </c>
      <c r="N1378" s="61">
        <f t="shared" si="466"/>
        <v>163.43467583333324</v>
      </c>
      <c r="O1378" s="61">
        <f t="shared" si="467"/>
        <v>2624.0345175462953</v>
      </c>
      <c r="P1378" s="61">
        <f t="shared" si="473"/>
        <v>2.6240345175462951</v>
      </c>
      <c r="Q1378" s="61">
        <f t="shared" si="474"/>
        <v>24.083333333333336</v>
      </c>
      <c r="R1378" s="61">
        <f t="shared" si="468"/>
        <v>3936.0517763194425</v>
      </c>
      <c r="S1378" s="61">
        <f t="shared" si="469"/>
        <v>36089.320987654326</v>
      </c>
      <c r="T1378" s="61">
        <f t="shared" si="482"/>
        <v>0</v>
      </c>
      <c r="U1378" s="62">
        <f t="shared" si="475"/>
        <v>673796.34259259247</v>
      </c>
      <c r="V1378" s="61">
        <f t="shared" si="470"/>
        <v>673.79634259259251</v>
      </c>
      <c r="W1378" s="63">
        <f t="shared" si="471"/>
        <v>32153.269211334882</v>
      </c>
      <c r="X1378" s="61">
        <f t="shared" si="483"/>
        <v>130.07973251029034</v>
      </c>
      <c r="Y1378" s="61">
        <f t="shared" si="476"/>
        <v>-568898.69904996618</v>
      </c>
      <c r="Z1378" s="62">
        <f t="shared" si="477"/>
        <v>568898.69904996618</v>
      </c>
      <c r="AA1378" s="61">
        <f t="shared" si="478"/>
        <v>568.89869904996613</v>
      </c>
      <c r="AB1378" s="61">
        <f t="shared" si="479"/>
        <v>104897.64354262629</v>
      </c>
      <c r="AC1378" s="52">
        <f t="shared" si="480"/>
        <v>146856.70095967679</v>
      </c>
      <c r="AD1378" s="52">
        <f t="shared" si="481"/>
        <v>102799.69067177374</v>
      </c>
    </row>
    <row r="1379" spans="1:30" x14ac:dyDescent="0.3">
      <c r="A1379" s="4" t="s">
        <v>3</v>
      </c>
      <c r="B1379" s="4">
        <v>1374</v>
      </c>
      <c r="C1379" s="4">
        <v>352</v>
      </c>
      <c r="D1379" s="8">
        <v>57.3</v>
      </c>
      <c r="E1379" s="22">
        <f t="shared" si="472"/>
        <v>-6.1728395061728419E-2</v>
      </c>
      <c r="F1379" s="23">
        <f t="shared" si="462"/>
        <v>15.916666666666666</v>
      </c>
      <c r="G1379" s="10"/>
      <c r="K1379" s="61" t="str">
        <f t="shared" si="463"/>
        <v>Braking</v>
      </c>
      <c r="L1379" s="61">
        <f t="shared" si="464"/>
        <v>98.440431736111108</v>
      </c>
      <c r="M1379" s="61">
        <f t="shared" si="465"/>
        <v>-17.283950617283956</v>
      </c>
      <c r="N1379" s="61">
        <f t="shared" si="466"/>
        <v>149.82648111882713</v>
      </c>
      <c r="O1379" s="61">
        <f t="shared" si="467"/>
        <v>2384.7381578079985</v>
      </c>
      <c r="P1379" s="61">
        <f t="shared" si="473"/>
        <v>2.3847381578079987</v>
      </c>
      <c r="Q1379" s="61">
        <f t="shared" si="474"/>
        <v>24.013888888888889</v>
      </c>
      <c r="R1379" s="61">
        <f t="shared" si="468"/>
        <v>3597.9164702007238</v>
      </c>
      <c r="S1379" s="61">
        <f t="shared" si="469"/>
        <v>35467.638888888891</v>
      </c>
      <c r="T1379" s="61">
        <f t="shared" si="482"/>
        <v>-621.68209876543551</v>
      </c>
      <c r="U1379" s="62">
        <f t="shared" si="475"/>
        <v>673796.34259259247</v>
      </c>
      <c r="V1379" s="61">
        <f t="shared" si="470"/>
        <v>673.79634259259251</v>
      </c>
      <c r="W1379" s="63">
        <f t="shared" si="471"/>
        <v>31869.722418688165</v>
      </c>
      <c r="X1379" s="61">
        <f t="shared" si="483"/>
        <v>-283.54679264671722</v>
      </c>
      <c r="Y1379" s="61">
        <f t="shared" si="476"/>
        <v>-569182.24584261293</v>
      </c>
      <c r="Z1379" s="62">
        <f t="shared" si="477"/>
        <v>569182.24584261293</v>
      </c>
      <c r="AA1379" s="61">
        <f t="shared" si="478"/>
        <v>569.18224584261293</v>
      </c>
      <c r="AB1379" s="61">
        <f t="shared" si="479"/>
        <v>104614.09674997954</v>
      </c>
      <c r="AC1379" s="52">
        <f t="shared" si="480"/>
        <v>146459.73544997134</v>
      </c>
      <c r="AD1379" s="52">
        <f t="shared" si="481"/>
        <v>102521.81481497994</v>
      </c>
    </row>
    <row r="1380" spans="1:30" x14ac:dyDescent="0.3">
      <c r="A1380" s="4" t="s">
        <v>3</v>
      </c>
      <c r="B1380" s="4">
        <v>1375</v>
      </c>
      <c r="C1380" s="4">
        <v>353</v>
      </c>
      <c r="D1380" s="8">
        <v>56.2</v>
      </c>
      <c r="E1380" s="22">
        <f t="shared" si="472"/>
        <v>-0.11574074074074057</v>
      </c>
      <c r="F1380" s="23">
        <f t="shared" si="462"/>
        <v>15.611111111111112</v>
      </c>
      <c r="G1380" s="10"/>
      <c r="K1380" s="61" t="str">
        <f t="shared" si="463"/>
        <v>Braking</v>
      </c>
      <c r="L1380" s="61">
        <f t="shared" si="464"/>
        <v>94.697147438271614</v>
      </c>
      <c r="M1380" s="61">
        <f t="shared" si="465"/>
        <v>-32.407407407407362</v>
      </c>
      <c r="N1380" s="61">
        <f t="shared" si="466"/>
        <v>130.95974003086425</v>
      </c>
      <c r="O1380" s="61">
        <f t="shared" si="467"/>
        <v>2044.4270527040476</v>
      </c>
      <c r="P1380" s="61">
        <f t="shared" si="473"/>
        <v>2.0444270527040476</v>
      </c>
      <c r="Q1380" s="61">
        <f t="shared" si="474"/>
        <v>23.722222222222221</v>
      </c>
      <c r="R1380" s="61">
        <f t="shared" si="468"/>
        <v>3106.6560551766129</v>
      </c>
      <c r="S1380" s="61">
        <f t="shared" si="469"/>
        <v>34118.950617283961</v>
      </c>
      <c r="T1380" s="61">
        <f t="shared" si="482"/>
        <v>-1348.6882716049295</v>
      </c>
      <c r="U1380" s="62">
        <f t="shared" si="475"/>
        <v>673796.34259259247</v>
      </c>
      <c r="V1380" s="61">
        <f t="shared" si="470"/>
        <v>673.79634259259251</v>
      </c>
      <c r="W1380" s="63">
        <f t="shared" si="471"/>
        <v>31012.294562107349</v>
      </c>
      <c r="X1380" s="61">
        <f t="shared" si="483"/>
        <v>-857.4278565808163</v>
      </c>
      <c r="Y1380" s="61">
        <f t="shared" si="476"/>
        <v>-570039.67369919375</v>
      </c>
      <c r="Z1380" s="62">
        <f t="shared" si="477"/>
        <v>570039.67369919375</v>
      </c>
      <c r="AA1380" s="61">
        <f t="shared" si="478"/>
        <v>570.03967369919371</v>
      </c>
      <c r="AB1380" s="61">
        <f t="shared" si="479"/>
        <v>103756.66889339872</v>
      </c>
      <c r="AC1380" s="52">
        <f t="shared" si="480"/>
        <v>145259.33645075819</v>
      </c>
      <c r="AD1380" s="52">
        <f t="shared" si="481"/>
        <v>101681.53551553072</v>
      </c>
    </row>
    <row r="1381" spans="1:30" x14ac:dyDescent="0.3">
      <c r="A1381" s="4" t="s">
        <v>3</v>
      </c>
      <c r="B1381" s="4">
        <v>1376</v>
      </c>
      <c r="C1381" s="4">
        <v>354</v>
      </c>
      <c r="D1381" s="8">
        <v>54.3</v>
      </c>
      <c r="E1381" s="22">
        <f t="shared" si="472"/>
        <v>-0.20833333333333356</v>
      </c>
      <c r="F1381" s="23">
        <f t="shared" si="462"/>
        <v>15.083333333333334</v>
      </c>
      <c r="G1381" s="10"/>
      <c r="K1381" s="61" t="str">
        <f t="shared" si="463"/>
        <v>Braking</v>
      </c>
      <c r="L1381" s="61">
        <f t="shared" si="464"/>
        <v>88.402373402777769</v>
      </c>
      <c r="M1381" s="61">
        <f t="shared" si="465"/>
        <v>-58.3333333333334</v>
      </c>
      <c r="N1381" s="61">
        <f t="shared" si="466"/>
        <v>98.739040069444371</v>
      </c>
      <c r="O1381" s="61">
        <f t="shared" si="467"/>
        <v>1489.3138543807861</v>
      </c>
      <c r="P1381" s="61">
        <f t="shared" si="473"/>
        <v>1.489313854380786</v>
      </c>
      <c r="Q1381" s="61">
        <f t="shared" si="474"/>
        <v>23.152777777777779</v>
      </c>
      <c r="R1381" s="61">
        <f t="shared" si="468"/>
        <v>2286.0830527189414</v>
      </c>
      <c r="S1381" s="61">
        <f t="shared" si="469"/>
        <v>31850.972222222223</v>
      </c>
      <c r="T1381" s="61">
        <f t="shared" si="482"/>
        <v>-2267.9783950617384</v>
      </c>
      <c r="U1381" s="62">
        <f t="shared" si="475"/>
        <v>673796.34259259247</v>
      </c>
      <c r="V1381" s="61">
        <f t="shared" si="470"/>
        <v>673.79634259259251</v>
      </c>
      <c r="W1381" s="63">
        <f t="shared" si="471"/>
        <v>29564.88916950328</v>
      </c>
      <c r="X1381" s="61">
        <f t="shared" si="483"/>
        <v>-1447.4053926040688</v>
      </c>
      <c r="Y1381" s="61">
        <f t="shared" si="476"/>
        <v>-571487.07909179782</v>
      </c>
      <c r="Z1381" s="62">
        <f t="shared" si="477"/>
        <v>571487.07909179782</v>
      </c>
      <c r="AA1381" s="61">
        <f t="shared" si="478"/>
        <v>571.4870790917978</v>
      </c>
      <c r="AB1381" s="61">
        <f t="shared" si="479"/>
        <v>102309.26350079465</v>
      </c>
      <c r="AC1381" s="52">
        <f t="shared" si="480"/>
        <v>143232.9689011125</v>
      </c>
      <c r="AD1381" s="52">
        <f t="shared" si="481"/>
        <v>100263.07823077874</v>
      </c>
    </row>
    <row r="1382" spans="1:30" x14ac:dyDescent="0.3">
      <c r="A1382" s="4" t="s">
        <v>3</v>
      </c>
      <c r="B1382" s="4">
        <v>1377</v>
      </c>
      <c r="C1382" s="4">
        <v>355</v>
      </c>
      <c r="D1382" s="8">
        <v>50.8</v>
      </c>
      <c r="E1382" s="22">
        <f t="shared" si="472"/>
        <v>-0.33950617283950618</v>
      </c>
      <c r="F1382" s="23">
        <f t="shared" si="462"/>
        <v>14.111111111111111</v>
      </c>
      <c r="G1382" s="10"/>
      <c r="K1382" s="61" t="str">
        <f t="shared" si="463"/>
        <v>Braking</v>
      </c>
      <c r="L1382" s="61">
        <f t="shared" si="464"/>
        <v>77.373401604938266</v>
      </c>
      <c r="M1382" s="61">
        <f t="shared" si="465"/>
        <v>-95.061728395061735</v>
      </c>
      <c r="N1382" s="61">
        <f t="shared" si="466"/>
        <v>50.981673209876533</v>
      </c>
      <c r="O1382" s="61">
        <f t="shared" si="467"/>
        <v>719.40805529492434</v>
      </c>
      <c r="P1382" s="61">
        <f t="shared" si="473"/>
        <v>0.71940805529492435</v>
      </c>
      <c r="Q1382" s="61">
        <f t="shared" si="474"/>
        <v>22.138888888888889</v>
      </c>
      <c r="R1382" s="61">
        <f t="shared" si="468"/>
        <v>1128.6775985631</v>
      </c>
      <c r="S1382" s="61">
        <f t="shared" si="469"/>
        <v>27877.283950617282</v>
      </c>
      <c r="T1382" s="61">
        <f t="shared" si="482"/>
        <v>-3973.6882716049404</v>
      </c>
      <c r="U1382" s="62">
        <f t="shared" si="475"/>
        <v>673796.34259259247</v>
      </c>
      <c r="V1382" s="61">
        <f t="shared" si="470"/>
        <v>673.79634259259251</v>
      </c>
      <c r="W1382" s="63">
        <f t="shared" si="471"/>
        <v>26748.606352054183</v>
      </c>
      <c r="X1382" s="61">
        <f t="shared" si="483"/>
        <v>-2816.2828174490969</v>
      </c>
      <c r="Y1382" s="61">
        <f t="shared" si="476"/>
        <v>-574303.36190924689</v>
      </c>
      <c r="Z1382" s="62">
        <f t="shared" si="477"/>
        <v>574303.36190924689</v>
      </c>
      <c r="AA1382" s="61">
        <f t="shared" si="478"/>
        <v>574.30336190924686</v>
      </c>
      <c r="AB1382" s="61">
        <f t="shared" si="479"/>
        <v>99492.98068334558</v>
      </c>
      <c r="AC1382" s="52">
        <f t="shared" si="480"/>
        <v>139290.17295668379</v>
      </c>
      <c r="AD1382" s="52">
        <f t="shared" si="481"/>
        <v>97503.121069678644</v>
      </c>
    </row>
    <row r="1383" spans="1:30" x14ac:dyDescent="0.3">
      <c r="A1383" s="4" t="s">
        <v>3</v>
      </c>
      <c r="B1383" s="4">
        <v>1378</v>
      </c>
      <c r="C1383" s="4">
        <v>356</v>
      </c>
      <c r="D1383" s="8">
        <v>45.5</v>
      </c>
      <c r="E1383" s="22">
        <f t="shared" si="472"/>
        <v>-0.40895061728395038</v>
      </c>
      <c r="F1383" s="23">
        <f t="shared" si="462"/>
        <v>12.638888888888889</v>
      </c>
      <c r="G1383" s="10"/>
      <c r="K1383" s="61" t="str">
        <f t="shared" si="463"/>
        <v>Braking</v>
      </c>
      <c r="L1383" s="61">
        <f t="shared" si="464"/>
        <v>62.070759452160488</v>
      </c>
      <c r="M1383" s="61">
        <f t="shared" si="465"/>
        <v>-114.50617283950611</v>
      </c>
      <c r="N1383" s="61">
        <f t="shared" si="466"/>
        <v>16.234586612654383</v>
      </c>
      <c r="O1383" s="61">
        <f t="shared" si="467"/>
        <v>205.18713635438178</v>
      </c>
      <c r="P1383" s="61">
        <f t="shared" si="473"/>
        <v>0.20518713635438177</v>
      </c>
      <c r="Q1383" s="61">
        <f t="shared" si="474"/>
        <v>20.430555555555557</v>
      </c>
      <c r="R1383" s="61">
        <f t="shared" si="468"/>
        <v>331.68162371131388</v>
      </c>
      <c r="S1383" s="61">
        <f t="shared" si="469"/>
        <v>22363.811728395063</v>
      </c>
      <c r="T1383" s="61">
        <f t="shared" si="482"/>
        <v>-5513.472222222219</v>
      </c>
      <c r="U1383" s="62">
        <f t="shared" si="475"/>
        <v>673796.34259259247</v>
      </c>
      <c r="V1383" s="61">
        <f t="shared" si="470"/>
        <v>673.79634259259251</v>
      </c>
      <c r="W1383" s="63">
        <f t="shared" si="471"/>
        <v>22032.130104683751</v>
      </c>
      <c r="X1383" s="61">
        <f t="shared" si="483"/>
        <v>-4716.4762473704322</v>
      </c>
      <c r="Y1383" s="61">
        <f t="shared" si="476"/>
        <v>-579019.83815661736</v>
      </c>
      <c r="Z1383" s="62">
        <f t="shared" si="477"/>
        <v>579019.83815661736</v>
      </c>
      <c r="AA1383" s="61">
        <f t="shared" si="478"/>
        <v>579.01983815661731</v>
      </c>
      <c r="AB1383" s="61">
        <f t="shared" si="479"/>
        <v>94776.504435975105</v>
      </c>
      <c r="AC1383" s="52">
        <f t="shared" si="480"/>
        <v>132687.10621036513</v>
      </c>
      <c r="AD1383" s="52">
        <f t="shared" si="481"/>
        <v>92880.974347255586</v>
      </c>
    </row>
    <row r="1384" spans="1:30" x14ac:dyDescent="0.3">
      <c r="A1384" s="4" t="s">
        <v>3</v>
      </c>
      <c r="B1384" s="4">
        <v>1379</v>
      </c>
      <c r="C1384" s="4">
        <v>357</v>
      </c>
      <c r="D1384" s="8">
        <v>40.200000000000003</v>
      </c>
      <c r="E1384" s="22">
        <f t="shared" si="472"/>
        <v>-0.40895061728395066</v>
      </c>
      <c r="F1384" s="23">
        <f t="shared" si="462"/>
        <v>11.166666666666668</v>
      </c>
      <c r="G1384" s="10"/>
      <c r="K1384" s="61" t="str">
        <f t="shared" si="463"/>
        <v>Braking</v>
      </c>
      <c r="L1384" s="61">
        <f t="shared" si="464"/>
        <v>48.452520277777786</v>
      </c>
      <c r="M1384" s="61">
        <f t="shared" si="465"/>
        <v>-114.50617283950618</v>
      </c>
      <c r="N1384" s="61">
        <f t="shared" si="466"/>
        <v>2.6163474382716032</v>
      </c>
      <c r="O1384" s="61">
        <f t="shared" si="467"/>
        <v>29.215879727366239</v>
      </c>
      <c r="P1384" s="61">
        <f t="shared" si="473"/>
        <v>2.921587972736624E-2</v>
      </c>
      <c r="Q1384" s="61">
        <f t="shared" si="474"/>
        <v>18.222222222222221</v>
      </c>
      <c r="R1384" s="61">
        <f t="shared" si="468"/>
        <v>47.675664430726989</v>
      </c>
      <c r="S1384" s="61">
        <f t="shared" si="469"/>
        <v>17457.222222222226</v>
      </c>
      <c r="T1384" s="61">
        <f t="shared" si="482"/>
        <v>-4906.589506172837</v>
      </c>
      <c r="U1384" s="62">
        <f t="shared" si="475"/>
        <v>673796.34259259247</v>
      </c>
      <c r="V1384" s="61">
        <f t="shared" si="470"/>
        <v>673.79634259259251</v>
      </c>
      <c r="W1384" s="63">
        <f t="shared" si="471"/>
        <v>17409.546557791498</v>
      </c>
      <c r="X1384" s="61">
        <f t="shared" si="483"/>
        <v>-4622.5835468922523</v>
      </c>
      <c r="Y1384" s="61">
        <f t="shared" si="476"/>
        <v>-583642.42170350964</v>
      </c>
      <c r="Z1384" s="62">
        <f t="shared" si="477"/>
        <v>583642.42170350964</v>
      </c>
      <c r="AA1384" s="61">
        <f t="shared" si="478"/>
        <v>583.64242170350963</v>
      </c>
      <c r="AB1384" s="61">
        <f t="shared" si="479"/>
        <v>90153.92088908283</v>
      </c>
      <c r="AC1384" s="52">
        <f t="shared" si="480"/>
        <v>126215.48924471595</v>
      </c>
      <c r="AD1384" s="52">
        <f t="shared" si="481"/>
        <v>88350.842471301163</v>
      </c>
    </row>
    <row r="1385" spans="1:30" x14ac:dyDescent="0.3">
      <c r="A1385" s="4" t="s">
        <v>3</v>
      </c>
      <c r="B1385" s="4">
        <v>1380</v>
      </c>
      <c r="C1385" s="4">
        <v>358</v>
      </c>
      <c r="D1385" s="8">
        <v>34.9</v>
      </c>
      <c r="E1385" s="22">
        <f t="shared" si="472"/>
        <v>-0.40895061728395066</v>
      </c>
      <c r="F1385" s="23">
        <f t="shared" si="462"/>
        <v>9.6944444444444446</v>
      </c>
      <c r="G1385" s="10"/>
      <c r="K1385" s="61" t="str">
        <f t="shared" si="463"/>
        <v>Braking</v>
      </c>
      <c r="L1385" s="61">
        <f t="shared" si="464"/>
        <v>36.518684081790127</v>
      </c>
      <c r="M1385" s="61">
        <f t="shared" si="465"/>
        <v>-114.50617283950618</v>
      </c>
      <c r="N1385" s="61">
        <f t="shared" si="466"/>
        <v>-9.317488757716049</v>
      </c>
      <c r="O1385" s="61">
        <f t="shared" si="467"/>
        <v>-90.327877123413927</v>
      </c>
      <c r="P1385" s="61">
        <f t="shared" si="473"/>
        <v>-9.0327877123413933E-2</v>
      </c>
      <c r="Q1385" s="61">
        <f t="shared" si="474"/>
        <v>16.013888888888889</v>
      </c>
      <c r="R1385" s="61">
        <f t="shared" si="468"/>
        <v>-149.20922968953619</v>
      </c>
      <c r="S1385" s="61">
        <f t="shared" si="469"/>
        <v>13157.515432098766</v>
      </c>
      <c r="T1385" s="61">
        <f t="shared" si="482"/>
        <v>-4299.7067901234605</v>
      </c>
      <c r="U1385" s="62">
        <f t="shared" si="475"/>
        <v>673796.34259259247</v>
      </c>
      <c r="V1385" s="61">
        <f t="shared" si="470"/>
        <v>673.79634259259251</v>
      </c>
      <c r="W1385" s="63">
        <f t="shared" si="471"/>
        <v>13306.724661788303</v>
      </c>
      <c r="X1385" s="61">
        <f t="shared" si="483"/>
        <v>-4102.8218960031954</v>
      </c>
      <c r="Y1385" s="61">
        <f t="shared" si="476"/>
        <v>-587745.24359951285</v>
      </c>
      <c r="Z1385" s="62">
        <f t="shared" si="477"/>
        <v>587745.24359951285</v>
      </c>
      <c r="AA1385" s="61">
        <f t="shared" si="478"/>
        <v>587.74524359951283</v>
      </c>
      <c r="AB1385" s="61">
        <f t="shared" si="479"/>
        <v>86051.09899307962</v>
      </c>
      <c r="AC1385" s="52">
        <f t="shared" si="480"/>
        <v>120471.53859031147</v>
      </c>
      <c r="AD1385" s="52">
        <f t="shared" si="481"/>
        <v>84330.077013218019</v>
      </c>
    </row>
    <row r="1386" spans="1:30" x14ac:dyDescent="0.3">
      <c r="A1386" s="4" t="s">
        <v>3</v>
      </c>
      <c r="B1386" s="4">
        <v>1381</v>
      </c>
      <c r="C1386" s="4">
        <v>359</v>
      </c>
      <c r="D1386" s="8">
        <v>29.6</v>
      </c>
      <c r="E1386" s="22">
        <f t="shared" si="472"/>
        <v>-0.29320987654320979</v>
      </c>
      <c r="F1386" s="23">
        <f t="shared" si="462"/>
        <v>8.2222222222222232</v>
      </c>
      <c r="G1386" s="10"/>
      <c r="K1386" s="61" t="str">
        <f t="shared" si="463"/>
        <v>Braking</v>
      </c>
      <c r="L1386" s="61">
        <f t="shared" si="464"/>
        <v>26.269250864197534</v>
      </c>
      <c r="M1386" s="61">
        <f t="shared" si="465"/>
        <v>-82.098765432098745</v>
      </c>
      <c r="N1386" s="61">
        <f t="shared" si="466"/>
        <v>12.840485432098788</v>
      </c>
      <c r="O1386" s="61">
        <f t="shared" si="467"/>
        <v>105.57732466392338</v>
      </c>
      <c r="P1386" s="61">
        <f t="shared" si="473"/>
        <v>0.10557732466392337</v>
      </c>
      <c r="Q1386" s="61">
        <f t="shared" si="474"/>
        <v>13.805555555555557</v>
      </c>
      <c r="R1386" s="61">
        <f t="shared" si="468"/>
        <v>177.27003499314162</v>
      </c>
      <c r="S1386" s="61">
        <f t="shared" si="469"/>
        <v>9464.6913580246928</v>
      </c>
      <c r="T1386" s="61">
        <f t="shared" si="482"/>
        <v>-3692.824074074073</v>
      </c>
      <c r="U1386" s="62">
        <f t="shared" si="475"/>
        <v>673796.34259259247</v>
      </c>
      <c r="V1386" s="61">
        <f t="shared" si="470"/>
        <v>673.79634259259251</v>
      </c>
      <c r="W1386" s="63">
        <f t="shared" si="471"/>
        <v>9287.4213230315509</v>
      </c>
      <c r="X1386" s="61">
        <f t="shared" si="483"/>
        <v>-4019.3033387567521</v>
      </c>
      <c r="Y1386" s="61">
        <f t="shared" si="476"/>
        <v>-591764.54693826963</v>
      </c>
      <c r="Z1386" s="62">
        <f t="shared" si="477"/>
        <v>591764.54693826963</v>
      </c>
      <c r="AA1386" s="61">
        <f t="shared" si="478"/>
        <v>591.76454693826963</v>
      </c>
      <c r="AB1386" s="61">
        <f t="shared" si="479"/>
        <v>82031.795654322836</v>
      </c>
      <c r="AC1386" s="52">
        <f t="shared" si="480"/>
        <v>114844.51391605196</v>
      </c>
      <c r="AD1386" s="52">
        <f t="shared" si="481"/>
        <v>80391.159741236363</v>
      </c>
    </row>
    <row r="1387" spans="1:30" x14ac:dyDescent="0.3">
      <c r="A1387" s="4" t="s">
        <v>3</v>
      </c>
      <c r="B1387" s="4">
        <v>1382</v>
      </c>
      <c r="C1387" s="4">
        <v>360</v>
      </c>
      <c r="D1387" s="8">
        <v>27.3</v>
      </c>
      <c r="E1387" s="22">
        <f t="shared" si="472"/>
        <v>-1.1574074074074157E-2</v>
      </c>
      <c r="F1387" s="23">
        <f t="shared" si="462"/>
        <v>7.5833333333333339</v>
      </c>
      <c r="G1387" s="10"/>
      <c r="K1387" s="61" t="str">
        <f t="shared" si="463"/>
        <v>Braking</v>
      </c>
      <c r="L1387" s="61">
        <f t="shared" si="464"/>
        <v>22.345473402777777</v>
      </c>
      <c r="M1387" s="61">
        <f t="shared" si="465"/>
        <v>-3.240740740740764</v>
      </c>
      <c r="N1387" s="61">
        <f t="shared" si="466"/>
        <v>87.77473266203701</v>
      </c>
      <c r="O1387" s="61">
        <f t="shared" si="467"/>
        <v>665.62505602044735</v>
      </c>
      <c r="P1387" s="61">
        <f t="shared" si="473"/>
        <v>0.6656250560204473</v>
      </c>
      <c r="Q1387" s="61">
        <f t="shared" si="474"/>
        <v>12.013888888888889</v>
      </c>
      <c r="R1387" s="61">
        <f t="shared" si="468"/>
        <v>1054.5158854536392</v>
      </c>
      <c r="S1387" s="61">
        <f t="shared" si="469"/>
        <v>8050.9722222222226</v>
      </c>
      <c r="T1387" s="61">
        <f t="shared" si="482"/>
        <v>-1413.7191358024702</v>
      </c>
      <c r="U1387" s="62">
        <f t="shared" si="475"/>
        <v>673796.34259259247</v>
      </c>
      <c r="V1387" s="61">
        <f t="shared" si="470"/>
        <v>673.79634259259251</v>
      </c>
      <c r="W1387" s="63">
        <f t="shared" si="471"/>
        <v>6996.4563367685832</v>
      </c>
      <c r="X1387" s="61">
        <f t="shared" si="483"/>
        <v>-2290.9649862629676</v>
      </c>
      <c r="Y1387" s="61">
        <f t="shared" si="476"/>
        <v>-594055.51192453259</v>
      </c>
      <c r="Z1387" s="62">
        <f t="shared" si="477"/>
        <v>594055.51192453259</v>
      </c>
      <c r="AA1387" s="61">
        <f t="shared" si="478"/>
        <v>594.05551192453254</v>
      </c>
      <c r="AB1387" s="61">
        <f t="shared" si="479"/>
        <v>79740.830668059876</v>
      </c>
      <c r="AC1387" s="52">
        <f t="shared" si="480"/>
        <v>111637.16293528382</v>
      </c>
      <c r="AD1387" s="52">
        <f t="shared" si="481"/>
        <v>78146.014054698666</v>
      </c>
    </row>
    <row r="1388" spans="1:30" x14ac:dyDescent="0.3">
      <c r="A1388" s="4" t="s">
        <v>3</v>
      </c>
      <c r="B1388" s="4">
        <v>1383</v>
      </c>
      <c r="C1388" s="4">
        <v>361</v>
      </c>
      <c r="D1388" s="8">
        <v>29.3</v>
      </c>
      <c r="E1388" s="22">
        <f t="shared" si="472"/>
        <v>0.21604938271604934</v>
      </c>
      <c r="F1388" s="23">
        <f t="shared" si="462"/>
        <v>8.1388888888888893</v>
      </c>
      <c r="G1388" s="10"/>
      <c r="K1388" s="61" t="str">
        <f t="shared" si="463"/>
        <v>Accel</v>
      </c>
      <c r="L1388" s="61">
        <f t="shared" si="464"/>
        <v>25.73946445216049</v>
      </c>
      <c r="M1388" s="61">
        <f t="shared" si="465"/>
        <v>60.493827160493815</v>
      </c>
      <c r="N1388" s="61">
        <f t="shared" si="466"/>
        <v>154.9032916126543</v>
      </c>
      <c r="O1388" s="61">
        <f t="shared" si="467"/>
        <v>1260.7406789585475</v>
      </c>
      <c r="P1388" s="61">
        <f t="shared" si="473"/>
        <v>1.2607406789585476</v>
      </c>
      <c r="Q1388" s="61">
        <f t="shared" si="474"/>
        <v>11.652777777777779</v>
      </c>
      <c r="R1388" s="61">
        <f t="shared" si="468"/>
        <v>1805.0536342085691</v>
      </c>
      <c r="S1388" s="61">
        <f t="shared" si="469"/>
        <v>9273.8117283950614</v>
      </c>
      <c r="T1388" s="61">
        <f t="shared" si="482"/>
        <v>1222.8395061728388</v>
      </c>
      <c r="U1388" s="62">
        <f t="shared" si="475"/>
        <v>675019.18209876528</v>
      </c>
      <c r="V1388" s="61">
        <f t="shared" si="470"/>
        <v>675.01918209876533</v>
      </c>
      <c r="W1388" s="63">
        <f t="shared" si="471"/>
        <v>7468.7580941864926</v>
      </c>
      <c r="X1388" s="61">
        <f t="shared" si="483"/>
        <v>472.30175741790936</v>
      </c>
      <c r="Y1388" s="61">
        <f t="shared" si="476"/>
        <v>-594055.51192453259</v>
      </c>
      <c r="Z1388" s="62">
        <f t="shared" si="477"/>
        <v>594055.51192453259</v>
      </c>
      <c r="AA1388" s="61">
        <f t="shared" si="478"/>
        <v>594.05551192453254</v>
      </c>
      <c r="AB1388" s="61">
        <f t="shared" si="479"/>
        <v>80963.670174232684</v>
      </c>
      <c r="AC1388" s="52">
        <f t="shared" si="480"/>
        <v>113349.13824392576</v>
      </c>
      <c r="AD1388" s="52">
        <f t="shared" si="481"/>
        <v>79344.396770748019</v>
      </c>
    </row>
    <row r="1389" spans="1:30" x14ac:dyDescent="0.3">
      <c r="A1389" s="4" t="s">
        <v>3</v>
      </c>
      <c r="B1389" s="4">
        <v>1384</v>
      </c>
      <c r="C1389" s="4">
        <v>362</v>
      </c>
      <c r="D1389" s="8">
        <v>32.9</v>
      </c>
      <c r="E1389" s="22">
        <f t="shared" si="472"/>
        <v>0.24305555555555555</v>
      </c>
      <c r="F1389" s="23">
        <f t="shared" si="462"/>
        <v>9.1388888888888893</v>
      </c>
      <c r="G1389" s="10"/>
      <c r="K1389" s="61" t="str">
        <f t="shared" si="463"/>
        <v>Accel</v>
      </c>
      <c r="L1389" s="61">
        <f t="shared" si="464"/>
        <v>32.453090563271608</v>
      </c>
      <c r="M1389" s="61">
        <f t="shared" si="465"/>
        <v>68.055555555555557</v>
      </c>
      <c r="N1389" s="61">
        <f t="shared" si="466"/>
        <v>169.17864611882715</v>
      </c>
      <c r="O1389" s="61">
        <f t="shared" si="467"/>
        <v>1546.1048492526147</v>
      </c>
      <c r="P1389" s="61">
        <f t="shared" si="473"/>
        <v>1.5461048492526148</v>
      </c>
      <c r="Q1389" s="61">
        <f t="shared" si="474"/>
        <v>12.708333333333334</v>
      </c>
      <c r="R1389" s="61">
        <f t="shared" si="468"/>
        <v>2149.9786277600952</v>
      </c>
      <c r="S1389" s="61">
        <f t="shared" si="469"/>
        <v>11692.700617283952</v>
      </c>
      <c r="T1389" s="61">
        <f t="shared" si="482"/>
        <v>2418.8888888888905</v>
      </c>
      <c r="U1389" s="62">
        <f t="shared" si="475"/>
        <v>677438.07098765415</v>
      </c>
      <c r="V1389" s="61">
        <f t="shared" si="470"/>
        <v>677.4380709876541</v>
      </c>
      <c r="W1389" s="63">
        <f t="shared" si="471"/>
        <v>9542.7219895238559</v>
      </c>
      <c r="X1389" s="61">
        <f t="shared" si="483"/>
        <v>2073.9638953373633</v>
      </c>
      <c r="Y1389" s="61">
        <f t="shared" si="476"/>
        <v>-594055.51192453259</v>
      </c>
      <c r="Z1389" s="62">
        <f t="shared" si="477"/>
        <v>594055.51192453259</v>
      </c>
      <c r="AA1389" s="61">
        <f t="shared" si="478"/>
        <v>594.05551192453254</v>
      </c>
      <c r="AB1389" s="61">
        <f t="shared" si="479"/>
        <v>83382.55906312156</v>
      </c>
      <c r="AC1389" s="52">
        <f t="shared" si="480"/>
        <v>116735.58268837018</v>
      </c>
      <c r="AD1389" s="52">
        <f t="shared" si="481"/>
        <v>81714.907881859122</v>
      </c>
    </row>
    <row r="1390" spans="1:30" x14ac:dyDescent="0.3">
      <c r="A1390" s="4" t="s">
        <v>3</v>
      </c>
      <c r="B1390" s="4">
        <v>1385</v>
      </c>
      <c r="C1390" s="4">
        <v>363</v>
      </c>
      <c r="D1390" s="8">
        <v>35.6</v>
      </c>
      <c r="E1390" s="22">
        <f t="shared" si="472"/>
        <v>0.14660493827160515</v>
      </c>
      <c r="F1390" s="23">
        <f t="shared" si="462"/>
        <v>9.8888888888888893</v>
      </c>
      <c r="G1390" s="10"/>
      <c r="K1390" s="61" t="str">
        <f t="shared" si="463"/>
        <v>Accel</v>
      </c>
      <c r="L1390" s="61">
        <f t="shared" si="464"/>
        <v>37.998308271604934</v>
      </c>
      <c r="M1390" s="61">
        <f t="shared" si="465"/>
        <v>41.049382716049443</v>
      </c>
      <c r="N1390" s="61">
        <f t="shared" si="466"/>
        <v>147.71769098765438</v>
      </c>
      <c r="O1390" s="61">
        <f t="shared" si="467"/>
        <v>1460.7638331001378</v>
      </c>
      <c r="P1390" s="61">
        <f t="shared" si="473"/>
        <v>1.4607638331001378</v>
      </c>
      <c r="Q1390" s="61">
        <f t="shared" si="474"/>
        <v>14.083333333333334</v>
      </c>
      <c r="R1390" s="61">
        <f t="shared" si="468"/>
        <v>2080.3574814094659</v>
      </c>
      <c r="S1390" s="61">
        <f t="shared" si="469"/>
        <v>13690.617283950618</v>
      </c>
      <c r="T1390" s="61">
        <f t="shared" si="482"/>
        <v>1997.9166666666661</v>
      </c>
      <c r="U1390" s="62">
        <f t="shared" si="475"/>
        <v>679435.98765432078</v>
      </c>
      <c r="V1390" s="61">
        <f t="shared" si="470"/>
        <v>679.4359876543208</v>
      </c>
      <c r="W1390" s="63">
        <f t="shared" si="471"/>
        <v>11610.259802541152</v>
      </c>
      <c r="X1390" s="61">
        <f t="shared" si="483"/>
        <v>2067.5378130172958</v>
      </c>
      <c r="Y1390" s="61">
        <f t="shared" si="476"/>
        <v>-594055.51192453259</v>
      </c>
      <c r="Z1390" s="62">
        <f t="shared" si="477"/>
        <v>594055.51192453259</v>
      </c>
      <c r="AA1390" s="61">
        <f t="shared" si="478"/>
        <v>594.05551192453254</v>
      </c>
      <c r="AB1390" s="61">
        <f t="shared" si="479"/>
        <v>85380.475729788188</v>
      </c>
      <c r="AC1390" s="52">
        <f t="shared" si="480"/>
        <v>119532.66602170345</v>
      </c>
      <c r="AD1390" s="52">
        <f t="shared" si="481"/>
        <v>83672.866215192407</v>
      </c>
    </row>
    <row r="1391" spans="1:30" x14ac:dyDescent="0.3">
      <c r="A1391" s="4" t="s">
        <v>3</v>
      </c>
      <c r="B1391" s="4">
        <v>1386</v>
      </c>
      <c r="C1391" s="4">
        <v>364</v>
      </c>
      <c r="D1391" s="8">
        <v>36.700000000000003</v>
      </c>
      <c r="E1391" s="22">
        <f t="shared" si="472"/>
        <v>7.7160493827160462E-2</v>
      </c>
      <c r="F1391" s="23">
        <f t="shared" si="462"/>
        <v>10.194444444444446</v>
      </c>
      <c r="G1391" s="10"/>
      <c r="K1391" s="61" t="str">
        <f t="shared" si="463"/>
        <v>Accel</v>
      </c>
      <c r="L1391" s="61">
        <f t="shared" si="464"/>
        <v>40.382796859567911</v>
      </c>
      <c r="M1391" s="61">
        <f t="shared" si="465"/>
        <v>21.604938271604929</v>
      </c>
      <c r="N1391" s="61">
        <f t="shared" si="466"/>
        <v>130.65773513117284</v>
      </c>
      <c r="O1391" s="61">
        <f t="shared" si="467"/>
        <v>1331.983022031679</v>
      </c>
      <c r="P1391" s="61">
        <f t="shared" si="473"/>
        <v>1.3319830220316791</v>
      </c>
      <c r="Q1391" s="61">
        <f t="shared" si="474"/>
        <v>14.986111111111112</v>
      </c>
      <c r="R1391" s="61">
        <f t="shared" si="468"/>
        <v>1958.0513362018821</v>
      </c>
      <c r="S1391" s="61">
        <f t="shared" si="469"/>
        <v>14549.737654320992</v>
      </c>
      <c r="T1391" s="61">
        <f t="shared" si="482"/>
        <v>859.12037037037408</v>
      </c>
      <c r="U1391" s="62">
        <f t="shared" si="475"/>
        <v>680295.10802469112</v>
      </c>
      <c r="V1391" s="61">
        <f t="shared" si="470"/>
        <v>680.2951080246911</v>
      </c>
      <c r="W1391" s="63">
        <f t="shared" si="471"/>
        <v>12591.686318119109</v>
      </c>
      <c r="X1391" s="61">
        <f t="shared" si="483"/>
        <v>981.42651557795762</v>
      </c>
      <c r="Y1391" s="61">
        <f t="shared" si="476"/>
        <v>-594055.51192453259</v>
      </c>
      <c r="Z1391" s="62">
        <f t="shared" si="477"/>
        <v>594055.51192453259</v>
      </c>
      <c r="AA1391" s="61">
        <f t="shared" si="478"/>
        <v>594.05551192453254</v>
      </c>
      <c r="AB1391" s="61">
        <f t="shared" si="479"/>
        <v>86239.596100158524</v>
      </c>
      <c r="AC1391" s="52">
        <f t="shared" si="480"/>
        <v>120735.43454022192</v>
      </c>
      <c r="AD1391" s="52">
        <f t="shared" si="481"/>
        <v>84514.804178155333</v>
      </c>
    </row>
    <row r="1392" spans="1:30" x14ac:dyDescent="0.3">
      <c r="A1392" s="4" t="s">
        <v>3</v>
      </c>
      <c r="B1392" s="4">
        <v>1387</v>
      </c>
      <c r="C1392" s="4">
        <v>365</v>
      </c>
      <c r="D1392" s="8">
        <v>37.6</v>
      </c>
      <c r="E1392" s="22">
        <f t="shared" si="472"/>
        <v>0.10416666666666642</v>
      </c>
      <c r="F1392" s="23">
        <f t="shared" si="462"/>
        <v>10.444444444444445</v>
      </c>
      <c r="G1392" s="10"/>
      <c r="K1392" s="61" t="str">
        <f t="shared" si="463"/>
        <v>Accel</v>
      </c>
      <c r="L1392" s="61">
        <f t="shared" si="464"/>
        <v>42.387710123456785</v>
      </c>
      <c r="M1392" s="61">
        <f t="shared" si="465"/>
        <v>29.166666666666597</v>
      </c>
      <c r="N1392" s="61">
        <f t="shared" si="466"/>
        <v>140.22437679012339</v>
      </c>
      <c r="O1392" s="61">
        <f t="shared" si="467"/>
        <v>1464.5657131412888</v>
      </c>
      <c r="P1392" s="61">
        <f t="shared" si="473"/>
        <v>1.4645657131412888</v>
      </c>
      <c r="Q1392" s="61">
        <f t="shared" si="474"/>
        <v>15.416666666666668</v>
      </c>
      <c r="R1392" s="61">
        <f t="shared" si="468"/>
        <v>2161.7924755144022</v>
      </c>
      <c r="S1392" s="61">
        <f t="shared" si="469"/>
        <v>15272.098765432098</v>
      </c>
      <c r="T1392" s="61">
        <f t="shared" si="482"/>
        <v>722.36111111110586</v>
      </c>
      <c r="U1392" s="62">
        <f t="shared" si="475"/>
        <v>681017.46913580224</v>
      </c>
      <c r="V1392" s="61">
        <f t="shared" si="470"/>
        <v>681.01746913580223</v>
      </c>
      <c r="W1392" s="63">
        <f t="shared" si="471"/>
        <v>13110.306289917695</v>
      </c>
      <c r="X1392" s="61">
        <f t="shared" si="483"/>
        <v>518.61997179858554</v>
      </c>
      <c r="Y1392" s="61">
        <f t="shared" si="476"/>
        <v>-594055.51192453259</v>
      </c>
      <c r="Z1392" s="62">
        <f t="shared" si="477"/>
        <v>594055.51192453259</v>
      </c>
      <c r="AA1392" s="61">
        <f t="shared" si="478"/>
        <v>594.05551192453254</v>
      </c>
      <c r="AB1392" s="61">
        <f t="shared" si="479"/>
        <v>86961.957211269648</v>
      </c>
      <c r="AC1392" s="52">
        <f t="shared" si="480"/>
        <v>121746.7400957775</v>
      </c>
      <c r="AD1392" s="52">
        <f t="shared" si="481"/>
        <v>85222.718067044247</v>
      </c>
    </row>
    <row r="1393" spans="1:30" x14ac:dyDescent="0.3">
      <c r="A1393" s="4" t="s">
        <v>3</v>
      </c>
      <c r="B1393" s="4">
        <v>1388</v>
      </c>
      <c r="C1393" s="4">
        <v>366</v>
      </c>
      <c r="D1393" s="8">
        <v>39.4</v>
      </c>
      <c r="E1393" s="22">
        <f t="shared" si="472"/>
        <v>0.18904320987654316</v>
      </c>
      <c r="F1393" s="23">
        <f t="shared" si="462"/>
        <v>10.944444444444445</v>
      </c>
      <c r="G1393" s="10"/>
      <c r="K1393" s="61" t="str">
        <f t="shared" si="463"/>
        <v>Accel</v>
      </c>
      <c r="L1393" s="61">
        <f t="shared" si="464"/>
        <v>46.543250401234566</v>
      </c>
      <c r="M1393" s="61">
        <f t="shared" si="465"/>
        <v>52.932098765432087</v>
      </c>
      <c r="N1393" s="61">
        <f t="shared" si="466"/>
        <v>168.14534916666668</v>
      </c>
      <c r="O1393" s="61">
        <f t="shared" si="467"/>
        <v>1840.2574325462965</v>
      </c>
      <c r="P1393" s="61">
        <f t="shared" si="473"/>
        <v>1.8402574325462966</v>
      </c>
      <c r="Q1393" s="61">
        <f t="shared" si="474"/>
        <v>15.916666666666668</v>
      </c>
      <c r="R1393" s="61">
        <f t="shared" si="468"/>
        <v>2676.3134742361117</v>
      </c>
      <c r="S1393" s="61">
        <f t="shared" si="469"/>
        <v>16769.320987654322</v>
      </c>
      <c r="T1393" s="61">
        <f t="shared" si="482"/>
        <v>1497.2222222222244</v>
      </c>
      <c r="U1393" s="62">
        <f t="shared" si="475"/>
        <v>682514.69135802449</v>
      </c>
      <c r="V1393" s="61">
        <f t="shared" si="470"/>
        <v>682.51469135802449</v>
      </c>
      <c r="W1393" s="63">
        <f t="shared" si="471"/>
        <v>14093.007513418212</v>
      </c>
      <c r="X1393" s="61">
        <f t="shared" si="483"/>
        <v>982.70122350051679</v>
      </c>
      <c r="Y1393" s="61">
        <f t="shared" si="476"/>
        <v>-594055.51192453259</v>
      </c>
      <c r="Z1393" s="62">
        <f t="shared" si="477"/>
        <v>594055.51192453259</v>
      </c>
      <c r="AA1393" s="61">
        <f t="shared" si="478"/>
        <v>594.05551192453254</v>
      </c>
      <c r="AB1393" s="61">
        <f t="shared" si="479"/>
        <v>88459.179433491896</v>
      </c>
      <c r="AC1393" s="52">
        <f t="shared" si="480"/>
        <v>123842.85120688865</v>
      </c>
      <c r="AD1393" s="52">
        <f t="shared" si="481"/>
        <v>86689.995844822042</v>
      </c>
    </row>
    <row r="1394" spans="1:30" x14ac:dyDescent="0.3">
      <c r="A1394" s="4" t="s">
        <v>3</v>
      </c>
      <c r="B1394" s="4">
        <v>1389</v>
      </c>
      <c r="C1394" s="4">
        <v>367</v>
      </c>
      <c r="D1394" s="8">
        <v>42.5</v>
      </c>
      <c r="E1394" s="22">
        <f t="shared" si="472"/>
        <v>0.27391975308641986</v>
      </c>
      <c r="F1394" s="23">
        <f t="shared" si="462"/>
        <v>11.805555555555555</v>
      </c>
      <c r="G1394" s="10"/>
      <c r="K1394" s="61" t="str">
        <f t="shared" si="463"/>
        <v>Accel</v>
      </c>
      <c r="L1394" s="61">
        <f t="shared" si="464"/>
        <v>54.155444637345674</v>
      </c>
      <c r="M1394" s="61">
        <f t="shared" si="465"/>
        <v>76.69753086419756</v>
      </c>
      <c r="N1394" s="61">
        <f t="shared" si="466"/>
        <v>199.52297550154321</v>
      </c>
      <c r="O1394" s="61">
        <f t="shared" si="467"/>
        <v>2355.4795718932187</v>
      </c>
      <c r="P1394" s="61">
        <f t="shared" si="473"/>
        <v>2.3554795718932189</v>
      </c>
      <c r="Q1394" s="61">
        <f t="shared" si="474"/>
        <v>16.847222222222221</v>
      </c>
      <c r="R1394" s="61">
        <f t="shared" si="468"/>
        <v>3361.4079067134985</v>
      </c>
      <c r="S1394" s="61">
        <f t="shared" si="469"/>
        <v>19511.959876543209</v>
      </c>
      <c r="T1394" s="61">
        <f t="shared" si="482"/>
        <v>2742.6388888888869</v>
      </c>
      <c r="U1394" s="62">
        <f t="shared" si="475"/>
        <v>685257.33024691336</v>
      </c>
      <c r="V1394" s="61">
        <f t="shared" si="470"/>
        <v>685.2573302469134</v>
      </c>
      <c r="W1394" s="63">
        <f t="shared" si="471"/>
        <v>16150.55196982971</v>
      </c>
      <c r="X1394" s="61">
        <f t="shared" si="483"/>
        <v>2057.5444564114987</v>
      </c>
      <c r="Y1394" s="61">
        <f t="shared" si="476"/>
        <v>-594055.51192453259</v>
      </c>
      <c r="Z1394" s="62">
        <f t="shared" si="477"/>
        <v>594055.51192453259</v>
      </c>
      <c r="AA1394" s="61">
        <f t="shared" si="478"/>
        <v>594.05551192453254</v>
      </c>
      <c r="AB1394" s="61">
        <f t="shared" si="479"/>
        <v>91201.818322380772</v>
      </c>
      <c r="AC1394" s="52">
        <f t="shared" si="480"/>
        <v>127682.54565133307</v>
      </c>
      <c r="AD1394" s="52">
        <f t="shared" si="481"/>
        <v>89377.78195593314</v>
      </c>
    </row>
    <row r="1395" spans="1:30" x14ac:dyDescent="0.3">
      <c r="A1395" s="4" t="s">
        <v>3</v>
      </c>
      <c r="B1395" s="4">
        <v>1390</v>
      </c>
      <c r="C1395" s="4">
        <v>368</v>
      </c>
      <c r="D1395" s="8">
        <v>46.5</v>
      </c>
      <c r="E1395" s="22">
        <f t="shared" si="472"/>
        <v>0.29706790123456822</v>
      </c>
      <c r="F1395" s="23">
        <f t="shared" si="462"/>
        <v>12.916666666666668</v>
      </c>
      <c r="G1395" s="10"/>
      <c r="K1395" s="61" t="str">
        <f t="shared" si="463"/>
        <v>Accel</v>
      </c>
      <c r="L1395" s="61">
        <f t="shared" si="464"/>
        <v>64.829126736111121</v>
      </c>
      <c r="M1395" s="61">
        <f t="shared" si="465"/>
        <v>83.179012345679098</v>
      </c>
      <c r="N1395" s="61">
        <f t="shared" si="466"/>
        <v>216.67813908179022</v>
      </c>
      <c r="O1395" s="61">
        <f t="shared" si="467"/>
        <v>2798.7592964731239</v>
      </c>
      <c r="P1395" s="61">
        <f t="shared" si="473"/>
        <v>2.7987592964731238</v>
      </c>
      <c r="Q1395" s="61">
        <f t="shared" si="474"/>
        <v>18.263888888888889</v>
      </c>
      <c r="R1395" s="61">
        <f t="shared" si="468"/>
        <v>3957.3854568410297</v>
      </c>
      <c r="S1395" s="61">
        <f t="shared" si="469"/>
        <v>23357.638888888891</v>
      </c>
      <c r="T1395" s="61">
        <f t="shared" si="482"/>
        <v>3845.6790123456813</v>
      </c>
      <c r="U1395" s="62">
        <f t="shared" si="475"/>
        <v>689103.0092592591</v>
      </c>
      <c r="V1395" s="61">
        <f t="shared" si="470"/>
        <v>689.10300925925912</v>
      </c>
      <c r="W1395" s="63">
        <f t="shared" si="471"/>
        <v>19400.253432047859</v>
      </c>
      <c r="X1395" s="61">
        <f t="shared" si="483"/>
        <v>3249.7014622181487</v>
      </c>
      <c r="Y1395" s="61">
        <f t="shared" si="476"/>
        <v>-594055.51192453259</v>
      </c>
      <c r="Z1395" s="62">
        <f t="shared" si="477"/>
        <v>594055.51192453259</v>
      </c>
      <c r="AA1395" s="61">
        <f t="shared" si="478"/>
        <v>594.05551192453254</v>
      </c>
      <c r="AB1395" s="61">
        <f t="shared" si="479"/>
        <v>95047.497334726504</v>
      </c>
      <c r="AC1395" s="52">
        <f t="shared" si="480"/>
        <v>133066.49626861711</v>
      </c>
      <c r="AD1395" s="52">
        <f t="shared" si="481"/>
        <v>93146.547388031962</v>
      </c>
    </row>
    <row r="1396" spans="1:30" x14ac:dyDescent="0.3">
      <c r="A1396" s="4" t="s">
        <v>3</v>
      </c>
      <c r="B1396" s="4">
        <v>1391</v>
      </c>
      <c r="C1396" s="4">
        <v>369</v>
      </c>
      <c r="D1396" s="8">
        <v>50.2</v>
      </c>
      <c r="E1396" s="22">
        <f t="shared" si="472"/>
        <v>0.2430555555555553</v>
      </c>
      <c r="F1396" s="23">
        <f t="shared" si="462"/>
        <v>13.944444444444446</v>
      </c>
      <c r="G1396" s="10"/>
      <c r="K1396" s="61" t="str">
        <f t="shared" si="463"/>
        <v>Accel</v>
      </c>
      <c r="L1396" s="61">
        <f t="shared" si="464"/>
        <v>75.556477067901241</v>
      </c>
      <c r="M1396" s="61">
        <f t="shared" si="465"/>
        <v>68.055555555555486</v>
      </c>
      <c r="N1396" s="61">
        <f t="shared" si="466"/>
        <v>212.28203262345676</v>
      </c>
      <c r="O1396" s="61">
        <f t="shared" si="467"/>
        <v>2960.1550104715361</v>
      </c>
      <c r="P1396" s="61">
        <f t="shared" si="473"/>
        <v>2.960155010471536</v>
      </c>
      <c r="Q1396" s="61">
        <f t="shared" si="474"/>
        <v>19.888888888888893</v>
      </c>
      <c r="R1396" s="61">
        <f t="shared" si="468"/>
        <v>4222.0537599554182</v>
      </c>
      <c r="S1396" s="61">
        <f t="shared" si="469"/>
        <v>27222.654320987662</v>
      </c>
      <c r="T1396" s="61">
        <f t="shared" si="482"/>
        <v>3865.0154320987713</v>
      </c>
      <c r="U1396" s="62">
        <f t="shared" si="475"/>
        <v>692968.02469135786</v>
      </c>
      <c r="V1396" s="61">
        <f t="shared" si="470"/>
        <v>692.96802469135787</v>
      </c>
      <c r="W1396" s="63">
        <f t="shared" si="471"/>
        <v>23000.600561032243</v>
      </c>
      <c r="X1396" s="61">
        <f t="shared" si="483"/>
        <v>3600.3471289843837</v>
      </c>
      <c r="Y1396" s="61">
        <f t="shared" si="476"/>
        <v>-594055.51192453259</v>
      </c>
      <c r="Z1396" s="62">
        <f t="shared" si="477"/>
        <v>594055.51192453259</v>
      </c>
      <c r="AA1396" s="61">
        <f t="shared" si="478"/>
        <v>594.05551192453254</v>
      </c>
      <c r="AB1396" s="61">
        <f t="shared" si="479"/>
        <v>98912.512766825268</v>
      </c>
      <c r="AC1396" s="52">
        <f t="shared" si="480"/>
        <v>138477.51787355536</v>
      </c>
      <c r="AD1396" s="52">
        <f t="shared" si="481"/>
        <v>96934.262511488749</v>
      </c>
    </row>
    <row r="1397" spans="1:30" x14ac:dyDescent="0.3">
      <c r="A1397" s="4" t="s">
        <v>3</v>
      </c>
      <c r="B1397" s="4">
        <v>1392</v>
      </c>
      <c r="C1397" s="4">
        <v>370</v>
      </c>
      <c r="D1397" s="8">
        <v>52.8</v>
      </c>
      <c r="E1397" s="22">
        <f t="shared" si="472"/>
        <v>0.15817901234567883</v>
      </c>
      <c r="F1397" s="23">
        <f t="shared" si="462"/>
        <v>14.666666666666666</v>
      </c>
      <c r="G1397" s="10"/>
      <c r="K1397" s="61" t="str">
        <f t="shared" si="463"/>
        <v>Accel</v>
      </c>
      <c r="L1397" s="61">
        <f t="shared" si="464"/>
        <v>83.585724444444423</v>
      </c>
      <c r="M1397" s="61">
        <f t="shared" si="465"/>
        <v>44.29012345679007</v>
      </c>
      <c r="N1397" s="61">
        <f t="shared" si="466"/>
        <v>196.54584790123448</v>
      </c>
      <c r="O1397" s="61">
        <f t="shared" si="467"/>
        <v>2882.6724358847723</v>
      </c>
      <c r="P1397" s="61">
        <f t="shared" si="473"/>
        <v>2.8826724358847722</v>
      </c>
      <c r="Q1397" s="61">
        <f t="shared" si="474"/>
        <v>21.277777777777779</v>
      </c>
      <c r="R1397" s="61">
        <f t="shared" si="468"/>
        <v>4182.058874787378</v>
      </c>
      <c r="S1397" s="61">
        <f t="shared" si="469"/>
        <v>30115.555555555551</v>
      </c>
      <c r="T1397" s="61">
        <f t="shared" si="482"/>
        <v>2892.9012345678893</v>
      </c>
      <c r="U1397" s="62">
        <f t="shared" si="475"/>
        <v>695860.92592592572</v>
      </c>
      <c r="V1397" s="61">
        <f t="shared" si="470"/>
        <v>695.8609259259257</v>
      </c>
      <c r="W1397" s="63">
        <f t="shared" si="471"/>
        <v>25933.496680768174</v>
      </c>
      <c r="X1397" s="61">
        <f t="shared" si="483"/>
        <v>2932.8961197359313</v>
      </c>
      <c r="Y1397" s="61">
        <f t="shared" si="476"/>
        <v>-594055.51192453259</v>
      </c>
      <c r="Z1397" s="62">
        <f t="shared" si="477"/>
        <v>594055.51192453259</v>
      </c>
      <c r="AA1397" s="61">
        <f t="shared" si="478"/>
        <v>594.05551192453254</v>
      </c>
      <c r="AB1397" s="61">
        <f t="shared" si="479"/>
        <v>101805.41400139313</v>
      </c>
      <c r="AC1397" s="52">
        <f t="shared" si="480"/>
        <v>142527.57960195036</v>
      </c>
      <c r="AD1397" s="52">
        <f t="shared" si="481"/>
        <v>99769.30572136525</v>
      </c>
    </row>
    <row r="1398" spans="1:30" x14ac:dyDescent="0.3">
      <c r="A1398" s="4" t="s">
        <v>3</v>
      </c>
      <c r="B1398" s="4">
        <v>1393</v>
      </c>
      <c r="C1398" s="4">
        <v>371</v>
      </c>
      <c r="D1398" s="8">
        <v>54.3</v>
      </c>
      <c r="E1398" s="22">
        <f t="shared" si="472"/>
        <v>8.1018518518518601E-2</v>
      </c>
      <c r="F1398" s="23">
        <f t="shared" si="462"/>
        <v>15.083333333333334</v>
      </c>
      <c r="G1398" s="10"/>
      <c r="K1398" s="61" t="str">
        <f t="shared" si="463"/>
        <v>Accel</v>
      </c>
      <c r="L1398" s="61">
        <f t="shared" si="464"/>
        <v>88.402373402777769</v>
      </c>
      <c r="M1398" s="61">
        <f t="shared" si="465"/>
        <v>22.685185185185208</v>
      </c>
      <c r="N1398" s="61">
        <f t="shared" si="466"/>
        <v>179.75755858796299</v>
      </c>
      <c r="O1398" s="61">
        <f t="shared" si="467"/>
        <v>2711.3431753684417</v>
      </c>
      <c r="P1398" s="61">
        <f t="shared" si="473"/>
        <v>2.7113431753684418</v>
      </c>
      <c r="Q1398" s="61">
        <f t="shared" si="474"/>
        <v>22.208333333333332</v>
      </c>
      <c r="R1398" s="61">
        <f t="shared" si="468"/>
        <v>3992.1157803076781</v>
      </c>
      <c r="S1398" s="61">
        <f t="shared" si="469"/>
        <v>31850.972222222223</v>
      </c>
      <c r="T1398" s="61">
        <f t="shared" si="482"/>
        <v>1735.4166666666715</v>
      </c>
      <c r="U1398" s="62">
        <f t="shared" si="475"/>
        <v>697596.34259259235</v>
      </c>
      <c r="V1398" s="61">
        <f t="shared" si="470"/>
        <v>697.59634259259235</v>
      </c>
      <c r="W1398" s="63">
        <f t="shared" si="471"/>
        <v>27858.856441914544</v>
      </c>
      <c r="X1398" s="61">
        <f t="shared" si="483"/>
        <v>1925.3597611463701</v>
      </c>
      <c r="Y1398" s="61">
        <f t="shared" si="476"/>
        <v>-594055.51192453259</v>
      </c>
      <c r="Z1398" s="62">
        <f t="shared" si="477"/>
        <v>594055.51192453259</v>
      </c>
      <c r="AA1398" s="61">
        <f t="shared" si="478"/>
        <v>594.05551192453254</v>
      </c>
      <c r="AB1398" s="61">
        <f t="shared" si="479"/>
        <v>103540.83066805976</v>
      </c>
      <c r="AC1398" s="52">
        <f t="shared" si="480"/>
        <v>144957.16293528365</v>
      </c>
      <c r="AD1398" s="52">
        <f t="shared" si="481"/>
        <v>101470.01405469855</v>
      </c>
    </row>
    <row r="1399" spans="1:30" x14ac:dyDescent="0.3">
      <c r="A1399" s="4" t="s">
        <v>3</v>
      </c>
      <c r="B1399" s="4">
        <v>1394</v>
      </c>
      <c r="C1399" s="4">
        <v>372</v>
      </c>
      <c r="D1399" s="8">
        <v>54.9</v>
      </c>
      <c r="E1399" s="22">
        <f t="shared" si="472"/>
        <v>2.3148148148148067E-2</v>
      </c>
      <c r="F1399" s="23">
        <f t="shared" si="462"/>
        <v>15.25</v>
      </c>
      <c r="G1399" s="10"/>
      <c r="K1399" s="61" t="str">
        <f t="shared" si="463"/>
        <v>Accel</v>
      </c>
      <c r="L1399" s="61">
        <f t="shared" si="464"/>
        <v>90.366810624999999</v>
      </c>
      <c r="M1399" s="61">
        <f t="shared" si="465"/>
        <v>6.4814814814814588</v>
      </c>
      <c r="N1399" s="61">
        <f t="shared" si="466"/>
        <v>165.51829210648145</v>
      </c>
      <c r="O1399" s="61">
        <f t="shared" si="467"/>
        <v>2524.1539546238423</v>
      </c>
      <c r="P1399" s="61">
        <f t="shared" si="473"/>
        <v>2.5241539546238423</v>
      </c>
      <c r="Q1399" s="61">
        <f t="shared" si="474"/>
        <v>22.708333333333336</v>
      </c>
      <c r="R1399" s="61">
        <f t="shared" si="468"/>
        <v>3758.6445499180168</v>
      </c>
      <c r="S1399" s="61">
        <f t="shared" si="469"/>
        <v>32558.75</v>
      </c>
      <c r="T1399" s="61">
        <f t="shared" si="482"/>
        <v>707.77777777777737</v>
      </c>
      <c r="U1399" s="62">
        <f t="shared" si="475"/>
        <v>698304.1203703701</v>
      </c>
      <c r="V1399" s="61">
        <f t="shared" si="470"/>
        <v>698.30412037037013</v>
      </c>
      <c r="W1399" s="63">
        <f t="shared" si="471"/>
        <v>28800.105450081985</v>
      </c>
      <c r="X1399" s="61">
        <f t="shared" si="483"/>
        <v>941.24900816744048</v>
      </c>
      <c r="Y1399" s="61">
        <f t="shared" si="476"/>
        <v>-594055.51192453259</v>
      </c>
      <c r="Z1399" s="62">
        <f t="shared" si="477"/>
        <v>594055.51192453259</v>
      </c>
      <c r="AA1399" s="61">
        <f t="shared" si="478"/>
        <v>594.05551192453254</v>
      </c>
      <c r="AB1399" s="61">
        <f t="shared" si="479"/>
        <v>104248.60844583751</v>
      </c>
      <c r="AC1399" s="52">
        <f t="shared" si="480"/>
        <v>145948.05182417249</v>
      </c>
      <c r="AD1399" s="52">
        <f t="shared" si="481"/>
        <v>102163.63627692073</v>
      </c>
    </row>
    <row r="1400" spans="1:30" x14ac:dyDescent="0.3">
      <c r="A1400" s="4" t="s">
        <v>3</v>
      </c>
      <c r="B1400" s="4">
        <v>1395</v>
      </c>
      <c r="C1400" s="4">
        <v>373</v>
      </c>
      <c r="D1400" s="8">
        <v>54.9</v>
      </c>
      <c r="E1400" s="22">
        <f t="shared" si="472"/>
        <v>-7.7160493827157749E-3</v>
      </c>
      <c r="F1400" s="23">
        <f t="shared" si="462"/>
        <v>15.25</v>
      </c>
      <c r="G1400" s="10"/>
      <c r="K1400" s="61" t="str">
        <f t="shared" si="463"/>
        <v>Braking</v>
      </c>
      <c r="L1400" s="61">
        <f t="shared" si="464"/>
        <v>90.366810624999999</v>
      </c>
      <c r="M1400" s="61">
        <f t="shared" si="465"/>
        <v>-2.1604938271604168</v>
      </c>
      <c r="N1400" s="61">
        <f t="shared" si="466"/>
        <v>156.87631679783959</v>
      </c>
      <c r="O1400" s="61">
        <f t="shared" si="467"/>
        <v>2392.3638311670538</v>
      </c>
      <c r="P1400" s="61">
        <f t="shared" si="473"/>
        <v>2.3923638311670539</v>
      </c>
      <c r="Q1400" s="61">
        <f t="shared" si="474"/>
        <v>22.875</v>
      </c>
      <c r="R1400" s="61">
        <f t="shared" si="468"/>
        <v>3588.5457467505807</v>
      </c>
      <c r="S1400" s="61">
        <f t="shared" si="469"/>
        <v>32558.75</v>
      </c>
      <c r="T1400" s="61">
        <f t="shared" si="482"/>
        <v>0</v>
      </c>
      <c r="U1400" s="62">
        <f t="shared" si="475"/>
        <v>698304.1203703701</v>
      </c>
      <c r="V1400" s="61">
        <f t="shared" si="470"/>
        <v>698.30412037037013</v>
      </c>
      <c r="W1400" s="63">
        <f t="shared" si="471"/>
        <v>28970.20425324942</v>
      </c>
      <c r="X1400" s="61">
        <f t="shared" si="483"/>
        <v>170.09880316743511</v>
      </c>
      <c r="Y1400" s="61">
        <f t="shared" si="476"/>
        <v>-594055.51192453259</v>
      </c>
      <c r="Z1400" s="62">
        <f t="shared" si="477"/>
        <v>594055.51192453259</v>
      </c>
      <c r="AA1400" s="61">
        <f t="shared" si="478"/>
        <v>594.05551192453254</v>
      </c>
      <c r="AB1400" s="61">
        <f t="shared" si="479"/>
        <v>104248.60844583751</v>
      </c>
      <c r="AC1400" s="52">
        <f t="shared" si="480"/>
        <v>145948.05182417249</v>
      </c>
      <c r="AD1400" s="52">
        <f t="shared" si="481"/>
        <v>102163.63627692073</v>
      </c>
    </row>
    <row r="1401" spans="1:30" x14ac:dyDescent="0.3">
      <c r="A1401" s="4" t="s">
        <v>3</v>
      </c>
      <c r="B1401" s="4">
        <v>1396</v>
      </c>
      <c r="C1401" s="4">
        <v>374</v>
      </c>
      <c r="D1401" s="8">
        <v>54.7</v>
      </c>
      <c r="E1401" s="22">
        <f t="shared" si="472"/>
        <v>-3.0864197530864088E-2</v>
      </c>
      <c r="F1401" s="23">
        <f t="shared" si="462"/>
        <v>15.194444444444446</v>
      </c>
      <c r="G1401" s="10"/>
      <c r="K1401" s="61" t="str">
        <f t="shared" si="463"/>
        <v>Braking</v>
      </c>
      <c r="L1401" s="61">
        <f t="shared" si="464"/>
        <v>89.70959963734569</v>
      </c>
      <c r="M1401" s="61">
        <f t="shared" si="465"/>
        <v>-8.6419753086419444</v>
      </c>
      <c r="N1401" s="61">
        <f t="shared" si="466"/>
        <v>149.73762432870376</v>
      </c>
      <c r="O1401" s="61">
        <f t="shared" si="467"/>
        <v>2275.1800141055824</v>
      </c>
      <c r="P1401" s="61">
        <f t="shared" si="473"/>
        <v>2.2751800141055822</v>
      </c>
      <c r="Q1401" s="61">
        <f t="shared" si="474"/>
        <v>22.847222222222221</v>
      </c>
      <c r="R1401" s="61">
        <f t="shared" si="468"/>
        <v>3421.0887780655235</v>
      </c>
      <c r="S1401" s="61">
        <f t="shared" si="469"/>
        <v>32321.959876543217</v>
      </c>
      <c r="T1401" s="61">
        <f t="shared" si="482"/>
        <v>-236.79012345678348</v>
      </c>
      <c r="U1401" s="62">
        <f t="shared" si="475"/>
        <v>698304.1203703701</v>
      </c>
      <c r="V1401" s="61">
        <f t="shared" si="470"/>
        <v>698.30412037037013</v>
      </c>
      <c r="W1401" s="63">
        <f t="shared" si="471"/>
        <v>28900.871098477692</v>
      </c>
      <c r="X1401" s="61">
        <f t="shared" si="483"/>
        <v>-69.333154771728005</v>
      </c>
      <c r="Y1401" s="61">
        <f t="shared" si="476"/>
        <v>-594124.8450793043</v>
      </c>
      <c r="Z1401" s="62">
        <f t="shared" si="477"/>
        <v>594124.8450793043</v>
      </c>
      <c r="AA1401" s="61">
        <f t="shared" si="478"/>
        <v>594.12484507930435</v>
      </c>
      <c r="AB1401" s="61">
        <f t="shared" si="479"/>
        <v>104179.2752910658</v>
      </c>
      <c r="AC1401" s="52">
        <f t="shared" si="480"/>
        <v>145850.98540749212</v>
      </c>
      <c r="AD1401" s="52">
        <f t="shared" si="481"/>
        <v>102095.68978524448</v>
      </c>
    </row>
    <row r="1402" spans="1:30" x14ac:dyDescent="0.3">
      <c r="A1402" s="4" t="s">
        <v>3</v>
      </c>
      <c r="B1402" s="4">
        <v>1397</v>
      </c>
      <c r="C1402" s="4">
        <v>375</v>
      </c>
      <c r="D1402" s="8">
        <v>54.1</v>
      </c>
      <c r="E1402" s="22">
        <f t="shared" si="472"/>
        <v>-5.787037037037053E-2</v>
      </c>
      <c r="F1402" s="23">
        <f t="shared" si="462"/>
        <v>15.027777777777779</v>
      </c>
      <c r="G1402" s="10"/>
      <c r="K1402" s="61" t="str">
        <f t="shared" si="463"/>
        <v>Braking</v>
      </c>
      <c r="L1402" s="61">
        <f t="shared" si="464"/>
        <v>87.752358155864201</v>
      </c>
      <c r="M1402" s="61">
        <f t="shared" si="465"/>
        <v>-16.203703703703749</v>
      </c>
      <c r="N1402" s="61">
        <f t="shared" si="466"/>
        <v>140.21865445216045</v>
      </c>
      <c r="O1402" s="61">
        <f t="shared" si="467"/>
        <v>2107.174779406078</v>
      </c>
      <c r="P1402" s="61">
        <f t="shared" si="473"/>
        <v>2.107174779406078</v>
      </c>
      <c r="Q1402" s="61">
        <f t="shared" si="474"/>
        <v>22.708333333333336</v>
      </c>
      <c r="R1402" s="61">
        <f t="shared" si="468"/>
        <v>3184.131944851144</v>
      </c>
      <c r="S1402" s="61">
        <f t="shared" si="469"/>
        <v>31616.774691358027</v>
      </c>
      <c r="T1402" s="61">
        <f t="shared" si="482"/>
        <v>-705.18518518518977</v>
      </c>
      <c r="U1402" s="62">
        <f t="shared" si="475"/>
        <v>698304.1203703701</v>
      </c>
      <c r="V1402" s="61">
        <f t="shared" si="470"/>
        <v>698.30412037037013</v>
      </c>
      <c r="W1402" s="63">
        <f t="shared" si="471"/>
        <v>28432.642746506885</v>
      </c>
      <c r="X1402" s="61">
        <f t="shared" si="483"/>
        <v>-468.22835197080713</v>
      </c>
      <c r="Y1402" s="61">
        <f t="shared" si="476"/>
        <v>-594593.07343127509</v>
      </c>
      <c r="Z1402" s="62">
        <f t="shared" si="477"/>
        <v>594593.07343127509</v>
      </c>
      <c r="AA1402" s="61">
        <f t="shared" si="478"/>
        <v>594.59307343127512</v>
      </c>
      <c r="AB1402" s="61">
        <f t="shared" si="479"/>
        <v>103711.04693909502</v>
      </c>
      <c r="AC1402" s="52">
        <f t="shared" si="480"/>
        <v>145195.465714733</v>
      </c>
      <c r="AD1402" s="52">
        <f t="shared" si="481"/>
        <v>101636.8260003131</v>
      </c>
    </row>
    <row r="1403" spans="1:30" x14ac:dyDescent="0.3">
      <c r="A1403" s="4" t="s">
        <v>3</v>
      </c>
      <c r="B1403" s="4">
        <v>1398</v>
      </c>
      <c r="C1403" s="4">
        <v>376</v>
      </c>
      <c r="D1403" s="8">
        <v>53.2</v>
      </c>
      <c r="E1403" s="22">
        <f t="shared" si="472"/>
        <v>-7.7160493827160462E-2</v>
      </c>
      <c r="F1403" s="23">
        <f t="shared" si="462"/>
        <v>14.777777777777779</v>
      </c>
      <c r="G1403" s="10"/>
      <c r="K1403" s="61" t="str">
        <f t="shared" si="463"/>
        <v>Braking</v>
      </c>
      <c r="L1403" s="61">
        <f t="shared" si="464"/>
        <v>84.856971975308639</v>
      </c>
      <c r="M1403" s="61">
        <f t="shared" si="465"/>
        <v>-21.604938271604929</v>
      </c>
      <c r="N1403" s="61">
        <f t="shared" si="466"/>
        <v>131.9220337037037</v>
      </c>
      <c r="O1403" s="61">
        <f t="shared" si="467"/>
        <v>1949.5144980658438</v>
      </c>
      <c r="P1403" s="61">
        <f t="shared" si="473"/>
        <v>1.9495144980658439</v>
      </c>
      <c r="Q1403" s="61">
        <f t="shared" si="474"/>
        <v>22.416666666666668</v>
      </c>
      <c r="R1403" s="61">
        <f t="shared" si="468"/>
        <v>2957.2522555246915</v>
      </c>
      <c r="S1403" s="61">
        <f t="shared" si="469"/>
        <v>30573.580246913582</v>
      </c>
      <c r="T1403" s="61">
        <f t="shared" si="482"/>
        <v>-1043.1944444444453</v>
      </c>
      <c r="U1403" s="62">
        <f t="shared" si="475"/>
        <v>698304.1203703701</v>
      </c>
      <c r="V1403" s="61">
        <f t="shared" si="470"/>
        <v>698.30412037037013</v>
      </c>
      <c r="W1403" s="63">
        <f t="shared" si="471"/>
        <v>27616.327991388891</v>
      </c>
      <c r="X1403" s="61">
        <f t="shared" si="483"/>
        <v>-816.31475511799363</v>
      </c>
      <c r="Y1403" s="61">
        <f t="shared" si="476"/>
        <v>-595409.38818639307</v>
      </c>
      <c r="Z1403" s="62">
        <f t="shared" si="477"/>
        <v>595409.38818639307</v>
      </c>
      <c r="AA1403" s="61">
        <f t="shared" si="478"/>
        <v>595.40938818639302</v>
      </c>
      <c r="AB1403" s="61">
        <f t="shared" si="479"/>
        <v>102894.73218397703</v>
      </c>
      <c r="AC1403" s="52">
        <f t="shared" si="480"/>
        <v>144052.62505756784</v>
      </c>
      <c r="AD1403" s="52">
        <f t="shared" si="481"/>
        <v>100836.83754029748</v>
      </c>
    </row>
    <row r="1404" spans="1:30" x14ac:dyDescent="0.3">
      <c r="A1404" s="4" t="s">
        <v>3</v>
      </c>
      <c r="B1404" s="4">
        <v>1399</v>
      </c>
      <c r="C1404" s="4">
        <v>377</v>
      </c>
      <c r="D1404" s="8">
        <v>52.1</v>
      </c>
      <c r="E1404" s="22">
        <f t="shared" si="472"/>
        <v>-9.6450617283950643E-2</v>
      </c>
      <c r="F1404" s="23">
        <f t="shared" si="462"/>
        <v>14.472222222222223</v>
      </c>
      <c r="G1404" s="10"/>
      <c r="K1404" s="61" t="str">
        <f t="shared" si="463"/>
        <v>Braking</v>
      </c>
      <c r="L1404" s="61">
        <f t="shared" si="464"/>
        <v>81.384127600308645</v>
      </c>
      <c r="M1404" s="61">
        <f t="shared" si="465"/>
        <v>-27.006172839506181</v>
      </c>
      <c r="N1404" s="61">
        <f t="shared" si="466"/>
        <v>123.04795476080247</v>
      </c>
      <c r="O1404" s="61">
        <f t="shared" si="467"/>
        <v>1780.7773452882802</v>
      </c>
      <c r="P1404" s="61">
        <f t="shared" si="473"/>
        <v>1.7807773452882802</v>
      </c>
      <c r="Q1404" s="61">
        <f t="shared" si="474"/>
        <v>22.013888888888889</v>
      </c>
      <c r="R1404" s="61">
        <f t="shared" si="468"/>
        <v>2708.7640041093323</v>
      </c>
      <c r="S1404" s="61">
        <f t="shared" si="469"/>
        <v>29322.330246913582</v>
      </c>
      <c r="T1404" s="61">
        <f t="shared" si="482"/>
        <v>-1251.25</v>
      </c>
      <c r="U1404" s="62">
        <f t="shared" si="475"/>
        <v>698304.1203703701</v>
      </c>
      <c r="V1404" s="61">
        <f t="shared" si="470"/>
        <v>698.30412037037013</v>
      </c>
      <c r="W1404" s="63">
        <f t="shared" si="471"/>
        <v>26613.566242804249</v>
      </c>
      <c r="X1404" s="61">
        <f t="shared" si="483"/>
        <v>-1002.7617485846422</v>
      </c>
      <c r="Y1404" s="61">
        <f t="shared" si="476"/>
        <v>-596412.14993497776</v>
      </c>
      <c r="Z1404" s="62">
        <f t="shared" si="477"/>
        <v>596412.14993497776</v>
      </c>
      <c r="AA1404" s="61">
        <f t="shared" si="478"/>
        <v>596.41214993497772</v>
      </c>
      <c r="AB1404" s="61">
        <f t="shared" si="479"/>
        <v>101891.97043539234</v>
      </c>
      <c r="AC1404" s="52">
        <f t="shared" si="480"/>
        <v>142648.75860954926</v>
      </c>
      <c r="AD1404" s="52">
        <f t="shared" si="481"/>
        <v>99854.131026684481</v>
      </c>
    </row>
    <row r="1405" spans="1:30" x14ac:dyDescent="0.3">
      <c r="A1405" s="4" t="s">
        <v>3</v>
      </c>
      <c r="B1405" s="4">
        <v>1400</v>
      </c>
      <c r="C1405" s="4">
        <v>378</v>
      </c>
      <c r="D1405" s="8">
        <v>50.7</v>
      </c>
      <c r="E1405" s="22">
        <f t="shared" si="472"/>
        <v>-0.11574074074074082</v>
      </c>
      <c r="F1405" s="23">
        <f t="shared" si="462"/>
        <v>14.083333333333334</v>
      </c>
      <c r="G1405" s="10"/>
      <c r="K1405" s="61" t="str">
        <f t="shared" si="463"/>
        <v>Braking</v>
      </c>
      <c r="L1405" s="61">
        <f t="shared" si="464"/>
        <v>77.069081736111116</v>
      </c>
      <c r="M1405" s="61">
        <f t="shared" si="465"/>
        <v>-32.407407407407433</v>
      </c>
      <c r="N1405" s="61">
        <f t="shared" si="466"/>
        <v>113.33167432870368</v>
      </c>
      <c r="O1405" s="61">
        <f t="shared" si="467"/>
        <v>1596.0877467959103</v>
      </c>
      <c r="P1405" s="61">
        <f t="shared" si="473"/>
        <v>1.5960877467959103</v>
      </c>
      <c r="Q1405" s="61">
        <f t="shared" si="474"/>
        <v>21.513888888888889</v>
      </c>
      <c r="R1405" s="61">
        <f t="shared" si="468"/>
        <v>2438.2050490994725</v>
      </c>
      <c r="S1405" s="61">
        <f t="shared" si="469"/>
        <v>27767.638888888891</v>
      </c>
      <c r="T1405" s="61">
        <f t="shared" si="482"/>
        <v>-1554.691358024691</v>
      </c>
      <c r="U1405" s="62">
        <f t="shared" si="475"/>
        <v>698304.1203703701</v>
      </c>
      <c r="V1405" s="61">
        <f t="shared" si="470"/>
        <v>698.30412037037013</v>
      </c>
      <c r="W1405" s="63">
        <f t="shared" si="471"/>
        <v>25329.433839789417</v>
      </c>
      <c r="X1405" s="61">
        <f t="shared" si="483"/>
        <v>-1284.1324030148317</v>
      </c>
      <c r="Y1405" s="61">
        <f t="shared" si="476"/>
        <v>-597696.28233799257</v>
      </c>
      <c r="Z1405" s="62">
        <f t="shared" si="477"/>
        <v>597696.28233799257</v>
      </c>
      <c r="AA1405" s="61">
        <f t="shared" si="478"/>
        <v>597.69628233799256</v>
      </c>
      <c r="AB1405" s="61">
        <f t="shared" si="479"/>
        <v>100607.83803237753</v>
      </c>
      <c r="AC1405" s="52">
        <f t="shared" si="480"/>
        <v>140850.97324532853</v>
      </c>
      <c r="AD1405" s="52">
        <f t="shared" si="481"/>
        <v>98595.681271729962</v>
      </c>
    </row>
    <row r="1406" spans="1:30" x14ac:dyDescent="0.3">
      <c r="A1406" s="4" t="s">
        <v>3</v>
      </c>
      <c r="B1406" s="4">
        <v>1401</v>
      </c>
      <c r="C1406" s="4">
        <v>379</v>
      </c>
      <c r="D1406" s="8">
        <v>49.1</v>
      </c>
      <c r="E1406" s="22">
        <f t="shared" si="472"/>
        <v>-0.12731481481481496</v>
      </c>
      <c r="F1406" s="23">
        <f t="shared" si="462"/>
        <v>13.638888888888889</v>
      </c>
      <c r="G1406" s="10"/>
      <c r="K1406" s="61" t="str">
        <f t="shared" si="463"/>
        <v>Braking</v>
      </c>
      <c r="L1406" s="61">
        <f t="shared" si="464"/>
        <v>72.281515563271611</v>
      </c>
      <c r="M1406" s="61">
        <f t="shared" si="465"/>
        <v>-35.648148148148188</v>
      </c>
      <c r="N1406" s="61">
        <f t="shared" si="466"/>
        <v>105.30336741512343</v>
      </c>
      <c r="O1406" s="61">
        <f t="shared" si="467"/>
        <v>1436.2209278007113</v>
      </c>
      <c r="P1406" s="61">
        <f t="shared" si="473"/>
        <v>1.4362209278007112</v>
      </c>
      <c r="Q1406" s="61">
        <f t="shared" si="474"/>
        <v>20.902777777777779</v>
      </c>
      <c r="R1406" s="61">
        <f t="shared" si="468"/>
        <v>2201.1328883300107</v>
      </c>
      <c r="S1406" s="61">
        <f t="shared" si="469"/>
        <v>26042.700617283954</v>
      </c>
      <c r="T1406" s="61">
        <f t="shared" si="482"/>
        <v>-1724.9382716049367</v>
      </c>
      <c r="U1406" s="62">
        <f t="shared" si="475"/>
        <v>698304.1203703701</v>
      </c>
      <c r="V1406" s="61">
        <f t="shared" si="470"/>
        <v>698.30412037037013</v>
      </c>
      <c r="W1406" s="63">
        <f t="shared" si="471"/>
        <v>23841.567728953942</v>
      </c>
      <c r="X1406" s="61">
        <f t="shared" si="483"/>
        <v>-1487.8661108354754</v>
      </c>
      <c r="Y1406" s="61">
        <f t="shared" si="476"/>
        <v>-599184.14844882803</v>
      </c>
      <c r="Z1406" s="62">
        <f t="shared" si="477"/>
        <v>599184.14844882803</v>
      </c>
      <c r="AA1406" s="61">
        <f t="shared" si="478"/>
        <v>599.18414844882807</v>
      </c>
      <c r="AB1406" s="61">
        <f t="shared" si="479"/>
        <v>99119.971921542077</v>
      </c>
      <c r="AC1406" s="52">
        <f t="shared" si="480"/>
        <v>138767.96069015888</v>
      </c>
      <c r="AD1406" s="52">
        <f t="shared" si="481"/>
        <v>97137.572483111217</v>
      </c>
    </row>
    <row r="1407" spans="1:30" x14ac:dyDescent="0.3">
      <c r="A1407" s="4" t="s">
        <v>3</v>
      </c>
      <c r="B1407" s="4">
        <v>1402</v>
      </c>
      <c r="C1407" s="4">
        <v>380</v>
      </c>
      <c r="D1407" s="8">
        <v>47.4</v>
      </c>
      <c r="E1407" s="22">
        <f t="shared" si="472"/>
        <v>-0.1504629629629628</v>
      </c>
      <c r="F1407" s="23">
        <f t="shared" si="462"/>
        <v>13.166666666666666</v>
      </c>
      <c r="G1407" s="10"/>
      <c r="K1407" s="61" t="str">
        <f t="shared" si="463"/>
        <v>Braking</v>
      </c>
      <c r="L1407" s="61">
        <f t="shared" si="464"/>
        <v>67.362926944444425</v>
      </c>
      <c r="M1407" s="61">
        <f t="shared" si="465"/>
        <v>-42.129629629629584</v>
      </c>
      <c r="N1407" s="61">
        <f t="shared" si="466"/>
        <v>93.903297314814836</v>
      </c>
      <c r="O1407" s="61">
        <f t="shared" si="467"/>
        <v>1236.393414645062</v>
      </c>
      <c r="P1407" s="61">
        <f t="shared" si="473"/>
        <v>1.2363934146450619</v>
      </c>
      <c r="Q1407" s="61">
        <f t="shared" si="474"/>
        <v>20.222222222222221</v>
      </c>
      <c r="R1407" s="61">
        <f t="shared" si="468"/>
        <v>1898.9333456995889</v>
      </c>
      <c r="S1407" s="61">
        <f t="shared" si="469"/>
        <v>24270.555555555551</v>
      </c>
      <c r="T1407" s="61">
        <f t="shared" si="482"/>
        <v>-1772.1450617284027</v>
      </c>
      <c r="U1407" s="62">
        <f t="shared" si="475"/>
        <v>698304.1203703701</v>
      </c>
      <c r="V1407" s="61">
        <f t="shared" si="470"/>
        <v>698.30412037037013</v>
      </c>
      <c r="W1407" s="63">
        <f t="shared" si="471"/>
        <v>22371.622209855963</v>
      </c>
      <c r="X1407" s="61">
        <f t="shared" si="483"/>
        <v>-1469.9455190979788</v>
      </c>
      <c r="Y1407" s="61">
        <f t="shared" si="476"/>
        <v>-600654.09396792599</v>
      </c>
      <c r="Z1407" s="62">
        <f t="shared" si="477"/>
        <v>600654.09396792599</v>
      </c>
      <c r="AA1407" s="61">
        <f t="shared" si="478"/>
        <v>600.65409396792597</v>
      </c>
      <c r="AB1407" s="61">
        <f t="shared" si="479"/>
        <v>97650.026402444113</v>
      </c>
      <c r="AC1407" s="52">
        <f t="shared" si="480"/>
        <v>136710.03696342176</v>
      </c>
      <c r="AD1407" s="52">
        <f t="shared" si="481"/>
        <v>95697.025874395229</v>
      </c>
    </row>
    <row r="1408" spans="1:30" x14ac:dyDescent="0.3">
      <c r="A1408" s="4" t="s">
        <v>3</v>
      </c>
      <c r="B1408" s="4">
        <v>1403</v>
      </c>
      <c r="C1408" s="4">
        <v>381</v>
      </c>
      <c r="D1408" s="8">
        <v>45.2</v>
      </c>
      <c r="E1408" s="22">
        <f t="shared" si="472"/>
        <v>-0.21604938271604934</v>
      </c>
      <c r="F1408" s="23">
        <f t="shared" si="462"/>
        <v>12.555555555555557</v>
      </c>
      <c r="G1408" s="10"/>
      <c r="K1408" s="61" t="str">
        <f t="shared" si="463"/>
        <v>Braking</v>
      </c>
      <c r="L1408" s="61">
        <f t="shared" si="464"/>
        <v>61.254942345679019</v>
      </c>
      <c r="M1408" s="61">
        <f t="shared" si="465"/>
        <v>-60.493827160493815</v>
      </c>
      <c r="N1408" s="61">
        <f t="shared" si="466"/>
        <v>69.431115185185206</v>
      </c>
      <c r="O1408" s="61">
        <f t="shared" si="467"/>
        <v>871.74622399176997</v>
      </c>
      <c r="P1408" s="61">
        <f t="shared" si="473"/>
        <v>0.87174622399176993</v>
      </c>
      <c r="Q1408" s="61">
        <f t="shared" si="474"/>
        <v>19.444444444444443</v>
      </c>
      <c r="R1408" s="61">
        <f t="shared" si="468"/>
        <v>1350.0494619341566</v>
      </c>
      <c r="S1408" s="61">
        <f t="shared" si="469"/>
        <v>22069.876543209881</v>
      </c>
      <c r="T1408" s="61">
        <f t="shared" si="482"/>
        <v>-2200.6790123456703</v>
      </c>
      <c r="U1408" s="62">
        <f t="shared" si="475"/>
        <v>698304.1203703701</v>
      </c>
      <c r="V1408" s="61">
        <f t="shared" si="470"/>
        <v>698.30412037037013</v>
      </c>
      <c r="W1408" s="63">
        <f t="shared" si="471"/>
        <v>20719.827081275726</v>
      </c>
      <c r="X1408" s="61">
        <f t="shared" si="483"/>
        <v>-1651.7951285802374</v>
      </c>
      <c r="Y1408" s="61">
        <f t="shared" si="476"/>
        <v>-602305.88909650617</v>
      </c>
      <c r="Z1408" s="62">
        <f t="shared" si="477"/>
        <v>602305.88909650617</v>
      </c>
      <c r="AA1408" s="61">
        <f t="shared" si="478"/>
        <v>602.30588909650612</v>
      </c>
      <c r="AB1408" s="61">
        <f t="shared" si="479"/>
        <v>95998.23127386393</v>
      </c>
      <c r="AC1408" s="52">
        <f t="shared" si="480"/>
        <v>134397.5237834095</v>
      </c>
      <c r="AD1408" s="52">
        <f t="shared" si="481"/>
        <v>94078.266648386649</v>
      </c>
    </row>
    <row r="1409" spans="1:30" x14ac:dyDescent="0.3">
      <c r="A1409" s="4" t="s">
        <v>3</v>
      </c>
      <c r="B1409" s="4">
        <v>1404</v>
      </c>
      <c r="C1409" s="4">
        <v>382</v>
      </c>
      <c r="D1409" s="8">
        <v>41.8</v>
      </c>
      <c r="E1409" s="22">
        <f t="shared" si="472"/>
        <v>-0.33564814814814831</v>
      </c>
      <c r="F1409" s="23">
        <f t="shared" si="462"/>
        <v>11.611111111111111</v>
      </c>
      <c r="G1409" s="10"/>
      <c r="K1409" s="61" t="str">
        <f t="shared" si="463"/>
        <v>Braking</v>
      </c>
      <c r="L1409" s="61">
        <f t="shared" si="464"/>
        <v>52.386191882716041</v>
      </c>
      <c r="M1409" s="61">
        <f t="shared" si="465"/>
        <v>-93.981481481481524</v>
      </c>
      <c r="N1409" s="61">
        <f t="shared" si="466"/>
        <v>27.074710401234519</v>
      </c>
      <c r="O1409" s="61">
        <f t="shared" si="467"/>
        <v>314.36747076988968</v>
      </c>
      <c r="P1409" s="61">
        <f t="shared" si="473"/>
        <v>0.31436747076988969</v>
      </c>
      <c r="Q1409" s="61">
        <f t="shared" si="474"/>
        <v>18.361111111111114</v>
      </c>
      <c r="R1409" s="61">
        <f t="shared" si="468"/>
        <v>497.12176597822275</v>
      </c>
      <c r="S1409" s="61">
        <f t="shared" si="469"/>
        <v>18874.506172839505</v>
      </c>
      <c r="T1409" s="61">
        <f t="shared" si="482"/>
        <v>-3195.3703703703759</v>
      </c>
      <c r="U1409" s="62">
        <f t="shared" si="475"/>
        <v>698304.1203703701</v>
      </c>
      <c r="V1409" s="61">
        <f t="shared" si="470"/>
        <v>698.30412037037013</v>
      </c>
      <c r="W1409" s="63">
        <f t="shared" si="471"/>
        <v>18377.384406861282</v>
      </c>
      <c r="X1409" s="61">
        <f t="shared" si="483"/>
        <v>-2342.4426744144439</v>
      </c>
      <c r="Y1409" s="61">
        <f t="shared" si="476"/>
        <v>-604648.33177092066</v>
      </c>
      <c r="Z1409" s="62">
        <f t="shared" si="477"/>
        <v>604648.33177092066</v>
      </c>
      <c r="AA1409" s="61">
        <f t="shared" si="478"/>
        <v>604.64833177092066</v>
      </c>
      <c r="AB1409" s="61">
        <f t="shared" si="479"/>
        <v>93655.788599449443</v>
      </c>
      <c r="AC1409" s="52">
        <f t="shared" si="480"/>
        <v>131118.10403922922</v>
      </c>
      <c r="AD1409" s="52">
        <f t="shared" si="481"/>
        <v>91782.672827460454</v>
      </c>
    </row>
    <row r="1410" spans="1:30" x14ac:dyDescent="0.3">
      <c r="A1410" s="4" t="s">
        <v>3</v>
      </c>
      <c r="B1410" s="4">
        <v>1405</v>
      </c>
      <c r="C1410" s="4">
        <v>383</v>
      </c>
      <c r="D1410" s="8">
        <v>36.5</v>
      </c>
      <c r="E1410" s="22">
        <f t="shared" si="472"/>
        <v>-0.40895061728395066</v>
      </c>
      <c r="F1410" s="23">
        <f t="shared" si="462"/>
        <v>10.138888888888889</v>
      </c>
      <c r="G1410" s="10"/>
      <c r="K1410" s="61" t="str">
        <f t="shared" si="463"/>
        <v>Braking</v>
      </c>
      <c r="L1410" s="61">
        <f t="shared" si="464"/>
        <v>39.943856674382715</v>
      </c>
      <c r="M1410" s="61">
        <f t="shared" si="465"/>
        <v>-114.50617283950618</v>
      </c>
      <c r="N1410" s="61">
        <f t="shared" si="466"/>
        <v>-5.8923161651234608</v>
      </c>
      <c r="O1410" s="61">
        <f t="shared" si="467"/>
        <v>-59.741538896390644</v>
      </c>
      <c r="P1410" s="61">
        <f t="shared" si="473"/>
        <v>-5.9741538896390646E-2</v>
      </c>
      <c r="Q1410" s="61">
        <f t="shared" si="474"/>
        <v>16.680555555555557</v>
      </c>
      <c r="R1410" s="61">
        <f t="shared" si="468"/>
        <v>-98.287107143239965</v>
      </c>
      <c r="S1410" s="61">
        <f t="shared" si="469"/>
        <v>14391.589506172841</v>
      </c>
      <c r="T1410" s="61">
        <f t="shared" si="482"/>
        <v>-4482.9166666666642</v>
      </c>
      <c r="U1410" s="62">
        <f t="shared" si="475"/>
        <v>698304.1203703701</v>
      </c>
      <c r="V1410" s="61">
        <f t="shared" si="470"/>
        <v>698.30412037037013</v>
      </c>
      <c r="W1410" s="63">
        <f t="shared" si="471"/>
        <v>14489.876613316081</v>
      </c>
      <c r="X1410" s="61">
        <f t="shared" si="483"/>
        <v>-3887.5077935452009</v>
      </c>
      <c r="Y1410" s="61">
        <f t="shared" si="476"/>
        <v>-608535.83956446592</v>
      </c>
      <c r="Z1410" s="62">
        <f t="shared" si="477"/>
        <v>608535.83956446592</v>
      </c>
      <c r="AA1410" s="61">
        <f t="shared" si="478"/>
        <v>608.53583956446596</v>
      </c>
      <c r="AB1410" s="61">
        <f t="shared" si="479"/>
        <v>89768.280805904185</v>
      </c>
      <c r="AC1410" s="52">
        <f t="shared" si="480"/>
        <v>125675.59312826586</v>
      </c>
      <c r="AD1410" s="52">
        <f t="shared" si="481"/>
        <v>87972.915189786101</v>
      </c>
    </row>
    <row r="1411" spans="1:30" x14ac:dyDescent="0.3">
      <c r="A1411" s="4" t="s">
        <v>3</v>
      </c>
      <c r="B1411" s="4">
        <v>1406</v>
      </c>
      <c r="C1411" s="4">
        <v>384</v>
      </c>
      <c r="D1411" s="8">
        <v>31.2</v>
      </c>
      <c r="E1411" s="22">
        <f t="shared" si="472"/>
        <v>-0.34336419753086422</v>
      </c>
      <c r="F1411" s="23">
        <f t="shared" si="462"/>
        <v>8.6666666666666661</v>
      </c>
      <c r="G1411" s="10"/>
      <c r="K1411" s="61" t="str">
        <f t="shared" si="463"/>
        <v>Braking</v>
      </c>
      <c r="L1411" s="61">
        <f t="shared" si="464"/>
        <v>29.185924444444439</v>
      </c>
      <c r="M1411" s="61">
        <f t="shared" si="465"/>
        <v>-96.141975308641989</v>
      </c>
      <c r="N1411" s="61">
        <f t="shared" si="466"/>
        <v>1.7139491358024515</v>
      </c>
      <c r="O1411" s="61">
        <f t="shared" si="467"/>
        <v>14.854225843621245</v>
      </c>
      <c r="P1411" s="61">
        <f t="shared" si="473"/>
        <v>1.4854225843621244E-2</v>
      </c>
      <c r="Q1411" s="61">
        <f t="shared" si="474"/>
        <v>14.472222222222221</v>
      </c>
      <c r="R1411" s="61">
        <f t="shared" si="468"/>
        <v>24.80465277091881</v>
      </c>
      <c r="S1411" s="61">
        <f t="shared" si="469"/>
        <v>10515.555555555555</v>
      </c>
      <c r="T1411" s="61">
        <f t="shared" si="482"/>
        <v>-3876.0339506172859</v>
      </c>
      <c r="U1411" s="62">
        <f t="shared" si="475"/>
        <v>698304.1203703701</v>
      </c>
      <c r="V1411" s="61">
        <f t="shared" si="470"/>
        <v>698.30412037037013</v>
      </c>
      <c r="W1411" s="63">
        <f t="shared" si="471"/>
        <v>10490.750902784635</v>
      </c>
      <c r="X1411" s="61">
        <f t="shared" si="483"/>
        <v>-3999.1257105314453</v>
      </c>
      <c r="Y1411" s="61">
        <f t="shared" si="476"/>
        <v>-612534.9652749974</v>
      </c>
      <c r="Z1411" s="62">
        <f t="shared" si="477"/>
        <v>612534.9652749974</v>
      </c>
      <c r="AA1411" s="61">
        <f t="shared" si="478"/>
        <v>612.53496527499738</v>
      </c>
      <c r="AB1411" s="61">
        <f t="shared" si="479"/>
        <v>85769.155095372698</v>
      </c>
      <c r="AC1411" s="52">
        <f t="shared" si="480"/>
        <v>120076.81713352176</v>
      </c>
      <c r="AD1411" s="52">
        <f t="shared" si="481"/>
        <v>84053.771993465227</v>
      </c>
    </row>
    <row r="1412" spans="1:30" x14ac:dyDescent="0.3">
      <c r="A1412" s="4" t="s">
        <v>3</v>
      </c>
      <c r="B1412" s="4">
        <v>1407</v>
      </c>
      <c r="C1412" s="4">
        <v>385</v>
      </c>
      <c r="D1412" s="8">
        <v>27.6</v>
      </c>
      <c r="E1412" s="22">
        <f t="shared" si="472"/>
        <v>-0.16589506172839497</v>
      </c>
      <c r="F1412" s="23">
        <f t="shared" si="462"/>
        <v>7.666666666666667</v>
      </c>
      <c r="G1412" s="10"/>
      <c r="K1412" s="61" t="str">
        <f t="shared" si="463"/>
        <v>Braking</v>
      </c>
      <c r="L1412" s="61">
        <f t="shared" si="464"/>
        <v>22.839281111111113</v>
      </c>
      <c r="M1412" s="61">
        <f t="shared" si="465"/>
        <v>-46.450617283950592</v>
      </c>
      <c r="N1412" s="61">
        <f t="shared" si="466"/>
        <v>45.058663827160522</v>
      </c>
      <c r="O1412" s="61">
        <f t="shared" si="467"/>
        <v>345.44975600823068</v>
      </c>
      <c r="P1412" s="61">
        <f t="shared" si="473"/>
        <v>0.34544975600823069</v>
      </c>
      <c r="Q1412" s="61">
        <f t="shared" si="474"/>
        <v>12.5</v>
      </c>
      <c r="R1412" s="61">
        <f t="shared" si="468"/>
        <v>563.23329783950658</v>
      </c>
      <c r="S1412" s="61">
        <f t="shared" si="469"/>
        <v>8228.8888888888905</v>
      </c>
      <c r="T1412" s="61">
        <f t="shared" si="482"/>
        <v>-2286.6666666666642</v>
      </c>
      <c r="U1412" s="62">
        <f t="shared" si="475"/>
        <v>698304.1203703701</v>
      </c>
      <c r="V1412" s="61">
        <f t="shared" si="470"/>
        <v>698.30412037037013</v>
      </c>
      <c r="W1412" s="63">
        <f t="shared" si="471"/>
        <v>7665.6555910493844</v>
      </c>
      <c r="X1412" s="61">
        <f t="shared" si="483"/>
        <v>-2825.095311735251</v>
      </c>
      <c r="Y1412" s="61">
        <f t="shared" si="476"/>
        <v>-615360.0605867327</v>
      </c>
      <c r="Z1412" s="62">
        <f t="shared" si="477"/>
        <v>615360.0605867327</v>
      </c>
      <c r="AA1412" s="61">
        <f t="shared" si="478"/>
        <v>615.36006058673274</v>
      </c>
      <c r="AB1412" s="61">
        <f t="shared" si="479"/>
        <v>82944.059783637407</v>
      </c>
      <c r="AC1412" s="52">
        <f t="shared" si="480"/>
        <v>116121.68369709236</v>
      </c>
      <c r="AD1412" s="52">
        <f t="shared" si="481"/>
        <v>81285.178587964649</v>
      </c>
    </row>
    <row r="1413" spans="1:30" x14ac:dyDescent="0.3">
      <c r="A1413" s="4" t="s">
        <v>3</v>
      </c>
      <c r="B1413" s="4">
        <v>1408</v>
      </c>
      <c r="C1413" s="4">
        <v>386</v>
      </c>
      <c r="D1413" s="8">
        <v>26.9</v>
      </c>
      <c r="E1413" s="22">
        <f t="shared" si="472"/>
        <v>-1.1574074074074034E-2</v>
      </c>
      <c r="F1413" s="23">
        <f t="shared" ref="F1413:F1476" si="484">D1413*(1000/3600)</f>
        <v>7.4722222222222223</v>
      </c>
      <c r="G1413" s="10"/>
      <c r="K1413" s="61" t="str">
        <f t="shared" ref="K1413:K1476" si="485">IF(E1413=0,"Stop",IF(E1413&lt;0,"Braking","Accel"))</f>
        <v>Braking</v>
      </c>
      <c r="L1413" s="61">
        <f t="shared" ref="L1413:L1476" si="486">0.5*I$9*I$5*I$8*(F1413^2)</f>
        <v>21.695458155864198</v>
      </c>
      <c r="M1413" s="61">
        <f t="shared" ref="M1413:M1476" si="487">I$7*E1413</f>
        <v>-3.2407407407407294</v>
      </c>
      <c r="N1413" s="61">
        <f t="shared" ref="N1413:N1476" si="488">IF(M1413+L1413+I$6=I$6,0,M1413+L1413+I$6)</f>
        <v>87.12471741512347</v>
      </c>
      <c r="O1413" s="61">
        <f t="shared" ref="O1413:O1476" si="489">N1413*F1413</f>
        <v>651.01524957411709</v>
      </c>
      <c r="P1413" s="61">
        <f t="shared" si="473"/>
        <v>0.65101524957411705</v>
      </c>
      <c r="Q1413" s="61">
        <f t="shared" si="474"/>
        <v>11.402777777777779</v>
      </c>
      <c r="R1413" s="61">
        <f t="shared" ref="R1413:R1476" si="490">N1413*Q1413</f>
        <v>993.46379163633856</v>
      </c>
      <c r="S1413" s="61">
        <f t="shared" ref="S1413:S1476" si="491">0.5*I$7*(F1413*F1413)</f>
        <v>7816.7746913580249</v>
      </c>
      <c r="T1413" s="61">
        <f t="shared" si="482"/>
        <v>-412.11419753086557</v>
      </c>
      <c r="U1413" s="62">
        <f t="shared" si="475"/>
        <v>698304.1203703701</v>
      </c>
      <c r="V1413" s="61">
        <f t="shared" ref="V1413:V1476" si="492">U1413/1000</f>
        <v>698.30412037037013</v>
      </c>
      <c r="W1413" s="63">
        <f t="shared" ref="W1413:W1476" si="493">S1413-R1413</f>
        <v>6823.3108997216859</v>
      </c>
      <c r="X1413" s="61">
        <f t="shared" si="483"/>
        <v>-842.34469132769846</v>
      </c>
      <c r="Y1413" s="61">
        <f t="shared" si="476"/>
        <v>-616202.40527806035</v>
      </c>
      <c r="Z1413" s="62">
        <f t="shared" si="477"/>
        <v>616202.40527806035</v>
      </c>
      <c r="AA1413" s="61">
        <f t="shared" si="478"/>
        <v>616.20240527806038</v>
      </c>
      <c r="AB1413" s="61">
        <f t="shared" si="479"/>
        <v>82101.715092309751</v>
      </c>
      <c r="AC1413" s="52">
        <f t="shared" si="480"/>
        <v>114942.40112923364</v>
      </c>
      <c r="AD1413" s="52">
        <f t="shared" si="481"/>
        <v>80459.680790463535</v>
      </c>
    </row>
    <row r="1414" spans="1:30" x14ac:dyDescent="0.3">
      <c r="A1414" s="4" t="s">
        <v>3</v>
      </c>
      <c r="B1414" s="4">
        <v>1409</v>
      </c>
      <c r="C1414" s="4">
        <v>387</v>
      </c>
      <c r="D1414" s="8">
        <v>27.3</v>
      </c>
      <c r="E1414" s="22">
        <f t="shared" ref="E1414:E1477" si="494">($F1415-$F1413)/2/3.6</f>
        <v>2.3148148148148188E-2</v>
      </c>
      <c r="F1414" s="23">
        <f t="shared" si="484"/>
        <v>7.5833333333333339</v>
      </c>
      <c r="G1414" s="10"/>
      <c r="K1414" s="61" t="str">
        <f t="shared" si="485"/>
        <v>Accel</v>
      </c>
      <c r="L1414" s="61">
        <f t="shared" si="486"/>
        <v>22.345473402777777</v>
      </c>
      <c r="M1414" s="61">
        <f t="shared" si="487"/>
        <v>6.4814814814814925</v>
      </c>
      <c r="N1414" s="61">
        <f t="shared" si="488"/>
        <v>97.496954884259267</v>
      </c>
      <c r="O1414" s="61">
        <f t="shared" si="489"/>
        <v>739.35190787229953</v>
      </c>
      <c r="P1414" s="61">
        <f t="shared" ref="P1414:P1477" si="495">O1414/1000</f>
        <v>0.73935190787229954</v>
      </c>
      <c r="Q1414" s="61">
        <f t="shared" ref="Q1414:Q1477" si="496">F1413+F1414/2</f>
        <v>11.263888888888889</v>
      </c>
      <c r="R1414" s="61">
        <f t="shared" si="490"/>
        <v>1098.1948668213092</v>
      </c>
      <c r="S1414" s="61">
        <f t="shared" si="491"/>
        <v>8050.9722222222226</v>
      </c>
      <c r="T1414" s="61">
        <f t="shared" si="482"/>
        <v>234.19753086419769</v>
      </c>
      <c r="U1414" s="62">
        <f t="shared" ref="U1414:U1477" si="497">IF(T1414&gt;0,T1414+U1413,U1413)</f>
        <v>698538.31790123426</v>
      </c>
      <c r="V1414" s="61">
        <f t="shared" si="492"/>
        <v>698.53831790123422</v>
      </c>
      <c r="W1414" s="63">
        <f t="shared" si="493"/>
        <v>6952.7773554009136</v>
      </c>
      <c r="X1414" s="61">
        <f t="shared" si="483"/>
        <v>129.46645567922769</v>
      </c>
      <c r="Y1414" s="61">
        <f t="shared" ref="Y1414:Y1477" si="498">IF(X1414&lt;0,X1414+Y1413,Y1413)</f>
        <v>-616202.40527806035</v>
      </c>
      <c r="Z1414" s="62">
        <f t="shared" ref="Z1414:Z1477" si="499">Y1414*(-1)</f>
        <v>616202.40527806035</v>
      </c>
      <c r="AA1414" s="61">
        <f t="shared" ref="AA1414:AA1477" si="500">Z1414/1000</f>
        <v>616.20240527806038</v>
      </c>
      <c r="AB1414" s="61">
        <f t="shared" ref="AB1414:AB1477" si="501">U1414-Z1414</f>
        <v>82335.912623173906</v>
      </c>
      <c r="AC1414" s="52">
        <f t="shared" ref="AC1414:AC1477" si="502">AB1414*I$11</f>
        <v>115270.27767244347</v>
      </c>
      <c r="AD1414" s="52">
        <f t="shared" ref="AD1414:AD1477" si="503">AC1414*0.7</f>
        <v>80689.194370710422</v>
      </c>
    </row>
    <row r="1415" spans="1:30" x14ac:dyDescent="0.3">
      <c r="A1415" s="4" t="s">
        <v>3</v>
      </c>
      <c r="B1415" s="4">
        <v>1410</v>
      </c>
      <c r="C1415" s="4">
        <v>388</v>
      </c>
      <c r="D1415" s="8">
        <v>27.5</v>
      </c>
      <c r="E1415" s="22">
        <f t="shared" si="494"/>
        <v>3.8580246913578874E-3</v>
      </c>
      <c r="F1415" s="23">
        <f t="shared" si="484"/>
        <v>7.6388888888888893</v>
      </c>
      <c r="G1415" s="10"/>
      <c r="K1415" s="61" t="str">
        <f t="shared" si="485"/>
        <v>Accel</v>
      </c>
      <c r="L1415" s="61">
        <f t="shared" si="486"/>
        <v>22.674078896604939</v>
      </c>
      <c r="M1415" s="61">
        <f t="shared" si="487"/>
        <v>1.0802469135802084</v>
      </c>
      <c r="N1415" s="61">
        <f t="shared" si="488"/>
        <v>92.424325810185152</v>
      </c>
      <c r="O1415" s="61">
        <f t="shared" si="489"/>
        <v>706.01915549446994</v>
      </c>
      <c r="P1415" s="61">
        <f t="shared" si="495"/>
        <v>0.70601915549446992</v>
      </c>
      <c r="Q1415" s="61">
        <f t="shared" si="496"/>
        <v>11.402777777777779</v>
      </c>
      <c r="R1415" s="61">
        <f t="shared" si="490"/>
        <v>1053.8940484744724</v>
      </c>
      <c r="S1415" s="61">
        <f t="shared" si="491"/>
        <v>8169.367283950618</v>
      </c>
      <c r="T1415" s="61">
        <f t="shared" ref="T1415:T1478" si="504">S1415-S1414</f>
        <v>118.39506172839538</v>
      </c>
      <c r="U1415" s="62">
        <f t="shared" si="497"/>
        <v>698656.71296296269</v>
      </c>
      <c r="V1415" s="61">
        <f t="shared" si="492"/>
        <v>698.65671296296273</v>
      </c>
      <c r="W1415" s="63">
        <f t="shared" si="493"/>
        <v>7115.4732354761454</v>
      </c>
      <c r="X1415" s="61">
        <f t="shared" ref="X1415:X1478" si="505">W1415-W1414</f>
        <v>162.6958800752318</v>
      </c>
      <c r="Y1415" s="61">
        <f t="shared" si="498"/>
        <v>-616202.40527806035</v>
      </c>
      <c r="Z1415" s="62">
        <f t="shared" si="499"/>
        <v>616202.40527806035</v>
      </c>
      <c r="AA1415" s="61">
        <f t="shared" si="500"/>
        <v>616.20240527806038</v>
      </c>
      <c r="AB1415" s="61">
        <f t="shared" si="501"/>
        <v>82454.307684902335</v>
      </c>
      <c r="AC1415" s="52">
        <f t="shared" si="502"/>
        <v>115436.03075886326</v>
      </c>
      <c r="AD1415" s="52">
        <f t="shared" si="503"/>
        <v>80805.221531204268</v>
      </c>
    </row>
    <row r="1416" spans="1:30" x14ac:dyDescent="0.3">
      <c r="A1416" s="4" t="s">
        <v>3</v>
      </c>
      <c r="B1416" s="4">
        <v>1411</v>
      </c>
      <c r="C1416" s="4">
        <v>389</v>
      </c>
      <c r="D1416" s="8">
        <v>27.4</v>
      </c>
      <c r="E1416" s="22">
        <f t="shared" si="494"/>
        <v>-1.5432098765432044E-2</v>
      </c>
      <c r="F1416" s="23">
        <f t="shared" si="484"/>
        <v>7.6111111111111107</v>
      </c>
      <c r="G1416" s="10"/>
      <c r="K1416" s="61" t="str">
        <f t="shared" si="485"/>
        <v>Braking</v>
      </c>
      <c r="L1416" s="61">
        <f t="shared" si="486"/>
        <v>22.509476327160488</v>
      </c>
      <c r="M1416" s="61">
        <f t="shared" si="487"/>
        <v>-4.3209876543209722</v>
      </c>
      <c r="N1416" s="61">
        <f t="shared" si="488"/>
        <v>86.858488672839513</v>
      </c>
      <c r="O1416" s="61">
        <f t="shared" si="489"/>
        <v>661.08960823216739</v>
      </c>
      <c r="P1416" s="61">
        <f t="shared" si="495"/>
        <v>0.66108960823216745</v>
      </c>
      <c r="Q1416" s="61">
        <f t="shared" si="496"/>
        <v>11.444444444444445</v>
      </c>
      <c r="R1416" s="61">
        <f t="shared" si="490"/>
        <v>994.0471481447189</v>
      </c>
      <c r="S1416" s="61">
        <f t="shared" si="491"/>
        <v>8110.0617283950605</v>
      </c>
      <c r="T1416" s="61">
        <f t="shared" si="504"/>
        <v>-59.305555555557476</v>
      </c>
      <c r="U1416" s="62">
        <f t="shared" si="497"/>
        <v>698656.71296296269</v>
      </c>
      <c r="V1416" s="61">
        <f t="shared" si="492"/>
        <v>698.65671296296273</v>
      </c>
      <c r="W1416" s="63">
        <f t="shared" si="493"/>
        <v>7116.0145802503412</v>
      </c>
      <c r="X1416" s="61">
        <f t="shared" si="505"/>
        <v>0.54134477419574978</v>
      </c>
      <c r="Y1416" s="61">
        <f t="shared" si="498"/>
        <v>-616202.40527806035</v>
      </c>
      <c r="Z1416" s="62">
        <f t="shared" si="499"/>
        <v>616202.40527806035</v>
      </c>
      <c r="AA1416" s="61">
        <f t="shared" si="500"/>
        <v>616.20240527806038</v>
      </c>
      <c r="AB1416" s="61">
        <f t="shared" si="501"/>
        <v>82454.307684902335</v>
      </c>
      <c r="AC1416" s="52">
        <f t="shared" si="502"/>
        <v>115436.03075886326</v>
      </c>
      <c r="AD1416" s="52">
        <f t="shared" si="503"/>
        <v>80805.221531204268</v>
      </c>
    </row>
    <row r="1417" spans="1:30" x14ac:dyDescent="0.3">
      <c r="A1417" s="4" t="s">
        <v>3</v>
      </c>
      <c r="B1417" s="4">
        <v>1412</v>
      </c>
      <c r="C1417" s="4">
        <v>390</v>
      </c>
      <c r="D1417" s="8">
        <v>27.1</v>
      </c>
      <c r="E1417" s="22">
        <f t="shared" si="494"/>
        <v>-2.7006172839506078E-2</v>
      </c>
      <c r="F1417" s="23">
        <f t="shared" si="484"/>
        <v>7.5277777777777786</v>
      </c>
      <c r="G1417" s="10"/>
      <c r="K1417" s="61" t="str">
        <f t="shared" si="485"/>
        <v>Braking</v>
      </c>
      <c r="L1417" s="61">
        <f t="shared" si="486"/>
        <v>22.019266489197534</v>
      </c>
      <c r="M1417" s="61">
        <f t="shared" si="487"/>
        <v>-7.561728395061702</v>
      </c>
      <c r="N1417" s="61">
        <f t="shared" si="488"/>
        <v>83.127538094135829</v>
      </c>
      <c r="O1417" s="61">
        <f t="shared" si="489"/>
        <v>625.76563398641144</v>
      </c>
      <c r="P1417" s="61">
        <f t="shared" si="495"/>
        <v>0.6257656339864115</v>
      </c>
      <c r="Q1417" s="61">
        <f t="shared" si="496"/>
        <v>11.375</v>
      </c>
      <c r="R1417" s="61">
        <f t="shared" si="490"/>
        <v>945.57574582079508</v>
      </c>
      <c r="S1417" s="61">
        <f t="shared" si="491"/>
        <v>7933.4413580246928</v>
      </c>
      <c r="T1417" s="61">
        <f t="shared" si="504"/>
        <v>-176.62037037036771</v>
      </c>
      <c r="U1417" s="62">
        <f t="shared" si="497"/>
        <v>698656.71296296269</v>
      </c>
      <c r="V1417" s="61">
        <f t="shared" si="492"/>
        <v>698.65671296296273</v>
      </c>
      <c r="W1417" s="63">
        <f t="shared" si="493"/>
        <v>6987.8656122038974</v>
      </c>
      <c r="X1417" s="61">
        <f t="shared" si="505"/>
        <v>-128.14896804644377</v>
      </c>
      <c r="Y1417" s="61">
        <f t="shared" si="498"/>
        <v>-616330.55424610677</v>
      </c>
      <c r="Z1417" s="62">
        <f t="shared" si="499"/>
        <v>616330.55424610677</v>
      </c>
      <c r="AA1417" s="61">
        <f t="shared" si="500"/>
        <v>616.33055424610677</v>
      </c>
      <c r="AB1417" s="61">
        <f t="shared" si="501"/>
        <v>82326.15871685592</v>
      </c>
      <c r="AC1417" s="52">
        <f t="shared" si="502"/>
        <v>115256.62220359828</v>
      </c>
      <c r="AD1417" s="52">
        <f t="shared" si="503"/>
        <v>80679.635542518794</v>
      </c>
    </row>
    <row r="1418" spans="1:30" x14ac:dyDescent="0.3">
      <c r="A1418" s="4" t="s">
        <v>3</v>
      </c>
      <c r="B1418" s="4">
        <v>1413</v>
      </c>
      <c r="C1418" s="4">
        <v>391</v>
      </c>
      <c r="D1418" s="8">
        <v>26.7</v>
      </c>
      <c r="E1418" s="22">
        <f t="shared" si="494"/>
        <v>-1.1574074074074157E-2</v>
      </c>
      <c r="F1418" s="23">
        <f t="shared" si="484"/>
        <v>7.416666666666667</v>
      </c>
      <c r="G1418" s="10"/>
      <c r="K1418" s="61" t="str">
        <f t="shared" si="485"/>
        <v>Braking</v>
      </c>
      <c r="L1418" s="61">
        <f t="shared" si="486"/>
        <v>21.374048402777778</v>
      </c>
      <c r="M1418" s="61">
        <f t="shared" si="487"/>
        <v>-3.240740740740764</v>
      </c>
      <c r="N1418" s="61">
        <f t="shared" si="488"/>
        <v>86.803307662037014</v>
      </c>
      <c r="O1418" s="61">
        <f t="shared" si="489"/>
        <v>643.79119849344124</v>
      </c>
      <c r="P1418" s="61">
        <f t="shared" si="495"/>
        <v>0.64379119849344124</v>
      </c>
      <c r="Q1418" s="61">
        <f t="shared" si="496"/>
        <v>11.236111111111112</v>
      </c>
      <c r="R1418" s="61">
        <f t="shared" si="490"/>
        <v>975.33160970261042</v>
      </c>
      <c r="S1418" s="61">
        <f t="shared" si="491"/>
        <v>7700.9722222222226</v>
      </c>
      <c r="T1418" s="61">
        <f t="shared" si="504"/>
        <v>-232.46913580247019</v>
      </c>
      <c r="U1418" s="62">
        <f t="shared" si="497"/>
        <v>698656.71296296269</v>
      </c>
      <c r="V1418" s="61">
        <f t="shared" si="492"/>
        <v>698.65671296296273</v>
      </c>
      <c r="W1418" s="63">
        <f t="shared" si="493"/>
        <v>6725.6406125196118</v>
      </c>
      <c r="X1418" s="61">
        <f t="shared" si="505"/>
        <v>-262.22499968428565</v>
      </c>
      <c r="Y1418" s="61">
        <f t="shared" si="498"/>
        <v>-616592.77924579103</v>
      </c>
      <c r="Z1418" s="62">
        <f t="shared" si="499"/>
        <v>616592.77924579103</v>
      </c>
      <c r="AA1418" s="61">
        <f t="shared" si="500"/>
        <v>616.59277924579101</v>
      </c>
      <c r="AB1418" s="61">
        <f t="shared" si="501"/>
        <v>82063.933717171662</v>
      </c>
      <c r="AC1418" s="52">
        <f t="shared" si="502"/>
        <v>114889.50720404032</v>
      </c>
      <c r="AD1418" s="52">
        <f t="shared" si="503"/>
        <v>80422.655042828221</v>
      </c>
    </row>
    <row r="1419" spans="1:30" x14ac:dyDescent="0.3">
      <c r="A1419" s="4" t="s">
        <v>3</v>
      </c>
      <c r="B1419" s="4">
        <v>1414</v>
      </c>
      <c r="C1419" s="4">
        <v>392</v>
      </c>
      <c r="D1419" s="8">
        <v>26.8</v>
      </c>
      <c r="E1419" s="22">
        <f t="shared" si="494"/>
        <v>5.7870370370370412E-2</v>
      </c>
      <c r="F1419" s="23">
        <f t="shared" si="484"/>
        <v>7.4444444444444446</v>
      </c>
      <c r="G1419" s="10"/>
      <c r="K1419" s="61" t="str">
        <f t="shared" si="485"/>
        <v>Accel</v>
      </c>
      <c r="L1419" s="61">
        <f t="shared" si="486"/>
        <v>21.534453456790121</v>
      </c>
      <c r="M1419" s="61">
        <f t="shared" si="487"/>
        <v>16.203703703703717</v>
      </c>
      <c r="N1419" s="61">
        <f t="shared" si="488"/>
        <v>106.40815716049384</v>
      </c>
      <c r="O1419" s="61">
        <f t="shared" si="489"/>
        <v>792.14961441700973</v>
      </c>
      <c r="P1419" s="61">
        <f t="shared" si="495"/>
        <v>0.79214961441700971</v>
      </c>
      <c r="Q1419" s="61">
        <f t="shared" si="496"/>
        <v>11.138888888888889</v>
      </c>
      <c r="R1419" s="61">
        <f t="shared" si="490"/>
        <v>1185.2686394821676</v>
      </c>
      <c r="S1419" s="61">
        <f t="shared" si="491"/>
        <v>7758.7654320987658</v>
      </c>
      <c r="T1419" s="61">
        <f t="shared" si="504"/>
        <v>57.793209876543187</v>
      </c>
      <c r="U1419" s="62">
        <f t="shared" si="497"/>
        <v>698714.5061728392</v>
      </c>
      <c r="V1419" s="61">
        <f t="shared" si="492"/>
        <v>698.71450617283915</v>
      </c>
      <c r="W1419" s="63">
        <f t="shared" si="493"/>
        <v>6573.4967926165982</v>
      </c>
      <c r="X1419" s="61">
        <f t="shared" si="505"/>
        <v>-152.14381990301354</v>
      </c>
      <c r="Y1419" s="61">
        <f t="shared" si="498"/>
        <v>-616744.92306569405</v>
      </c>
      <c r="Z1419" s="62">
        <f t="shared" si="499"/>
        <v>616744.92306569405</v>
      </c>
      <c r="AA1419" s="61">
        <f t="shared" si="500"/>
        <v>616.74492306569402</v>
      </c>
      <c r="AB1419" s="61">
        <f t="shared" si="501"/>
        <v>81969.583107145154</v>
      </c>
      <c r="AC1419" s="52">
        <f t="shared" si="502"/>
        <v>114757.4163500032</v>
      </c>
      <c r="AD1419" s="52">
        <f t="shared" si="503"/>
        <v>80330.19144500223</v>
      </c>
    </row>
    <row r="1420" spans="1:30" x14ac:dyDescent="0.3">
      <c r="A1420" s="4" t="s">
        <v>3</v>
      </c>
      <c r="B1420" s="4">
        <v>1415</v>
      </c>
      <c r="C1420" s="4">
        <v>393</v>
      </c>
      <c r="D1420" s="8">
        <v>28.2</v>
      </c>
      <c r="E1420" s="22">
        <f t="shared" si="494"/>
        <v>0.16589506172839508</v>
      </c>
      <c r="F1420" s="23">
        <f t="shared" si="484"/>
        <v>7.8333333333333339</v>
      </c>
      <c r="G1420" s="10"/>
      <c r="K1420" s="61" t="str">
        <f t="shared" si="485"/>
        <v>Accel</v>
      </c>
      <c r="L1420" s="61">
        <f t="shared" si="486"/>
        <v>23.843086944444448</v>
      </c>
      <c r="M1420" s="61">
        <f t="shared" si="487"/>
        <v>46.450617283950621</v>
      </c>
      <c r="N1420" s="61">
        <f t="shared" si="488"/>
        <v>138.96370422839507</v>
      </c>
      <c r="O1420" s="61">
        <f t="shared" si="489"/>
        <v>1088.5490164557616</v>
      </c>
      <c r="P1420" s="61">
        <f t="shared" si="495"/>
        <v>1.0885490164557616</v>
      </c>
      <c r="Q1420" s="61">
        <f t="shared" si="496"/>
        <v>11.361111111111111</v>
      </c>
      <c r="R1420" s="61">
        <f t="shared" si="490"/>
        <v>1578.7820841503774</v>
      </c>
      <c r="S1420" s="61">
        <f t="shared" si="491"/>
        <v>8590.5555555555566</v>
      </c>
      <c r="T1420" s="61">
        <f t="shared" si="504"/>
        <v>831.79012345679075</v>
      </c>
      <c r="U1420" s="62">
        <f t="shared" si="497"/>
        <v>699546.29629629594</v>
      </c>
      <c r="V1420" s="61">
        <f t="shared" si="492"/>
        <v>699.54629629629596</v>
      </c>
      <c r="W1420" s="63">
        <f t="shared" si="493"/>
        <v>7011.7734714051794</v>
      </c>
      <c r="X1420" s="61">
        <f t="shared" si="505"/>
        <v>438.27667878858119</v>
      </c>
      <c r="Y1420" s="61">
        <f t="shared" si="498"/>
        <v>-616744.92306569405</v>
      </c>
      <c r="Z1420" s="62">
        <f t="shared" si="499"/>
        <v>616744.92306569405</v>
      </c>
      <c r="AA1420" s="61">
        <f t="shared" si="500"/>
        <v>616.74492306569402</v>
      </c>
      <c r="AB1420" s="61">
        <f t="shared" si="501"/>
        <v>82801.373230601894</v>
      </c>
      <c r="AC1420" s="52">
        <f t="shared" si="502"/>
        <v>115921.92252284264</v>
      </c>
      <c r="AD1420" s="52">
        <f t="shared" si="503"/>
        <v>81145.345765989841</v>
      </c>
    </row>
    <row r="1421" spans="1:30" x14ac:dyDescent="0.3">
      <c r="A1421" s="4" t="s">
        <v>3</v>
      </c>
      <c r="B1421" s="4">
        <v>1416</v>
      </c>
      <c r="C1421" s="4">
        <v>394</v>
      </c>
      <c r="D1421" s="8">
        <v>31.1</v>
      </c>
      <c r="E1421" s="22">
        <f t="shared" si="494"/>
        <v>0.25462962962962948</v>
      </c>
      <c r="F1421" s="23">
        <f t="shared" si="484"/>
        <v>8.6388888888888893</v>
      </c>
      <c r="G1421" s="10"/>
      <c r="K1421" s="61" t="str">
        <f t="shared" si="485"/>
        <v>Accel</v>
      </c>
      <c r="L1421" s="61">
        <f t="shared" si="486"/>
        <v>28.999135007716053</v>
      </c>
      <c r="M1421" s="61">
        <f t="shared" si="487"/>
        <v>71.296296296296262</v>
      </c>
      <c r="N1421" s="61">
        <f t="shared" si="488"/>
        <v>168.96543130401233</v>
      </c>
      <c r="O1421" s="61">
        <f t="shared" si="489"/>
        <v>1459.673587098551</v>
      </c>
      <c r="P1421" s="61">
        <f t="shared" si="495"/>
        <v>1.4596735870985511</v>
      </c>
      <c r="Q1421" s="61">
        <f t="shared" si="496"/>
        <v>12.152777777777779</v>
      </c>
      <c r="R1421" s="61">
        <f t="shared" si="490"/>
        <v>2053.3993387640389</v>
      </c>
      <c r="S1421" s="61">
        <f t="shared" si="491"/>
        <v>10448.256172839509</v>
      </c>
      <c r="T1421" s="61">
        <f t="shared" si="504"/>
        <v>1857.7006172839519</v>
      </c>
      <c r="U1421" s="62">
        <f t="shared" si="497"/>
        <v>701403.99691357987</v>
      </c>
      <c r="V1421" s="61">
        <f t="shared" si="492"/>
        <v>701.40399691357993</v>
      </c>
      <c r="W1421" s="63">
        <f t="shared" si="493"/>
        <v>8394.85683407547</v>
      </c>
      <c r="X1421" s="61">
        <f t="shared" si="505"/>
        <v>1383.0833626702906</v>
      </c>
      <c r="Y1421" s="61">
        <f t="shared" si="498"/>
        <v>-616744.92306569405</v>
      </c>
      <c r="Z1421" s="62">
        <f t="shared" si="499"/>
        <v>616744.92306569405</v>
      </c>
      <c r="AA1421" s="61">
        <f t="shared" si="500"/>
        <v>616.74492306569402</v>
      </c>
      <c r="AB1421" s="61">
        <f t="shared" si="501"/>
        <v>84659.073847885826</v>
      </c>
      <c r="AC1421" s="52">
        <f t="shared" si="502"/>
        <v>118522.70338704015</v>
      </c>
      <c r="AD1421" s="52">
        <f t="shared" si="503"/>
        <v>82965.892370928093</v>
      </c>
    </row>
    <row r="1422" spans="1:30" x14ac:dyDescent="0.3">
      <c r="A1422" s="4" t="s">
        <v>3</v>
      </c>
      <c r="B1422" s="4">
        <v>1417</v>
      </c>
      <c r="C1422" s="4">
        <v>395</v>
      </c>
      <c r="D1422" s="8">
        <v>34.799999999999997</v>
      </c>
      <c r="E1422" s="22">
        <f t="shared" si="494"/>
        <v>0.28163580246913567</v>
      </c>
      <c r="F1422" s="23">
        <f t="shared" si="484"/>
        <v>9.6666666666666661</v>
      </c>
      <c r="G1422" s="10"/>
      <c r="K1422" s="61" t="str">
        <f t="shared" si="485"/>
        <v>Accel</v>
      </c>
      <c r="L1422" s="61">
        <f t="shared" si="486"/>
        <v>36.309707777777767</v>
      </c>
      <c r="M1422" s="61">
        <f t="shared" si="487"/>
        <v>78.858024691357983</v>
      </c>
      <c r="N1422" s="61">
        <f t="shared" si="488"/>
        <v>183.83773246913574</v>
      </c>
      <c r="O1422" s="61">
        <f t="shared" si="489"/>
        <v>1777.0980805349789</v>
      </c>
      <c r="P1422" s="61">
        <f t="shared" si="495"/>
        <v>1.7770980805349788</v>
      </c>
      <c r="Q1422" s="61">
        <f t="shared" si="496"/>
        <v>13.472222222222221</v>
      </c>
      <c r="R1422" s="61">
        <f t="shared" si="490"/>
        <v>2476.7027846536344</v>
      </c>
      <c r="S1422" s="61">
        <f t="shared" si="491"/>
        <v>13082.222222222221</v>
      </c>
      <c r="T1422" s="61">
        <f t="shared" si="504"/>
        <v>2633.9660493827123</v>
      </c>
      <c r="U1422" s="62">
        <f t="shared" si="497"/>
        <v>704037.96296296257</v>
      </c>
      <c r="V1422" s="61">
        <f t="shared" si="492"/>
        <v>704.03796296296252</v>
      </c>
      <c r="W1422" s="63">
        <f t="shared" si="493"/>
        <v>10605.519437568586</v>
      </c>
      <c r="X1422" s="61">
        <f t="shared" si="505"/>
        <v>2210.662603493116</v>
      </c>
      <c r="Y1422" s="61">
        <f t="shared" si="498"/>
        <v>-616744.92306569405</v>
      </c>
      <c r="Z1422" s="62">
        <f t="shared" si="499"/>
        <v>616744.92306569405</v>
      </c>
      <c r="AA1422" s="61">
        <f t="shared" si="500"/>
        <v>616.74492306569402</v>
      </c>
      <c r="AB1422" s="61">
        <f t="shared" si="501"/>
        <v>87293.039897268522</v>
      </c>
      <c r="AC1422" s="52">
        <f t="shared" si="502"/>
        <v>122210.25585617592</v>
      </c>
      <c r="AD1422" s="52">
        <f t="shared" si="503"/>
        <v>85547.179099323141</v>
      </c>
    </row>
    <row r="1423" spans="1:30" x14ac:dyDescent="0.3">
      <c r="A1423" s="4" t="s">
        <v>3</v>
      </c>
      <c r="B1423" s="4">
        <v>1418</v>
      </c>
      <c r="C1423" s="4">
        <v>396</v>
      </c>
      <c r="D1423" s="8">
        <v>38.4</v>
      </c>
      <c r="E1423" s="22">
        <f t="shared" si="494"/>
        <v>0.23533950617283952</v>
      </c>
      <c r="F1423" s="23">
        <f t="shared" si="484"/>
        <v>10.666666666666666</v>
      </c>
      <c r="G1423" s="10"/>
      <c r="K1423" s="61" t="str">
        <f t="shared" si="485"/>
        <v>Accel</v>
      </c>
      <c r="L1423" s="61">
        <f t="shared" si="486"/>
        <v>44.210631111111105</v>
      </c>
      <c r="M1423" s="61">
        <f t="shared" si="487"/>
        <v>65.895061728395063</v>
      </c>
      <c r="N1423" s="61">
        <f t="shared" si="488"/>
        <v>178.77569283950618</v>
      </c>
      <c r="O1423" s="61">
        <f t="shared" si="489"/>
        <v>1906.9407236213992</v>
      </c>
      <c r="P1423" s="61">
        <f t="shared" si="495"/>
        <v>1.9069407236213993</v>
      </c>
      <c r="Q1423" s="61">
        <f t="shared" si="496"/>
        <v>15</v>
      </c>
      <c r="R1423" s="61">
        <f t="shared" si="490"/>
        <v>2681.6353925925928</v>
      </c>
      <c r="S1423" s="61">
        <f t="shared" si="491"/>
        <v>15928.888888888889</v>
      </c>
      <c r="T1423" s="61">
        <f t="shared" si="504"/>
        <v>2846.6666666666679</v>
      </c>
      <c r="U1423" s="62">
        <f t="shared" si="497"/>
        <v>706884.6296296292</v>
      </c>
      <c r="V1423" s="61">
        <f t="shared" si="492"/>
        <v>706.88462962962922</v>
      </c>
      <c r="W1423" s="63">
        <f t="shared" si="493"/>
        <v>13247.253496296296</v>
      </c>
      <c r="X1423" s="61">
        <f t="shared" si="505"/>
        <v>2641.7340587277104</v>
      </c>
      <c r="Y1423" s="61">
        <f t="shared" si="498"/>
        <v>-616744.92306569405</v>
      </c>
      <c r="Z1423" s="62">
        <f t="shared" si="499"/>
        <v>616744.92306569405</v>
      </c>
      <c r="AA1423" s="61">
        <f t="shared" si="500"/>
        <v>616.74492306569402</v>
      </c>
      <c r="AB1423" s="61">
        <f t="shared" si="501"/>
        <v>90139.706563935149</v>
      </c>
      <c r="AC1423" s="52">
        <f t="shared" si="502"/>
        <v>126195.58918950921</v>
      </c>
      <c r="AD1423" s="52">
        <f t="shared" si="503"/>
        <v>88336.912432656434</v>
      </c>
    </row>
    <row r="1424" spans="1:30" x14ac:dyDescent="0.3">
      <c r="A1424" s="4" t="s">
        <v>3</v>
      </c>
      <c r="B1424" s="4">
        <v>1419</v>
      </c>
      <c r="C1424" s="4">
        <v>397</v>
      </c>
      <c r="D1424" s="8">
        <v>40.9</v>
      </c>
      <c r="E1424" s="22">
        <f t="shared" si="494"/>
        <v>0.12731481481481496</v>
      </c>
      <c r="F1424" s="23">
        <f t="shared" si="484"/>
        <v>11.361111111111111</v>
      </c>
      <c r="G1424" s="10"/>
      <c r="K1424" s="61" t="str">
        <f t="shared" si="485"/>
        <v>Accel</v>
      </c>
      <c r="L1424" s="61">
        <f t="shared" si="486"/>
        <v>50.154612785493818</v>
      </c>
      <c r="M1424" s="61">
        <f t="shared" si="487"/>
        <v>35.648148148148188</v>
      </c>
      <c r="N1424" s="61">
        <f t="shared" si="488"/>
        <v>154.47276093364201</v>
      </c>
      <c r="O1424" s="61">
        <f t="shared" si="489"/>
        <v>1754.9822006072104</v>
      </c>
      <c r="P1424" s="61">
        <f t="shared" si="495"/>
        <v>1.7549822006072104</v>
      </c>
      <c r="Q1424" s="61">
        <f t="shared" si="496"/>
        <v>16.347222222222221</v>
      </c>
      <c r="R1424" s="61">
        <f t="shared" si="490"/>
        <v>2525.2005502624534</v>
      </c>
      <c r="S1424" s="61">
        <f t="shared" si="491"/>
        <v>18070.478395061727</v>
      </c>
      <c r="T1424" s="61">
        <f t="shared" si="504"/>
        <v>2141.5895061728388</v>
      </c>
      <c r="U1424" s="62">
        <f t="shared" si="497"/>
        <v>709026.21913580201</v>
      </c>
      <c r="V1424" s="61">
        <f t="shared" si="492"/>
        <v>709.02621913580197</v>
      </c>
      <c r="W1424" s="63">
        <f t="shared" si="493"/>
        <v>15545.277844799275</v>
      </c>
      <c r="X1424" s="61">
        <f t="shared" si="505"/>
        <v>2298.0243485029787</v>
      </c>
      <c r="Y1424" s="61">
        <f t="shared" si="498"/>
        <v>-616744.92306569405</v>
      </c>
      <c r="Z1424" s="62">
        <f t="shared" si="499"/>
        <v>616744.92306569405</v>
      </c>
      <c r="AA1424" s="61">
        <f t="shared" si="500"/>
        <v>616.74492306569402</v>
      </c>
      <c r="AB1424" s="61">
        <f t="shared" si="501"/>
        <v>92281.296070107957</v>
      </c>
      <c r="AC1424" s="52">
        <f t="shared" si="502"/>
        <v>129193.81449815113</v>
      </c>
      <c r="AD1424" s="52">
        <f t="shared" si="503"/>
        <v>90435.670148705787</v>
      </c>
    </row>
    <row r="1425" spans="1:30" x14ac:dyDescent="0.3">
      <c r="A1425" s="4" t="s">
        <v>3</v>
      </c>
      <c r="B1425" s="4">
        <v>1420</v>
      </c>
      <c r="C1425" s="4">
        <v>398</v>
      </c>
      <c r="D1425" s="8">
        <v>41.7</v>
      </c>
      <c r="E1425" s="22">
        <f t="shared" si="494"/>
        <v>0</v>
      </c>
      <c r="F1425" s="23">
        <f t="shared" si="484"/>
        <v>11.583333333333334</v>
      </c>
      <c r="G1425" s="10"/>
      <c r="K1425" s="61" t="str">
        <f t="shared" si="485"/>
        <v>Stop</v>
      </c>
      <c r="L1425" s="61">
        <f t="shared" si="486"/>
        <v>52.135840069444441</v>
      </c>
      <c r="M1425" s="61">
        <f t="shared" si="487"/>
        <v>0</v>
      </c>
      <c r="N1425" s="61">
        <f t="shared" si="488"/>
        <v>120.80584006944444</v>
      </c>
      <c r="O1425" s="61">
        <f t="shared" si="489"/>
        <v>1399.3343141377316</v>
      </c>
      <c r="P1425" s="61">
        <f t="shared" si="495"/>
        <v>1.3993343141377315</v>
      </c>
      <c r="Q1425" s="61">
        <f t="shared" si="496"/>
        <v>17.152777777777779</v>
      </c>
      <c r="R1425" s="61">
        <f t="shared" si="490"/>
        <v>2072.1557289689431</v>
      </c>
      <c r="S1425" s="61">
        <f t="shared" si="491"/>
        <v>18784.305555555555</v>
      </c>
      <c r="T1425" s="61">
        <f t="shared" si="504"/>
        <v>713.82716049382725</v>
      </c>
      <c r="U1425" s="62">
        <f t="shared" si="497"/>
        <v>709740.04629629583</v>
      </c>
      <c r="V1425" s="61">
        <f t="shared" si="492"/>
        <v>709.74004629629587</v>
      </c>
      <c r="W1425" s="63">
        <f t="shared" si="493"/>
        <v>16712.14982658661</v>
      </c>
      <c r="X1425" s="61">
        <f t="shared" si="505"/>
        <v>1166.8719817873352</v>
      </c>
      <c r="Y1425" s="61">
        <f t="shared" si="498"/>
        <v>-616744.92306569405</v>
      </c>
      <c r="Z1425" s="62">
        <f t="shared" si="499"/>
        <v>616744.92306569405</v>
      </c>
      <c r="AA1425" s="61">
        <f t="shared" si="500"/>
        <v>616.74492306569402</v>
      </c>
      <c r="AB1425" s="61">
        <f t="shared" si="501"/>
        <v>92995.123230601777</v>
      </c>
      <c r="AC1425" s="52">
        <f t="shared" si="502"/>
        <v>130193.17252284248</v>
      </c>
      <c r="AD1425" s="52">
        <f t="shared" si="503"/>
        <v>91135.220765989725</v>
      </c>
    </row>
    <row r="1426" spans="1:30" x14ac:dyDescent="0.3">
      <c r="A1426" s="4" t="s">
        <v>3</v>
      </c>
      <c r="B1426" s="4">
        <v>1421</v>
      </c>
      <c r="C1426" s="4">
        <v>399</v>
      </c>
      <c r="D1426" s="8">
        <v>40.9</v>
      </c>
      <c r="E1426" s="22">
        <f t="shared" si="494"/>
        <v>-0.13117283950617287</v>
      </c>
      <c r="F1426" s="23">
        <f t="shared" si="484"/>
        <v>11.361111111111111</v>
      </c>
      <c r="G1426" s="10"/>
      <c r="K1426" s="61" t="str">
        <f t="shared" si="485"/>
        <v>Braking</v>
      </c>
      <c r="L1426" s="61">
        <f t="shared" si="486"/>
        <v>50.154612785493818</v>
      </c>
      <c r="M1426" s="61">
        <f t="shared" si="487"/>
        <v>-36.728395061728406</v>
      </c>
      <c r="N1426" s="61">
        <f t="shared" si="488"/>
        <v>82.09621772376542</v>
      </c>
      <c r="O1426" s="61">
        <f t="shared" si="489"/>
        <v>932.70425136166818</v>
      </c>
      <c r="P1426" s="61">
        <f t="shared" si="495"/>
        <v>0.93270425136166824</v>
      </c>
      <c r="Q1426" s="61">
        <f t="shared" si="496"/>
        <v>17.263888888888889</v>
      </c>
      <c r="R1426" s="61">
        <f t="shared" si="490"/>
        <v>1417.299980981117</v>
      </c>
      <c r="S1426" s="61">
        <f t="shared" si="491"/>
        <v>18070.478395061727</v>
      </c>
      <c r="T1426" s="61">
        <f t="shared" si="504"/>
        <v>-713.82716049382725</v>
      </c>
      <c r="U1426" s="62">
        <f t="shared" si="497"/>
        <v>709740.04629629583</v>
      </c>
      <c r="V1426" s="61">
        <f t="shared" si="492"/>
        <v>709.74004629629587</v>
      </c>
      <c r="W1426" s="63">
        <f t="shared" si="493"/>
        <v>16653.178414080612</v>
      </c>
      <c r="X1426" s="61">
        <f t="shared" si="505"/>
        <v>-58.97141250599816</v>
      </c>
      <c r="Y1426" s="61">
        <f t="shared" si="498"/>
        <v>-616803.8944782</v>
      </c>
      <c r="Z1426" s="62">
        <f t="shared" si="499"/>
        <v>616803.8944782</v>
      </c>
      <c r="AA1426" s="61">
        <f t="shared" si="500"/>
        <v>616.80389447820005</v>
      </c>
      <c r="AB1426" s="61">
        <f t="shared" si="501"/>
        <v>92936.151818095823</v>
      </c>
      <c r="AC1426" s="52">
        <f t="shared" si="502"/>
        <v>130110.61254533414</v>
      </c>
      <c r="AD1426" s="52">
        <f t="shared" si="503"/>
        <v>91077.428781733892</v>
      </c>
    </row>
    <row r="1427" spans="1:30" x14ac:dyDescent="0.3">
      <c r="A1427" s="4" t="s">
        <v>3</v>
      </c>
      <c r="B1427" s="4">
        <v>1422</v>
      </c>
      <c r="C1427" s="4">
        <v>400</v>
      </c>
      <c r="D1427" s="8">
        <v>38.299999999999997</v>
      </c>
      <c r="E1427" s="22">
        <f t="shared" si="494"/>
        <v>-0.21604938271604934</v>
      </c>
      <c r="F1427" s="23">
        <f t="shared" si="484"/>
        <v>10.638888888888889</v>
      </c>
      <c r="G1427" s="10"/>
      <c r="K1427" s="61" t="str">
        <f t="shared" si="485"/>
        <v>Braking</v>
      </c>
      <c r="L1427" s="61">
        <f t="shared" si="486"/>
        <v>43.980667229938277</v>
      </c>
      <c r="M1427" s="61">
        <f t="shared" si="487"/>
        <v>-60.493827160493815</v>
      </c>
      <c r="N1427" s="61">
        <f t="shared" si="488"/>
        <v>52.156840069444463</v>
      </c>
      <c r="O1427" s="61">
        <f t="shared" si="489"/>
        <v>554.89082629436746</v>
      </c>
      <c r="P1427" s="61">
        <f t="shared" si="495"/>
        <v>0.55489082629436748</v>
      </c>
      <c r="Q1427" s="61">
        <f t="shared" si="496"/>
        <v>16.680555555555557</v>
      </c>
      <c r="R1427" s="61">
        <f t="shared" si="490"/>
        <v>870.00506838059448</v>
      </c>
      <c r="S1427" s="61">
        <f t="shared" si="491"/>
        <v>15846.033950617286</v>
      </c>
      <c r="T1427" s="61">
        <f t="shared" si="504"/>
        <v>-2224.4444444444416</v>
      </c>
      <c r="U1427" s="62">
        <f t="shared" si="497"/>
        <v>709740.04629629583</v>
      </c>
      <c r="V1427" s="61">
        <f t="shared" si="492"/>
        <v>709.74004629629587</v>
      </c>
      <c r="W1427" s="63">
        <f t="shared" si="493"/>
        <v>14976.028882236691</v>
      </c>
      <c r="X1427" s="61">
        <f t="shared" si="505"/>
        <v>-1677.1495318439211</v>
      </c>
      <c r="Y1427" s="61">
        <f t="shared" si="498"/>
        <v>-618481.04401004396</v>
      </c>
      <c r="Z1427" s="62">
        <f t="shared" si="499"/>
        <v>618481.04401004396</v>
      </c>
      <c r="AA1427" s="61">
        <f t="shared" si="500"/>
        <v>618.481044010044</v>
      </c>
      <c r="AB1427" s="61">
        <f t="shared" si="501"/>
        <v>91259.002286251867</v>
      </c>
      <c r="AC1427" s="52">
        <f t="shared" si="502"/>
        <v>127762.60320075261</v>
      </c>
      <c r="AD1427" s="52">
        <f t="shared" si="503"/>
        <v>89433.822240526817</v>
      </c>
    </row>
    <row r="1428" spans="1:30" x14ac:dyDescent="0.3">
      <c r="A1428" s="4" t="s">
        <v>3</v>
      </c>
      <c r="B1428" s="4">
        <v>1423</v>
      </c>
      <c r="C1428" s="4">
        <v>401</v>
      </c>
      <c r="D1428" s="8">
        <v>35.299999999999997</v>
      </c>
      <c r="E1428" s="22">
        <f t="shared" si="494"/>
        <v>-0.15432098765432117</v>
      </c>
      <c r="F1428" s="23">
        <f t="shared" si="484"/>
        <v>9.8055555555555554</v>
      </c>
      <c r="G1428" s="10"/>
      <c r="K1428" s="61" t="str">
        <f t="shared" si="485"/>
        <v>Braking</v>
      </c>
      <c r="L1428" s="61">
        <f t="shared" si="486"/>
        <v>37.360585748456785</v>
      </c>
      <c r="M1428" s="61">
        <f t="shared" si="487"/>
        <v>-43.20987654320993</v>
      </c>
      <c r="N1428" s="61">
        <f t="shared" si="488"/>
        <v>62.820709205246857</v>
      </c>
      <c r="O1428" s="61">
        <f t="shared" si="489"/>
        <v>615.99195415144834</v>
      </c>
      <c r="P1428" s="61">
        <f t="shared" si="495"/>
        <v>0.61599195415144836</v>
      </c>
      <c r="Q1428" s="61">
        <f t="shared" si="496"/>
        <v>15.541666666666668</v>
      </c>
      <c r="R1428" s="61">
        <f t="shared" si="490"/>
        <v>976.33852223154497</v>
      </c>
      <c r="S1428" s="61">
        <f t="shared" si="491"/>
        <v>13460.848765432098</v>
      </c>
      <c r="T1428" s="61">
        <f t="shared" si="504"/>
        <v>-2385.1851851851879</v>
      </c>
      <c r="U1428" s="62">
        <f t="shared" si="497"/>
        <v>709740.04629629583</v>
      </c>
      <c r="V1428" s="61">
        <f t="shared" si="492"/>
        <v>709.74004629629587</v>
      </c>
      <c r="W1428" s="63">
        <f t="shared" si="493"/>
        <v>12484.510243200553</v>
      </c>
      <c r="X1428" s="61">
        <f t="shared" si="505"/>
        <v>-2491.5186390361378</v>
      </c>
      <c r="Y1428" s="61">
        <f t="shared" si="498"/>
        <v>-620972.56264908006</v>
      </c>
      <c r="Z1428" s="62">
        <f t="shared" si="499"/>
        <v>620972.56264908006</v>
      </c>
      <c r="AA1428" s="61">
        <f t="shared" si="500"/>
        <v>620.97256264908003</v>
      </c>
      <c r="AB1428" s="61">
        <f t="shared" si="501"/>
        <v>88767.483647215762</v>
      </c>
      <c r="AC1428" s="52">
        <f t="shared" si="502"/>
        <v>124274.47710610206</v>
      </c>
      <c r="AD1428" s="52">
        <f t="shared" si="503"/>
        <v>86992.133974271434</v>
      </c>
    </row>
    <row r="1429" spans="1:30" x14ac:dyDescent="0.3">
      <c r="A1429" s="4" t="s">
        <v>3</v>
      </c>
      <c r="B1429" s="4">
        <v>1424</v>
      </c>
      <c r="C1429" s="4">
        <v>402</v>
      </c>
      <c r="D1429" s="8">
        <v>34.299999999999997</v>
      </c>
      <c r="E1429" s="22">
        <f t="shared" si="494"/>
        <v>-2.7006172839505953E-2</v>
      </c>
      <c r="F1429" s="23">
        <f t="shared" si="484"/>
        <v>9.5277777777777768</v>
      </c>
      <c r="G1429" s="10"/>
      <c r="K1429" s="61" t="str">
        <f t="shared" si="485"/>
        <v>Braking</v>
      </c>
      <c r="L1429" s="61">
        <f t="shared" si="486"/>
        <v>35.273820933641964</v>
      </c>
      <c r="M1429" s="61">
        <f t="shared" si="487"/>
        <v>-7.5617283950616665</v>
      </c>
      <c r="N1429" s="61">
        <f t="shared" si="488"/>
        <v>96.382092538580295</v>
      </c>
      <c r="O1429" s="61">
        <f t="shared" si="489"/>
        <v>918.30715946480666</v>
      </c>
      <c r="P1429" s="61">
        <f t="shared" si="495"/>
        <v>0.91830715946480668</v>
      </c>
      <c r="Q1429" s="61">
        <f t="shared" si="496"/>
        <v>14.569444444444443</v>
      </c>
      <c r="R1429" s="61">
        <f t="shared" si="490"/>
        <v>1404.233542680149</v>
      </c>
      <c r="S1429" s="61">
        <f t="shared" si="491"/>
        <v>12708.996913580246</v>
      </c>
      <c r="T1429" s="61">
        <f t="shared" si="504"/>
        <v>-751.85185185185219</v>
      </c>
      <c r="U1429" s="62">
        <f t="shared" si="497"/>
        <v>709740.04629629583</v>
      </c>
      <c r="V1429" s="61">
        <f t="shared" si="492"/>
        <v>709.74004629629587</v>
      </c>
      <c r="W1429" s="63">
        <f t="shared" si="493"/>
        <v>11304.763370900097</v>
      </c>
      <c r="X1429" s="61">
        <f t="shared" si="505"/>
        <v>-1179.7468723004567</v>
      </c>
      <c r="Y1429" s="61">
        <f t="shared" si="498"/>
        <v>-622152.30952138058</v>
      </c>
      <c r="Z1429" s="62">
        <f t="shared" si="499"/>
        <v>622152.30952138058</v>
      </c>
      <c r="AA1429" s="61">
        <f t="shared" si="500"/>
        <v>622.15230952138063</v>
      </c>
      <c r="AB1429" s="61">
        <f t="shared" si="501"/>
        <v>87587.736774915247</v>
      </c>
      <c r="AC1429" s="52">
        <f t="shared" si="502"/>
        <v>122622.83148488133</v>
      </c>
      <c r="AD1429" s="52">
        <f t="shared" si="503"/>
        <v>85835.982039416922</v>
      </c>
    </row>
    <row r="1430" spans="1:30" x14ac:dyDescent="0.3">
      <c r="A1430" s="4" t="s">
        <v>3</v>
      </c>
      <c r="B1430" s="4">
        <v>1425</v>
      </c>
      <c r="C1430" s="4">
        <v>403</v>
      </c>
      <c r="D1430" s="8">
        <v>34.6</v>
      </c>
      <c r="E1430" s="22">
        <f t="shared" si="494"/>
        <v>7.7160493827160462E-2</v>
      </c>
      <c r="F1430" s="23">
        <f t="shared" si="484"/>
        <v>9.6111111111111125</v>
      </c>
      <c r="G1430" s="10"/>
      <c r="K1430" s="61" t="str">
        <f t="shared" si="485"/>
        <v>Accel</v>
      </c>
      <c r="L1430" s="61">
        <f t="shared" si="486"/>
        <v>35.893554104938282</v>
      </c>
      <c r="M1430" s="61">
        <f t="shared" si="487"/>
        <v>21.604938271604929</v>
      </c>
      <c r="N1430" s="61">
        <f t="shared" si="488"/>
        <v>126.16849237654321</v>
      </c>
      <c r="O1430" s="61">
        <f t="shared" si="489"/>
        <v>1212.6193989523322</v>
      </c>
      <c r="P1430" s="61">
        <f t="shared" si="495"/>
        <v>1.2126193989523322</v>
      </c>
      <c r="Q1430" s="61">
        <f t="shared" si="496"/>
        <v>14.333333333333332</v>
      </c>
      <c r="R1430" s="61">
        <f t="shared" si="490"/>
        <v>1808.4150573971192</v>
      </c>
      <c r="S1430" s="61">
        <f t="shared" si="491"/>
        <v>12932.283950617288</v>
      </c>
      <c r="T1430" s="61">
        <f t="shared" si="504"/>
        <v>223.28703703704196</v>
      </c>
      <c r="U1430" s="62">
        <f t="shared" si="497"/>
        <v>709963.33333333291</v>
      </c>
      <c r="V1430" s="61">
        <f t="shared" si="492"/>
        <v>709.96333333333291</v>
      </c>
      <c r="W1430" s="63">
        <f t="shared" si="493"/>
        <v>11123.868893220169</v>
      </c>
      <c r="X1430" s="61">
        <f t="shared" si="505"/>
        <v>-180.89447767992715</v>
      </c>
      <c r="Y1430" s="61">
        <f t="shared" si="498"/>
        <v>-622333.20399906056</v>
      </c>
      <c r="Z1430" s="62">
        <f t="shared" si="499"/>
        <v>622333.20399906056</v>
      </c>
      <c r="AA1430" s="61">
        <f t="shared" si="500"/>
        <v>622.33320399906052</v>
      </c>
      <c r="AB1430" s="61">
        <f t="shared" si="501"/>
        <v>87630.129334272351</v>
      </c>
      <c r="AC1430" s="52">
        <f t="shared" si="502"/>
        <v>122682.18106798128</v>
      </c>
      <c r="AD1430" s="52">
        <f t="shared" si="503"/>
        <v>85877.52674758689</v>
      </c>
    </row>
    <row r="1431" spans="1:30" x14ac:dyDescent="0.3">
      <c r="A1431" s="4" t="s">
        <v>3</v>
      </c>
      <c r="B1431" s="4">
        <v>1426</v>
      </c>
      <c r="C1431" s="4">
        <v>404</v>
      </c>
      <c r="D1431" s="8">
        <v>36.299999999999997</v>
      </c>
      <c r="E1431" s="22">
        <f t="shared" si="494"/>
        <v>0.18904320987654316</v>
      </c>
      <c r="F1431" s="23">
        <f t="shared" si="484"/>
        <v>10.083333333333332</v>
      </c>
      <c r="G1431" s="10"/>
      <c r="K1431" s="61" t="str">
        <f t="shared" si="485"/>
        <v>Accel</v>
      </c>
      <c r="L1431" s="61">
        <f t="shared" si="486"/>
        <v>39.507315069444431</v>
      </c>
      <c r="M1431" s="61">
        <f t="shared" si="487"/>
        <v>52.932098765432087</v>
      </c>
      <c r="N1431" s="61">
        <f t="shared" si="488"/>
        <v>161.10941383487653</v>
      </c>
      <c r="O1431" s="61">
        <f t="shared" si="489"/>
        <v>1624.5199228350048</v>
      </c>
      <c r="P1431" s="61">
        <f t="shared" si="495"/>
        <v>1.6245199228350047</v>
      </c>
      <c r="Q1431" s="61">
        <f t="shared" si="496"/>
        <v>14.652777777777779</v>
      </c>
      <c r="R1431" s="61">
        <f t="shared" si="490"/>
        <v>2360.7004388304827</v>
      </c>
      <c r="S1431" s="61">
        <f t="shared" si="491"/>
        <v>14234.305555555551</v>
      </c>
      <c r="T1431" s="61">
        <f t="shared" si="504"/>
        <v>1302.0216049382634</v>
      </c>
      <c r="U1431" s="62">
        <f t="shared" si="497"/>
        <v>711265.35493827122</v>
      </c>
      <c r="V1431" s="61">
        <f t="shared" si="492"/>
        <v>711.26535493827123</v>
      </c>
      <c r="W1431" s="63">
        <f t="shared" si="493"/>
        <v>11873.605116725068</v>
      </c>
      <c r="X1431" s="61">
        <f t="shared" si="505"/>
        <v>749.73622350489859</v>
      </c>
      <c r="Y1431" s="61">
        <f t="shared" si="498"/>
        <v>-622333.20399906056</v>
      </c>
      <c r="Z1431" s="62">
        <f t="shared" si="499"/>
        <v>622333.20399906056</v>
      </c>
      <c r="AA1431" s="61">
        <f t="shared" si="500"/>
        <v>622.33320399906052</v>
      </c>
      <c r="AB1431" s="61">
        <f t="shared" si="501"/>
        <v>88932.150939210667</v>
      </c>
      <c r="AC1431" s="52">
        <f t="shared" si="502"/>
        <v>124505.01131489493</v>
      </c>
      <c r="AD1431" s="52">
        <f t="shared" si="503"/>
        <v>87153.507920426448</v>
      </c>
    </row>
    <row r="1432" spans="1:30" x14ac:dyDescent="0.3">
      <c r="A1432" s="4" t="s">
        <v>3</v>
      </c>
      <c r="B1432" s="4">
        <v>1427</v>
      </c>
      <c r="C1432" s="4">
        <v>405</v>
      </c>
      <c r="D1432" s="8">
        <v>39.5</v>
      </c>
      <c r="E1432" s="22">
        <f t="shared" si="494"/>
        <v>0.21219135802469147</v>
      </c>
      <c r="F1432" s="23">
        <f t="shared" si="484"/>
        <v>10.972222222222223</v>
      </c>
      <c r="G1432" s="10"/>
      <c r="K1432" s="61" t="str">
        <f t="shared" si="485"/>
        <v>Accel</v>
      </c>
      <c r="L1432" s="61">
        <f t="shared" si="486"/>
        <v>46.779810378086424</v>
      </c>
      <c r="M1432" s="61">
        <f t="shared" si="487"/>
        <v>59.413580246913611</v>
      </c>
      <c r="N1432" s="61">
        <f t="shared" si="488"/>
        <v>174.86339062500002</v>
      </c>
      <c r="O1432" s="61">
        <f t="shared" si="489"/>
        <v>1918.6399804687503</v>
      </c>
      <c r="P1432" s="61">
        <f t="shared" si="495"/>
        <v>1.9186399804687504</v>
      </c>
      <c r="Q1432" s="61">
        <f t="shared" si="496"/>
        <v>15.569444444444443</v>
      </c>
      <c r="R1432" s="61">
        <f t="shared" si="490"/>
        <v>2722.525845703125</v>
      </c>
      <c r="S1432" s="61">
        <f t="shared" si="491"/>
        <v>16854.552469135804</v>
      </c>
      <c r="T1432" s="61">
        <f t="shared" si="504"/>
        <v>2620.246913580253</v>
      </c>
      <c r="U1432" s="62">
        <f t="shared" si="497"/>
        <v>713885.60185185145</v>
      </c>
      <c r="V1432" s="61">
        <f t="shared" si="492"/>
        <v>713.88560185185145</v>
      </c>
      <c r="W1432" s="63">
        <f t="shared" si="493"/>
        <v>14132.026623432679</v>
      </c>
      <c r="X1432" s="61">
        <f t="shared" si="505"/>
        <v>2258.4215067076111</v>
      </c>
      <c r="Y1432" s="61">
        <f t="shared" si="498"/>
        <v>-622333.20399906056</v>
      </c>
      <c r="Z1432" s="62">
        <f t="shared" si="499"/>
        <v>622333.20399906056</v>
      </c>
      <c r="AA1432" s="61">
        <f t="shared" si="500"/>
        <v>622.33320399906052</v>
      </c>
      <c r="AB1432" s="61">
        <f t="shared" si="501"/>
        <v>91552.397852790891</v>
      </c>
      <c r="AC1432" s="52">
        <f t="shared" si="502"/>
        <v>128173.35699390723</v>
      </c>
      <c r="AD1432" s="52">
        <f t="shared" si="503"/>
        <v>89721.349895735053</v>
      </c>
    </row>
    <row r="1433" spans="1:30" x14ac:dyDescent="0.3">
      <c r="A1433" s="4" t="s">
        <v>3</v>
      </c>
      <c r="B1433" s="4">
        <v>1428</v>
      </c>
      <c r="C1433" s="4">
        <v>406</v>
      </c>
      <c r="D1433" s="8">
        <v>41.8</v>
      </c>
      <c r="E1433" s="22">
        <f t="shared" si="494"/>
        <v>0.11574074074074057</v>
      </c>
      <c r="F1433" s="23">
        <f t="shared" si="484"/>
        <v>11.611111111111111</v>
      </c>
      <c r="G1433" s="10"/>
      <c r="K1433" s="61" t="str">
        <f t="shared" si="485"/>
        <v>Accel</v>
      </c>
      <c r="L1433" s="61">
        <f t="shared" si="486"/>
        <v>52.386191882716041</v>
      </c>
      <c r="M1433" s="61">
        <f t="shared" si="487"/>
        <v>32.407407407407362</v>
      </c>
      <c r="N1433" s="61">
        <f t="shared" si="488"/>
        <v>153.4635992901234</v>
      </c>
      <c r="O1433" s="61">
        <f t="shared" si="489"/>
        <v>1781.882902868655</v>
      </c>
      <c r="P1433" s="61">
        <f t="shared" si="495"/>
        <v>1.7818829028686551</v>
      </c>
      <c r="Q1433" s="61">
        <f t="shared" si="496"/>
        <v>16.777777777777779</v>
      </c>
      <c r="R1433" s="61">
        <f t="shared" si="490"/>
        <v>2574.7781658676258</v>
      </c>
      <c r="S1433" s="61">
        <f t="shared" si="491"/>
        <v>18874.506172839505</v>
      </c>
      <c r="T1433" s="61">
        <f t="shared" si="504"/>
        <v>2019.9537037037007</v>
      </c>
      <c r="U1433" s="62">
        <f t="shared" si="497"/>
        <v>715905.55555555515</v>
      </c>
      <c r="V1433" s="61">
        <f t="shared" si="492"/>
        <v>715.90555555555511</v>
      </c>
      <c r="W1433" s="63">
        <f t="shared" si="493"/>
        <v>16299.72800697188</v>
      </c>
      <c r="X1433" s="61">
        <f t="shared" si="505"/>
        <v>2167.7013835392008</v>
      </c>
      <c r="Y1433" s="61">
        <f t="shared" si="498"/>
        <v>-622333.20399906056</v>
      </c>
      <c r="Z1433" s="62">
        <f t="shared" si="499"/>
        <v>622333.20399906056</v>
      </c>
      <c r="AA1433" s="61">
        <f t="shared" si="500"/>
        <v>622.33320399906052</v>
      </c>
      <c r="AB1433" s="61">
        <f t="shared" si="501"/>
        <v>93572.351556494599</v>
      </c>
      <c r="AC1433" s="52">
        <f t="shared" si="502"/>
        <v>131001.29217909243</v>
      </c>
      <c r="AD1433" s="52">
        <f t="shared" si="503"/>
        <v>91700.904525364691</v>
      </c>
    </row>
    <row r="1434" spans="1:30" x14ac:dyDescent="0.3">
      <c r="A1434" s="4" t="s">
        <v>3</v>
      </c>
      <c r="B1434" s="4">
        <v>1429</v>
      </c>
      <c r="C1434" s="4">
        <v>407</v>
      </c>
      <c r="D1434" s="8">
        <v>42.5</v>
      </c>
      <c r="E1434" s="22">
        <f t="shared" si="494"/>
        <v>3.8580246913581342E-3</v>
      </c>
      <c r="F1434" s="23">
        <f t="shared" si="484"/>
        <v>11.805555555555555</v>
      </c>
      <c r="G1434" s="10"/>
      <c r="K1434" s="61" t="str">
        <f t="shared" si="485"/>
        <v>Accel</v>
      </c>
      <c r="L1434" s="61">
        <f t="shared" si="486"/>
        <v>54.155444637345674</v>
      </c>
      <c r="M1434" s="61">
        <f t="shared" si="487"/>
        <v>1.0802469135802775</v>
      </c>
      <c r="N1434" s="61">
        <f t="shared" si="488"/>
        <v>123.90569155092595</v>
      </c>
      <c r="O1434" s="61">
        <f t="shared" si="489"/>
        <v>1462.7755252539869</v>
      </c>
      <c r="P1434" s="61">
        <f t="shared" si="495"/>
        <v>1.4627755252539869</v>
      </c>
      <c r="Q1434" s="61">
        <f t="shared" si="496"/>
        <v>17.513888888888889</v>
      </c>
      <c r="R1434" s="61">
        <f t="shared" si="490"/>
        <v>2170.0705145238558</v>
      </c>
      <c r="S1434" s="61">
        <f t="shared" si="491"/>
        <v>19511.959876543209</v>
      </c>
      <c r="T1434" s="61">
        <f t="shared" si="504"/>
        <v>637.45370370370438</v>
      </c>
      <c r="U1434" s="62">
        <f t="shared" si="497"/>
        <v>716543.00925925886</v>
      </c>
      <c r="V1434" s="61">
        <f t="shared" si="492"/>
        <v>716.54300925925884</v>
      </c>
      <c r="W1434" s="63">
        <f t="shared" si="493"/>
        <v>17341.889362019352</v>
      </c>
      <c r="X1434" s="61">
        <f t="shared" si="505"/>
        <v>1042.1613550474722</v>
      </c>
      <c r="Y1434" s="61">
        <f t="shared" si="498"/>
        <v>-622333.20399906056</v>
      </c>
      <c r="Z1434" s="62">
        <f t="shared" si="499"/>
        <v>622333.20399906056</v>
      </c>
      <c r="AA1434" s="61">
        <f t="shared" si="500"/>
        <v>622.33320399906052</v>
      </c>
      <c r="AB1434" s="61">
        <f t="shared" si="501"/>
        <v>94209.805260198307</v>
      </c>
      <c r="AC1434" s="52">
        <f t="shared" si="502"/>
        <v>131893.72736427761</v>
      </c>
      <c r="AD1434" s="52">
        <f t="shared" si="503"/>
        <v>92325.609154994323</v>
      </c>
    </row>
    <row r="1435" spans="1:30" x14ac:dyDescent="0.3">
      <c r="A1435" s="4" t="s">
        <v>3</v>
      </c>
      <c r="B1435" s="4">
        <v>1430</v>
      </c>
      <c r="C1435" s="4">
        <v>408</v>
      </c>
      <c r="D1435" s="8">
        <v>41.9</v>
      </c>
      <c r="E1435" s="22">
        <f t="shared" si="494"/>
        <v>-9.2592592592592504E-2</v>
      </c>
      <c r="F1435" s="23">
        <f t="shared" si="484"/>
        <v>11.638888888888889</v>
      </c>
      <c r="G1435" s="10"/>
      <c r="K1435" s="61" t="str">
        <f t="shared" si="485"/>
        <v>Braking</v>
      </c>
      <c r="L1435" s="61">
        <f t="shared" si="486"/>
        <v>52.637143341049381</v>
      </c>
      <c r="M1435" s="61">
        <f t="shared" si="487"/>
        <v>-25.925925925925903</v>
      </c>
      <c r="N1435" s="61">
        <f t="shared" si="488"/>
        <v>95.381217415123473</v>
      </c>
      <c r="O1435" s="61">
        <f t="shared" si="489"/>
        <v>1110.1313915815761</v>
      </c>
      <c r="P1435" s="61">
        <f t="shared" si="495"/>
        <v>1.110131391581576</v>
      </c>
      <c r="Q1435" s="61">
        <f t="shared" si="496"/>
        <v>17.625</v>
      </c>
      <c r="R1435" s="61">
        <f t="shared" si="490"/>
        <v>1681.0939569415511</v>
      </c>
      <c r="S1435" s="61">
        <f t="shared" si="491"/>
        <v>18964.922839506173</v>
      </c>
      <c r="T1435" s="61">
        <f t="shared" si="504"/>
        <v>-547.0370370370365</v>
      </c>
      <c r="U1435" s="62">
        <f t="shared" si="497"/>
        <v>716543.00925925886</v>
      </c>
      <c r="V1435" s="61">
        <f t="shared" si="492"/>
        <v>716.54300925925884</v>
      </c>
      <c r="W1435" s="63">
        <f t="shared" si="493"/>
        <v>17283.828882564623</v>
      </c>
      <c r="X1435" s="61">
        <f t="shared" si="505"/>
        <v>-58.06047945472892</v>
      </c>
      <c r="Y1435" s="61">
        <f t="shared" si="498"/>
        <v>-622391.26447851525</v>
      </c>
      <c r="Z1435" s="62">
        <f t="shared" si="499"/>
        <v>622391.26447851525</v>
      </c>
      <c r="AA1435" s="61">
        <f t="shared" si="500"/>
        <v>622.39126447851527</v>
      </c>
      <c r="AB1435" s="61">
        <f t="shared" si="501"/>
        <v>94151.744780743611</v>
      </c>
      <c r="AC1435" s="52">
        <f t="shared" si="502"/>
        <v>131812.44269304106</v>
      </c>
      <c r="AD1435" s="52">
        <f t="shared" si="503"/>
        <v>92268.70988512873</v>
      </c>
    </row>
    <row r="1436" spans="1:30" x14ac:dyDescent="0.3">
      <c r="A1436" s="4" t="s">
        <v>3</v>
      </c>
      <c r="B1436" s="4">
        <v>1431</v>
      </c>
      <c r="C1436" s="4">
        <v>409</v>
      </c>
      <c r="D1436" s="8">
        <v>40.1</v>
      </c>
      <c r="E1436" s="22">
        <f t="shared" si="494"/>
        <v>-0.20447530864197519</v>
      </c>
      <c r="F1436" s="23">
        <f t="shared" si="484"/>
        <v>11.138888888888889</v>
      </c>
      <c r="G1436" s="10"/>
      <c r="K1436" s="61" t="str">
        <f t="shared" si="485"/>
        <v>Braking</v>
      </c>
      <c r="L1436" s="61">
        <f t="shared" si="486"/>
        <v>48.211762785493825</v>
      </c>
      <c r="M1436" s="61">
        <f t="shared" si="487"/>
        <v>-57.253086419753053</v>
      </c>
      <c r="N1436" s="61">
        <f t="shared" si="488"/>
        <v>59.628676365740773</v>
      </c>
      <c r="O1436" s="61">
        <f t="shared" si="489"/>
        <v>664.19720062950137</v>
      </c>
      <c r="P1436" s="61">
        <f t="shared" si="495"/>
        <v>0.66419720062950138</v>
      </c>
      <c r="Q1436" s="61">
        <f t="shared" si="496"/>
        <v>17.208333333333336</v>
      </c>
      <c r="R1436" s="61">
        <f t="shared" si="490"/>
        <v>1026.1101391271227</v>
      </c>
      <c r="S1436" s="61">
        <f t="shared" si="491"/>
        <v>17370.478395061731</v>
      </c>
      <c r="T1436" s="61">
        <f t="shared" si="504"/>
        <v>-1594.4444444444416</v>
      </c>
      <c r="U1436" s="62">
        <f t="shared" si="497"/>
        <v>716543.00925925886</v>
      </c>
      <c r="V1436" s="61">
        <f t="shared" si="492"/>
        <v>716.54300925925884</v>
      </c>
      <c r="W1436" s="63">
        <f t="shared" si="493"/>
        <v>16344.368255934609</v>
      </c>
      <c r="X1436" s="61">
        <f t="shared" si="505"/>
        <v>-939.4606266300143</v>
      </c>
      <c r="Y1436" s="61">
        <f t="shared" si="498"/>
        <v>-623330.72510514525</v>
      </c>
      <c r="Z1436" s="62">
        <f t="shared" si="499"/>
        <v>623330.72510514525</v>
      </c>
      <c r="AA1436" s="61">
        <f t="shared" si="500"/>
        <v>623.33072510514523</v>
      </c>
      <c r="AB1436" s="61">
        <f t="shared" si="501"/>
        <v>93212.284154113615</v>
      </c>
      <c r="AC1436" s="52">
        <f t="shared" si="502"/>
        <v>130497.19781575905</v>
      </c>
      <c r="AD1436" s="52">
        <f t="shared" si="503"/>
        <v>91348.038471031323</v>
      </c>
    </row>
    <row r="1437" spans="1:30" x14ac:dyDescent="0.3">
      <c r="A1437" s="4" t="s">
        <v>3</v>
      </c>
      <c r="B1437" s="4">
        <v>1432</v>
      </c>
      <c r="C1437" s="4">
        <v>410</v>
      </c>
      <c r="D1437" s="8">
        <v>36.6</v>
      </c>
      <c r="E1437" s="22">
        <f t="shared" si="494"/>
        <v>-0.33950617283950618</v>
      </c>
      <c r="F1437" s="23">
        <f t="shared" si="484"/>
        <v>10.166666666666668</v>
      </c>
      <c r="G1437" s="10"/>
      <c r="K1437" s="61" t="str">
        <f t="shared" si="485"/>
        <v>Braking</v>
      </c>
      <c r="L1437" s="61">
        <f t="shared" si="486"/>
        <v>40.163026944444447</v>
      </c>
      <c r="M1437" s="61">
        <f t="shared" si="487"/>
        <v>-95.061728395061735</v>
      </c>
      <c r="N1437" s="61">
        <f t="shared" si="488"/>
        <v>13.771298549382713</v>
      </c>
      <c r="O1437" s="61">
        <f t="shared" si="489"/>
        <v>140.00820191872427</v>
      </c>
      <c r="P1437" s="61">
        <f t="shared" si="495"/>
        <v>0.14000820191872426</v>
      </c>
      <c r="Q1437" s="61">
        <f t="shared" si="496"/>
        <v>16.222222222222221</v>
      </c>
      <c r="R1437" s="61">
        <f t="shared" si="490"/>
        <v>223.40106535665291</v>
      </c>
      <c r="S1437" s="61">
        <f t="shared" si="491"/>
        <v>14470.555555555558</v>
      </c>
      <c r="T1437" s="61">
        <f t="shared" si="504"/>
        <v>-2899.9228395061727</v>
      </c>
      <c r="U1437" s="62">
        <f t="shared" si="497"/>
        <v>716543.00925925886</v>
      </c>
      <c r="V1437" s="61">
        <f t="shared" si="492"/>
        <v>716.54300925925884</v>
      </c>
      <c r="W1437" s="63">
        <f t="shared" si="493"/>
        <v>14247.154490198905</v>
      </c>
      <c r="X1437" s="61">
        <f t="shared" si="505"/>
        <v>-2097.2137657357034</v>
      </c>
      <c r="Y1437" s="61">
        <f t="shared" si="498"/>
        <v>-625427.93887088099</v>
      </c>
      <c r="Z1437" s="62">
        <f t="shared" si="499"/>
        <v>625427.93887088099</v>
      </c>
      <c r="AA1437" s="61">
        <f t="shared" si="500"/>
        <v>625.42793887088101</v>
      </c>
      <c r="AB1437" s="61">
        <f t="shared" si="501"/>
        <v>91115.070388377877</v>
      </c>
      <c r="AC1437" s="52">
        <f t="shared" si="502"/>
        <v>127561.09854372902</v>
      </c>
      <c r="AD1437" s="52">
        <f t="shared" si="503"/>
        <v>89292.768980610315</v>
      </c>
    </row>
    <row r="1438" spans="1:30" x14ac:dyDescent="0.3">
      <c r="A1438" s="4" t="s">
        <v>3</v>
      </c>
      <c r="B1438" s="4">
        <v>1433</v>
      </c>
      <c r="C1438" s="4">
        <v>411</v>
      </c>
      <c r="D1438" s="8">
        <v>31.3</v>
      </c>
      <c r="E1438" s="22">
        <f t="shared" si="494"/>
        <v>-0.40895061728395077</v>
      </c>
      <c r="F1438" s="23">
        <f t="shared" si="484"/>
        <v>8.6944444444444446</v>
      </c>
      <c r="G1438" s="10"/>
      <c r="K1438" s="61" t="str">
        <f t="shared" si="485"/>
        <v>Braking</v>
      </c>
      <c r="L1438" s="61">
        <f t="shared" si="486"/>
        <v>29.373313526234568</v>
      </c>
      <c r="M1438" s="61">
        <f t="shared" si="487"/>
        <v>-114.50617283950622</v>
      </c>
      <c r="N1438" s="61">
        <f t="shared" si="488"/>
        <v>-16.46285931327165</v>
      </c>
      <c r="O1438" s="61">
        <f t="shared" si="489"/>
        <v>-143.1354156959452</v>
      </c>
      <c r="P1438" s="61">
        <f t="shared" si="495"/>
        <v>-0.14313541569594521</v>
      </c>
      <c r="Q1438" s="61">
        <f t="shared" si="496"/>
        <v>14.513888888888889</v>
      </c>
      <c r="R1438" s="61">
        <f t="shared" si="490"/>
        <v>-238.94011086623436</v>
      </c>
      <c r="S1438" s="61">
        <f t="shared" si="491"/>
        <v>10583.070987654322</v>
      </c>
      <c r="T1438" s="61">
        <f t="shared" si="504"/>
        <v>-3887.484567901236</v>
      </c>
      <c r="U1438" s="62">
        <f t="shared" si="497"/>
        <v>716543.00925925886</v>
      </c>
      <c r="V1438" s="61">
        <f t="shared" si="492"/>
        <v>716.54300925925884</v>
      </c>
      <c r="W1438" s="63">
        <f t="shared" si="493"/>
        <v>10822.011098520557</v>
      </c>
      <c r="X1438" s="61">
        <f t="shared" si="505"/>
        <v>-3425.1433916783481</v>
      </c>
      <c r="Y1438" s="61">
        <f t="shared" si="498"/>
        <v>-628853.08226255933</v>
      </c>
      <c r="Z1438" s="62">
        <f t="shared" si="499"/>
        <v>628853.08226255933</v>
      </c>
      <c r="AA1438" s="61">
        <f t="shared" si="500"/>
        <v>628.85308226255938</v>
      </c>
      <c r="AB1438" s="61">
        <f t="shared" si="501"/>
        <v>87689.926996699534</v>
      </c>
      <c r="AC1438" s="52">
        <f t="shared" si="502"/>
        <v>122765.89779537934</v>
      </c>
      <c r="AD1438" s="52">
        <f t="shared" si="503"/>
        <v>85936.128456765524</v>
      </c>
    </row>
    <row r="1439" spans="1:30" x14ac:dyDescent="0.3">
      <c r="A1439" s="4" t="s">
        <v>3</v>
      </c>
      <c r="B1439" s="4">
        <v>1434</v>
      </c>
      <c r="C1439" s="4">
        <v>412</v>
      </c>
      <c r="D1439" s="8">
        <v>26</v>
      </c>
      <c r="E1439" s="22">
        <f t="shared" si="494"/>
        <v>-0.41280864197530853</v>
      </c>
      <c r="F1439" s="23">
        <f t="shared" si="484"/>
        <v>7.2222222222222223</v>
      </c>
      <c r="G1439" s="10"/>
      <c r="K1439" s="61" t="str">
        <f t="shared" si="485"/>
        <v>Braking</v>
      </c>
      <c r="L1439" s="61">
        <f t="shared" si="486"/>
        <v>20.26800308641975</v>
      </c>
      <c r="M1439" s="61">
        <f t="shared" si="487"/>
        <v>-115.58641975308639</v>
      </c>
      <c r="N1439" s="61">
        <f t="shared" si="488"/>
        <v>-26.648416666666634</v>
      </c>
      <c r="O1439" s="61">
        <f t="shared" si="489"/>
        <v>-192.46078703703679</v>
      </c>
      <c r="P1439" s="61">
        <f t="shared" si="495"/>
        <v>-0.19246078703703678</v>
      </c>
      <c r="Q1439" s="61">
        <f t="shared" si="496"/>
        <v>12.305555555555555</v>
      </c>
      <c r="R1439" s="61">
        <f t="shared" si="490"/>
        <v>-327.92357175925883</v>
      </c>
      <c r="S1439" s="61">
        <f t="shared" si="491"/>
        <v>7302.4691358024693</v>
      </c>
      <c r="T1439" s="61">
        <f t="shared" si="504"/>
        <v>-3280.6018518518531</v>
      </c>
      <c r="U1439" s="62">
        <f t="shared" si="497"/>
        <v>716543.00925925886</v>
      </c>
      <c r="V1439" s="61">
        <f t="shared" si="492"/>
        <v>716.54300925925884</v>
      </c>
      <c r="W1439" s="63">
        <f t="shared" si="493"/>
        <v>7630.3927075617285</v>
      </c>
      <c r="X1439" s="61">
        <f t="shared" si="505"/>
        <v>-3191.618390958829</v>
      </c>
      <c r="Y1439" s="61">
        <f t="shared" si="498"/>
        <v>-632044.7006535182</v>
      </c>
      <c r="Z1439" s="62">
        <f t="shared" si="499"/>
        <v>632044.7006535182</v>
      </c>
      <c r="AA1439" s="61">
        <f t="shared" si="500"/>
        <v>632.04470065351825</v>
      </c>
      <c r="AB1439" s="61">
        <f t="shared" si="501"/>
        <v>84498.308605740662</v>
      </c>
      <c r="AC1439" s="52">
        <f t="shared" si="502"/>
        <v>118297.63204803692</v>
      </c>
      <c r="AD1439" s="52">
        <f t="shared" si="503"/>
        <v>82808.342433625832</v>
      </c>
    </row>
    <row r="1440" spans="1:30" x14ac:dyDescent="0.3">
      <c r="A1440" s="4" t="s">
        <v>3</v>
      </c>
      <c r="B1440" s="4">
        <v>1435</v>
      </c>
      <c r="C1440" s="4">
        <v>413</v>
      </c>
      <c r="D1440" s="8">
        <v>20.6</v>
      </c>
      <c r="E1440" s="22">
        <f t="shared" si="494"/>
        <v>-0.26620370370370361</v>
      </c>
      <c r="F1440" s="23">
        <f t="shared" si="484"/>
        <v>5.7222222222222232</v>
      </c>
      <c r="G1440" s="10"/>
      <c r="K1440" s="61" t="str">
        <f t="shared" si="485"/>
        <v>Braking</v>
      </c>
      <c r="L1440" s="61">
        <f t="shared" si="486"/>
        <v>12.723268919753089</v>
      </c>
      <c r="M1440" s="61">
        <f t="shared" si="487"/>
        <v>-74.53703703703701</v>
      </c>
      <c r="N1440" s="61">
        <f t="shared" si="488"/>
        <v>6.8562318827160809</v>
      </c>
      <c r="O1440" s="61">
        <f t="shared" si="489"/>
        <v>39.232882439986469</v>
      </c>
      <c r="P1440" s="61">
        <f t="shared" si="495"/>
        <v>3.9232882439986468E-2</v>
      </c>
      <c r="Q1440" s="61">
        <f t="shared" si="496"/>
        <v>10.083333333333334</v>
      </c>
      <c r="R1440" s="61">
        <f t="shared" si="490"/>
        <v>69.133671484053821</v>
      </c>
      <c r="S1440" s="61">
        <f t="shared" si="491"/>
        <v>4584.1358024691372</v>
      </c>
      <c r="T1440" s="61">
        <f t="shared" si="504"/>
        <v>-2718.3333333333321</v>
      </c>
      <c r="U1440" s="62">
        <f t="shared" si="497"/>
        <v>716543.00925925886</v>
      </c>
      <c r="V1440" s="61">
        <f t="shared" si="492"/>
        <v>716.54300925925884</v>
      </c>
      <c r="W1440" s="63">
        <f t="shared" si="493"/>
        <v>4515.0021309850836</v>
      </c>
      <c r="X1440" s="61">
        <f t="shared" si="505"/>
        <v>-3115.3905765766449</v>
      </c>
      <c r="Y1440" s="61">
        <f t="shared" si="498"/>
        <v>-635160.0912300949</v>
      </c>
      <c r="Z1440" s="62">
        <f t="shared" si="499"/>
        <v>635160.0912300949</v>
      </c>
      <c r="AA1440" s="61">
        <f t="shared" si="500"/>
        <v>635.16009123009485</v>
      </c>
      <c r="AB1440" s="61">
        <f t="shared" si="501"/>
        <v>81382.918029163964</v>
      </c>
      <c r="AC1440" s="52">
        <f t="shared" si="502"/>
        <v>113936.08524082955</v>
      </c>
      <c r="AD1440" s="52">
        <f t="shared" si="503"/>
        <v>79755.259668580678</v>
      </c>
    </row>
    <row r="1441" spans="1:30" x14ac:dyDescent="0.3">
      <c r="A1441" s="4" t="s">
        <v>3</v>
      </c>
      <c r="B1441" s="4">
        <v>1436</v>
      </c>
      <c r="C1441" s="4">
        <v>414</v>
      </c>
      <c r="D1441" s="8">
        <v>19.100000000000001</v>
      </c>
      <c r="E1441" s="22">
        <f t="shared" si="494"/>
        <v>-3.4722222222222342E-2</v>
      </c>
      <c r="F1441" s="23">
        <f t="shared" si="484"/>
        <v>5.3055555555555562</v>
      </c>
      <c r="G1441" s="10"/>
      <c r="K1441" s="61" t="str">
        <f t="shared" si="485"/>
        <v>Braking</v>
      </c>
      <c r="L1441" s="61">
        <f t="shared" si="486"/>
        <v>10.937825748456792</v>
      </c>
      <c r="M1441" s="61">
        <f t="shared" si="487"/>
        <v>-9.7222222222222552</v>
      </c>
      <c r="N1441" s="61">
        <f t="shared" si="488"/>
        <v>69.885603526234533</v>
      </c>
      <c r="O1441" s="61">
        <f t="shared" si="489"/>
        <v>370.78195204196658</v>
      </c>
      <c r="P1441" s="61">
        <f t="shared" si="495"/>
        <v>0.37078195204196657</v>
      </c>
      <c r="Q1441" s="61">
        <f t="shared" si="496"/>
        <v>8.3750000000000018</v>
      </c>
      <c r="R1441" s="61">
        <f t="shared" si="490"/>
        <v>585.29192953221434</v>
      </c>
      <c r="S1441" s="61">
        <f t="shared" si="491"/>
        <v>3940.8487654320998</v>
      </c>
      <c r="T1441" s="61">
        <f t="shared" si="504"/>
        <v>-643.28703703703741</v>
      </c>
      <c r="U1441" s="62">
        <f t="shared" si="497"/>
        <v>716543.00925925886</v>
      </c>
      <c r="V1441" s="61">
        <f t="shared" si="492"/>
        <v>716.54300925925884</v>
      </c>
      <c r="W1441" s="63">
        <f t="shared" si="493"/>
        <v>3355.5568358998853</v>
      </c>
      <c r="X1441" s="61">
        <f t="shared" si="505"/>
        <v>-1159.4452950851983</v>
      </c>
      <c r="Y1441" s="61">
        <f t="shared" si="498"/>
        <v>-636319.5365251801</v>
      </c>
      <c r="Z1441" s="62">
        <f t="shared" si="499"/>
        <v>636319.5365251801</v>
      </c>
      <c r="AA1441" s="61">
        <f t="shared" si="500"/>
        <v>636.31953652518007</v>
      </c>
      <c r="AB1441" s="61">
        <f t="shared" si="501"/>
        <v>80223.472734078765</v>
      </c>
      <c r="AC1441" s="52">
        <f t="shared" si="502"/>
        <v>112312.86182771027</v>
      </c>
      <c r="AD1441" s="52">
        <f t="shared" si="503"/>
        <v>78619.003279397177</v>
      </c>
    </row>
    <row r="1442" spans="1:30" x14ac:dyDescent="0.3">
      <c r="A1442" s="4" t="s">
        <v>3</v>
      </c>
      <c r="B1442" s="4">
        <v>1437</v>
      </c>
      <c r="C1442" s="4">
        <v>415</v>
      </c>
      <c r="D1442" s="8">
        <v>19.7</v>
      </c>
      <c r="E1442" s="22">
        <f t="shared" si="494"/>
        <v>7.7160493827160462E-2</v>
      </c>
      <c r="F1442" s="23">
        <f t="shared" si="484"/>
        <v>5.4722222222222223</v>
      </c>
      <c r="G1442" s="10"/>
      <c r="K1442" s="61" t="str">
        <f t="shared" si="485"/>
        <v>Accel</v>
      </c>
      <c r="L1442" s="61">
        <f t="shared" si="486"/>
        <v>11.635812600308642</v>
      </c>
      <c r="M1442" s="61">
        <f t="shared" si="487"/>
        <v>21.604938271604929</v>
      </c>
      <c r="N1442" s="61">
        <f t="shared" si="488"/>
        <v>101.91075087191356</v>
      </c>
      <c r="O1442" s="61">
        <f t="shared" si="489"/>
        <v>557.67827560463809</v>
      </c>
      <c r="P1442" s="61">
        <f t="shared" si="495"/>
        <v>0.55767827560463812</v>
      </c>
      <c r="Q1442" s="61">
        <f t="shared" si="496"/>
        <v>8.0416666666666679</v>
      </c>
      <c r="R1442" s="61">
        <f t="shared" si="490"/>
        <v>819.53228826163831</v>
      </c>
      <c r="S1442" s="61">
        <f t="shared" si="491"/>
        <v>4192.3302469135806</v>
      </c>
      <c r="T1442" s="61">
        <f t="shared" si="504"/>
        <v>251.48148148148084</v>
      </c>
      <c r="U1442" s="62">
        <f t="shared" si="497"/>
        <v>716794.49074074032</v>
      </c>
      <c r="V1442" s="61">
        <f t="shared" si="492"/>
        <v>716.79449074074034</v>
      </c>
      <c r="W1442" s="63">
        <f t="shared" si="493"/>
        <v>3372.7979586519423</v>
      </c>
      <c r="X1442" s="61">
        <f t="shared" si="505"/>
        <v>17.241122752056981</v>
      </c>
      <c r="Y1442" s="61">
        <f t="shared" si="498"/>
        <v>-636319.5365251801</v>
      </c>
      <c r="Z1442" s="62">
        <f t="shared" si="499"/>
        <v>636319.5365251801</v>
      </c>
      <c r="AA1442" s="61">
        <f t="shared" si="500"/>
        <v>636.31953652518007</v>
      </c>
      <c r="AB1442" s="61">
        <f t="shared" si="501"/>
        <v>80474.954215560225</v>
      </c>
      <c r="AC1442" s="52">
        <f t="shared" si="502"/>
        <v>112664.93590178431</v>
      </c>
      <c r="AD1442" s="52">
        <f t="shared" si="503"/>
        <v>78865.455131249008</v>
      </c>
    </row>
    <row r="1443" spans="1:30" x14ac:dyDescent="0.3">
      <c r="A1443" s="4" t="s">
        <v>3</v>
      </c>
      <c r="B1443" s="4">
        <v>1438</v>
      </c>
      <c r="C1443" s="4">
        <v>416</v>
      </c>
      <c r="D1443" s="8">
        <v>21.1</v>
      </c>
      <c r="E1443" s="22">
        <f t="shared" si="494"/>
        <v>8.8734567901234615E-2</v>
      </c>
      <c r="F1443" s="23">
        <f t="shared" si="484"/>
        <v>5.8611111111111116</v>
      </c>
      <c r="G1443" s="10"/>
      <c r="K1443" s="61" t="str">
        <f t="shared" si="485"/>
        <v>Accel</v>
      </c>
      <c r="L1443" s="61">
        <f t="shared" si="486"/>
        <v>13.348398896604939</v>
      </c>
      <c r="M1443" s="61">
        <f t="shared" si="487"/>
        <v>24.845679012345691</v>
      </c>
      <c r="N1443" s="61">
        <f t="shared" si="488"/>
        <v>106.86407790895063</v>
      </c>
      <c r="O1443" s="61">
        <f t="shared" si="489"/>
        <v>626.34223441079405</v>
      </c>
      <c r="P1443" s="61">
        <f t="shared" si="495"/>
        <v>0.62634223441079406</v>
      </c>
      <c r="Q1443" s="61">
        <f t="shared" si="496"/>
        <v>8.4027777777777786</v>
      </c>
      <c r="R1443" s="61">
        <f t="shared" si="490"/>
        <v>897.95509909604357</v>
      </c>
      <c r="S1443" s="61">
        <f t="shared" si="491"/>
        <v>4809.367283950618</v>
      </c>
      <c r="T1443" s="61">
        <f t="shared" si="504"/>
        <v>617.03703703703741</v>
      </c>
      <c r="U1443" s="62">
        <f t="shared" si="497"/>
        <v>717411.5277777774</v>
      </c>
      <c r="V1443" s="61">
        <f t="shared" si="492"/>
        <v>717.41152777777745</v>
      </c>
      <c r="W1443" s="63">
        <f t="shared" si="493"/>
        <v>3911.4121848545747</v>
      </c>
      <c r="X1443" s="61">
        <f t="shared" si="505"/>
        <v>538.61422620263238</v>
      </c>
      <c r="Y1443" s="61">
        <f t="shared" si="498"/>
        <v>-636319.5365251801</v>
      </c>
      <c r="Z1443" s="62">
        <f t="shared" si="499"/>
        <v>636319.5365251801</v>
      </c>
      <c r="AA1443" s="61">
        <f t="shared" si="500"/>
        <v>636.31953652518007</v>
      </c>
      <c r="AB1443" s="61">
        <f t="shared" si="501"/>
        <v>81091.991252597305</v>
      </c>
      <c r="AC1443" s="52">
        <f t="shared" si="502"/>
        <v>113528.78775363622</v>
      </c>
      <c r="AD1443" s="52">
        <f t="shared" si="503"/>
        <v>79470.151427545352</v>
      </c>
    </row>
    <row r="1444" spans="1:30" x14ac:dyDescent="0.3">
      <c r="A1444" s="4" t="s">
        <v>3</v>
      </c>
      <c r="B1444" s="4">
        <v>1439</v>
      </c>
      <c r="C1444" s="4">
        <v>417</v>
      </c>
      <c r="D1444" s="8">
        <v>22</v>
      </c>
      <c r="E1444" s="22">
        <f t="shared" si="494"/>
        <v>3.8580246913580231E-2</v>
      </c>
      <c r="F1444" s="23">
        <f t="shared" si="484"/>
        <v>6.1111111111111116</v>
      </c>
      <c r="G1444" s="10"/>
      <c r="K1444" s="61" t="str">
        <f t="shared" si="485"/>
        <v>Accel</v>
      </c>
      <c r="L1444" s="61">
        <f t="shared" si="486"/>
        <v>14.511410493827162</v>
      </c>
      <c r="M1444" s="61">
        <f t="shared" si="487"/>
        <v>10.802469135802465</v>
      </c>
      <c r="N1444" s="61">
        <f t="shared" si="488"/>
        <v>93.983879629629627</v>
      </c>
      <c r="O1444" s="61">
        <f t="shared" si="489"/>
        <v>574.34593106995885</v>
      </c>
      <c r="P1444" s="61">
        <f t="shared" si="495"/>
        <v>0.5743459310699589</v>
      </c>
      <c r="Q1444" s="61">
        <f t="shared" si="496"/>
        <v>8.9166666666666679</v>
      </c>
      <c r="R1444" s="61">
        <f t="shared" si="490"/>
        <v>838.02292669753092</v>
      </c>
      <c r="S1444" s="61">
        <f t="shared" si="491"/>
        <v>5228.3950617283954</v>
      </c>
      <c r="T1444" s="61">
        <f t="shared" si="504"/>
        <v>419.02777777777737</v>
      </c>
      <c r="U1444" s="62">
        <f t="shared" si="497"/>
        <v>717830.55555555515</v>
      </c>
      <c r="V1444" s="61">
        <f t="shared" si="492"/>
        <v>717.83055555555518</v>
      </c>
      <c r="W1444" s="63">
        <f t="shared" si="493"/>
        <v>4390.3721350308642</v>
      </c>
      <c r="X1444" s="61">
        <f t="shared" si="505"/>
        <v>478.95995017628957</v>
      </c>
      <c r="Y1444" s="61">
        <f t="shared" si="498"/>
        <v>-636319.5365251801</v>
      </c>
      <c r="Z1444" s="62">
        <f t="shared" si="499"/>
        <v>636319.5365251801</v>
      </c>
      <c r="AA1444" s="61">
        <f t="shared" si="500"/>
        <v>636.31953652518007</v>
      </c>
      <c r="AB1444" s="61">
        <f t="shared" si="501"/>
        <v>81511.019030375057</v>
      </c>
      <c r="AC1444" s="52">
        <f t="shared" si="502"/>
        <v>114115.42664252507</v>
      </c>
      <c r="AD1444" s="52">
        <f t="shared" si="503"/>
        <v>79880.798649767545</v>
      </c>
    </row>
    <row r="1445" spans="1:30" x14ac:dyDescent="0.3">
      <c r="A1445" s="4" t="s">
        <v>3</v>
      </c>
      <c r="B1445" s="4">
        <v>1440</v>
      </c>
      <c r="C1445" s="4">
        <v>418</v>
      </c>
      <c r="D1445" s="8">
        <v>22.1</v>
      </c>
      <c r="E1445" s="22">
        <f t="shared" si="494"/>
        <v>-2.3148148148148188E-2</v>
      </c>
      <c r="F1445" s="23">
        <f t="shared" si="484"/>
        <v>6.1388888888888893</v>
      </c>
      <c r="G1445" s="10"/>
      <c r="K1445" s="61" t="str">
        <f t="shared" si="485"/>
        <v>Braking</v>
      </c>
      <c r="L1445" s="61">
        <f t="shared" si="486"/>
        <v>14.643632229938273</v>
      </c>
      <c r="M1445" s="61">
        <f t="shared" si="487"/>
        <v>-6.4814814814814925</v>
      </c>
      <c r="N1445" s="61">
        <f t="shared" si="488"/>
        <v>76.832150748456783</v>
      </c>
      <c r="O1445" s="61">
        <f t="shared" si="489"/>
        <v>471.6640365391375</v>
      </c>
      <c r="P1445" s="61">
        <f t="shared" si="495"/>
        <v>0.47166403653913752</v>
      </c>
      <c r="Q1445" s="61">
        <f t="shared" si="496"/>
        <v>9.1805555555555571</v>
      </c>
      <c r="R1445" s="61">
        <f t="shared" si="490"/>
        <v>705.36182839902699</v>
      </c>
      <c r="S1445" s="61">
        <f t="shared" si="491"/>
        <v>5276.033950617285</v>
      </c>
      <c r="T1445" s="61">
        <f t="shared" si="504"/>
        <v>47.638888888889596</v>
      </c>
      <c r="U1445" s="62">
        <f t="shared" si="497"/>
        <v>717878.19444444403</v>
      </c>
      <c r="V1445" s="61">
        <f t="shared" si="492"/>
        <v>717.87819444444403</v>
      </c>
      <c r="W1445" s="63">
        <f t="shared" si="493"/>
        <v>4570.6721222182578</v>
      </c>
      <c r="X1445" s="61">
        <f t="shared" si="505"/>
        <v>180.29998718739353</v>
      </c>
      <c r="Y1445" s="61">
        <f t="shared" si="498"/>
        <v>-636319.5365251801</v>
      </c>
      <c r="Z1445" s="62">
        <f t="shared" si="499"/>
        <v>636319.5365251801</v>
      </c>
      <c r="AA1445" s="61">
        <f t="shared" si="500"/>
        <v>636.31953652518007</v>
      </c>
      <c r="AB1445" s="61">
        <f t="shared" si="501"/>
        <v>81558.657919263933</v>
      </c>
      <c r="AC1445" s="52">
        <f t="shared" si="502"/>
        <v>114182.12108696951</v>
      </c>
      <c r="AD1445" s="52">
        <f t="shared" si="503"/>
        <v>79927.484760878651</v>
      </c>
    </row>
    <row r="1446" spans="1:30" x14ac:dyDescent="0.3">
      <c r="A1446" s="4" t="s">
        <v>3</v>
      </c>
      <c r="B1446" s="4">
        <v>1441</v>
      </c>
      <c r="C1446" s="4">
        <v>419</v>
      </c>
      <c r="D1446" s="8">
        <v>21.4</v>
      </c>
      <c r="E1446" s="22">
        <f t="shared" si="494"/>
        <v>-9.6450617283950643E-2</v>
      </c>
      <c r="F1446" s="23">
        <f t="shared" si="484"/>
        <v>5.9444444444444446</v>
      </c>
      <c r="G1446" s="10"/>
      <c r="K1446" s="61" t="str">
        <f t="shared" si="485"/>
        <v>Braking</v>
      </c>
      <c r="L1446" s="61">
        <f t="shared" si="486"/>
        <v>13.73067262345679</v>
      </c>
      <c r="M1446" s="61">
        <f t="shared" si="487"/>
        <v>-27.006172839506181</v>
      </c>
      <c r="N1446" s="61">
        <f t="shared" si="488"/>
        <v>55.394499783950607</v>
      </c>
      <c r="O1446" s="61">
        <f t="shared" si="489"/>
        <v>329.28952649348417</v>
      </c>
      <c r="P1446" s="61">
        <f t="shared" si="495"/>
        <v>0.3292895264934842</v>
      </c>
      <c r="Q1446" s="61">
        <f t="shared" si="496"/>
        <v>9.1111111111111107</v>
      </c>
      <c r="R1446" s="61">
        <f t="shared" si="490"/>
        <v>504.7054424759944</v>
      </c>
      <c r="S1446" s="61">
        <f t="shared" si="491"/>
        <v>4947.0987654320998</v>
      </c>
      <c r="T1446" s="61">
        <f t="shared" si="504"/>
        <v>-328.93518518518522</v>
      </c>
      <c r="U1446" s="62">
        <f t="shared" si="497"/>
        <v>717878.19444444403</v>
      </c>
      <c r="V1446" s="61">
        <f t="shared" si="492"/>
        <v>717.87819444444403</v>
      </c>
      <c r="W1446" s="63">
        <f t="shared" si="493"/>
        <v>4442.3933229561053</v>
      </c>
      <c r="X1446" s="61">
        <f t="shared" si="505"/>
        <v>-128.27879926215246</v>
      </c>
      <c r="Y1446" s="61">
        <f t="shared" si="498"/>
        <v>-636447.81532444223</v>
      </c>
      <c r="Z1446" s="62">
        <f t="shared" si="499"/>
        <v>636447.81532444223</v>
      </c>
      <c r="AA1446" s="61">
        <f t="shared" si="500"/>
        <v>636.44781532444222</v>
      </c>
      <c r="AB1446" s="61">
        <f t="shared" si="501"/>
        <v>81430.379120001802</v>
      </c>
      <c r="AC1446" s="52">
        <f t="shared" si="502"/>
        <v>114002.53076800251</v>
      </c>
      <c r="AD1446" s="52">
        <f t="shared" si="503"/>
        <v>79801.771537601759</v>
      </c>
    </row>
    <row r="1447" spans="1:30" x14ac:dyDescent="0.3">
      <c r="A1447" s="4" t="s">
        <v>3</v>
      </c>
      <c r="B1447" s="4">
        <v>1442</v>
      </c>
      <c r="C1447" s="4">
        <v>420</v>
      </c>
      <c r="D1447" s="8">
        <v>19.600000000000001</v>
      </c>
      <c r="E1447" s="22">
        <f t="shared" si="494"/>
        <v>-0.11959876543209871</v>
      </c>
      <c r="F1447" s="23">
        <f t="shared" si="484"/>
        <v>5.4444444444444446</v>
      </c>
      <c r="G1447" s="10"/>
      <c r="K1447" s="61" t="str">
        <f t="shared" si="485"/>
        <v>Braking</v>
      </c>
      <c r="L1447" s="61">
        <f t="shared" si="486"/>
        <v>11.517982345679012</v>
      </c>
      <c r="M1447" s="61">
        <f t="shared" si="487"/>
        <v>-33.487654320987637</v>
      </c>
      <c r="N1447" s="61">
        <f t="shared" si="488"/>
        <v>46.700328024691373</v>
      </c>
      <c r="O1447" s="61">
        <f t="shared" si="489"/>
        <v>254.25734146776415</v>
      </c>
      <c r="P1447" s="61">
        <f t="shared" si="495"/>
        <v>0.25425734146776413</v>
      </c>
      <c r="Q1447" s="61">
        <f t="shared" si="496"/>
        <v>8.6666666666666679</v>
      </c>
      <c r="R1447" s="61">
        <f t="shared" si="490"/>
        <v>404.73617621399194</v>
      </c>
      <c r="S1447" s="61">
        <f t="shared" si="491"/>
        <v>4149.8765432098771</v>
      </c>
      <c r="T1447" s="61">
        <f t="shared" si="504"/>
        <v>-797.22222222222263</v>
      </c>
      <c r="U1447" s="62">
        <f t="shared" si="497"/>
        <v>717878.19444444403</v>
      </c>
      <c r="V1447" s="61">
        <f t="shared" si="492"/>
        <v>717.87819444444403</v>
      </c>
      <c r="W1447" s="63">
        <f t="shared" si="493"/>
        <v>3745.1403669958854</v>
      </c>
      <c r="X1447" s="61">
        <f t="shared" si="505"/>
        <v>-697.25295596021988</v>
      </c>
      <c r="Y1447" s="61">
        <f t="shared" si="498"/>
        <v>-637145.06828040245</v>
      </c>
      <c r="Z1447" s="62">
        <f t="shared" si="499"/>
        <v>637145.06828040245</v>
      </c>
      <c r="AA1447" s="61">
        <f t="shared" si="500"/>
        <v>637.14506828040248</v>
      </c>
      <c r="AB1447" s="61">
        <f t="shared" si="501"/>
        <v>80733.126164041576</v>
      </c>
      <c r="AC1447" s="52">
        <f t="shared" si="502"/>
        <v>113026.3766296582</v>
      </c>
      <c r="AD1447" s="52">
        <f t="shared" si="503"/>
        <v>79118.463640760732</v>
      </c>
    </row>
    <row r="1448" spans="1:30" x14ac:dyDescent="0.3">
      <c r="A1448" s="4" t="s">
        <v>3</v>
      </c>
      <c r="B1448" s="4">
        <v>1443</v>
      </c>
      <c r="C1448" s="4">
        <v>421</v>
      </c>
      <c r="D1448" s="8">
        <v>18.3</v>
      </c>
      <c r="E1448" s="22">
        <f t="shared" si="494"/>
        <v>-6.1728395061728419E-2</v>
      </c>
      <c r="F1448" s="23">
        <f t="shared" si="484"/>
        <v>5.0833333333333339</v>
      </c>
      <c r="G1448" s="10"/>
      <c r="K1448" s="61" t="str">
        <f t="shared" si="485"/>
        <v>Braking</v>
      </c>
      <c r="L1448" s="61">
        <f t="shared" si="486"/>
        <v>10.040756736111112</v>
      </c>
      <c r="M1448" s="61">
        <f t="shared" si="487"/>
        <v>-17.283950617283956</v>
      </c>
      <c r="N1448" s="61">
        <f t="shared" si="488"/>
        <v>61.426806118827159</v>
      </c>
      <c r="O1448" s="61">
        <f t="shared" si="489"/>
        <v>312.25293110403811</v>
      </c>
      <c r="P1448" s="61">
        <f t="shared" si="495"/>
        <v>0.31225293110403812</v>
      </c>
      <c r="Q1448" s="61">
        <f t="shared" si="496"/>
        <v>7.9861111111111116</v>
      </c>
      <c r="R1448" s="61">
        <f t="shared" si="490"/>
        <v>490.5612988656336</v>
      </c>
      <c r="S1448" s="61">
        <f t="shared" si="491"/>
        <v>3617.6388888888896</v>
      </c>
      <c r="T1448" s="61">
        <f t="shared" si="504"/>
        <v>-532.23765432098753</v>
      </c>
      <c r="U1448" s="62">
        <f t="shared" si="497"/>
        <v>717878.19444444403</v>
      </c>
      <c r="V1448" s="61">
        <f t="shared" si="492"/>
        <v>717.87819444444403</v>
      </c>
      <c r="W1448" s="63">
        <f t="shared" si="493"/>
        <v>3127.0775900232561</v>
      </c>
      <c r="X1448" s="61">
        <f t="shared" si="505"/>
        <v>-618.06277697262931</v>
      </c>
      <c r="Y1448" s="61">
        <f t="shared" si="498"/>
        <v>-637763.13105737511</v>
      </c>
      <c r="Z1448" s="62">
        <f t="shared" si="499"/>
        <v>637763.13105737511</v>
      </c>
      <c r="AA1448" s="61">
        <f t="shared" si="500"/>
        <v>637.76313105737506</v>
      </c>
      <c r="AB1448" s="61">
        <f t="shared" si="501"/>
        <v>80115.06338706892</v>
      </c>
      <c r="AC1448" s="52">
        <f t="shared" si="502"/>
        <v>112161.08874189648</v>
      </c>
      <c r="AD1448" s="52">
        <f t="shared" si="503"/>
        <v>78512.762119327541</v>
      </c>
    </row>
    <row r="1449" spans="1:30" x14ac:dyDescent="0.3">
      <c r="A1449" s="4" t="s">
        <v>3</v>
      </c>
      <c r="B1449" s="4">
        <v>1444</v>
      </c>
      <c r="C1449" s="4">
        <v>422</v>
      </c>
      <c r="D1449" s="8">
        <v>18</v>
      </c>
      <c r="E1449" s="22">
        <f t="shared" si="494"/>
        <v>0</v>
      </c>
      <c r="F1449" s="23">
        <f t="shared" si="484"/>
        <v>5</v>
      </c>
      <c r="G1449" s="10"/>
      <c r="K1449" s="61" t="str">
        <f t="shared" si="485"/>
        <v>Stop</v>
      </c>
      <c r="L1449" s="61">
        <f t="shared" si="486"/>
        <v>9.7142499999999998</v>
      </c>
      <c r="M1449" s="61">
        <f t="shared" si="487"/>
        <v>0</v>
      </c>
      <c r="N1449" s="61">
        <f t="shared" si="488"/>
        <v>78.384250000000009</v>
      </c>
      <c r="O1449" s="61">
        <f t="shared" si="489"/>
        <v>391.92125000000004</v>
      </c>
      <c r="P1449" s="61">
        <f t="shared" si="495"/>
        <v>0.39192125000000005</v>
      </c>
      <c r="Q1449" s="61">
        <f t="shared" si="496"/>
        <v>7.5833333333333339</v>
      </c>
      <c r="R1449" s="61">
        <f t="shared" si="490"/>
        <v>594.41389583333341</v>
      </c>
      <c r="S1449" s="61">
        <f t="shared" si="491"/>
        <v>3500</v>
      </c>
      <c r="T1449" s="61">
        <f t="shared" si="504"/>
        <v>-117.6388888888896</v>
      </c>
      <c r="U1449" s="62">
        <f t="shared" si="497"/>
        <v>717878.19444444403</v>
      </c>
      <c r="V1449" s="61">
        <f t="shared" si="492"/>
        <v>717.87819444444403</v>
      </c>
      <c r="W1449" s="63">
        <f t="shared" si="493"/>
        <v>2905.5861041666667</v>
      </c>
      <c r="X1449" s="61">
        <f t="shared" si="505"/>
        <v>-221.49148585658941</v>
      </c>
      <c r="Y1449" s="61">
        <f t="shared" si="498"/>
        <v>-637984.6225432317</v>
      </c>
      <c r="Z1449" s="62">
        <f t="shared" si="499"/>
        <v>637984.6225432317</v>
      </c>
      <c r="AA1449" s="61">
        <f t="shared" si="500"/>
        <v>637.98462254323169</v>
      </c>
      <c r="AB1449" s="61">
        <f t="shared" si="501"/>
        <v>79893.57190121233</v>
      </c>
      <c r="AC1449" s="52">
        <f t="shared" si="502"/>
        <v>111851.00066169725</v>
      </c>
      <c r="AD1449" s="52">
        <f t="shared" si="503"/>
        <v>78295.70046318807</v>
      </c>
    </row>
    <row r="1450" spans="1:30" x14ac:dyDescent="0.3">
      <c r="A1450" s="4" t="s">
        <v>3</v>
      </c>
      <c r="B1450" s="4">
        <v>1445</v>
      </c>
      <c r="C1450" s="4">
        <v>423</v>
      </c>
      <c r="D1450" s="8">
        <v>18.3</v>
      </c>
      <c r="E1450" s="22">
        <f t="shared" si="494"/>
        <v>1.9290123456790178E-2</v>
      </c>
      <c r="F1450" s="23">
        <f t="shared" si="484"/>
        <v>5.0833333333333339</v>
      </c>
      <c r="G1450" s="10"/>
      <c r="K1450" s="61" t="str">
        <f t="shared" si="485"/>
        <v>Accel</v>
      </c>
      <c r="L1450" s="61">
        <f t="shared" si="486"/>
        <v>10.040756736111112</v>
      </c>
      <c r="M1450" s="61">
        <f t="shared" si="487"/>
        <v>5.4012345679012501</v>
      </c>
      <c r="N1450" s="61">
        <f t="shared" si="488"/>
        <v>84.111991304012363</v>
      </c>
      <c r="O1450" s="61">
        <f t="shared" si="489"/>
        <v>427.56928912872957</v>
      </c>
      <c r="P1450" s="61">
        <f t="shared" si="495"/>
        <v>0.42756928912872955</v>
      </c>
      <c r="Q1450" s="61">
        <f t="shared" si="496"/>
        <v>7.541666666666667</v>
      </c>
      <c r="R1450" s="61">
        <f t="shared" si="490"/>
        <v>634.34460108442659</v>
      </c>
      <c r="S1450" s="61">
        <f t="shared" si="491"/>
        <v>3617.6388888888896</v>
      </c>
      <c r="T1450" s="61">
        <f t="shared" si="504"/>
        <v>117.6388888888896</v>
      </c>
      <c r="U1450" s="62">
        <f t="shared" si="497"/>
        <v>717995.83333333291</v>
      </c>
      <c r="V1450" s="61">
        <f t="shared" si="492"/>
        <v>717.99583333333294</v>
      </c>
      <c r="W1450" s="63">
        <f t="shared" si="493"/>
        <v>2983.2942878044632</v>
      </c>
      <c r="X1450" s="61">
        <f t="shared" si="505"/>
        <v>77.708183637796537</v>
      </c>
      <c r="Y1450" s="61">
        <f t="shared" si="498"/>
        <v>-637984.6225432317</v>
      </c>
      <c r="Z1450" s="62">
        <f t="shared" si="499"/>
        <v>637984.6225432317</v>
      </c>
      <c r="AA1450" s="61">
        <f t="shared" si="500"/>
        <v>637.98462254323169</v>
      </c>
      <c r="AB1450" s="61">
        <f t="shared" si="501"/>
        <v>80011.210790101206</v>
      </c>
      <c r="AC1450" s="52">
        <f t="shared" si="502"/>
        <v>112015.69510614168</v>
      </c>
      <c r="AD1450" s="52">
        <f t="shared" si="503"/>
        <v>78410.986574299168</v>
      </c>
    </row>
    <row r="1451" spans="1:30" x14ac:dyDescent="0.3">
      <c r="A1451" s="4" t="s">
        <v>3</v>
      </c>
      <c r="B1451" s="4">
        <v>1446</v>
      </c>
      <c r="C1451" s="4">
        <v>424</v>
      </c>
      <c r="D1451" s="8">
        <v>18.5</v>
      </c>
      <c r="E1451" s="22">
        <f t="shared" si="494"/>
        <v>-1.5432098765432167E-2</v>
      </c>
      <c r="F1451" s="23">
        <f t="shared" si="484"/>
        <v>5.1388888888888893</v>
      </c>
      <c r="G1451" s="10"/>
      <c r="K1451" s="61" t="str">
        <f t="shared" si="485"/>
        <v>Braking</v>
      </c>
      <c r="L1451" s="61">
        <f t="shared" si="486"/>
        <v>10.261426118827162</v>
      </c>
      <c r="M1451" s="61">
        <f t="shared" si="487"/>
        <v>-4.3209876543210068</v>
      </c>
      <c r="N1451" s="61">
        <f t="shared" si="488"/>
        <v>74.61043846450616</v>
      </c>
      <c r="O1451" s="61">
        <f t="shared" si="489"/>
        <v>383.41475322037888</v>
      </c>
      <c r="P1451" s="61">
        <f t="shared" si="495"/>
        <v>0.38341475322037888</v>
      </c>
      <c r="Q1451" s="61">
        <f t="shared" si="496"/>
        <v>7.6527777777777786</v>
      </c>
      <c r="R1451" s="61">
        <f t="shared" si="490"/>
        <v>570.97710547142913</v>
      </c>
      <c r="S1451" s="61">
        <f t="shared" si="491"/>
        <v>3697.1450617283958</v>
      </c>
      <c r="T1451" s="61">
        <f t="shared" si="504"/>
        <v>79.506172839506235</v>
      </c>
      <c r="U1451" s="62">
        <f t="shared" si="497"/>
        <v>718075.33950617246</v>
      </c>
      <c r="V1451" s="61">
        <f t="shared" si="492"/>
        <v>718.07533950617244</v>
      </c>
      <c r="W1451" s="63">
        <f t="shared" si="493"/>
        <v>3126.1679562569666</v>
      </c>
      <c r="X1451" s="61">
        <f t="shared" si="505"/>
        <v>142.87366845250335</v>
      </c>
      <c r="Y1451" s="61">
        <f t="shared" si="498"/>
        <v>-637984.6225432317</v>
      </c>
      <c r="Z1451" s="62">
        <f t="shared" si="499"/>
        <v>637984.6225432317</v>
      </c>
      <c r="AA1451" s="61">
        <f t="shared" si="500"/>
        <v>637.98462254323169</v>
      </c>
      <c r="AB1451" s="61">
        <f t="shared" si="501"/>
        <v>80090.716962940758</v>
      </c>
      <c r="AC1451" s="52">
        <f t="shared" si="502"/>
        <v>112127.00374811706</v>
      </c>
      <c r="AD1451" s="52">
        <f t="shared" si="503"/>
        <v>78488.902623681934</v>
      </c>
    </row>
    <row r="1452" spans="1:30" x14ac:dyDescent="0.3">
      <c r="A1452" s="4" t="s">
        <v>3</v>
      </c>
      <c r="B1452" s="4">
        <v>1447</v>
      </c>
      <c r="C1452" s="4">
        <v>425</v>
      </c>
      <c r="D1452" s="8">
        <v>17.899999999999999</v>
      </c>
      <c r="E1452" s="22">
        <f t="shared" si="494"/>
        <v>-0.13503086419753088</v>
      </c>
      <c r="F1452" s="23">
        <f t="shared" si="484"/>
        <v>4.9722222222222223</v>
      </c>
      <c r="G1452" s="10"/>
      <c r="K1452" s="61" t="str">
        <f t="shared" si="485"/>
        <v>Braking</v>
      </c>
      <c r="L1452" s="61">
        <f t="shared" si="486"/>
        <v>9.6066137114197527</v>
      </c>
      <c r="M1452" s="61">
        <f t="shared" si="487"/>
        <v>-37.808641975308646</v>
      </c>
      <c r="N1452" s="61">
        <f t="shared" si="488"/>
        <v>40.46797173611111</v>
      </c>
      <c r="O1452" s="61">
        <f t="shared" si="489"/>
        <v>201.21574835455246</v>
      </c>
      <c r="P1452" s="61">
        <f t="shared" si="495"/>
        <v>0.20121574835455247</v>
      </c>
      <c r="Q1452" s="61">
        <f t="shared" si="496"/>
        <v>7.625</v>
      </c>
      <c r="R1452" s="61">
        <f t="shared" si="490"/>
        <v>308.56828448784722</v>
      </c>
      <c r="S1452" s="61">
        <f t="shared" si="491"/>
        <v>3461.2191358024693</v>
      </c>
      <c r="T1452" s="61">
        <f t="shared" si="504"/>
        <v>-235.92592592592655</v>
      </c>
      <c r="U1452" s="62">
        <f t="shared" si="497"/>
        <v>718075.33950617246</v>
      </c>
      <c r="V1452" s="61">
        <f t="shared" si="492"/>
        <v>718.07533950617244</v>
      </c>
      <c r="W1452" s="63">
        <f t="shared" si="493"/>
        <v>3152.6508513146218</v>
      </c>
      <c r="X1452" s="61">
        <f t="shared" si="505"/>
        <v>26.482895057655242</v>
      </c>
      <c r="Y1452" s="61">
        <f t="shared" si="498"/>
        <v>-637984.6225432317</v>
      </c>
      <c r="Z1452" s="62">
        <f t="shared" si="499"/>
        <v>637984.6225432317</v>
      </c>
      <c r="AA1452" s="61">
        <f t="shared" si="500"/>
        <v>637.98462254323169</v>
      </c>
      <c r="AB1452" s="61">
        <f t="shared" si="501"/>
        <v>80090.716962940758</v>
      </c>
      <c r="AC1452" s="52">
        <f t="shared" si="502"/>
        <v>112127.00374811706</v>
      </c>
      <c r="AD1452" s="52">
        <f t="shared" si="503"/>
        <v>78488.902623681934</v>
      </c>
    </row>
    <row r="1453" spans="1:30" x14ac:dyDescent="0.3">
      <c r="A1453" s="4" t="s">
        <v>3</v>
      </c>
      <c r="B1453" s="4">
        <v>1448</v>
      </c>
      <c r="C1453" s="4">
        <v>426</v>
      </c>
      <c r="D1453" s="8">
        <v>15</v>
      </c>
      <c r="E1453" s="22">
        <f t="shared" si="494"/>
        <v>-0.30864197530864196</v>
      </c>
      <c r="F1453" s="23">
        <f t="shared" si="484"/>
        <v>4.166666666666667</v>
      </c>
      <c r="G1453" s="10"/>
      <c r="K1453" s="61" t="str">
        <f t="shared" si="485"/>
        <v>Braking</v>
      </c>
      <c r="L1453" s="61">
        <f t="shared" si="486"/>
        <v>6.7460069444444448</v>
      </c>
      <c r="M1453" s="61">
        <f t="shared" si="487"/>
        <v>-86.419753086419746</v>
      </c>
      <c r="N1453" s="61">
        <f t="shared" si="488"/>
        <v>-11.003746141975299</v>
      </c>
      <c r="O1453" s="61">
        <f t="shared" si="489"/>
        <v>-45.848942258230416</v>
      </c>
      <c r="P1453" s="61">
        <f t="shared" si="495"/>
        <v>-4.5848942258230413E-2</v>
      </c>
      <c r="Q1453" s="61">
        <f t="shared" si="496"/>
        <v>7.0555555555555554</v>
      </c>
      <c r="R1453" s="61">
        <f t="shared" si="490"/>
        <v>-77.637542223936833</v>
      </c>
      <c r="S1453" s="61">
        <f t="shared" si="491"/>
        <v>2430.5555555555561</v>
      </c>
      <c r="T1453" s="61">
        <f t="shared" si="504"/>
        <v>-1030.6635802469132</v>
      </c>
      <c r="U1453" s="62">
        <f t="shared" si="497"/>
        <v>718075.33950617246</v>
      </c>
      <c r="V1453" s="61">
        <f t="shared" si="492"/>
        <v>718.07533950617244</v>
      </c>
      <c r="W1453" s="63">
        <f t="shared" si="493"/>
        <v>2508.1930977794927</v>
      </c>
      <c r="X1453" s="61">
        <f t="shared" si="505"/>
        <v>-644.45775353512909</v>
      </c>
      <c r="Y1453" s="61">
        <f t="shared" si="498"/>
        <v>-638629.08029676683</v>
      </c>
      <c r="Z1453" s="62">
        <f t="shared" si="499"/>
        <v>638629.08029676683</v>
      </c>
      <c r="AA1453" s="61">
        <f t="shared" si="500"/>
        <v>638.6290802967668</v>
      </c>
      <c r="AB1453" s="61">
        <f t="shared" si="501"/>
        <v>79446.259209405631</v>
      </c>
      <c r="AC1453" s="52">
        <f t="shared" si="502"/>
        <v>111224.76289316788</v>
      </c>
      <c r="AD1453" s="52">
        <f t="shared" si="503"/>
        <v>77857.334025217511</v>
      </c>
    </row>
    <row r="1454" spans="1:30" x14ac:dyDescent="0.3">
      <c r="A1454" s="4" t="s">
        <v>3</v>
      </c>
      <c r="B1454" s="4">
        <v>1449</v>
      </c>
      <c r="C1454" s="4">
        <v>427</v>
      </c>
      <c r="D1454" s="8">
        <v>9.9</v>
      </c>
      <c r="E1454" s="22">
        <f t="shared" si="494"/>
        <v>-0.40123456790123463</v>
      </c>
      <c r="F1454" s="23">
        <f t="shared" si="484"/>
        <v>2.75</v>
      </c>
      <c r="G1454" s="10"/>
      <c r="K1454" s="61" t="str">
        <f t="shared" si="485"/>
        <v>Braking</v>
      </c>
      <c r="L1454" s="61">
        <f t="shared" si="486"/>
        <v>2.9385606249999996</v>
      </c>
      <c r="M1454" s="61">
        <f t="shared" si="487"/>
        <v>-112.3456790123457</v>
      </c>
      <c r="N1454" s="61">
        <f t="shared" si="488"/>
        <v>-40.737118387345703</v>
      </c>
      <c r="O1454" s="61">
        <f t="shared" si="489"/>
        <v>-112.02707556520068</v>
      </c>
      <c r="P1454" s="61">
        <f t="shared" si="495"/>
        <v>-0.11202707556520068</v>
      </c>
      <c r="Q1454" s="61">
        <f t="shared" si="496"/>
        <v>5.541666666666667</v>
      </c>
      <c r="R1454" s="61">
        <f t="shared" si="490"/>
        <v>-225.75153106320744</v>
      </c>
      <c r="S1454" s="61">
        <f t="shared" si="491"/>
        <v>1058.75</v>
      </c>
      <c r="T1454" s="61">
        <f t="shared" si="504"/>
        <v>-1371.8055555555561</v>
      </c>
      <c r="U1454" s="62">
        <f t="shared" si="497"/>
        <v>718075.33950617246</v>
      </c>
      <c r="V1454" s="61">
        <f t="shared" si="492"/>
        <v>718.07533950617244</v>
      </c>
      <c r="W1454" s="63">
        <f t="shared" si="493"/>
        <v>1284.5015310632075</v>
      </c>
      <c r="X1454" s="61">
        <f t="shared" si="505"/>
        <v>-1223.6915667162853</v>
      </c>
      <c r="Y1454" s="61">
        <f t="shared" si="498"/>
        <v>-639852.77186348313</v>
      </c>
      <c r="Z1454" s="62">
        <f t="shared" si="499"/>
        <v>639852.77186348313</v>
      </c>
      <c r="AA1454" s="61">
        <f t="shared" si="500"/>
        <v>639.8527718634831</v>
      </c>
      <c r="AB1454" s="61">
        <f t="shared" si="501"/>
        <v>78222.567642689333</v>
      </c>
      <c r="AC1454" s="52">
        <f t="shared" si="502"/>
        <v>109511.59469976506</v>
      </c>
      <c r="AD1454" s="52">
        <f t="shared" si="503"/>
        <v>76658.11628983554</v>
      </c>
    </row>
    <row r="1455" spans="1:30" x14ac:dyDescent="0.3">
      <c r="A1455" s="4" t="s">
        <v>3</v>
      </c>
      <c r="B1455" s="4">
        <v>1450</v>
      </c>
      <c r="C1455" s="4">
        <v>428</v>
      </c>
      <c r="D1455" s="8">
        <v>4.5999999999999996</v>
      </c>
      <c r="E1455" s="22">
        <f t="shared" si="494"/>
        <v>-0.33564814814814814</v>
      </c>
      <c r="F1455" s="23">
        <f t="shared" si="484"/>
        <v>1.2777777777777777</v>
      </c>
      <c r="G1455" s="10"/>
      <c r="K1455" s="61" t="str">
        <f t="shared" si="485"/>
        <v>Braking</v>
      </c>
      <c r="L1455" s="61">
        <f t="shared" si="486"/>
        <v>0.63442447530864177</v>
      </c>
      <c r="M1455" s="61">
        <f t="shared" si="487"/>
        <v>-93.981481481481481</v>
      </c>
      <c r="N1455" s="61">
        <f t="shared" si="488"/>
        <v>-24.677057006172831</v>
      </c>
      <c r="O1455" s="61">
        <f t="shared" si="489"/>
        <v>-31.531795063443059</v>
      </c>
      <c r="P1455" s="61">
        <f t="shared" si="495"/>
        <v>-3.1531795063443058E-2</v>
      </c>
      <c r="Q1455" s="61">
        <f t="shared" si="496"/>
        <v>3.3888888888888888</v>
      </c>
      <c r="R1455" s="61">
        <f t="shared" si="490"/>
        <v>-83.627804298696816</v>
      </c>
      <c r="S1455" s="61">
        <f t="shared" si="491"/>
        <v>228.5802469135802</v>
      </c>
      <c r="T1455" s="61">
        <f t="shared" si="504"/>
        <v>-830.16975308641986</v>
      </c>
      <c r="U1455" s="62">
        <f t="shared" si="497"/>
        <v>718075.33950617246</v>
      </c>
      <c r="V1455" s="61">
        <f t="shared" si="492"/>
        <v>718.07533950617244</v>
      </c>
      <c r="W1455" s="63">
        <f t="shared" si="493"/>
        <v>312.20805121227704</v>
      </c>
      <c r="X1455" s="61">
        <f t="shared" si="505"/>
        <v>-972.29347985093045</v>
      </c>
      <c r="Y1455" s="61">
        <f t="shared" si="498"/>
        <v>-640825.06534333411</v>
      </c>
      <c r="Z1455" s="62">
        <f t="shared" si="499"/>
        <v>640825.06534333411</v>
      </c>
      <c r="AA1455" s="61">
        <f t="shared" si="500"/>
        <v>640.82506534333413</v>
      </c>
      <c r="AB1455" s="61">
        <f t="shared" si="501"/>
        <v>77250.274162838352</v>
      </c>
      <c r="AC1455" s="52">
        <f t="shared" si="502"/>
        <v>108150.38382797368</v>
      </c>
      <c r="AD1455" s="52">
        <f t="shared" si="503"/>
        <v>75705.268679581568</v>
      </c>
    </row>
    <row r="1456" spans="1:30" x14ac:dyDescent="0.3">
      <c r="A1456" s="4" t="s">
        <v>3</v>
      </c>
      <c r="B1456" s="4">
        <v>1451</v>
      </c>
      <c r="C1456" s="4">
        <v>429</v>
      </c>
      <c r="D1456" s="8">
        <v>1.2</v>
      </c>
      <c r="E1456" s="22">
        <f t="shared" si="494"/>
        <v>-0.17746913580246912</v>
      </c>
      <c r="F1456" s="23">
        <f t="shared" si="484"/>
        <v>0.33333333333333331</v>
      </c>
      <c r="G1456" s="10"/>
      <c r="K1456" s="61" t="str">
        <f t="shared" si="485"/>
        <v>Braking</v>
      </c>
      <c r="L1456" s="61">
        <f t="shared" si="486"/>
        <v>4.3174444444444439E-2</v>
      </c>
      <c r="M1456" s="61">
        <f t="shared" si="487"/>
        <v>-49.691358024691354</v>
      </c>
      <c r="N1456" s="61">
        <f t="shared" si="488"/>
        <v>19.021816419753094</v>
      </c>
      <c r="O1456" s="61">
        <f t="shared" si="489"/>
        <v>6.3406054732510313</v>
      </c>
      <c r="P1456" s="61">
        <f t="shared" si="495"/>
        <v>6.3406054732510313E-3</v>
      </c>
      <c r="Q1456" s="61">
        <f t="shared" si="496"/>
        <v>1.4444444444444444</v>
      </c>
      <c r="R1456" s="61">
        <f t="shared" si="490"/>
        <v>27.47595705075447</v>
      </c>
      <c r="S1456" s="61">
        <f t="shared" si="491"/>
        <v>15.555555555555555</v>
      </c>
      <c r="T1456" s="61">
        <f t="shared" si="504"/>
        <v>-213.02469135802465</v>
      </c>
      <c r="U1456" s="62">
        <f t="shared" si="497"/>
        <v>718075.33950617246</v>
      </c>
      <c r="V1456" s="61">
        <f t="shared" si="492"/>
        <v>718.07533950617244</v>
      </c>
      <c r="W1456" s="63">
        <f t="shared" si="493"/>
        <v>-11.920401495198915</v>
      </c>
      <c r="X1456" s="61">
        <f t="shared" si="505"/>
        <v>-324.12845270747596</v>
      </c>
      <c r="Y1456" s="61">
        <f t="shared" si="498"/>
        <v>-641149.19379604154</v>
      </c>
      <c r="Z1456" s="62">
        <f t="shared" si="499"/>
        <v>641149.19379604154</v>
      </c>
      <c r="AA1456" s="61">
        <f t="shared" si="500"/>
        <v>641.14919379604157</v>
      </c>
      <c r="AB1456" s="61">
        <f t="shared" si="501"/>
        <v>76926.145710130921</v>
      </c>
      <c r="AC1456" s="52">
        <f t="shared" si="502"/>
        <v>107696.60399418329</v>
      </c>
      <c r="AD1456" s="52">
        <f t="shared" si="503"/>
        <v>75387.622795928299</v>
      </c>
    </row>
    <row r="1457" spans="1:30" x14ac:dyDescent="0.3">
      <c r="A1457" s="4" t="s">
        <v>3</v>
      </c>
      <c r="B1457" s="4">
        <v>1452</v>
      </c>
      <c r="C1457" s="4">
        <v>430</v>
      </c>
      <c r="D1457" s="8">
        <v>0</v>
      </c>
      <c r="E1457" s="22">
        <f t="shared" si="494"/>
        <v>-4.6296296296296294E-2</v>
      </c>
      <c r="F1457" s="23">
        <f t="shared" si="484"/>
        <v>0</v>
      </c>
      <c r="G1457" s="10"/>
      <c r="K1457" s="61" t="str">
        <f t="shared" si="485"/>
        <v>Braking</v>
      </c>
      <c r="L1457" s="61">
        <f t="shared" si="486"/>
        <v>0</v>
      </c>
      <c r="M1457" s="61">
        <f t="shared" si="487"/>
        <v>-12.962962962962962</v>
      </c>
      <c r="N1457" s="61">
        <f t="shared" si="488"/>
        <v>55.70703703703704</v>
      </c>
      <c r="O1457" s="61">
        <f t="shared" si="489"/>
        <v>0</v>
      </c>
      <c r="P1457" s="61">
        <f t="shared" si="495"/>
        <v>0</v>
      </c>
      <c r="Q1457" s="61">
        <f t="shared" si="496"/>
        <v>0.33333333333333331</v>
      </c>
      <c r="R1457" s="61">
        <f t="shared" si="490"/>
        <v>18.569012345679013</v>
      </c>
      <c r="S1457" s="61">
        <f t="shared" si="491"/>
        <v>0</v>
      </c>
      <c r="T1457" s="61">
        <f t="shared" si="504"/>
        <v>-15.555555555555555</v>
      </c>
      <c r="U1457" s="62">
        <f t="shared" si="497"/>
        <v>718075.33950617246</v>
      </c>
      <c r="V1457" s="61">
        <f t="shared" si="492"/>
        <v>718.07533950617244</v>
      </c>
      <c r="W1457" s="63">
        <f t="shared" si="493"/>
        <v>-18.569012345679013</v>
      </c>
      <c r="X1457" s="61">
        <f t="shared" si="505"/>
        <v>-6.6486108504800985</v>
      </c>
      <c r="Y1457" s="61">
        <f t="shared" si="498"/>
        <v>-641155.84240689198</v>
      </c>
      <c r="Z1457" s="62">
        <f t="shared" si="499"/>
        <v>641155.84240689198</v>
      </c>
      <c r="AA1457" s="61">
        <f t="shared" si="500"/>
        <v>641.15584240689202</v>
      </c>
      <c r="AB1457" s="61">
        <f t="shared" si="501"/>
        <v>76919.497099280474</v>
      </c>
      <c r="AC1457" s="52">
        <f t="shared" si="502"/>
        <v>107687.29593899265</v>
      </c>
      <c r="AD1457" s="52">
        <f t="shared" si="503"/>
        <v>75381.107157294857</v>
      </c>
    </row>
    <row r="1458" spans="1:30" x14ac:dyDescent="0.3">
      <c r="A1458" s="4" t="s">
        <v>3</v>
      </c>
      <c r="B1458" s="4">
        <v>1453</v>
      </c>
      <c r="C1458" s="4">
        <v>431</v>
      </c>
      <c r="D1458" s="8">
        <v>0</v>
      </c>
      <c r="E1458" s="22">
        <f t="shared" si="494"/>
        <v>0</v>
      </c>
      <c r="F1458" s="23">
        <f t="shared" si="484"/>
        <v>0</v>
      </c>
      <c r="G1458" s="10"/>
      <c r="K1458" s="61" t="str">
        <f t="shared" si="485"/>
        <v>Stop</v>
      </c>
      <c r="L1458" s="61">
        <f t="shared" si="486"/>
        <v>0</v>
      </c>
      <c r="M1458" s="61">
        <f t="shared" si="487"/>
        <v>0</v>
      </c>
      <c r="N1458" s="61">
        <f t="shared" si="488"/>
        <v>0</v>
      </c>
      <c r="O1458" s="61">
        <f t="shared" si="489"/>
        <v>0</v>
      </c>
      <c r="P1458" s="61">
        <f t="shared" si="495"/>
        <v>0</v>
      </c>
      <c r="Q1458" s="61">
        <f t="shared" si="496"/>
        <v>0</v>
      </c>
      <c r="R1458" s="61">
        <f t="shared" si="490"/>
        <v>0</v>
      </c>
      <c r="S1458" s="61">
        <f t="shared" si="491"/>
        <v>0</v>
      </c>
      <c r="T1458" s="61">
        <f t="shared" si="504"/>
        <v>0</v>
      </c>
      <c r="U1458" s="62">
        <f t="shared" si="497"/>
        <v>718075.33950617246</v>
      </c>
      <c r="V1458" s="61">
        <f t="shared" si="492"/>
        <v>718.07533950617244</v>
      </c>
      <c r="W1458" s="63">
        <f t="shared" si="493"/>
        <v>0</v>
      </c>
      <c r="X1458" s="61">
        <f t="shared" si="505"/>
        <v>18.569012345679013</v>
      </c>
      <c r="Y1458" s="61">
        <f t="shared" si="498"/>
        <v>-641155.84240689198</v>
      </c>
      <c r="Z1458" s="62">
        <f t="shared" si="499"/>
        <v>641155.84240689198</v>
      </c>
      <c r="AA1458" s="61">
        <f t="shared" si="500"/>
        <v>641.15584240689202</v>
      </c>
      <c r="AB1458" s="61">
        <f t="shared" si="501"/>
        <v>76919.497099280474</v>
      </c>
      <c r="AC1458" s="52">
        <f t="shared" si="502"/>
        <v>107687.29593899265</v>
      </c>
      <c r="AD1458" s="52">
        <f t="shared" si="503"/>
        <v>75381.107157294857</v>
      </c>
    </row>
    <row r="1459" spans="1:30" x14ac:dyDescent="0.3">
      <c r="A1459" s="4" t="s">
        <v>3</v>
      </c>
      <c r="B1459" s="4">
        <v>1454</v>
      </c>
      <c r="C1459" s="4">
        <v>432</v>
      </c>
      <c r="D1459" s="8">
        <v>0</v>
      </c>
      <c r="E1459" s="22">
        <f t="shared" si="494"/>
        <v>0</v>
      </c>
      <c r="F1459" s="23">
        <f t="shared" si="484"/>
        <v>0</v>
      </c>
      <c r="G1459" s="10"/>
      <c r="K1459" s="61" t="str">
        <f t="shared" si="485"/>
        <v>Stop</v>
      </c>
      <c r="L1459" s="61">
        <f t="shared" si="486"/>
        <v>0</v>
      </c>
      <c r="M1459" s="61">
        <f t="shared" si="487"/>
        <v>0</v>
      </c>
      <c r="N1459" s="61">
        <f t="shared" si="488"/>
        <v>0</v>
      </c>
      <c r="O1459" s="61">
        <f t="shared" si="489"/>
        <v>0</v>
      </c>
      <c r="P1459" s="61">
        <f t="shared" si="495"/>
        <v>0</v>
      </c>
      <c r="Q1459" s="61">
        <f t="shared" si="496"/>
        <v>0</v>
      </c>
      <c r="R1459" s="61">
        <f t="shared" si="490"/>
        <v>0</v>
      </c>
      <c r="S1459" s="61">
        <f t="shared" si="491"/>
        <v>0</v>
      </c>
      <c r="T1459" s="61">
        <f t="shared" si="504"/>
        <v>0</v>
      </c>
      <c r="U1459" s="62">
        <f t="shared" si="497"/>
        <v>718075.33950617246</v>
      </c>
      <c r="V1459" s="61">
        <f t="shared" si="492"/>
        <v>718.07533950617244</v>
      </c>
      <c r="W1459" s="63">
        <f t="shared" si="493"/>
        <v>0</v>
      </c>
      <c r="X1459" s="61">
        <f t="shared" si="505"/>
        <v>0</v>
      </c>
      <c r="Y1459" s="61">
        <f t="shared" si="498"/>
        <v>-641155.84240689198</v>
      </c>
      <c r="Z1459" s="62">
        <f t="shared" si="499"/>
        <v>641155.84240689198</v>
      </c>
      <c r="AA1459" s="61">
        <f t="shared" si="500"/>
        <v>641.15584240689202</v>
      </c>
      <c r="AB1459" s="61">
        <f t="shared" si="501"/>
        <v>76919.497099280474</v>
      </c>
      <c r="AC1459" s="52">
        <f t="shared" si="502"/>
        <v>107687.29593899265</v>
      </c>
      <c r="AD1459" s="52">
        <f t="shared" si="503"/>
        <v>75381.107157294857</v>
      </c>
    </row>
    <row r="1460" spans="1:30" x14ac:dyDescent="0.3">
      <c r="A1460" s="4" t="s">
        <v>3</v>
      </c>
      <c r="B1460" s="4">
        <v>1455</v>
      </c>
      <c r="C1460" s="4">
        <v>433</v>
      </c>
      <c r="D1460" s="8">
        <v>0</v>
      </c>
      <c r="E1460" s="22">
        <f t="shared" si="494"/>
        <v>0</v>
      </c>
      <c r="F1460" s="23">
        <f t="shared" si="484"/>
        <v>0</v>
      </c>
      <c r="G1460" s="10"/>
      <c r="K1460" s="61" t="str">
        <f t="shared" si="485"/>
        <v>Stop</v>
      </c>
      <c r="L1460" s="61">
        <f t="shared" si="486"/>
        <v>0</v>
      </c>
      <c r="M1460" s="61">
        <f t="shared" si="487"/>
        <v>0</v>
      </c>
      <c r="N1460" s="61">
        <f t="shared" si="488"/>
        <v>0</v>
      </c>
      <c r="O1460" s="61">
        <f t="shared" si="489"/>
        <v>0</v>
      </c>
      <c r="P1460" s="61">
        <f t="shared" si="495"/>
        <v>0</v>
      </c>
      <c r="Q1460" s="61">
        <f t="shared" si="496"/>
        <v>0</v>
      </c>
      <c r="R1460" s="61">
        <f t="shared" si="490"/>
        <v>0</v>
      </c>
      <c r="S1460" s="61">
        <f t="shared" si="491"/>
        <v>0</v>
      </c>
      <c r="T1460" s="61">
        <f t="shared" si="504"/>
        <v>0</v>
      </c>
      <c r="U1460" s="62">
        <f t="shared" si="497"/>
        <v>718075.33950617246</v>
      </c>
      <c r="V1460" s="61">
        <f t="shared" si="492"/>
        <v>718.07533950617244</v>
      </c>
      <c r="W1460" s="63">
        <f t="shared" si="493"/>
        <v>0</v>
      </c>
      <c r="X1460" s="61">
        <f t="shared" si="505"/>
        <v>0</v>
      </c>
      <c r="Y1460" s="61">
        <f t="shared" si="498"/>
        <v>-641155.84240689198</v>
      </c>
      <c r="Z1460" s="62">
        <f t="shared" si="499"/>
        <v>641155.84240689198</v>
      </c>
      <c r="AA1460" s="61">
        <f t="shared" si="500"/>
        <v>641.15584240689202</v>
      </c>
      <c r="AB1460" s="61">
        <f t="shared" si="501"/>
        <v>76919.497099280474</v>
      </c>
      <c r="AC1460" s="52">
        <f t="shared" si="502"/>
        <v>107687.29593899265</v>
      </c>
      <c r="AD1460" s="52">
        <f t="shared" si="503"/>
        <v>75381.107157294857</v>
      </c>
    </row>
    <row r="1461" spans="1:30" x14ac:dyDescent="0.3">
      <c r="A1461" s="4" t="s">
        <v>3</v>
      </c>
      <c r="B1461" s="4">
        <v>1456</v>
      </c>
      <c r="C1461" s="4">
        <v>434</v>
      </c>
      <c r="D1461" s="8">
        <v>0</v>
      </c>
      <c r="E1461" s="22">
        <f t="shared" si="494"/>
        <v>0</v>
      </c>
      <c r="F1461" s="23">
        <f t="shared" si="484"/>
        <v>0</v>
      </c>
      <c r="G1461" s="10"/>
      <c r="K1461" s="61" t="str">
        <f t="shared" si="485"/>
        <v>Stop</v>
      </c>
      <c r="L1461" s="61">
        <f t="shared" si="486"/>
        <v>0</v>
      </c>
      <c r="M1461" s="61">
        <f t="shared" si="487"/>
        <v>0</v>
      </c>
      <c r="N1461" s="61">
        <f t="shared" si="488"/>
        <v>0</v>
      </c>
      <c r="O1461" s="61">
        <f t="shared" si="489"/>
        <v>0</v>
      </c>
      <c r="P1461" s="61">
        <f t="shared" si="495"/>
        <v>0</v>
      </c>
      <c r="Q1461" s="61">
        <f t="shared" si="496"/>
        <v>0</v>
      </c>
      <c r="R1461" s="61">
        <f t="shared" si="490"/>
        <v>0</v>
      </c>
      <c r="S1461" s="61">
        <f t="shared" si="491"/>
        <v>0</v>
      </c>
      <c r="T1461" s="61">
        <f t="shared" si="504"/>
        <v>0</v>
      </c>
      <c r="U1461" s="62">
        <f t="shared" si="497"/>
        <v>718075.33950617246</v>
      </c>
      <c r="V1461" s="61">
        <f t="shared" si="492"/>
        <v>718.07533950617244</v>
      </c>
      <c r="W1461" s="63">
        <f t="shared" si="493"/>
        <v>0</v>
      </c>
      <c r="X1461" s="61">
        <f t="shared" si="505"/>
        <v>0</v>
      </c>
      <c r="Y1461" s="61">
        <f t="shared" si="498"/>
        <v>-641155.84240689198</v>
      </c>
      <c r="Z1461" s="62">
        <f t="shared" si="499"/>
        <v>641155.84240689198</v>
      </c>
      <c r="AA1461" s="61">
        <f t="shared" si="500"/>
        <v>641.15584240689202</v>
      </c>
      <c r="AB1461" s="61">
        <f t="shared" si="501"/>
        <v>76919.497099280474</v>
      </c>
      <c r="AC1461" s="52">
        <f t="shared" si="502"/>
        <v>107687.29593899265</v>
      </c>
      <c r="AD1461" s="52">
        <f t="shared" si="503"/>
        <v>75381.107157294857</v>
      </c>
    </row>
    <row r="1462" spans="1:30" x14ac:dyDescent="0.3">
      <c r="A1462" s="4" t="s">
        <v>3</v>
      </c>
      <c r="B1462" s="4">
        <v>1457</v>
      </c>
      <c r="C1462" s="4">
        <v>435</v>
      </c>
      <c r="D1462" s="8">
        <v>0</v>
      </c>
      <c r="E1462" s="22">
        <f t="shared" si="494"/>
        <v>0</v>
      </c>
      <c r="F1462" s="23">
        <f t="shared" si="484"/>
        <v>0</v>
      </c>
      <c r="G1462" s="10"/>
      <c r="K1462" s="61" t="str">
        <f t="shared" si="485"/>
        <v>Stop</v>
      </c>
      <c r="L1462" s="61">
        <f t="shared" si="486"/>
        <v>0</v>
      </c>
      <c r="M1462" s="61">
        <f t="shared" si="487"/>
        <v>0</v>
      </c>
      <c r="N1462" s="61">
        <f t="shared" si="488"/>
        <v>0</v>
      </c>
      <c r="O1462" s="61">
        <f t="shared" si="489"/>
        <v>0</v>
      </c>
      <c r="P1462" s="61">
        <f t="shared" si="495"/>
        <v>0</v>
      </c>
      <c r="Q1462" s="61">
        <f t="shared" si="496"/>
        <v>0</v>
      </c>
      <c r="R1462" s="61">
        <f t="shared" si="490"/>
        <v>0</v>
      </c>
      <c r="S1462" s="61">
        <f t="shared" si="491"/>
        <v>0</v>
      </c>
      <c r="T1462" s="61">
        <f t="shared" si="504"/>
        <v>0</v>
      </c>
      <c r="U1462" s="62">
        <f t="shared" si="497"/>
        <v>718075.33950617246</v>
      </c>
      <c r="V1462" s="61">
        <f t="shared" si="492"/>
        <v>718.07533950617244</v>
      </c>
      <c r="W1462" s="63">
        <f t="shared" si="493"/>
        <v>0</v>
      </c>
      <c r="X1462" s="61">
        <f t="shared" si="505"/>
        <v>0</v>
      </c>
      <c r="Y1462" s="61">
        <f t="shared" si="498"/>
        <v>-641155.84240689198</v>
      </c>
      <c r="Z1462" s="62">
        <f t="shared" si="499"/>
        <v>641155.84240689198</v>
      </c>
      <c r="AA1462" s="61">
        <f t="shared" si="500"/>
        <v>641.15584240689202</v>
      </c>
      <c r="AB1462" s="61">
        <f t="shared" si="501"/>
        <v>76919.497099280474</v>
      </c>
      <c r="AC1462" s="52">
        <f t="shared" si="502"/>
        <v>107687.29593899265</v>
      </c>
      <c r="AD1462" s="52">
        <f t="shared" si="503"/>
        <v>75381.107157294857</v>
      </c>
    </row>
    <row r="1463" spans="1:30" x14ac:dyDescent="0.3">
      <c r="A1463" s="4" t="s">
        <v>3</v>
      </c>
      <c r="B1463" s="4">
        <v>1458</v>
      </c>
      <c r="C1463" s="4">
        <v>436</v>
      </c>
      <c r="D1463" s="8">
        <v>0</v>
      </c>
      <c r="E1463" s="22">
        <f t="shared" si="494"/>
        <v>0</v>
      </c>
      <c r="F1463" s="23">
        <f t="shared" si="484"/>
        <v>0</v>
      </c>
      <c r="G1463" s="10"/>
      <c r="K1463" s="61" t="str">
        <f t="shared" si="485"/>
        <v>Stop</v>
      </c>
      <c r="L1463" s="61">
        <f t="shared" si="486"/>
        <v>0</v>
      </c>
      <c r="M1463" s="61">
        <f t="shared" si="487"/>
        <v>0</v>
      </c>
      <c r="N1463" s="61">
        <f t="shared" si="488"/>
        <v>0</v>
      </c>
      <c r="O1463" s="61">
        <f t="shared" si="489"/>
        <v>0</v>
      </c>
      <c r="P1463" s="61">
        <f t="shared" si="495"/>
        <v>0</v>
      </c>
      <c r="Q1463" s="61">
        <f t="shared" si="496"/>
        <v>0</v>
      </c>
      <c r="R1463" s="61">
        <f t="shared" si="490"/>
        <v>0</v>
      </c>
      <c r="S1463" s="61">
        <f t="shared" si="491"/>
        <v>0</v>
      </c>
      <c r="T1463" s="61">
        <f t="shared" si="504"/>
        <v>0</v>
      </c>
      <c r="U1463" s="62">
        <f t="shared" si="497"/>
        <v>718075.33950617246</v>
      </c>
      <c r="V1463" s="61">
        <f t="shared" si="492"/>
        <v>718.07533950617244</v>
      </c>
      <c r="W1463" s="63">
        <f t="shared" si="493"/>
        <v>0</v>
      </c>
      <c r="X1463" s="61">
        <f t="shared" si="505"/>
        <v>0</v>
      </c>
      <c r="Y1463" s="61">
        <f t="shared" si="498"/>
        <v>-641155.84240689198</v>
      </c>
      <c r="Z1463" s="62">
        <f t="shared" si="499"/>
        <v>641155.84240689198</v>
      </c>
      <c r="AA1463" s="61">
        <f t="shared" si="500"/>
        <v>641.15584240689202</v>
      </c>
      <c r="AB1463" s="61">
        <f t="shared" si="501"/>
        <v>76919.497099280474</v>
      </c>
      <c r="AC1463" s="52">
        <f t="shared" si="502"/>
        <v>107687.29593899265</v>
      </c>
      <c r="AD1463" s="52">
        <f t="shared" si="503"/>
        <v>75381.107157294857</v>
      </c>
    </row>
    <row r="1464" spans="1:30" x14ac:dyDescent="0.3">
      <c r="A1464" s="4" t="s">
        <v>3</v>
      </c>
      <c r="B1464" s="4">
        <v>1459</v>
      </c>
      <c r="C1464" s="4">
        <v>437</v>
      </c>
      <c r="D1464" s="8">
        <v>0</v>
      </c>
      <c r="E1464" s="22">
        <f t="shared" si="494"/>
        <v>0</v>
      </c>
      <c r="F1464" s="23">
        <f t="shared" si="484"/>
        <v>0</v>
      </c>
      <c r="G1464" s="10"/>
      <c r="K1464" s="61" t="str">
        <f t="shared" si="485"/>
        <v>Stop</v>
      </c>
      <c r="L1464" s="61">
        <f t="shared" si="486"/>
        <v>0</v>
      </c>
      <c r="M1464" s="61">
        <f t="shared" si="487"/>
        <v>0</v>
      </c>
      <c r="N1464" s="61">
        <f t="shared" si="488"/>
        <v>0</v>
      </c>
      <c r="O1464" s="61">
        <f t="shared" si="489"/>
        <v>0</v>
      </c>
      <c r="P1464" s="61">
        <f t="shared" si="495"/>
        <v>0</v>
      </c>
      <c r="Q1464" s="61">
        <f t="shared" si="496"/>
        <v>0</v>
      </c>
      <c r="R1464" s="61">
        <f t="shared" si="490"/>
        <v>0</v>
      </c>
      <c r="S1464" s="61">
        <f t="shared" si="491"/>
        <v>0</v>
      </c>
      <c r="T1464" s="61">
        <f t="shared" si="504"/>
        <v>0</v>
      </c>
      <c r="U1464" s="62">
        <f t="shared" si="497"/>
        <v>718075.33950617246</v>
      </c>
      <c r="V1464" s="61">
        <f t="shared" si="492"/>
        <v>718.07533950617244</v>
      </c>
      <c r="W1464" s="63">
        <f t="shared" si="493"/>
        <v>0</v>
      </c>
      <c r="X1464" s="61">
        <f t="shared" si="505"/>
        <v>0</v>
      </c>
      <c r="Y1464" s="61">
        <f t="shared" si="498"/>
        <v>-641155.84240689198</v>
      </c>
      <c r="Z1464" s="62">
        <f t="shared" si="499"/>
        <v>641155.84240689198</v>
      </c>
      <c r="AA1464" s="61">
        <f t="shared" si="500"/>
        <v>641.15584240689202</v>
      </c>
      <c r="AB1464" s="61">
        <f t="shared" si="501"/>
        <v>76919.497099280474</v>
      </c>
      <c r="AC1464" s="52">
        <f t="shared" si="502"/>
        <v>107687.29593899265</v>
      </c>
      <c r="AD1464" s="52">
        <f t="shared" si="503"/>
        <v>75381.107157294857</v>
      </c>
    </row>
    <row r="1465" spans="1:30" x14ac:dyDescent="0.3">
      <c r="A1465" s="4" t="s">
        <v>3</v>
      </c>
      <c r="B1465" s="4">
        <v>1460</v>
      </c>
      <c r="C1465" s="4">
        <v>438</v>
      </c>
      <c r="D1465" s="8">
        <v>0</v>
      </c>
      <c r="E1465" s="22">
        <f t="shared" si="494"/>
        <v>0</v>
      </c>
      <c r="F1465" s="23">
        <f t="shared" si="484"/>
        <v>0</v>
      </c>
      <c r="G1465" s="10"/>
      <c r="K1465" s="61" t="str">
        <f t="shared" si="485"/>
        <v>Stop</v>
      </c>
      <c r="L1465" s="61">
        <f t="shared" si="486"/>
        <v>0</v>
      </c>
      <c r="M1465" s="61">
        <f t="shared" si="487"/>
        <v>0</v>
      </c>
      <c r="N1465" s="61">
        <f t="shared" si="488"/>
        <v>0</v>
      </c>
      <c r="O1465" s="61">
        <f t="shared" si="489"/>
        <v>0</v>
      </c>
      <c r="P1465" s="61">
        <f t="shared" si="495"/>
        <v>0</v>
      </c>
      <c r="Q1465" s="61">
        <f t="shared" si="496"/>
        <v>0</v>
      </c>
      <c r="R1465" s="61">
        <f t="shared" si="490"/>
        <v>0</v>
      </c>
      <c r="S1465" s="61">
        <f t="shared" si="491"/>
        <v>0</v>
      </c>
      <c r="T1465" s="61">
        <f t="shared" si="504"/>
        <v>0</v>
      </c>
      <c r="U1465" s="62">
        <f t="shared" si="497"/>
        <v>718075.33950617246</v>
      </c>
      <c r="V1465" s="61">
        <f t="shared" si="492"/>
        <v>718.07533950617244</v>
      </c>
      <c r="W1465" s="63">
        <f t="shared" si="493"/>
        <v>0</v>
      </c>
      <c r="X1465" s="61">
        <f t="shared" si="505"/>
        <v>0</v>
      </c>
      <c r="Y1465" s="61">
        <f t="shared" si="498"/>
        <v>-641155.84240689198</v>
      </c>
      <c r="Z1465" s="62">
        <f t="shared" si="499"/>
        <v>641155.84240689198</v>
      </c>
      <c r="AA1465" s="61">
        <f t="shared" si="500"/>
        <v>641.15584240689202</v>
      </c>
      <c r="AB1465" s="61">
        <f t="shared" si="501"/>
        <v>76919.497099280474</v>
      </c>
      <c r="AC1465" s="52">
        <f t="shared" si="502"/>
        <v>107687.29593899265</v>
      </c>
      <c r="AD1465" s="52">
        <f t="shared" si="503"/>
        <v>75381.107157294857</v>
      </c>
    </row>
    <row r="1466" spans="1:30" x14ac:dyDescent="0.3">
      <c r="A1466" s="4" t="s">
        <v>3</v>
      </c>
      <c r="B1466" s="4">
        <v>1461</v>
      </c>
      <c r="C1466" s="4">
        <v>439</v>
      </c>
      <c r="D1466" s="8">
        <v>0</v>
      </c>
      <c r="E1466" s="22">
        <f t="shared" si="494"/>
        <v>0</v>
      </c>
      <c r="F1466" s="23">
        <f t="shared" si="484"/>
        <v>0</v>
      </c>
      <c r="G1466" s="10"/>
      <c r="K1466" s="61" t="str">
        <f t="shared" si="485"/>
        <v>Stop</v>
      </c>
      <c r="L1466" s="61">
        <f t="shared" si="486"/>
        <v>0</v>
      </c>
      <c r="M1466" s="61">
        <f t="shared" si="487"/>
        <v>0</v>
      </c>
      <c r="N1466" s="61">
        <f t="shared" si="488"/>
        <v>0</v>
      </c>
      <c r="O1466" s="61">
        <f t="shared" si="489"/>
        <v>0</v>
      </c>
      <c r="P1466" s="61">
        <f t="shared" si="495"/>
        <v>0</v>
      </c>
      <c r="Q1466" s="61">
        <f t="shared" si="496"/>
        <v>0</v>
      </c>
      <c r="R1466" s="61">
        <f t="shared" si="490"/>
        <v>0</v>
      </c>
      <c r="S1466" s="61">
        <f t="shared" si="491"/>
        <v>0</v>
      </c>
      <c r="T1466" s="61">
        <f t="shared" si="504"/>
        <v>0</v>
      </c>
      <c r="U1466" s="62">
        <f t="shared" si="497"/>
        <v>718075.33950617246</v>
      </c>
      <c r="V1466" s="61">
        <f t="shared" si="492"/>
        <v>718.07533950617244</v>
      </c>
      <c r="W1466" s="63">
        <f t="shared" si="493"/>
        <v>0</v>
      </c>
      <c r="X1466" s="61">
        <f t="shared" si="505"/>
        <v>0</v>
      </c>
      <c r="Y1466" s="61">
        <f t="shared" si="498"/>
        <v>-641155.84240689198</v>
      </c>
      <c r="Z1466" s="62">
        <f t="shared" si="499"/>
        <v>641155.84240689198</v>
      </c>
      <c r="AA1466" s="61">
        <f t="shared" si="500"/>
        <v>641.15584240689202</v>
      </c>
      <c r="AB1466" s="61">
        <f t="shared" si="501"/>
        <v>76919.497099280474</v>
      </c>
      <c r="AC1466" s="52">
        <f t="shared" si="502"/>
        <v>107687.29593899265</v>
      </c>
      <c r="AD1466" s="52">
        <f t="shared" si="503"/>
        <v>75381.107157294857</v>
      </c>
    </row>
    <row r="1467" spans="1:30" x14ac:dyDescent="0.3">
      <c r="A1467" s="4" t="s">
        <v>3</v>
      </c>
      <c r="B1467" s="4">
        <v>1462</v>
      </c>
      <c r="C1467" s="4">
        <v>440</v>
      </c>
      <c r="D1467" s="8">
        <v>0</v>
      </c>
      <c r="E1467" s="22">
        <f t="shared" si="494"/>
        <v>0</v>
      </c>
      <c r="F1467" s="23">
        <f t="shared" si="484"/>
        <v>0</v>
      </c>
      <c r="G1467" s="10"/>
      <c r="K1467" s="61" t="str">
        <f t="shared" si="485"/>
        <v>Stop</v>
      </c>
      <c r="L1467" s="61">
        <f t="shared" si="486"/>
        <v>0</v>
      </c>
      <c r="M1467" s="61">
        <f t="shared" si="487"/>
        <v>0</v>
      </c>
      <c r="N1467" s="61">
        <f t="shared" si="488"/>
        <v>0</v>
      </c>
      <c r="O1467" s="61">
        <f t="shared" si="489"/>
        <v>0</v>
      </c>
      <c r="P1467" s="61">
        <f t="shared" si="495"/>
        <v>0</v>
      </c>
      <c r="Q1467" s="61">
        <f t="shared" si="496"/>
        <v>0</v>
      </c>
      <c r="R1467" s="61">
        <f t="shared" si="490"/>
        <v>0</v>
      </c>
      <c r="S1467" s="61">
        <f t="shared" si="491"/>
        <v>0</v>
      </c>
      <c r="T1467" s="61">
        <f t="shared" si="504"/>
        <v>0</v>
      </c>
      <c r="U1467" s="62">
        <f t="shared" si="497"/>
        <v>718075.33950617246</v>
      </c>
      <c r="V1467" s="61">
        <f t="shared" si="492"/>
        <v>718.07533950617244</v>
      </c>
      <c r="W1467" s="63">
        <f t="shared" si="493"/>
        <v>0</v>
      </c>
      <c r="X1467" s="61">
        <f t="shared" si="505"/>
        <v>0</v>
      </c>
      <c r="Y1467" s="61">
        <f t="shared" si="498"/>
        <v>-641155.84240689198</v>
      </c>
      <c r="Z1467" s="62">
        <f t="shared" si="499"/>
        <v>641155.84240689198</v>
      </c>
      <c r="AA1467" s="61">
        <f t="shared" si="500"/>
        <v>641.15584240689202</v>
      </c>
      <c r="AB1467" s="61">
        <f t="shared" si="501"/>
        <v>76919.497099280474</v>
      </c>
      <c r="AC1467" s="52">
        <f t="shared" si="502"/>
        <v>107687.29593899265</v>
      </c>
      <c r="AD1467" s="52">
        <f t="shared" si="503"/>
        <v>75381.107157294857</v>
      </c>
    </row>
    <row r="1468" spans="1:30" x14ac:dyDescent="0.3">
      <c r="A1468" s="4" t="s">
        <v>3</v>
      </c>
      <c r="B1468" s="4">
        <v>1463</v>
      </c>
      <c r="C1468" s="4">
        <v>441</v>
      </c>
      <c r="D1468" s="8">
        <v>0</v>
      </c>
      <c r="E1468" s="22">
        <f t="shared" si="494"/>
        <v>0</v>
      </c>
      <c r="F1468" s="23">
        <f t="shared" si="484"/>
        <v>0</v>
      </c>
      <c r="G1468" s="10"/>
      <c r="K1468" s="61" t="str">
        <f t="shared" si="485"/>
        <v>Stop</v>
      </c>
      <c r="L1468" s="61">
        <f t="shared" si="486"/>
        <v>0</v>
      </c>
      <c r="M1468" s="61">
        <f t="shared" si="487"/>
        <v>0</v>
      </c>
      <c r="N1468" s="61">
        <f t="shared" si="488"/>
        <v>0</v>
      </c>
      <c r="O1468" s="61">
        <f t="shared" si="489"/>
        <v>0</v>
      </c>
      <c r="P1468" s="61">
        <f t="shared" si="495"/>
        <v>0</v>
      </c>
      <c r="Q1468" s="61">
        <f t="shared" si="496"/>
        <v>0</v>
      </c>
      <c r="R1468" s="61">
        <f t="shared" si="490"/>
        <v>0</v>
      </c>
      <c r="S1468" s="61">
        <f t="shared" si="491"/>
        <v>0</v>
      </c>
      <c r="T1468" s="61">
        <f t="shared" si="504"/>
        <v>0</v>
      </c>
      <c r="U1468" s="62">
        <f t="shared" si="497"/>
        <v>718075.33950617246</v>
      </c>
      <c r="V1468" s="61">
        <f t="shared" si="492"/>
        <v>718.07533950617244</v>
      </c>
      <c r="W1468" s="63">
        <f t="shared" si="493"/>
        <v>0</v>
      </c>
      <c r="X1468" s="61">
        <f t="shared" si="505"/>
        <v>0</v>
      </c>
      <c r="Y1468" s="61">
        <f t="shared" si="498"/>
        <v>-641155.84240689198</v>
      </c>
      <c r="Z1468" s="62">
        <f t="shared" si="499"/>
        <v>641155.84240689198</v>
      </c>
      <c r="AA1468" s="61">
        <f t="shared" si="500"/>
        <v>641.15584240689202</v>
      </c>
      <c r="AB1468" s="61">
        <f t="shared" si="501"/>
        <v>76919.497099280474</v>
      </c>
      <c r="AC1468" s="52">
        <f t="shared" si="502"/>
        <v>107687.29593899265</v>
      </c>
      <c r="AD1468" s="52">
        <f t="shared" si="503"/>
        <v>75381.107157294857</v>
      </c>
    </row>
    <row r="1469" spans="1:30" x14ac:dyDescent="0.3">
      <c r="A1469" s="4" t="s">
        <v>3</v>
      </c>
      <c r="B1469" s="4">
        <v>1464</v>
      </c>
      <c r="C1469" s="4">
        <v>442</v>
      </c>
      <c r="D1469" s="8">
        <v>0</v>
      </c>
      <c r="E1469" s="22">
        <f t="shared" si="494"/>
        <v>0</v>
      </c>
      <c r="F1469" s="23">
        <f t="shared" si="484"/>
        <v>0</v>
      </c>
      <c r="G1469" s="10"/>
      <c r="K1469" s="61" t="str">
        <f t="shared" si="485"/>
        <v>Stop</v>
      </c>
      <c r="L1469" s="61">
        <f t="shared" si="486"/>
        <v>0</v>
      </c>
      <c r="M1469" s="61">
        <f t="shared" si="487"/>
        <v>0</v>
      </c>
      <c r="N1469" s="61">
        <f t="shared" si="488"/>
        <v>0</v>
      </c>
      <c r="O1469" s="61">
        <f t="shared" si="489"/>
        <v>0</v>
      </c>
      <c r="P1469" s="61">
        <f t="shared" si="495"/>
        <v>0</v>
      </c>
      <c r="Q1469" s="61">
        <f t="shared" si="496"/>
        <v>0</v>
      </c>
      <c r="R1469" s="61">
        <f t="shared" si="490"/>
        <v>0</v>
      </c>
      <c r="S1469" s="61">
        <f t="shared" si="491"/>
        <v>0</v>
      </c>
      <c r="T1469" s="61">
        <f t="shared" si="504"/>
        <v>0</v>
      </c>
      <c r="U1469" s="62">
        <f t="shared" si="497"/>
        <v>718075.33950617246</v>
      </c>
      <c r="V1469" s="61">
        <f t="shared" si="492"/>
        <v>718.07533950617244</v>
      </c>
      <c r="W1469" s="63">
        <f t="shared" si="493"/>
        <v>0</v>
      </c>
      <c r="X1469" s="61">
        <f t="shared" si="505"/>
        <v>0</v>
      </c>
      <c r="Y1469" s="61">
        <f t="shared" si="498"/>
        <v>-641155.84240689198</v>
      </c>
      <c r="Z1469" s="62">
        <f t="shared" si="499"/>
        <v>641155.84240689198</v>
      </c>
      <c r="AA1469" s="61">
        <f t="shared" si="500"/>
        <v>641.15584240689202</v>
      </c>
      <c r="AB1469" s="61">
        <f t="shared" si="501"/>
        <v>76919.497099280474</v>
      </c>
      <c r="AC1469" s="52">
        <f t="shared" si="502"/>
        <v>107687.29593899265</v>
      </c>
      <c r="AD1469" s="52">
        <f t="shared" si="503"/>
        <v>75381.107157294857</v>
      </c>
    </row>
    <row r="1470" spans="1:30" x14ac:dyDescent="0.3">
      <c r="A1470" s="4" t="s">
        <v>3</v>
      </c>
      <c r="B1470" s="4">
        <v>1465</v>
      </c>
      <c r="C1470" s="4">
        <v>443</v>
      </c>
      <c r="D1470" s="8">
        <v>0</v>
      </c>
      <c r="E1470" s="22">
        <f t="shared" si="494"/>
        <v>0</v>
      </c>
      <c r="F1470" s="23">
        <f t="shared" si="484"/>
        <v>0</v>
      </c>
      <c r="G1470" s="10"/>
      <c r="K1470" s="61" t="str">
        <f t="shared" si="485"/>
        <v>Stop</v>
      </c>
      <c r="L1470" s="61">
        <f t="shared" si="486"/>
        <v>0</v>
      </c>
      <c r="M1470" s="61">
        <f t="shared" si="487"/>
        <v>0</v>
      </c>
      <c r="N1470" s="61">
        <f t="shared" si="488"/>
        <v>0</v>
      </c>
      <c r="O1470" s="61">
        <f t="shared" si="489"/>
        <v>0</v>
      </c>
      <c r="P1470" s="61">
        <f t="shared" si="495"/>
        <v>0</v>
      </c>
      <c r="Q1470" s="61">
        <f t="shared" si="496"/>
        <v>0</v>
      </c>
      <c r="R1470" s="61">
        <f t="shared" si="490"/>
        <v>0</v>
      </c>
      <c r="S1470" s="61">
        <f t="shared" si="491"/>
        <v>0</v>
      </c>
      <c r="T1470" s="61">
        <f t="shared" si="504"/>
        <v>0</v>
      </c>
      <c r="U1470" s="62">
        <f t="shared" si="497"/>
        <v>718075.33950617246</v>
      </c>
      <c r="V1470" s="61">
        <f t="shared" si="492"/>
        <v>718.07533950617244</v>
      </c>
      <c r="W1470" s="63">
        <f t="shared" si="493"/>
        <v>0</v>
      </c>
      <c r="X1470" s="61">
        <f t="shared" si="505"/>
        <v>0</v>
      </c>
      <c r="Y1470" s="61">
        <f t="shared" si="498"/>
        <v>-641155.84240689198</v>
      </c>
      <c r="Z1470" s="62">
        <f t="shared" si="499"/>
        <v>641155.84240689198</v>
      </c>
      <c r="AA1470" s="61">
        <f t="shared" si="500"/>
        <v>641.15584240689202</v>
      </c>
      <c r="AB1470" s="61">
        <f t="shared" si="501"/>
        <v>76919.497099280474</v>
      </c>
      <c r="AC1470" s="52">
        <f t="shared" si="502"/>
        <v>107687.29593899265</v>
      </c>
      <c r="AD1470" s="52">
        <f t="shared" si="503"/>
        <v>75381.107157294857</v>
      </c>
    </row>
    <row r="1471" spans="1:30" x14ac:dyDescent="0.3">
      <c r="A1471" s="4" t="s">
        <v>3</v>
      </c>
      <c r="B1471" s="4">
        <v>1466</v>
      </c>
      <c r="C1471" s="4">
        <v>444</v>
      </c>
      <c r="D1471" s="8">
        <v>0</v>
      </c>
      <c r="E1471" s="22">
        <f t="shared" si="494"/>
        <v>0</v>
      </c>
      <c r="F1471" s="23">
        <f t="shared" si="484"/>
        <v>0</v>
      </c>
      <c r="G1471" s="10"/>
      <c r="K1471" s="61" t="str">
        <f t="shared" si="485"/>
        <v>Stop</v>
      </c>
      <c r="L1471" s="61">
        <f t="shared" si="486"/>
        <v>0</v>
      </c>
      <c r="M1471" s="61">
        <f t="shared" si="487"/>
        <v>0</v>
      </c>
      <c r="N1471" s="61">
        <f t="shared" si="488"/>
        <v>0</v>
      </c>
      <c r="O1471" s="61">
        <f t="shared" si="489"/>
        <v>0</v>
      </c>
      <c r="P1471" s="61">
        <f t="shared" si="495"/>
        <v>0</v>
      </c>
      <c r="Q1471" s="61">
        <f t="shared" si="496"/>
        <v>0</v>
      </c>
      <c r="R1471" s="61">
        <f t="shared" si="490"/>
        <v>0</v>
      </c>
      <c r="S1471" s="61">
        <f t="shared" si="491"/>
        <v>0</v>
      </c>
      <c r="T1471" s="61">
        <f t="shared" si="504"/>
        <v>0</v>
      </c>
      <c r="U1471" s="62">
        <f t="shared" si="497"/>
        <v>718075.33950617246</v>
      </c>
      <c r="V1471" s="61">
        <f t="shared" si="492"/>
        <v>718.07533950617244</v>
      </c>
      <c r="W1471" s="63">
        <f t="shared" si="493"/>
        <v>0</v>
      </c>
      <c r="X1471" s="61">
        <f t="shared" si="505"/>
        <v>0</v>
      </c>
      <c r="Y1471" s="61">
        <f t="shared" si="498"/>
        <v>-641155.84240689198</v>
      </c>
      <c r="Z1471" s="62">
        <f t="shared" si="499"/>
        <v>641155.84240689198</v>
      </c>
      <c r="AA1471" s="61">
        <f t="shared" si="500"/>
        <v>641.15584240689202</v>
      </c>
      <c r="AB1471" s="61">
        <f t="shared" si="501"/>
        <v>76919.497099280474</v>
      </c>
      <c r="AC1471" s="52">
        <f t="shared" si="502"/>
        <v>107687.29593899265</v>
      </c>
      <c r="AD1471" s="52">
        <f t="shared" si="503"/>
        <v>75381.107157294857</v>
      </c>
    </row>
    <row r="1472" spans="1:30" x14ac:dyDescent="0.3">
      <c r="A1472" s="4" t="s">
        <v>3</v>
      </c>
      <c r="B1472" s="4">
        <v>1467</v>
      </c>
      <c r="C1472" s="4">
        <v>445</v>
      </c>
      <c r="D1472" s="8">
        <v>0</v>
      </c>
      <c r="E1472" s="22">
        <f t="shared" si="494"/>
        <v>0</v>
      </c>
      <c r="F1472" s="23">
        <f t="shared" si="484"/>
        <v>0</v>
      </c>
      <c r="G1472" s="10"/>
      <c r="K1472" s="61" t="str">
        <f t="shared" si="485"/>
        <v>Stop</v>
      </c>
      <c r="L1472" s="61">
        <f t="shared" si="486"/>
        <v>0</v>
      </c>
      <c r="M1472" s="61">
        <f t="shared" si="487"/>
        <v>0</v>
      </c>
      <c r="N1472" s="61">
        <f t="shared" si="488"/>
        <v>0</v>
      </c>
      <c r="O1472" s="61">
        <f t="shared" si="489"/>
        <v>0</v>
      </c>
      <c r="P1472" s="61">
        <f t="shared" si="495"/>
        <v>0</v>
      </c>
      <c r="Q1472" s="61">
        <f t="shared" si="496"/>
        <v>0</v>
      </c>
      <c r="R1472" s="61">
        <f t="shared" si="490"/>
        <v>0</v>
      </c>
      <c r="S1472" s="61">
        <f t="shared" si="491"/>
        <v>0</v>
      </c>
      <c r="T1472" s="61">
        <f t="shared" si="504"/>
        <v>0</v>
      </c>
      <c r="U1472" s="62">
        <f t="shared" si="497"/>
        <v>718075.33950617246</v>
      </c>
      <c r="V1472" s="61">
        <f t="shared" si="492"/>
        <v>718.07533950617244</v>
      </c>
      <c r="W1472" s="63">
        <f t="shared" si="493"/>
        <v>0</v>
      </c>
      <c r="X1472" s="61">
        <f t="shared" si="505"/>
        <v>0</v>
      </c>
      <c r="Y1472" s="61">
        <f t="shared" si="498"/>
        <v>-641155.84240689198</v>
      </c>
      <c r="Z1472" s="62">
        <f t="shared" si="499"/>
        <v>641155.84240689198</v>
      </c>
      <c r="AA1472" s="61">
        <f t="shared" si="500"/>
        <v>641.15584240689202</v>
      </c>
      <c r="AB1472" s="61">
        <f t="shared" si="501"/>
        <v>76919.497099280474</v>
      </c>
      <c r="AC1472" s="52">
        <f t="shared" si="502"/>
        <v>107687.29593899265</v>
      </c>
      <c r="AD1472" s="52">
        <f t="shared" si="503"/>
        <v>75381.107157294857</v>
      </c>
    </row>
    <row r="1473" spans="1:30" x14ac:dyDescent="0.3">
      <c r="A1473" s="4" t="s">
        <v>3</v>
      </c>
      <c r="B1473" s="4">
        <v>1468</v>
      </c>
      <c r="C1473" s="4">
        <v>446</v>
      </c>
      <c r="D1473" s="8">
        <v>0</v>
      </c>
      <c r="E1473" s="22">
        <f t="shared" si="494"/>
        <v>0</v>
      </c>
      <c r="F1473" s="23">
        <f t="shared" si="484"/>
        <v>0</v>
      </c>
      <c r="G1473" s="10"/>
      <c r="K1473" s="61" t="str">
        <f t="shared" si="485"/>
        <v>Stop</v>
      </c>
      <c r="L1473" s="61">
        <f t="shared" si="486"/>
        <v>0</v>
      </c>
      <c r="M1473" s="61">
        <f t="shared" si="487"/>
        <v>0</v>
      </c>
      <c r="N1473" s="61">
        <f t="shared" si="488"/>
        <v>0</v>
      </c>
      <c r="O1473" s="61">
        <f t="shared" si="489"/>
        <v>0</v>
      </c>
      <c r="P1473" s="61">
        <f t="shared" si="495"/>
        <v>0</v>
      </c>
      <c r="Q1473" s="61">
        <f t="shared" si="496"/>
        <v>0</v>
      </c>
      <c r="R1473" s="61">
        <f t="shared" si="490"/>
        <v>0</v>
      </c>
      <c r="S1473" s="61">
        <f t="shared" si="491"/>
        <v>0</v>
      </c>
      <c r="T1473" s="61">
        <f t="shared" si="504"/>
        <v>0</v>
      </c>
      <c r="U1473" s="62">
        <f t="shared" si="497"/>
        <v>718075.33950617246</v>
      </c>
      <c r="V1473" s="61">
        <f t="shared" si="492"/>
        <v>718.07533950617244</v>
      </c>
      <c r="W1473" s="63">
        <f t="shared" si="493"/>
        <v>0</v>
      </c>
      <c r="X1473" s="61">
        <f t="shared" si="505"/>
        <v>0</v>
      </c>
      <c r="Y1473" s="61">
        <f t="shared" si="498"/>
        <v>-641155.84240689198</v>
      </c>
      <c r="Z1473" s="62">
        <f t="shared" si="499"/>
        <v>641155.84240689198</v>
      </c>
      <c r="AA1473" s="61">
        <f t="shared" si="500"/>
        <v>641.15584240689202</v>
      </c>
      <c r="AB1473" s="61">
        <f t="shared" si="501"/>
        <v>76919.497099280474</v>
      </c>
      <c r="AC1473" s="52">
        <f t="shared" si="502"/>
        <v>107687.29593899265</v>
      </c>
      <c r="AD1473" s="52">
        <f t="shared" si="503"/>
        <v>75381.107157294857</v>
      </c>
    </row>
    <row r="1474" spans="1:30" x14ac:dyDescent="0.3">
      <c r="A1474" s="4" t="s">
        <v>3</v>
      </c>
      <c r="B1474" s="4">
        <v>1469</v>
      </c>
      <c r="C1474" s="4">
        <v>447</v>
      </c>
      <c r="D1474" s="8">
        <v>0</v>
      </c>
      <c r="E1474" s="22">
        <f t="shared" si="494"/>
        <v>0</v>
      </c>
      <c r="F1474" s="23">
        <f t="shared" si="484"/>
        <v>0</v>
      </c>
      <c r="G1474" s="10"/>
      <c r="K1474" s="61" t="str">
        <f t="shared" si="485"/>
        <v>Stop</v>
      </c>
      <c r="L1474" s="61">
        <f t="shared" si="486"/>
        <v>0</v>
      </c>
      <c r="M1474" s="61">
        <f t="shared" si="487"/>
        <v>0</v>
      </c>
      <c r="N1474" s="61">
        <f t="shared" si="488"/>
        <v>0</v>
      </c>
      <c r="O1474" s="61">
        <f t="shared" si="489"/>
        <v>0</v>
      </c>
      <c r="P1474" s="61">
        <f t="shared" si="495"/>
        <v>0</v>
      </c>
      <c r="Q1474" s="61">
        <f t="shared" si="496"/>
        <v>0</v>
      </c>
      <c r="R1474" s="61">
        <f t="shared" si="490"/>
        <v>0</v>
      </c>
      <c r="S1474" s="61">
        <f t="shared" si="491"/>
        <v>0</v>
      </c>
      <c r="T1474" s="61">
        <f t="shared" si="504"/>
        <v>0</v>
      </c>
      <c r="U1474" s="62">
        <f t="shared" si="497"/>
        <v>718075.33950617246</v>
      </c>
      <c r="V1474" s="61">
        <f t="shared" si="492"/>
        <v>718.07533950617244</v>
      </c>
      <c r="W1474" s="63">
        <f t="shared" si="493"/>
        <v>0</v>
      </c>
      <c r="X1474" s="61">
        <f t="shared" si="505"/>
        <v>0</v>
      </c>
      <c r="Y1474" s="61">
        <f t="shared" si="498"/>
        <v>-641155.84240689198</v>
      </c>
      <c r="Z1474" s="62">
        <f t="shared" si="499"/>
        <v>641155.84240689198</v>
      </c>
      <c r="AA1474" s="61">
        <f t="shared" si="500"/>
        <v>641.15584240689202</v>
      </c>
      <c r="AB1474" s="61">
        <f t="shared" si="501"/>
        <v>76919.497099280474</v>
      </c>
      <c r="AC1474" s="52">
        <f t="shared" si="502"/>
        <v>107687.29593899265</v>
      </c>
      <c r="AD1474" s="52">
        <f t="shared" si="503"/>
        <v>75381.107157294857</v>
      </c>
    </row>
    <row r="1475" spans="1:30" x14ac:dyDescent="0.3">
      <c r="A1475" s="4" t="s">
        <v>3</v>
      </c>
      <c r="B1475" s="4">
        <v>1470</v>
      </c>
      <c r="C1475" s="4">
        <v>448</v>
      </c>
      <c r="D1475" s="8">
        <v>0</v>
      </c>
      <c r="E1475" s="22">
        <f t="shared" si="494"/>
        <v>0</v>
      </c>
      <c r="F1475" s="23">
        <f t="shared" si="484"/>
        <v>0</v>
      </c>
      <c r="G1475" s="10"/>
      <c r="K1475" s="61" t="str">
        <f t="shared" si="485"/>
        <v>Stop</v>
      </c>
      <c r="L1475" s="61">
        <f t="shared" si="486"/>
        <v>0</v>
      </c>
      <c r="M1475" s="61">
        <f t="shared" si="487"/>
        <v>0</v>
      </c>
      <c r="N1475" s="61">
        <f t="shared" si="488"/>
        <v>0</v>
      </c>
      <c r="O1475" s="61">
        <f t="shared" si="489"/>
        <v>0</v>
      </c>
      <c r="P1475" s="61">
        <f t="shared" si="495"/>
        <v>0</v>
      </c>
      <c r="Q1475" s="61">
        <f t="shared" si="496"/>
        <v>0</v>
      </c>
      <c r="R1475" s="61">
        <f t="shared" si="490"/>
        <v>0</v>
      </c>
      <c r="S1475" s="61">
        <f t="shared" si="491"/>
        <v>0</v>
      </c>
      <c r="T1475" s="61">
        <f t="shared" si="504"/>
        <v>0</v>
      </c>
      <c r="U1475" s="62">
        <f t="shared" si="497"/>
        <v>718075.33950617246</v>
      </c>
      <c r="V1475" s="61">
        <f t="shared" si="492"/>
        <v>718.07533950617244</v>
      </c>
      <c r="W1475" s="63">
        <f t="shared" si="493"/>
        <v>0</v>
      </c>
      <c r="X1475" s="61">
        <f t="shared" si="505"/>
        <v>0</v>
      </c>
      <c r="Y1475" s="61">
        <f t="shared" si="498"/>
        <v>-641155.84240689198</v>
      </c>
      <c r="Z1475" s="62">
        <f t="shared" si="499"/>
        <v>641155.84240689198</v>
      </c>
      <c r="AA1475" s="61">
        <f t="shared" si="500"/>
        <v>641.15584240689202</v>
      </c>
      <c r="AB1475" s="61">
        <f t="shared" si="501"/>
        <v>76919.497099280474</v>
      </c>
      <c r="AC1475" s="52">
        <f t="shared" si="502"/>
        <v>107687.29593899265</v>
      </c>
      <c r="AD1475" s="52">
        <f t="shared" si="503"/>
        <v>75381.107157294857</v>
      </c>
    </row>
    <row r="1476" spans="1:30" x14ac:dyDescent="0.3">
      <c r="A1476" s="4" t="s">
        <v>3</v>
      </c>
      <c r="B1476" s="4">
        <v>1471</v>
      </c>
      <c r="C1476" s="4">
        <v>449</v>
      </c>
      <c r="D1476" s="8">
        <v>0</v>
      </c>
      <c r="E1476" s="22">
        <f t="shared" si="494"/>
        <v>0</v>
      </c>
      <c r="F1476" s="23">
        <f t="shared" si="484"/>
        <v>0</v>
      </c>
      <c r="G1476" s="10"/>
      <c r="K1476" s="61" t="str">
        <f t="shared" si="485"/>
        <v>Stop</v>
      </c>
      <c r="L1476" s="61">
        <f t="shared" si="486"/>
        <v>0</v>
      </c>
      <c r="M1476" s="61">
        <f t="shared" si="487"/>
        <v>0</v>
      </c>
      <c r="N1476" s="61">
        <f t="shared" si="488"/>
        <v>0</v>
      </c>
      <c r="O1476" s="61">
        <f t="shared" si="489"/>
        <v>0</v>
      </c>
      <c r="P1476" s="61">
        <f t="shared" si="495"/>
        <v>0</v>
      </c>
      <c r="Q1476" s="61">
        <f t="shared" si="496"/>
        <v>0</v>
      </c>
      <c r="R1476" s="61">
        <f t="shared" si="490"/>
        <v>0</v>
      </c>
      <c r="S1476" s="61">
        <f t="shared" si="491"/>
        <v>0</v>
      </c>
      <c r="T1476" s="61">
        <f t="shared" si="504"/>
        <v>0</v>
      </c>
      <c r="U1476" s="62">
        <f t="shared" si="497"/>
        <v>718075.33950617246</v>
      </c>
      <c r="V1476" s="61">
        <f t="shared" si="492"/>
        <v>718.07533950617244</v>
      </c>
      <c r="W1476" s="63">
        <f t="shared" si="493"/>
        <v>0</v>
      </c>
      <c r="X1476" s="61">
        <f t="shared" si="505"/>
        <v>0</v>
      </c>
      <c r="Y1476" s="61">
        <f t="shared" si="498"/>
        <v>-641155.84240689198</v>
      </c>
      <c r="Z1476" s="62">
        <f t="shared" si="499"/>
        <v>641155.84240689198</v>
      </c>
      <c r="AA1476" s="61">
        <f t="shared" si="500"/>
        <v>641.15584240689202</v>
      </c>
      <c r="AB1476" s="61">
        <f t="shared" si="501"/>
        <v>76919.497099280474</v>
      </c>
      <c r="AC1476" s="52">
        <f t="shared" si="502"/>
        <v>107687.29593899265</v>
      </c>
      <c r="AD1476" s="52">
        <f t="shared" si="503"/>
        <v>75381.107157294857</v>
      </c>
    </row>
    <row r="1477" spans="1:30" x14ac:dyDescent="0.3">
      <c r="A1477" s="4" t="s">
        <v>3</v>
      </c>
      <c r="B1477" s="4">
        <v>1472</v>
      </c>
      <c r="C1477" s="4">
        <v>450</v>
      </c>
      <c r="D1477" s="8">
        <v>0</v>
      </c>
      <c r="E1477" s="22">
        <f t="shared" si="494"/>
        <v>0</v>
      </c>
      <c r="F1477" s="23">
        <f t="shared" ref="F1477:F1540" si="506">D1477*(1000/3600)</f>
        <v>0</v>
      </c>
      <c r="G1477" s="10"/>
      <c r="K1477" s="61" t="str">
        <f t="shared" ref="K1477:K1540" si="507">IF(E1477=0,"Stop",IF(E1477&lt;0,"Braking","Accel"))</f>
        <v>Stop</v>
      </c>
      <c r="L1477" s="61">
        <f t="shared" ref="L1477:L1540" si="508">0.5*I$9*I$5*I$8*(F1477^2)</f>
        <v>0</v>
      </c>
      <c r="M1477" s="61">
        <f t="shared" ref="M1477:M1540" si="509">I$7*E1477</f>
        <v>0</v>
      </c>
      <c r="N1477" s="61">
        <f t="shared" ref="N1477:N1540" si="510">IF(M1477+L1477+I$6=I$6,0,M1477+L1477+I$6)</f>
        <v>0</v>
      </c>
      <c r="O1477" s="61">
        <f t="shared" ref="O1477:O1540" si="511">N1477*F1477</f>
        <v>0</v>
      </c>
      <c r="P1477" s="61">
        <f t="shared" si="495"/>
        <v>0</v>
      </c>
      <c r="Q1477" s="61">
        <f t="shared" si="496"/>
        <v>0</v>
      </c>
      <c r="R1477" s="61">
        <f t="shared" ref="R1477:R1540" si="512">N1477*Q1477</f>
        <v>0</v>
      </c>
      <c r="S1477" s="61">
        <f t="shared" ref="S1477:S1540" si="513">0.5*I$7*(F1477*F1477)</f>
        <v>0</v>
      </c>
      <c r="T1477" s="61">
        <f t="shared" si="504"/>
        <v>0</v>
      </c>
      <c r="U1477" s="62">
        <f t="shared" si="497"/>
        <v>718075.33950617246</v>
      </c>
      <c r="V1477" s="61">
        <f t="shared" ref="V1477:V1540" si="514">U1477/1000</f>
        <v>718.07533950617244</v>
      </c>
      <c r="W1477" s="63">
        <f t="shared" ref="W1477:W1540" si="515">S1477-R1477</f>
        <v>0</v>
      </c>
      <c r="X1477" s="61">
        <f t="shared" si="505"/>
        <v>0</v>
      </c>
      <c r="Y1477" s="61">
        <f t="shared" si="498"/>
        <v>-641155.84240689198</v>
      </c>
      <c r="Z1477" s="62">
        <f t="shared" si="499"/>
        <v>641155.84240689198</v>
      </c>
      <c r="AA1477" s="61">
        <f t="shared" si="500"/>
        <v>641.15584240689202</v>
      </c>
      <c r="AB1477" s="61">
        <f t="shared" si="501"/>
        <v>76919.497099280474</v>
      </c>
      <c r="AC1477" s="52">
        <f t="shared" si="502"/>
        <v>107687.29593899265</v>
      </c>
      <c r="AD1477" s="52">
        <f t="shared" si="503"/>
        <v>75381.107157294857</v>
      </c>
    </row>
    <row r="1478" spans="1:30" x14ac:dyDescent="0.3">
      <c r="A1478" s="4" t="s">
        <v>3</v>
      </c>
      <c r="B1478" s="4">
        <v>1473</v>
      </c>
      <c r="C1478" s="4">
        <v>451</v>
      </c>
      <c r="D1478" s="8">
        <v>0</v>
      </c>
      <c r="E1478" s="22">
        <f t="shared" ref="E1478:E1541" si="516">($F1479-$F1477)/2/3.6</f>
        <v>0</v>
      </c>
      <c r="F1478" s="23">
        <f t="shared" si="506"/>
        <v>0</v>
      </c>
      <c r="G1478" s="10"/>
      <c r="K1478" s="61" t="str">
        <f t="shared" si="507"/>
        <v>Stop</v>
      </c>
      <c r="L1478" s="61">
        <f t="shared" si="508"/>
        <v>0</v>
      </c>
      <c r="M1478" s="61">
        <f t="shared" si="509"/>
        <v>0</v>
      </c>
      <c r="N1478" s="61">
        <f t="shared" si="510"/>
        <v>0</v>
      </c>
      <c r="O1478" s="61">
        <f t="shared" si="511"/>
        <v>0</v>
      </c>
      <c r="P1478" s="61">
        <f t="shared" ref="P1478:P1541" si="517">O1478/1000</f>
        <v>0</v>
      </c>
      <c r="Q1478" s="61">
        <f t="shared" ref="Q1478:Q1541" si="518">F1477+F1478/2</f>
        <v>0</v>
      </c>
      <c r="R1478" s="61">
        <f t="shared" si="512"/>
        <v>0</v>
      </c>
      <c r="S1478" s="61">
        <f t="shared" si="513"/>
        <v>0</v>
      </c>
      <c r="T1478" s="61">
        <f t="shared" si="504"/>
        <v>0</v>
      </c>
      <c r="U1478" s="62">
        <f t="shared" ref="U1478:U1541" si="519">IF(T1478&gt;0,T1478+U1477,U1477)</f>
        <v>718075.33950617246</v>
      </c>
      <c r="V1478" s="61">
        <f t="shared" si="514"/>
        <v>718.07533950617244</v>
      </c>
      <c r="W1478" s="63">
        <f t="shared" si="515"/>
        <v>0</v>
      </c>
      <c r="X1478" s="61">
        <f t="shared" si="505"/>
        <v>0</v>
      </c>
      <c r="Y1478" s="61">
        <f t="shared" ref="Y1478:Y1541" si="520">IF(X1478&lt;0,X1478+Y1477,Y1477)</f>
        <v>-641155.84240689198</v>
      </c>
      <c r="Z1478" s="62">
        <f t="shared" ref="Z1478:Z1541" si="521">Y1478*(-1)</f>
        <v>641155.84240689198</v>
      </c>
      <c r="AA1478" s="61">
        <f t="shared" ref="AA1478:AA1541" si="522">Z1478/1000</f>
        <v>641.15584240689202</v>
      </c>
      <c r="AB1478" s="61">
        <f t="shared" ref="AB1478:AB1541" si="523">U1478-Z1478</f>
        <v>76919.497099280474</v>
      </c>
      <c r="AC1478" s="52">
        <f t="shared" ref="AC1478:AC1541" si="524">AB1478*I$11</f>
        <v>107687.29593899265</v>
      </c>
      <c r="AD1478" s="52">
        <f t="shared" ref="AD1478:AD1541" si="525">AC1478*0.7</f>
        <v>75381.107157294857</v>
      </c>
    </row>
    <row r="1479" spans="1:30" x14ac:dyDescent="0.3">
      <c r="A1479" s="4" t="s">
        <v>3</v>
      </c>
      <c r="B1479" s="4">
        <v>1474</v>
      </c>
      <c r="C1479" s="4">
        <v>452</v>
      </c>
      <c r="D1479" s="8">
        <v>0</v>
      </c>
      <c r="E1479" s="22">
        <f t="shared" si="516"/>
        <v>0</v>
      </c>
      <c r="F1479" s="23">
        <f t="shared" si="506"/>
        <v>0</v>
      </c>
      <c r="G1479" s="10"/>
      <c r="K1479" s="61" t="str">
        <f t="shared" si="507"/>
        <v>Stop</v>
      </c>
      <c r="L1479" s="61">
        <f t="shared" si="508"/>
        <v>0</v>
      </c>
      <c r="M1479" s="61">
        <f t="shared" si="509"/>
        <v>0</v>
      </c>
      <c r="N1479" s="61">
        <f t="shared" si="510"/>
        <v>0</v>
      </c>
      <c r="O1479" s="61">
        <f t="shared" si="511"/>
        <v>0</v>
      </c>
      <c r="P1479" s="61">
        <f t="shared" si="517"/>
        <v>0</v>
      </c>
      <c r="Q1479" s="61">
        <f t="shared" si="518"/>
        <v>0</v>
      </c>
      <c r="R1479" s="61">
        <f t="shared" si="512"/>
        <v>0</v>
      </c>
      <c r="S1479" s="61">
        <f t="shared" si="513"/>
        <v>0</v>
      </c>
      <c r="T1479" s="61">
        <f t="shared" ref="T1479:T1542" si="526">S1479-S1478</f>
        <v>0</v>
      </c>
      <c r="U1479" s="62">
        <f t="shared" si="519"/>
        <v>718075.33950617246</v>
      </c>
      <c r="V1479" s="61">
        <f t="shared" si="514"/>
        <v>718.07533950617244</v>
      </c>
      <c r="W1479" s="63">
        <f t="shared" si="515"/>
        <v>0</v>
      </c>
      <c r="X1479" s="61">
        <f t="shared" ref="X1479:X1542" si="527">W1479-W1478</f>
        <v>0</v>
      </c>
      <c r="Y1479" s="61">
        <f t="shared" si="520"/>
        <v>-641155.84240689198</v>
      </c>
      <c r="Z1479" s="62">
        <f t="shared" si="521"/>
        <v>641155.84240689198</v>
      </c>
      <c r="AA1479" s="61">
        <f t="shared" si="522"/>
        <v>641.15584240689202</v>
      </c>
      <c r="AB1479" s="61">
        <f t="shared" si="523"/>
        <v>76919.497099280474</v>
      </c>
      <c r="AC1479" s="52">
        <f t="shared" si="524"/>
        <v>107687.29593899265</v>
      </c>
      <c r="AD1479" s="52">
        <f t="shared" si="525"/>
        <v>75381.107157294857</v>
      </c>
    </row>
    <row r="1480" spans="1:30" x14ac:dyDescent="0.3">
      <c r="A1480" s="4" t="s">
        <v>3</v>
      </c>
      <c r="B1480" s="4">
        <v>1475</v>
      </c>
      <c r="C1480" s="4">
        <v>453</v>
      </c>
      <c r="D1480" s="8">
        <v>0</v>
      </c>
      <c r="E1480" s="22">
        <f t="shared" si="516"/>
        <v>0</v>
      </c>
      <c r="F1480" s="23">
        <f t="shared" si="506"/>
        <v>0</v>
      </c>
      <c r="G1480" s="10"/>
      <c r="K1480" s="61" t="str">
        <f t="shared" si="507"/>
        <v>Stop</v>
      </c>
      <c r="L1480" s="61">
        <f t="shared" si="508"/>
        <v>0</v>
      </c>
      <c r="M1480" s="61">
        <f t="shared" si="509"/>
        <v>0</v>
      </c>
      <c r="N1480" s="61">
        <f t="shared" si="510"/>
        <v>0</v>
      </c>
      <c r="O1480" s="61">
        <f t="shared" si="511"/>
        <v>0</v>
      </c>
      <c r="P1480" s="61">
        <f t="shared" si="517"/>
        <v>0</v>
      </c>
      <c r="Q1480" s="61">
        <f t="shared" si="518"/>
        <v>0</v>
      </c>
      <c r="R1480" s="61">
        <f t="shared" si="512"/>
        <v>0</v>
      </c>
      <c r="S1480" s="61">
        <f t="shared" si="513"/>
        <v>0</v>
      </c>
      <c r="T1480" s="61">
        <f t="shared" si="526"/>
        <v>0</v>
      </c>
      <c r="U1480" s="62">
        <f t="shared" si="519"/>
        <v>718075.33950617246</v>
      </c>
      <c r="V1480" s="61">
        <f t="shared" si="514"/>
        <v>718.07533950617244</v>
      </c>
      <c r="W1480" s="63">
        <f t="shared" si="515"/>
        <v>0</v>
      </c>
      <c r="X1480" s="61">
        <f t="shared" si="527"/>
        <v>0</v>
      </c>
      <c r="Y1480" s="61">
        <f t="shared" si="520"/>
        <v>-641155.84240689198</v>
      </c>
      <c r="Z1480" s="62">
        <f t="shared" si="521"/>
        <v>641155.84240689198</v>
      </c>
      <c r="AA1480" s="61">
        <f t="shared" si="522"/>
        <v>641.15584240689202</v>
      </c>
      <c r="AB1480" s="61">
        <f t="shared" si="523"/>
        <v>76919.497099280474</v>
      </c>
      <c r="AC1480" s="52">
        <f t="shared" si="524"/>
        <v>107687.29593899265</v>
      </c>
      <c r="AD1480" s="52">
        <f t="shared" si="525"/>
        <v>75381.107157294857</v>
      </c>
    </row>
    <row r="1481" spans="1:30" x14ac:dyDescent="0.3">
      <c r="A1481" s="4" t="s">
        <v>3</v>
      </c>
      <c r="B1481" s="4">
        <v>1476</v>
      </c>
      <c r="C1481" s="4">
        <v>454</v>
      </c>
      <c r="D1481" s="8">
        <v>0</v>
      </c>
      <c r="E1481" s="22">
        <f t="shared" si="516"/>
        <v>0</v>
      </c>
      <c r="F1481" s="23">
        <f t="shared" si="506"/>
        <v>0</v>
      </c>
      <c r="G1481" s="10"/>
      <c r="K1481" s="61" t="str">
        <f t="shared" si="507"/>
        <v>Stop</v>
      </c>
      <c r="L1481" s="61">
        <f t="shared" si="508"/>
        <v>0</v>
      </c>
      <c r="M1481" s="61">
        <f t="shared" si="509"/>
        <v>0</v>
      </c>
      <c r="N1481" s="61">
        <f t="shared" si="510"/>
        <v>0</v>
      </c>
      <c r="O1481" s="61">
        <f t="shared" si="511"/>
        <v>0</v>
      </c>
      <c r="P1481" s="61">
        <f t="shared" si="517"/>
        <v>0</v>
      </c>
      <c r="Q1481" s="61">
        <f t="shared" si="518"/>
        <v>0</v>
      </c>
      <c r="R1481" s="61">
        <f t="shared" si="512"/>
        <v>0</v>
      </c>
      <c r="S1481" s="61">
        <f t="shared" si="513"/>
        <v>0</v>
      </c>
      <c r="T1481" s="61">
        <f t="shared" si="526"/>
        <v>0</v>
      </c>
      <c r="U1481" s="62">
        <f t="shared" si="519"/>
        <v>718075.33950617246</v>
      </c>
      <c r="V1481" s="61">
        <f t="shared" si="514"/>
        <v>718.07533950617244</v>
      </c>
      <c r="W1481" s="63">
        <f t="shared" si="515"/>
        <v>0</v>
      </c>
      <c r="X1481" s="61">
        <f t="shared" si="527"/>
        <v>0</v>
      </c>
      <c r="Y1481" s="61">
        <f t="shared" si="520"/>
        <v>-641155.84240689198</v>
      </c>
      <c r="Z1481" s="62">
        <f t="shared" si="521"/>
        <v>641155.84240689198</v>
      </c>
      <c r="AA1481" s="61">
        <f t="shared" si="522"/>
        <v>641.15584240689202</v>
      </c>
      <c r="AB1481" s="61">
        <f t="shared" si="523"/>
        <v>76919.497099280474</v>
      </c>
      <c r="AC1481" s="52">
        <f t="shared" si="524"/>
        <v>107687.29593899265</v>
      </c>
      <c r="AD1481" s="52">
        <f t="shared" si="525"/>
        <v>75381.107157294857</v>
      </c>
    </row>
    <row r="1482" spans="1:30" x14ac:dyDescent="0.3">
      <c r="A1482" s="4" t="s">
        <v>3</v>
      </c>
      <c r="B1482" s="4">
        <v>1477</v>
      </c>
      <c r="C1482" s="4">
        <v>455</v>
      </c>
      <c r="D1482" s="8">
        <v>0</v>
      </c>
      <c r="E1482" s="22">
        <f t="shared" si="516"/>
        <v>0</v>
      </c>
      <c r="F1482" s="23">
        <f t="shared" si="506"/>
        <v>0</v>
      </c>
      <c r="G1482" s="10"/>
      <c r="K1482" s="61" t="str">
        <f t="shared" si="507"/>
        <v>Stop</v>
      </c>
      <c r="L1482" s="61">
        <f t="shared" si="508"/>
        <v>0</v>
      </c>
      <c r="M1482" s="61">
        <f t="shared" si="509"/>
        <v>0</v>
      </c>
      <c r="N1482" s="61">
        <f t="shared" si="510"/>
        <v>0</v>
      </c>
      <c r="O1482" s="61">
        <f t="shared" si="511"/>
        <v>0</v>
      </c>
      <c r="P1482" s="61">
        <f t="shared" si="517"/>
        <v>0</v>
      </c>
      <c r="Q1482" s="61">
        <f t="shared" si="518"/>
        <v>0</v>
      </c>
      <c r="R1482" s="61">
        <f t="shared" si="512"/>
        <v>0</v>
      </c>
      <c r="S1482" s="61">
        <f t="shared" si="513"/>
        <v>0</v>
      </c>
      <c r="T1482" s="61">
        <f t="shared" si="526"/>
        <v>0</v>
      </c>
      <c r="U1482" s="62">
        <f t="shared" si="519"/>
        <v>718075.33950617246</v>
      </c>
      <c r="V1482" s="61">
        <f t="shared" si="514"/>
        <v>718.07533950617244</v>
      </c>
      <c r="W1482" s="63">
        <f t="shared" si="515"/>
        <v>0</v>
      </c>
      <c r="X1482" s="61">
        <f t="shared" si="527"/>
        <v>0</v>
      </c>
      <c r="Y1482" s="61">
        <f t="shared" si="520"/>
        <v>-641155.84240689198</v>
      </c>
      <c r="Z1482" s="62">
        <f t="shared" si="521"/>
        <v>641155.84240689198</v>
      </c>
      <c r="AA1482" s="61">
        <f t="shared" si="522"/>
        <v>641.15584240689202</v>
      </c>
      <c r="AB1482" s="61">
        <f t="shared" si="523"/>
        <v>76919.497099280474</v>
      </c>
      <c r="AC1482" s="52">
        <f t="shared" si="524"/>
        <v>107687.29593899265</v>
      </c>
      <c r="AD1482" s="52">
        <f t="shared" si="525"/>
        <v>75381.107157294857</v>
      </c>
    </row>
    <row r="1483" spans="1:30" x14ac:dyDescent="0.3">
      <c r="A1483" s="5" t="s">
        <v>4</v>
      </c>
      <c r="B1483" s="24">
        <v>1478</v>
      </c>
      <c r="C1483" s="5">
        <v>1</v>
      </c>
      <c r="D1483" s="9">
        <v>0</v>
      </c>
      <c r="E1483" s="25">
        <f t="shared" si="516"/>
        <v>8.4876543209876545E-2</v>
      </c>
      <c r="F1483" s="26">
        <f t="shared" si="506"/>
        <v>0</v>
      </c>
      <c r="G1483" s="10"/>
      <c r="K1483" s="64" t="str">
        <f t="shared" si="507"/>
        <v>Accel</v>
      </c>
      <c r="L1483" s="64">
        <f t="shared" si="508"/>
        <v>0</v>
      </c>
      <c r="M1483" s="64">
        <f t="shared" si="509"/>
        <v>23.765432098765434</v>
      </c>
      <c r="N1483" s="64">
        <f t="shared" si="510"/>
        <v>92.435432098765432</v>
      </c>
      <c r="O1483" s="64">
        <f t="shared" si="511"/>
        <v>0</v>
      </c>
      <c r="P1483" s="64">
        <f t="shared" si="517"/>
        <v>0</v>
      </c>
      <c r="Q1483" s="64">
        <f t="shared" si="518"/>
        <v>0</v>
      </c>
      <c r="R1483" s="64">
        <f t="shared" si="512"/>
        <v>0</v>
      </c>
      <c r="S1483" s="64">
        <f t="shared" si="513"/>
        <v>0</v>
      </c>
      <c r="T1483" s="64">
        <f t="shared" si="526"/>
        <v>0</v>
      </c>
      <c r="U1483" s="65">
        <f t="shared" si="519"/>
        <v>718075.33950617246</v>
      </c>
      <c r="V1483" s="64">
        <f t="shared" si="514"/>
        <v>718.07533950617244</v>
      </c>
      <c r="W1483" s="66">
        <f t="shared" si="515"/>
        <v>0</v>
      </c>
      <c r="X1483" s="64">
        <f t="shared" si="527"/>
        <v>0</v>
      </c>
      <c r="Y1483" s="64">
        <f t="shared" si="520"/>
        <v>-641155.84240689198</v>
      </c>
      <c r="Z1483" s="65">
        <f t="shared" si="521"/>
        <v>641155.84240689198</v>
      </c>
      <c r="AA1483" s="64">
        <f t="shared" si="522"/>
        <v>641.15584240689202</v>
      </c>
      <c r="AB1483" s="64">
        <f t="shared" si="523"/>
        <v>76919.497099280474</v>
      </c>
      <c r="AC1483" s="52">
        <f t="shared" si="524"/>
        <v>107687.29593899265</v>
      </c>
      <c r="AD1483" s="52">
        <f t="shared" si="525"/>
        <v>75381.107157294857</v>
      </c>
    </row>
    <row r="1484" spans="1:30" x14ac:dyDescent="0.3">
      <c r="A1484" s="5" t="s">
        <v>4</v>
      </c>
      <c r="B1484" s="5">
        <v>1479</v>
      </c>
      <c r="C1484" s="5">
        <v>2</v>
      </c>
      <c r="D1484" s="9">
        <v>2.2000000000000002</v>
      </c>
      <c r="E1484" s="25">
        <f t="shared" si="516"/>
        <v>0.16975308641975309</v>
      </c>
      <c r="F1484" s="26">
        <f t="shared" si="506"/>
        <v>0.61111111111111116</v>
      </c>
      <c r="G1484" s="10"/>
      <c r="K1484" s="64" t="str">
        <f t="shared" si="507"/>
        <v>Accel</v>
      </c>
      <c r="L1484" s="64">
        <f t="shared" si="508"/>
        <v>0.14511410493827162</v>
      </c>
      <c r="M1484" s="64">
        <f t="shared" si="509"/>
        <v>47.530864197530867</v>
      </c>
      <c r="N1484" s="64">
        <f t="shared" si="510"/>
        <v>116.34597830246915</v>
      </c>
      <c r="O1484" s="64">
        <f t="shared" si="511"/>
        <v>71.100320073731154</v>
      </c>
      <c r="P1484" s="64">
        <f t="shared" si="517"/>
        <v>7.1100320073731155E-2</v>
      </c>
      <c r="Q1484" s="64">
        <f t="shared" si="518"/>
        <v>0.30555555555555558</v>
      </c>
      <c r="R1484" s="64">
        <f t="shared" si="512"/>
        <v>35.550160036865577</v>
      </c>
      <c r="S1484" s="64">
        <f t="shared" si="513"/>
        <v>52.283950617283956</v>
      </c>
      <c r="T1484" s="64">
        <f t="shared" si="526"/>
        <v>52.283950617283956</v>
      </c>
      <c r="U1484" s="65">
        <f t="shared" si="519"/>
        <v>718127.62345678976</v>
      </c>
      <c r="V1484" s="64">
        <f t="shared" si="514"/>
        <v>718.12762345678971</v>
      </c>
      <c r="W1484" s="66">
        <f t="shared" si="515"/>
        <v>16.733790580418379</v>
      </c>
      <c r="X1484" s="64">
        <f t="shared" si="527"/>
        <v>16.733790580418379</v>
      </c>
      <c r="Y1484" s="64">
        <f t="shared" si="520"/>
        <v>-641155.84240689198</v>
      </c>
      <c r="Z1484" s="65">
        <f t="shared" si="521"/>
        <v>641155.84240689198</v>
      </c>
      <c r="AA1484" s="64">
        <f t="shared" si="522"/>
        <v>641.15584240689202</v>
      </c>
      <c r="AB1484" s="64">
        <f t="shared" si="523"/>
        <v>76971.781049897778</v>
      </c>
      <c r="AC1484" s="52">
        <f t="shared" si="524"/>
        <v>107760.49346985688</v>
      </c>
      <c r="AD1484" s="52">
        <f t="shared" si="525"/>
        <v>75432.345428899818</v>
      </c>
    </row>
    <row r="1485" spans="1:30" x14ac:dyDescent="0.3">
      <c r="A1485" s="5" t="s">
        <v>4</v>
      </c>
      <c r="B1485" s="5">
        <v>1480</v>
      </c>
      <c r="C1485" s="5">
        <v>3</v>
      </c>
      <c r="D1485" s="9">
        <v>4.4000000000000004</v>
      </c>
      <c r="E1485" s="25">
        <f t="shared" si="516"/>
        <v>0.15817901234567899</v>
      </c>
      <c r="F1485" s="26">
        <f t="shared" si="506"/>
        <v>1.2222222222222223</v>
      </c>
      <c r="G1485" s="10"/>
      <c r="K1485" s="64" t="str">
        <f t="shared" si="507"/>
        <v>Accel</v>
      </c>
      <c r="L1485" s="64">
        <f t="shared" si="508"/>
        <v>0.58045641975308648</v>
      </c>
      <c r="M1485" s="64">
        <f t="shared" si="509"/>
        <v>44.29012345679012</v>
      </c>
      <c r="N1485" s="64">
        <f t="shared" si="510"/>
        <v>113.54057987654321</v>
      </c>
      <c r="O1485" s="64">
        <f t="shared" si="511"/>
        <v>138.77181984910837</v>
      </c>
      <c r="P1485" s="64">
        <f t="shared" si="517"/>
        <v>0.13877181984910836</v>
      </c>
      <c r="Q1485" s="64">
        <f t="shared" si="518"/>
        <v>1.2222222222222223</v>
      </c>
      <c r="R1485" s="64">
        <f t="shared" si="512"/>
        <v>138.77181984910837</v>
      </c>
      <c r="S1485" s="64">
        <f t="shared" si="513"/>
        <v>209.13580246913583</v>
      </c>
      <c r="T1485" s="64">
        <f t="shared" si="526"/>
        <v>156.85185185185188</v>
      </c>
      <c r="U1485" s="65">
        <f t="shared" si="519"/>
        <v>718284.47530864156</v>
      </c>
      <c r="V1485" s="64">
        <f t="shared" si="514"/>
        <v>718.2844753086415</v>
      </c>
      <c r="W1485" s="66">
        <f t="shared" si="515"/>
        <v>70.363982620027457</v>
      </c>
      <c r="X1485" s="64">
        <f t="shared" si="527"/>
        <v>53.630192039609078</v>
      </c>
      <c r="Y1485" s="64">
        <f t="shared" si="520"/>
        <v>-641155.84240689198</v>
      </c>
      <c r="Z1485" s="65">
        <f t="shared" si="521"/>
        <v>641155.84240689198</v>
      </c>
      <c r="AA1485" s="64">
        <f t="shared" si="522"/>
        <v>641.15584240689202</v>
      </c>
      <c r="AB1485" s="64">
        <f t="shared" si="523"/>
        <v>77128.632901749574</v>
      </c>
      <c r="AC1485" s="52">
        <f t="shared" si="524"/>
        <v>107980.08606244939</v>
      </c>
      <c r="AD1485" s="52">
        <f t="shared" si="525"/>
        <v>75586.060243714572</v>
      </c>
    </row>
    <row r="1486" spans="1:30" x14ac:dyDescent="0.3">
      <c r="A1486" s="5" t="s">
        <v>4</v>
      </c>
      <c r="B1486" s="5">
        <v>1481</v>
      </c>
      <c r="C1486" s="5">
        <v>4</v>
      </c>
      <c r="D1486" s="9">
        <v>6.3</v>
      </c>
      <c r="E1486" s="25">
        <f t="shared" si="516"/>
        <v>0.13503086419753088</v>
      </c>
      <c r="F1486" s="26">
        <f t="shared" si="506"/>
        <v>1.75</v>
      </c>
      <c r="G1486" s="10"/>
      <c r="K1486" s="64" t="str">
        <f t="shared" si="507"/>
        <v>Accel</v>
      </c>
      <c r="L1486" s="64">
        <f t="shared" si="508"/>
        <v>1.1899956249999999</v>
      </c>
      <c r="M1486" s="64">
        <f t="shared" si="509"/>
        <v>37.808641975308646</v>
      </c>
      <c r="N1486" s="64">
        <f t="shared" si="510"/>
        <v>107.66863760030864</v>
      </c>
      <c r="O1486" s="64">
        <f t="shared" si="511"/>
        <v>188.42011580054012</v>
      </c>
      <c r="P1486" s="64">
        <f t="shared" si="517"/>
        <v>0.18842011580054011</v>
      </c>
      <c r="Q1486" s="64">
        <f t="shared" si="518"/>
        <v>2.0972222222222223</v>
      </c>
      <c r="R1486" s="64">
        <f t="shared" si="512"/>
        <v>225.80505941175841</v>
      </c>
      <c r="S1486" s="64">
        <f t="shared" si="513"/>
        <v>428.75</v>
      </c>
      <c r="T1486" s="64">
        <f t="shared" si="526"/>
        <v>219.61419753086417</v>
      </c>
      <c r="U1486" s="65">
        <f t="shared" si="519"/>
        <v>718504.08950617246</v>
      </c>
      <c r="V1486" s="64">
        <f t="shared" si="514"/>
        <v>718.50408950617248</v>
      </c>
      <c r="W1486" s="66">
        <f t="shared" si="515"/>
        <v>202.94494058824159</v>
      </c>
      <c r="X1486" s="64">
        <f t="shared" si="527"/>
        <v>132.58095796821414</v>
      </c>
      <c r="Y1486" s="64">
        <f t="shared" si="520"/>
        <v>-641155.84240689198</v>
      </c>
      <c r="Z1486" s="65">
        <f t="shared" si="521"/>
        <v>641155.84240689198</v>
      </c>
      <c r="AA1486" s="64">
        <f t="shared" si="522"/>
        <v>641.15584240689202</v>
      </c>
      <c r="AB1486" s="64">
        <f t="shared" si="523"/>
        <v>77348.247099280474</v>
      </c>
      <c r="AC1486" s="52">
        <f t="shared" si="524"/>
        <v>108287.54593899265</v>
      </c>
      <c r="AD1486" s="52">
        <f t="shared" si="525"/>
        <v>75801.28215729486</v>
      </c>
    </row>
    <row r="1487" spans="1:30" x14ac:dyDescent="0.3">
      <c r="A1487" s="5" t="s">
        <v>4</v>
      </c>
      <c r="B1487" s="5">
        <v>1482</v>
      </c>
      <c r="C1487" s="5">
        <v>5</v>
      </c>
      <c r="D1487" s="9">
        <v>7.9</v>
      </c>
      <c r="E1487" s="25">
        <f t="shared" si="516"/>
        <v>0.11188271604938269</v>
      </c>
      <c r="F1487" s="26">
        <f t="shared" si="506"/>
        <v>2.1944444444444446</v>
      </c>
      <c r="G1487" s="10"/>
      <c r="K1487" s="64" t="str">
        <f t="shared" si="507"/>
        <v>Accel</v>
      </c>
      <c r="L1487" s="64">
        <f t="shared" si="508"/>
        <v>1.8711924151234569</v>
      </c>
      <c r="M1487" s="64">
        <f t="shared" si="509"/>
        <v>31.327160493827151</v>
      </c>
      <c r="N1487" s="64">
        <f t="shared" si="510"/>
        <v>101.86835290895061</v>
      </c>
      <c r="O1487" s="64">
        <f t="shared" si="511"/>
        <v>223.54444110575275</v>
      </c>
      <c r="P1487" s="64">
        <f t="shared" si="517"/>
        <v>0.22354444110575275</v>
      </c>
      <c r="Q1487" s="64">
        <f t="shared" si="518"/>
        <v>2.8472222222222223</v>
      </c>
      <c r="R1487" s="64">
        <f t="shared" si="512"/>
        <v>290.04183814353996</v>
      </c>
      <c r="S1487" s="64">
        <f t="shared" si="513"/>
        <v>674.18209876543222</v>
      </c>
      <c r="T1487" s="64">
        <f t="shared" si="526"/>
        <v>245.43209876543222</v>
      </c>
      <c r="U1487" s="65">
        <f t="shared" si="519"/>
        <v>718749.52160493785</v>
      </c>
      <c r="V1487" s="64">
        <f t="shared" si="514"/>
        <v>718.74952160493785</v>
      </c>
      <c r="W1487" s="66">
        <f t="shared" si="515"/>
        <v>384.14026062189225</v>
      </c>
      <c r="X1487" s="64">
        <f t="shared" si="527"/>
        <v>181.19532003365066</v>
      </c>
      <c r="Y1487" s="64">
        <f t="shared" si="520"/>
        <v>-641155.84240689198</v>
      </c>
      <c r="Z1487" s="65">
        <f t="shared" si="521"/>
        <v>641155.84240689198</v>
      </c>
      <c r="AA1487" s="64">
        <f t="shared" si="522"/>
        <v>641.15584240689202</v>
      </c>
      <c r="AB1487" s="64">
        <f t="shared" si="523"/>
        <v>77593.679198045866</v>
      </c>
      <c r="AC1487" s="52">
        <f t="shared" si="524"/>
        <v>108631.15087726421</v>
      </c>
      <c r="AD1487" s="52">
        <f t="shared" si="525"/>
        <v>76041.805614084937</v>
      </c>
    </row>
    <row r="1488" spans="1:30" x14ac:dyDescent="0.3">
      <c r="A1488" s="5" t="s">
        <v>4</v>
      </c>
      <c r="B1488" s="5">
        <v>1483</v>
      </c>
      <c r="C1488" s="5">
        <v>6</v>
      </c>
      <c r="D1488" s="9">
        <v>9.1999999999999993</v>
      </c>
      <c r="E1488" s="25">
        <f t="shared" si="516"/>
        <v>9.6450617283950643E-2</v>
      </c>
      <c r="F1488" s="26">
        <f t="shared" si="506"/>
        <v>2.5555555555555554</v>
      </c>
      <c r="G1488" s="10"/>
      <c r="K1488" s="64" t="str">
        <f t="shared" si="507"/>
        <v>Accel</v>
      </c>
      <c r="L1488" s="64">
        <f t="shared" si="508"/>
        <v>2.5376979012345671</v>
      </c>
      <c r="M1488" s="64">
        <f t="shared" si="509"/>
        <v>27.006172839506181</v>
      </c>
      <c r="N1488" s="64">
        <f t="shared" si="510"/>
        <v>98.213870740740745</v>
      </c>
      <c r="O1488" s="64">
        <f t="shared" si="511"/>
        <v>250.99100300411521</v>
      </c>
      <c r="P1488" s="64">
        <f t="shared" si="517"/>
        <v>0.2509910030041152</v>
      </c>
      <c r="Q1488" s="64">
        <f t="shared" si="518"/>
        <v>3.4722222222222223</v>
      </c>
      <c r="R1488" s="64">
        <f t="shared" si="512"/>
        <v>341.02038451646092</v>
      </c>
      <c r="S1488" s="64">
        <f t="shared" si="513"/>
        <v>914.32098765432079</v>
      </c>
      <c r="T1488" s="64">
        <f t="shared" si="526"/>
        <v>240.13888888888857</v>
      </c>
      <c r="U1488" s="65">
        <f t="shared" si="519"/>
        <v>718989.66049382673</v>
      </c>
      <c r="V1488" s="64">
        <f t="shared" si="514"/>
        <v>718.9896604938267</v>
      </c>
      <c r="W1488" s="66">
        <f t="shared" si="515"/>
        <v>573.30060313785987</v>
      </c>
      <c r="X1488" s="64">
        <f t="shared" si="527"/>
        <v>189.16034251596761</v>
      </c>
      <c r="Y1488" s="64">
        <f t="shared" si="520"/>
        <v>-641155.84240689198</v>
      </c>
      <c r="Z1488" s="65">
        <f t="shared" si="521"/>
        <v>641155.84240689198</v>
      </c>
      <c r="AA1488" s="64">
        <f t="shared" si="522"/>
        <v>641.15584240689202</v>
      </c>
      <c r="AB1488" s="64">
        <f t="shared" si="523"/>
        <v>77833.818086934742</v>
      </c>
      <c r="AC1488" s="52">
        <f t="shared" si="524"/>
        <v>108967.34532170864</v>
      </c>
      <c r="AD1488" s="52">
        <f t="shared" si="525"/>
        <v>76277.141725196037</v>
      </c>
    </row>
    <row r="1489" spans="1:30" x14ac:dyDescent="0.3">
      <c r="A1489" s="5" t="s">
        <v>4</v>
      </c>
      <c r="B1489" s="5">
        <v>1484</v>
      </c>
      <c r="C1489" s="5">
        <v>7</v>
      </c>
      <c r="D1489" s="9">
        <v>10.4</v>
      </c>
      <c r="E1489" s="25">
        <f t="shared" si="516"/>
        <v>8.8734567901234615E-2</v>
      </c>
      <c r="F1489" s="26">
        <f t="shared" si="506"/>
        <v>2.8888888888888893</v>
      </c>
      <c r="G1489" s="10"/>
      <c r="K1489" s="64" t="str">
        <f t="shared" si="507"/>
        <v>Accel</v>
      </c>
      <c r="L1489" s="64">
        <f t="shared" si="508"/>
        <v>3.2428804938271609</v>
      </c>
      <c r="M1489" s="64">
        <f t="shared" si="509"/>
        <v>24.845679012345691</v>
      </c>
      <c r="N1489" s="64">
        <f t="shared" si="510"/>
        <v>96.758559506172858</v>
      </c>
      <c r="O1489" s="64">
        <f t="shared" si="511"/>
        <v>279.52472746227721</v>
      </c>
      <c r="P1489" s="64">
        <f t="shared" si="517"/>
        <v>0.27952472746227719</v>
      </c>
      <c r="Q1489" s="64">
        <f t="shared" si="518"/>
        <v>4</v>
      </c>
      <c r="R1489" s="64">
        <f t="shared" si="512"/>
        <v>387.03423802469143</v>
      </c>
      <c r="S1489" s="64">
        <f t="shared" si="513"/>
        <v>1168.3950617283954</v>
      </c>
      <c r="T1489" s="64">
        <f t="shared" si="526"/>
        <v>254.07407407407459</v>
      </c>
      <c r="U1489" s="65">
        <f t="shared" si="519"/>
        <v>719243.73456790077</v>
      </c>
      <c r="V1489" s="64">
        <f t="shared" si="514"/>
        <v>719.24373456790079</v>
      </c>
      <c r="W1489" s="66">
        <f t="shared" si="515"/>
        <v>781.360823703704</v>
      </c>
      <c r="X1489" s="64">
        <f t="shared" si="527"/>
        <v>208.06022056584413</v>
      </c>
      <c r="Y1489" s="64">
        <f t="shared" si="520"/>
        <v>-641155.84240689198</v>
      </c>
      <c r="Z1489" s="65">
        <f t="shared" si="521"/>
        <v>641155.84240689198</v>
      </c>
      <c r="AA1489" s="64">
        <f t="shared" si="522"/>
        <v>641.15584240689202</v>
      </c>
      <c r="AB1489" s="64">
        <f t="shared" si="523"/>
        <v>78087.892161008785</v>
      </c>
      <c r="AC1489" s="52">
        <f t="shared" si="524"/>
        <v>109323.0490254123</v>
      </c>
      <c r="AD1489" s="52">
        <f t="shared" si="525"/>
        <v>76526.134317788601</v>
      </c>
    </row>
    <row r="1490" spans="1:30" x14ac:dyDescent="0.3">
      <c r="A1490" s="5" t="s">
        <v>4</v>
      </c>
      <c r="B1490" s="5">
        <v>1485</v>
      </c>
      <c r="C1490" s="5">
        <v>8</v>
      </c>
      <c r="D1490" s="9">
        <v>11.5</v>
      </c>
      <c r="E1490" s="25">
        <f t="shared" si="516"/>
        <v>9.6450617283950574E-2</v>
      </c>
      <c r="F1490" s="26">
        <f t="shared" si="506"/>
        <v>3.1944444444444446</v>
      </c>
      <c r="G1490" s="10"/>
      <c r="K1490" s="64" t="str">
        <f t="shared" si="507"/>
        <v>Accel</v>
      </c>
      <c r="L1490" s="64">
        <f t="shared" si="508"/>
        <v>3.9651529706790125</v>
      </c>
      <c r="M1490" s="64">
        <f t="shared" si="509"/>
        <v>27.00617283950616</v>
      </c>
      <c r="N1490" s="64">
        <f t="shared" si="510"/>
        <v>99.64132581018518</v>
      </c>
      <c r="O1490" s="64">
        <f t="shared" si="511"/>
        <v>318.29867967142491</v>
      </c>
      <c r="P1490" s="64">
        <f t="shared" si="517"/>
        <v>0.31829867967142489</v>
      </c>
      <c r="Q1490" s="64">
        <f t="shared" si="518"/>
        <v>4.4861111111111116</v>
      </c>
      <c r="R1490" s="64">
        <f t="shared" si="512"/>
        <v>447.0020588429141</v>
      </c>
      <c r="S1490" s="64">
        <f t="shared" si="513"/>
        <v>1428.6265432098767</v>
      </c>
      <c r="T1490" s="64">
        <f t="shared" si="526"/>
        <v>260.2314814814813</v>
      </c>
      <c r="U1490" s="65">
        <f t="shared" si="519"/>
        <v>719503.96604938223</v>
      </c>
      <c r="V1490" s="64">
        <f t="shared" si="514"/>
        <v>719.50396604938226</v>
      </c>
      <c r="W1490" s="66">
        <f t="shared" si="515"/>
        <v>981.62448436696263</v>
      </c>
      <c r="X1490" s="64">
        <f t="shared" si="527"/>
        <v>200.26366066325863</v>
      </c>
      <c r="Y1490" s="64">
        <f t="shared" si="520"/>
        <v>-641155.84240689198</v>
      </c>
      <c r="Z1490" s="65">
        <f t="shared" si="521"/>
        <v>641155.84240689198</v>
      </c>
      <c r="AA1490" s="64">
        <f t="shared" si="522"/>
        <v>641.15584240689202</v>
      </c>
      <c r="AB1490" s="64">
        <f t="shared" si="523"/>
        <v>78348.123642490245</v>
      </c>
      <c r="AC1490" s="52">
        <f t="shared" si="524"/>
        <v>109687.37309948634</v>
      </c>
      <c r="AD1490" s="52">
        <f t="shared" si="525"/>
        <v>76781.161169640429</v>
      </c>
    </row>
    <row r="1491" spans="1:30" x14ac:dyDescent="0.3">
      <c r="A1491" s="5" t="s">
        <v>4</v>
      </c>
      <c r="B1491" s="5">
        <v>1486</v>
      </c>
      <c r="C1491" s="5">
        <v>9</v>
      </c>
      <c r="D1491" s="9">
        <v>12.9</v>
      </c>
      <c r="E1491" s="25">
        <f t="shared" si="516"/>
        <v>0.12345679012345671</v>
      </c>
      <c r="F1491" s="26">
        <f t="shared" si="506"/>
        <v>3.5833333333333335</v>
      </c>
      <c r="G1491" s="10"/>
      <c r="K1491" s="64" t="str">
        <f t="shared" si="507"/>
        <v>Accel</v>
      </c>
      <c r="L1491" s="64">
        <f t="shared" si="508"/>
        <v>4.989346736111111</v>
      </c>
      <c r="M1491" s="64">
        <f t="shared" si="509"/>
        <v>34.567901234567877</v>
      </c>
      <c r="N1491" s="64">
        <f t="shared" si="510"/>
        <v>108.22724797067899</v>
      </c>
      <c r="O1491" s="64">
        <f t="shared" si="511"/>
        <v>387.81430522826639</v>
      </c>
      <c r="P1491" s="64">
        <f t="shared" si="517"/>
        <v>0.38781430522826638</v>
      </c>
      <c r="Q1491" s="64">
        <f t="shared" si="518"/>
        <v>4.9861111111111116</v>
      </c>
      <c r="R1491" s="64">
        <f t="shared" si="512"/>
        <v>539.63308363158001</v>
      </c>
      <c r="S1491" s="64">
        <f t="shared" si="513"/>
        <v>1797.6388888888889</v>
      </c>
      <c r="T1491" s="64">
        <f t="shared" si="526"/>
        <v>369.01234567901224</v>
      </c>
      <c r="U1491" s="65">
        <f t="shared" si="519"/>
        <v>719872.97839506122</v>
      </c>
      <c r="V1491" s="64">
        <f t="shared" si="514"/>
        <v>719.87297839506118</v>
      </c>
      <c r="W1491" s="66">
        <f t="shared" si="515"/>
        <v>1258.005805257309</v>
      </c>
      <c r="X1491" s="64">
        <f t="shared" si="527"/>
        <v>276.38132089034639</v>
      </c>
      <c r="Y1491" s="64">
        <f t="shared" si="520"/>
        <v>-641155.84240689198</v>
      </c>
      <c r="Z1491" s="65">
        <f t="shared" si="521"/>
        <v>641155.84240689198</v>
      </c>
      <c r="AA1491" s="64">
        <f t="shared" si="522"/>
        <v>641.15584240689202</v>
      </c>
      <c r="AB1491" s="64">
        <f t="shared" si="523"/>
        <v>78717.135988169233</v>
      </c>
      <c r="AC1491" s="52">
        <f t="shared" si="524"/>
        <v>110203.99038343692</v>
      </c>
      <c r="AD1491" s="52">
        <f t="shared" si="525"/>
        <v>77142.793268405832</v>
      </c>
    </row>
    <row r="1492" spans="1:30" x14ac:dyDescent="0.3">
      <c r="A1492" s="5" t="s">
        <v>4</v>
      </c>
      <c r="B1492" s="5">
        <v>1487</v>
      </c>
      <c r="C1492" s="5">
        <v>10</v>
      </c>
      <c r="D1492" s="9">
        <v>14.7</v>
      </c>
      <c r="E1492" s="25">
        <f t="shared" si="516"/>
        <v>0.15817901234567899</v>
      </c>
      <c r="F1492" s="26">
        <f t="shared" si="506"/>
        <v>4.083333333333333</v>
      </c>
      <c r="G1492" s="10"/>
      <c r="K1492" s="64" t="str">
        <f t="shared" si="507"/>
        <v>Accel</v>
      </c>
      <c r="L1492" s="64">
        <f t="shared" si="508"/>
        <v>6.4788650694444421</v>
      </c>
      <c r="M1492" s="64">
        <f t="shared" si="509"/>
        <v>44.29012345679012</v>
      </c>
      <c r="N1492" s="64">
        <f t="shared" si="510"/>
        <v>119.43898852623457</v>
      </c>
      <c r="O1492" s="64">
        <f t="shared" si="511"/>
        <v>487.70920314879112</v>
      </c>
      <c r="P1492" s="64">
        <f t="shared" si="517"/>
        <v>0.48770920314879113</v>
      </c>
      <c r="Q1492" s="64">
        <f t="shared" si="518"/>
        <v>5.625</v>
      </c>
      <c r="R1492" s="64">
        <f t="shared" si="512"/>
        <v>671.84431046006944</v>
      </c>
      <c r="S1492" s="64">
        <f t="shared" si="513"/>
        <v>2334.3055555555552</v>
      </c>
      <c r="T1492" s="64">
        <f t="shared" si="526"/>
        <v>536.66666666666629</v>
      </c>
      <c r="U1492" s="65">
        <f t="shared" si="519"/>
        <v>720409.64506172785</v>
      </c>
      <c r="V1492" s="64">
        <f t="shared" si="514"/>
        <v>720.40964506172782</v>
      </c>
      <c r="W1492" s="66">
        <f t="shared" si="515"/>
        <v>1662.4612450954858</v>
      </c>
      <c r="X1492" s="64">
        <f t="shared" si="527"/>
        <v>404.45543983817674</v>
      </c>
      <c r="Y1492" s="64">
        <f t="shared" si="520"/>
        <v>-641155.84240689198</v>
      </c>
      <c r="Z1492" s="65">
        <f t="shared" si="521"/>
        <v>641155.84240689198</v>
      </c>
      <c r="AA1492" s="64">
        <f t="shared" si="522"/>
        <v>641.15584240689202</v>
      </c>
      <c r="AB1492" s="64">
        <f t="shared" si="523"/>
        <v>79253.802654835861</v>
      </c>
      <c r="AC1492" s="52">
        <f t="shared" si="524"/>
        <v>110955.3237167702</v>
      </c>
      <c r="AD1492" s="52">
        <f t="shared" si="525"/>
        <v>77668.726601739138</v>
      </c>
    </row>
    <row r="1493" spans="1:30" x14ac:dyDescent="0.3">
      <c r="A1493" s="5" t="s">
        <v>4</v>
      </c>
      <c r="B1493" s="5">
        <v>1488</v>
      </c>
      <c r="C1493" s="5">
        <v>11</v>
      </c>
      <c r="D1493" s="9">
        <v>17</v>
      </c>
      <c r="E1493" s="25">
        <f t="shared" si="516"/>
        <v>0.1967592592592593</v>
      </c>
      <c r="F1493" s="26">
        <f t="shared" si="506"/>
        <v>4.7222222222222223</v>
      </c>
      <c r="G1493" s="10"/>
      <c r="K1493" s="64" t="str">
        <f t="shared" si="507"/>
        <v>Accel</v>
      </c>
      <c r="L1493" s="64">
        <f t="shared" si="508"/>
        <v>8.6648711419753077</v>
      </c>
      <c r="M1493" s="64">
        <f t="shared" si="509"/>
        <v>55.092592592592602</v>
      </c>
      <c r="N1493" s="64">
        <f t="shared" si="510"/>
        <v>132.42746373456791</v>
      </c>
      <c r="O1493" s="64">
        <f t="shared" si="511"/>
        <v>625.35191207990397</v>
      </c>
      <c r="P1493" s="64">
        <f t="shared" si="517"/>
        <v>0.62535191207990393</v>
      </c>
      <c r="Q1493" s="64">
        <f t="shared" si="518"/>
        <v>6.4444444444444446</v>
      </c>
      <c r="R1493" s="64">
        <f t="shared" si="512"/>
        <v>853.42143295610435</v>
      </c>
      <c r="S1493" s="64">
        <f t="shared" si="513"/>
        <v>3121.9135802469136</v>
      </c>
      <c r="T1493" s="64">
        <f t="shared" si="526"/>
        <v>787.60802469135842</v>
      </c>
      <c r="U1493" s="65">
        <f t="shared" si="519"/>
        <v>721197.25308641919</v>
      </c>
      <c r="V1493" s="64">
        <f t="shared" si="514"/>
        <v>721.19725308641921</v>
      </c>
      <c r="W1493" s="66">
        <f t="shared" si="515"/>
        <v>2268.492147290809</v>
      </c>
      <c r="X1493" s="64">
        <f t="shared" si="527"/>
        <v>606.03090219532328</v>
      </c>
      <c r="Y1493" s="64">
        <f t="shared" si="520"/>
        <v>-641155.84240689198</v>
      </c>
      <c r="Z1493" s="65">
        <f t="shared" si="521"/>
        <v>641155.84240689198</v>
      </c>
      <c r="AA1493" s="64">
        <f t="shared" si="522"/>
        <v>641.15584240689202</v>
      </c>
      <c r="AB1493" s="64">
        <f t="shared" si="523"/>
        <v>80041.410679527209</v>
      </c>
      <c r="AC1493" s="52">
        <f t="shared" si="524"/>
        <v>112057.97495133808</v>
      </c>
      <c r="AD1493" s="52">
        <f t="shared" si="525"/>
        <v>78440.582465936648</v>
      </c>
    </row>
    <row r="1494" spans="1:30" x14ac:dyDescent="0.3">
      <c r="A1494" s="5" t="s">
        <v>4</v>
      </c>
      <c r="B1494" s="5">
        <v>1489</v>
      </c>
      <c r="C1494" s="5">
        <v>12</v>
      </c>
      <c r="D1494" s="9">
        <v>19.8</v>
      </c>
      <c r="E1494" s="25">
        <f t="shared" si="516"/>
        <v>0.23533950617283952</v>
      </c>
      <c r="F1494" s="26">
        <f t="shared" si="506"/>
        <v>5.5</v>
      </c>
      <c r="G1494" s="10"/>
      <c r="K1494" s="64" t="str">
        <f t="shared" si="507"/>
        <v>Accel</v>
      </c>
      <c r="L1494" s="64">
        <f t="shared" si="508"/>
        <v>11.754242499999998</v>
      </c>
      <c r="M1494" s="64">
        <f t="shared" si="509"/>
        <v>65.895061728395063</v>
      </c>
      <c r="N1494" s="64">
        <f t="shared" si="510"/>
        <v>146.31930422839508</v>
      </c>
      <c r="O1494" s="64">
        <f t="shared" si="511"/>
        <v>804.75617325617293</v>
      </c>
      <c r="P1494" s="64">
        <f t="shared" si="517"/>
        <v>0.80475617325617288</v>
      </c>
      <c r="Q1494" s="64">
        <f t="shared" si="518"/>
        <v>7.4722222222222223</v>
      </c>
      <c r="R1494" s="64">
        <f t="shared" si="512"/>
        <v>1093.3303565955077</v>
      </c>
      <c r="S1494" s="64">
        <f t="shared" si="513"/>
        <v>4235</v>
      </c>
      <c r="T1494" s="64">
        <f t="shared" si="526"/>
        <v>1113.0864197530864</v>
      </c>
      <c r="U1494" s="65">
        <f t="shared" si="519"/>
        <v>722310.33950617223</v>
      </c>
      <c r="V1494" s="64">
        <f t="shared" si="514"/>
        <v>722.31033950617223</v>
      </c>
      <c r="W1494" s="66">
        <f t="shared" si="515"/>
        <v>3141.6696434044925</v>
      </c>
      <c r="X1494" s="64">
        <f t="shared" si="527"/>
        <v>873.17749611368345</v>
      </c>
      <c r="Y1494" s="64">
        <f t="shared" si="520"/>
        <v>-641155.84240689198</v>
      </c>
      <c r="Z1494" s="65">
        <f t="shared" si="521"/>
        <v>641155.84240689198</v>
      </c>
      <c r="AA1494" s="64">
        <f t="shared" si="522"/>
        <v>641.15584240689202</v>
      </c>
      <c r="AB1494" s="64">
        <f t="shared" si="523"/>
        <v>81154.497099280241</v>
      </c>
      <c r="AC1494" s="52">
        <f t="shared" si="524"/>
        <v>113616.29593899233</v>
      </c>
      <c r="AD1494" s="52">
        <f t="shared" si="525"/>
        <v>79531.407157294627</v>
      </c>
    </row>
    <row r="1495" spans="1:30" x14ac:dyDescent="0.3">
      <c r="A1495" s="5" t="s">
        <v>4</v>
      </c>
      <c r="B1495" s="5">
        <v>1490</v>
      </c>
      <c r="C1495" s="5">
        <v>13</v>
      </c>
      <c r="D1495" s="9">
        <v>23.1</v>
      </c>
      <c r="E1495" s="25">
        <f t="shared" si="516"/>
        <v>0.26620370370370372</v>
      </c>
      <c r="F1495" s="26">
        <f t="shared" si="506"/>
        <v>6.416666666666667</v>
      </c>
      <c r="G1495" s="10"/>
      <c r="K1495" s="64" t="str">
        <f t="shared" si="507"/>
        <v>Accel</v>
      </c>
      <c r="L1495" s="64">
        <f t="shared" si="508"/>
        <v>15.998830069444445</v>
      </c>
      <c r="M1495" s="64">
        <f t="shared" si="509"/>
        <v>74.537037037037038</v>
      </c>
      <c r="N1495" s="64">
        <f t="shared" si="510"/>
        <v>159.20586710648149</v>
      </c>
      <c r="O1495" s="64">
        <f t="shared" si="511"/>
        <v>1021.5709805999229</v>
      </c>
      <c r="P1495" s="64">
        <f t="shared" si="517"/>
        <v>1.0215709805999229</v>
      </c>
      <c r="Q1495" s="64">
        <f t="shared" si="518"/>
        <v>8.7083333333333339</v>
      </c>
      <c r="R1495" s="64">
        <f t="shared" si="512"/>
        <v>1386.4177593856098</v>
      </c>
      <c r="S1495" s="64">
        <f t="shared" si="513"/>
        <v>5764.3055555555557</v>
      </c>
      <c r="T1495" s="64">
        <f t="shared" si="526"/>
        <v>1529.3055555555557</v>
      </c>
      <c r="U1495" s="65">
        <f t="shared" si="519"/>
        <v>723839.64506172773</v>
      </c>
      <c r="V1495" s="64">
        <f t="shared" si="514"/>
        <v>723.83964506172777</v>
      </c>
      <c r="W1495" s="66">
        <f t="shared" si="515"/>
        <v>4377.8877961699454</v>
      </c>
      <c r="X1495" s="64">
        <f t="shared" si="527"/>
        <v>1236.2181527654529</v>
      </c>
      <c r="Y1495" s="64">
        <f t="shared" si="520"/>
        <v>-641155.84240689198</v>
      </c>
      <c r="Z1495" s="65">
        <f t="shared" si="521"/>
        <v>641155.84240689198</v>
      </c>
      <c r="AA1495" s="64">
        <f t="shared" si="522"/>
        <v>641.15584240689202</v>
      </c>
      <c r="AB1495" s="64">
        <f t="shared" si="523"/>
        <v>82683.802654835745</v>
      </c>
      <c r="AC1495" s="52">
        <f t="shared" si="524"/>
        <v>115757.32371677003</v>
      </c>
      <c r="AD1495" s="52">
        <f t="shared" si="525"/>
        <v>81030.126601739015</v>
      </c>
    </row>
    <row r="1496" spans="1:30" x14ac:dyDescent="0.3">
      <c r="A1496" s="5" t="s">
        <v>4</v>
      </c>
      <c r="B1496" s="5">
        <v>1491</v>
      </c>
      <c r="C1496" s="5">
        <v>14</v>
      </c>
      <c r="D1496" s="9">
        <v>26.7</v>
      </c>
      <c r="E1496" s="25">
        <f t="shared" si="516"/>
        <v>0.28549382716049393</v>
      </c>
      <c r="F1496" s="26">
        <f t="shared" si="506"/>
        <v>7.416666666666667</v>
      </c>
      <c r="G1496" s="10"/>
      <c r="K1496" s="64" t="str">
        <f t="shared" si="507"/>
        <v>Accel</v>
      </c>
      <c r="L1496" s="64">
        <f t="shared" si="508"/>
        <v>21.374048402777778</v>
      </c>
      <c r="M1496" s="64">
        <f t="shared" si="509"/>
        <v>79.938271604938294</v>
      </c>
      <c r="N1496" s="64">
        <f t="shared" si="510"/>
        <v>169.98232000771605</v>
      </c>
      <c r="O1496" s="64">
        <f t="shared" si="511"/>
        <v>1260.7022067238941</v>
      </c>
      <c r="P1496" s="64">
        <f t="shared" si="517"/>
        <v>1.260702206723894</v>
      </c>
      <c r="Q1496" s="64">
        <f t="shared" si="518"/>
        <v>10.125</v>
      </c>
      <c r="R1496" s="64">
        <f t="shared" si="512"/>
        <v>1721.0709900781251</v>
      </c>
      <c r="S1496" s="64">
        <f t="shared" si="513"/>
        <v>7700.9722222222226</v>
      </c>
      <c r="T1496" s="64">
        <f t="shared" si="526"/>
        <v>1936.666666666667</v>
      </c>
      <c r="U1496" s="65">
        <f t="shared" si="519"/>
        <v>725776.31172839436</v>
      </c>
      <c r="V1496" s="64">
        <f t="shared" si="514"/>
        <v>725.77631172839438</v>
      </c>
      <c r="W1496" s="66">
        <f t="shared" si="515"/>
        <v>5979.9012321440978</v>
      </c>
      <c r="X1496" s="64">
        <f t="shared" si="527"/>
        <v>1602.0134359741523</v>
      </c>
      <c r="Y1496" s="64">
        <f t="shared" si="520"/>
        <v>-641155.84240689198</v>
      </c>
      <c r="Z1496" s="65">
        <f t="shared" si="521"/>
        <v>641155.84240689198</v>
      </c>
      <c r="AA1496" s="64">
        <f t="shared" si="522"/>
        <v>641.15584240689202</v>
      </c>
      <c r="AB1496" s="64">
        <f t="shared" si="523"/>
        <v>84620.469321502373</v>
      </c>
      <c r="AC1496" s="52">
        <f t="shared" si="524"/>
        <v>118468.65705010331</v>
      </c>
      <c r="AD1496" s="52">
        <f t="shared" si="525"/>
        <v>82928.059935072321</v>
      </c>
    </row>
    <row r="1497" spans="1:30" x14ac:dyDescent="0.3">
      <c r="A1497" s="5" t="s">
        <v>4</v>
      </c>
      <c r="B1497" s="5">
        <v>1492</v>
      </c>
      <c r="C1497" s="5">
        <v>15</v>
      </c>
      <c r="D1497" s="9">
        <v>30.5</v>
      </c>
      <c r="E1497" s="25">
        <f t="shared" si="516"/>
        <v>0.28549382716049393</v>
      </c>
      <c r="F1497" s="26">
        <f t="shared" si="506"/>
        <v>8.4722222222222232</v>
      </c>
      <c r="G1497" s="10"/>
      <c r="K1497" s="64" t="str">
        <f t="shared" si="507"/>
        <v>Accel</v>
      </c>
      <c r="L1497" s="64">
        <f t="shared" si="508"/>
        <v>27.89099093364198</v>
      </c>
      <c r="M1497" s="64">
        <f t="shared" si="509"/>
        <v>79.938271604938294</v>
      </c>
      <c r="N1497" s="64">
        <f t="shared" si="510"/>
        <v>176.4992625385803</v>
      </c>
      <c r="O1497" s="64">
        <f t="shared" si="511"/>
        <v>1495.3409742851943</v>
      </c>
      <c r="P1497" s="64">
        <f t="shared" si="517"/>
        <v>1.4953409742851944</v>
      </c>
      <c r="Q1497" s="64">
        <f t="shared" si="518"/>
        <v>11.652777777777779</v>
      </c>
      <c r="R1497" s="64">
        <f t="shared" si="512"/>
        <v>2056.7066843037346</v>
      </c>
      <c r="S1497" s="64">
        <f t="shared" si="513"/>
        <v>10048.996913580249</v>
      </c>
      <c r="T1497" s="64">
        <f t="shared" si="526"/>
        <v>2348.0246913580268</v>
      </c>
      <c r="U1497" s="65">
        <f t="shared" si="519"/>
        <v>728124.33641975233</v>
      </c>
      <c r="V1497" s="64">
        <f t="shared" si="514"/>
        <v>728.12433641975235</v>
      </c>
      <c r="W1497" s="66">
        <f t="shared" si="515"/>
        <v>7992.2902292765148</v>
      </c>
      <c r="X1497" s="64">
        <f t="shared" si="527"/>
        <v>2012.388997132417</v>
      </c>
      <c r="Y1497" s="64">
        <f t="shared" si="520"/>
        <v>-641155.84240689198</v>
      </c>
      <c r="Z1497" s="65">
        <f t="shared" si="521"/>
        <v>641155.84240689198</v>
      </c>
      <c r="AA1497" s="64">
        <f t="shared" si="522"/>
        <v>641.15584240689202</v>
      </c>
      <c r="AB1497" s="64">
        <f t="shared" si="523"/>
        <v>86968.494012860348</v>
      </c>
      <c r="AC1497" s="52">
        <f t="shared" si="524"/>
        <v>121755.89161800448</v>
      </c>
      <c r="AD1497" s="52">
        <f t="shared" si="525"/>
        <v>85229.12413260313</v>
      </c>
    </row>
    <row r="1498" spans="1:30" x14ac:dyDescent="0.3">
      <c r="A1498" s="5" t="s">
        <v>4</v>
      </c>
      <c r="B1498" s="5">
        <v>1493</v>
      </c>
      <c r="C1498" s="5">
        <v>16</v>
      </c>
      <c r="D1498" s="9">
        <v>34.1</v>
      </c>
      <c r="E1498" s="25">
        <f t="shared" si="516"/>
        <v>0.27006172839506176</v>
      </c>
      <c r="F1498" s="26">
        <f t="shared" si="506"/>
        <v>9.4722222222222232</v>
      </c>
      <c r="G1498" s="10"/>
      <c r="K1498" s="64" t="str">
        <f t="shared" si="507"/>
        <v>Accel</v>
      </c>
      <c r="L1498" s="64">
        <f t="shared" si="508"/>
        <v>34.863663711419754</v>
      </c>
      <c r="M1498" s="64">
        <f t="shared" si="509"/>
        <v>75.617283950617292</v>
      </c>
      <c r="N1498" s="64">
        <f t="shared" si="510"/>
        <v>179.15094766203703</v>
      </c>
      <c r="O1498" s="64">
        <f t="shared" si="511"/>
        <v>1696.9575875765177</v>
      </c>
      <c r="P1498" s="64">
        <f t="shared" si="517"/>
        <v>1.6969575875765177</v>
      </c>
      <c r="Q1498" s="64">
        <f t="shared" si="518"/>
        <v>13.208333333333336</v>
      </c>
      <c r="R1498" s="64">
        <f t="shared" si="512"/>
        <v>2366.2854337027393</v>
      </c>
      <c r="S1498" s="64">
        <f t="shared" si="513"/>
        <v>12561.219135802472</v>
      </c>
      <c r="T1498" s="64">
        <f t="shared" si="526"/>
        <v>2512.2222222222226</v>
      </c>
      <c r="U1498" s="65">
        <f t="shared" si="519"/>
        <v>730636.55864197458</v>
      </c>
      <c r="V1498" s="64">
        <f t="shared" si="514"/>
        <v>730.6365586419746</v>
      </c>
      <c r="W1498" s="66">
        <f t="shared" si="515"/>
        <v>10194.933702099734</v>
      </c>
      <c r="X1498" s="64">
        <f t="shared" si="527"/>
        <v>2202.6434728232189</v>
      </c>
      <c r="Y1498" s="64">
        <f t="shared" si="520"/>
        <v>-641155.84240689198</v>
      </c>
      <c r="Z1498" s="65">
        <f t="shared" si="521"/>
        <v>641155.84240689198</v>
      </c>
      <c r="AA1498" s="64">
        <f t="shared" si="522"/>
        <v>641.15584240689202</v>
      </c>
      <c r="AB1498" s="64">
        <f t="shared" si="523"/>
        <v>89480.716235082597</v>
      </c>
      <c r="AC1498" s="52">
        <f t="shared" si="524"/>
        <v>125273.00272911563</v>
      </c>
      <c r="AD1498" s="52">
        <f t="shared" si="525"/>
        <v>87691.101910380938</v>
      </c>
    </row>
    <row r="1499" spans="1:30" x14ac:dyDescent="0.3">
      <c r="A1499" s="5" t="s">
        <v>4</v>
      </c>
      <c r="B1499" s="5">
        <v>1494</v>
      </c>
      <c r="C1499" s="5">
        <v>17</v>
      </c>
      <c r="D1499" s="9">
        <v>37.5</v>
      </c>
      <c r="E1499" s="25">
        <f t="shared" si="516"/>
        <v>0.25077160493827155</v>
      </c>
      <c r="F1499" s="26">
        <f t="shared" si="506"/>
        <v>10.416666666666668</v>
      </c>
      <c r="G1499" s="10"/>
      <c r="K1499" s="64" t="str">
        <f t="shared" si="507"/>
        <v>Accel</v>
      </c>
      <c r="L1499" s="64">
        <f t="shared" si="508"/>
        <v>42.162543402777786</v>
      </c>
      <c r="M1499" s="64">
        <f t="shared" si="509"/>
        <v>70.216049382716037</v>
      </c>
      <c r="N1499" s="64">
        <f t="shared" si="510"/>
        <v>181.04859278549384</v>
      </c>
      <c r="O1499" s="64">
        <f t="shared" si="511"/>
        <v>1885.922841515561</v>
      </c>
      <c r="P1499" s="64">
        <f t="shared" si="517"/>
        <v>1.8859228415155611</v>
      </c>
      <c r="Q1499" s="64">
        <f t="shared" si="518"/>
        <v>14.680555555555557</v>
      </c>
      <c r="R1499" s="64">
        <f t="shared" si="512"/>
        <v>2657.8939246425975</v>
      </c>
      <c r="S1499" s="64">
        <f t="shared" si="513"/>
        <v>15190.972222222226</v>
      </c>
      <c r="T1499" s="64">
        <f t="shared" si="526"/>
        <v>2629.7530864197543</v>
      </c>
      <c r="U1499" s="65">
        <f t="shared" si="519"/>
        <v>733266.31172839436</v>
      </c>
      <c r="V1499" s="64">
        <f t="shared" si="514"/>
        <v>733.26631172839438</v>
      </c>
      <c r="W1499" s="66">
        <f t="shared" si="515"/>
        <v>12533.078297579628</v>
      </c>
      <c r="X1499" s="64">
        <f t="shared" si="527"/>
        <v>2338.1445954798946</v>
      </c>
      <c r="Y1499" s="64">
        <f t="shared" si="520"/>
        <v>-641155.84240689198</v>
      </c>
      <c r="Z1499" s="65">
        <f t="shared" si="521"/>
        <v>641155.84240689198</v>
      </c>
      <c r="AA1499" s="64">
        <f t="shared" si="522"/>
        <v>641.15584240689202</v>
      </c>
      <c r="AB1499" s="64">
        <f t="shared" si="523"/>
        <v>92110.469321502373</v>
      </c>
      <c r="AC1499" s="52">
        <f t="shared" si="524"/>
        <v>128954.65705010331</v>
      </c>
      <c r="AD1499" s="52">
        <f t="shared" si="525"/>
        <v>90268.259935072318</v>
      </c>
    </row>
    <row r="1500" spans="1:30" x14ac:dyDescent="0.3">
      <c r="A1500" s="5" t="s">
        <v>4</v>
      </c>
      <c r="B1500" s="5">
        <v>1495</v>
      </c>
      <c r="C1500" s="5">
        <v>18</v>
      </c>
      <c r="D1500" s="9">
        <v>40.6</v>
      </c>
      <c r="E1500" s="25">
        <f t="shared" si="516"/>
        <v>0.22376543209876512</v>
      </c>
      <c r="F1500" s="26">
        <f t="shared" si="506"/>
        <v>11.277777777777779</v>
      </c>
      <c r="G1500" s="10"/>
      <c r="K1500" s="64" t="str">
        <f t="shared" si="507"/>
        <v>Accel</v>
      </c>
      <c r="L1500" s="64">
        <f t="shared" si="508"/>
        <v>49.421546697530871</v>
      </c>
      <c r="M1500" s="64">
        <f t="shared" si="509"/>
        <v>62.654320987654231</v>
      </c>
      <c r="N1500" s="64">
        <f t="shared" si="510"/>
        <v>180.74586768518509</v>
      </c>
      <c r="O1500" s="64">
        <f t="shared" si="511"/>
        <v>2038.411730005143</v>
      </c>
      <c r="P1500" s="64">
        <f t="shared" si="517"/>
        <v>2.038411730005143</v>
      </c>
      <c r="Q1500" s="64">
        <f t="shared" si="518"/>
        <v>16.055555555555557</v>
      </c>
      <c r="R1500" s="64">
        <f t="shared" si="512"/>
        <v>2901.9753200565833</v>
      </c>
      <c r="S1500" s="64">
        <f t="shared" si="513"/>
        <v>17806.358024691363</v>
      </c>
      <c r="T1500" s="64">
        <f t="shared" si="526"/>
        <v>2615.3858024691363</v>
      </c>
      <c r="U1500" s="65">
        <f t="shared" si="519"/>
        <v>735881.69753086346</v>
      </c>
      <c r="V1500" s="64">
        <f t="shared" si="514"/>
        <v>735.88169753086345</v>
      </c>
      <c r="W1500" s="66">
        <f t="shared" si="515"/>
        <v>14904.38270463478</v>
      </c>
      <c r="X1500" s="64">
        <f t="shared" si="527"/>
        <v>2371.3044070551514</v>
      </c>
      <c r="Y1500" s="64">
        <f t="shared" si="520"/>
        <v>-641155.84240689198</v>
      </c>
      <c r="Z1500" s="65">
        <f t="shared" si="521"/>
        <v>641155.84240689198</v>
      </c>
      <c r="AA1500" s="64">
        <f t="shared" si="522"/>
        <v>641.15584240689202</v>
      </c>
      <c r="AB1500" s="64">
        <f t="shared" si="523"/>
        <v>94725.855123971472</v>
      </c>
      <c r="AC1500" s="52">
        <f t="shared" si="524"/>
        <v>132616.19717356007</v>
      </c>
      <c r="AD1500" s="52">
        <f t="shared" si="525"/>
        <v>92831.338021492047</v>
      </c>
    </row>
    <row r="1501" spans="1:30" x14ac:dyDescent="0.3">
      <c r="A1501" s="5" t="s">
        <v>4</v>
      </c>
      <c r="B1501" s="5">
        <v>1496</v>
      </c>
      <c r="C1501" s="5">
        <v>19</v>
      </c>
      <c r="D1501" s="9">
        <v>43.3</v>
      </c>
      <c r="E1501" s="25">
        <f t="shared" si="516"/>
        <v>0.19675925925925941</v>
      </c>
      <c r="F1501" s="26">
        <f t="shared" si="506"/>
        <v>12.027777777777777</v>
      </c>
      <c r="G1501" s="10"/>
      <c r="K1501" s="64" t="str">
        <f t="shared" si="507"/>
        <v>Accel</v>
      </c>
      <c r="L1501" s="64">
        <f t="shared" si="508"/>
        <v>56.213426489197516</v>
      </c>
      <c r="M1501" s="64">
        <f t="shared" si="509"/>
        <v>55.092592592592638</v>
      </c>
      <c r="N1501" s="64">
        <f t="shared" si="510"/>
        <v>179.97601908179016</v>
      </c>
      <c r="O1501" s="64">
        <f t="shared" si="511"/>
        <v>2164.7115628448646</v>
      </c>
      <c r="P1501" s="64">
        <f t="shared" si="517"/>
        <v>2.1647115628448645</v>
      </c>
      <c r="Q1501" s="64">
        <f t="shared" si="518"/>
        <v>17.291666666666668</v>
      </c>
      <c r="R1501" s="64">
        <f t="shared" si="512"/>
        <v>3112.0853299559549</v>
      </c>
      <c r="S1501" s="64">
        <f t="shared" si="513"/>
        <v>20253.441358024687</v>
      </c>
      <c r="T1501" s="64">
        <f t="shared" si="526"/>
        <v>2447.0833333333248</v>
      </c>
      <c r="U1501" s="65">
        <f t="shared" si="519"/>
        <v>738328.78086419683</v>
      </c>
      <c r="V1501" s="64">
        <f t="shared" si="514"/>
        <v>738.3287808641968</v>
      </c>
      <c r="W1501" s="66">
        <f t="shared" si="515"/>
        <v>17141.356028068731</v>
      </c>
      <c r="X1501" s="64">
        <f t="shared" si="527"/>
        <v>2236.973323433951</v>
      </c>
      <c r="Y1501" s="64">
        <f t="shared" si="520"/>
        <v>-641155.84240689198</v>
      </c>
      <c r="Z1501" s="65">
        <f t="shared" si="521"/>
        <v>641155.84240689198</v>
      </c>
      <c r="AA1501" s="64">
        <f t="shared" si="522"/>
        <v>641.15584240689202</v>
      </c>
      <c r="AB1501" s="64">
        <f t="shared" si="523"/>
        <v>97172.938457304845</v>
      </c>
      <c r="AC1501" s="52">
        <f t="shared" si="524"/>
        <v>136042.11384022678</v>
      </c>
      <c r="AD1501" s="52">
        <f t="shared" si="525"/>
        <v>95229.479688158739</v>
      </c>
    </row>
    <row r="1502" spans="1:30" x14ac:dyDescent="0.3">
      <c r="A1502" s="5" t="s">
        <v>4</v>
      </c>
      <c r="B1502" s="5">
        <v>1497</v>
      </c>
      <c r="C1502" s="5">
        <v>20</v>
      </c>
      <c r="D1502" s="9">
        <v>45.7</v>
      </c>
      <c r="E1502" s="25">
        <f t="shared" si="516"/>
        <v>0.16975308641975348</v>
      </c>
      <c r="F1502" s="26">
        <f t="shared" si="506"/>
        <v>12.694444444444446</v>
      </c>
      <c r="G1502" s="10"/>
      <c r="K1502" s="64" t="str">
        <f t="shared" si="507"/>
        <v>Accel</v>
      </c>
      <c r="L1502" s="64">
        <f t="shared" si="508"/>
        <v>62.617635748456799</v>
      </c>
      <c r="M1502" s="64">
        <f t="shared" si="509"/>
        <v>47.530864197530974</v>
      </c>
      <c r="N1502" s="64">
        <f t="shared" si="510"/>
        <v>178.81849994598775</v>
      </c>
      <c r="O1502" s="64">
        <f t="shared" si="511"/>
        <v>2270.0015132032336</v>
      </c>
      <c r="P1502" s="64">
        <f t="shared" si="517"/>
        <v>2.2700015132032334</v>
      </c>
      <c r="Q1502" s="64">
        <f t="shared" si="518"/>
        <v>18.375</v>
      </c>
      <c r="R1502" s="64">
        <f t="shared" si="512"/>
        <v>3285.789936507525</v>
      </c>
      <c r="S1502" s="64">
        <f t="shared" si="513"/>
        <v>22560.848765432103</v>
      </c>
      <c r="T1502" s="64">
        <f t="shared" si="526"/>
        <v>2307.407407407416</v>
      </c>
      <c r="U1502" s="65">
        <f t="shared" si="519"/>
        <v>740636.18827160425</v>
      </c>
      <c r="V1502" s="64">
        <f t="shared" si="514"/>
        <v>740.63618827160428</v>
      </c>
      <c r="W1502" s="66">
        <f t="shared" si="515"/>
        <v>19275.058828924579</v>
      </c>
      <c r="X1502" s="64">
        <f t="shared" si="527"/>
        <v>2133.7028008558482</v>
      </c>
      <c r="Y1502" s="64">
        <f t="shared" si="520"/>
        <v>-641155.84240689198</v>
      </c>
      <c r="Z1502" s="65">
        <f t="shared" si="521"/>
        <v>641155.84240689198</v>
      </c>
      <c r="AA1502" s="64">
        <f t="shared" si="522"/>
        <v>641.15584240689202</v>
      </c>
      <c r="AB1502" s="64">
        <f t="shared" si="523"/>
        <v>99480.345864712261</v>
      </c>
      <c r="AC1502" s="52">
        <f t="shared" si="524"/>
        <v>139272.48421059715</v>
      </c>
      <c r="AD1502" s="52">
        <f t="shared" si="525"/>
        <v>97490.738947417994</v>
      </c>
    </row>
    <row r="1503" spans="1:30" x14ac:dyDescent="0.3">
      <c r="A1503" s="5" t="s">
        <v>4</v>
      </c>
      <c r="B1503" s="5">
        <v>1498</v>
      </c>
      <c r="C1503" s="5">
        <v>21</v>
      </c>
      <c r="D1503" s="9">
        <v>47.7</v>
      </c>
      <c r="E1503" s="25">
        <f t="shared" si="516"/>
        <v>0.13888888888888865</v>
      </c>
      <c r="F1503" s="26">
        <f t="shared" si="506"/>
        <v>13.250000000000002</v>
      </c>
      <c r="G1503" s="10"/>
      <c r="K1503" s="64" t="str">
        <f t="shared" si="507"/>
        <v>Accel</v>
      </c>
      <c r="L1503" s="64">
        <f t="shared" si="508"/>
        <v>68.218320625000018</v>
      </c>
      <c r="M1503" s="64">
        <f t="shared" si="509"/>
        <v>38.888888888888822</v>
      </c>
      <c r="N1503" s="64">
        <f t="shared" si="510"/>
        <v>175.77720951388886</v>
      </c>
      <c r="O1503" s="64">
        <f t="shared" si="511"/>
        <v>2329.048026059028</v>
      </c>
      <c r="P1503" s="64">
        <f t="shared" si="517"/>
        <v>2.3290480260590281</v>
      </c>
      <c r="Q1503" s="64">
        <f t="shared" si="518"/>
        <v>19.319444444444446</v>
      </c>
      <c r="R1503" s="64">
        <f t="shared" si="512"/>
        <v>3395.9180338030478</v>
      </c>
      <c r="S1503" s="64">
        <f t="shared" si="513"/>
        <v>24578.750000000007</v>
      </c>
      <c r="T1503" s="64">
        <f t="shared" si="526"/>
        <v>2017.9012345679039</v>
      </c>
      <c r="U1503" s="65">
        <f t="shared" si="519"/>
        <v>742654.08950617211</v>
      </c>
      <c r="V1503" s="64">
        <f t="shared" si="514"/>
        <v>742.65408950617211</v>
      </c>
      <c r="W1503" s="66">
        <f t="shared" si="515"/>
        <v>21182.831966196958</v>
      </c>
      <c r="X1503" s="64">
        <f t="shared" si="527"/>
        <v>1907.7731372723792</v>
      </c>
      <c r="Y1503" s="64">
        <f t="shared" si="520"/>
        <v>-641155.84240689198</v>
      </c>
      <c r="Z1503" s="65">
        <f t="shared" si="521"/>
        <v>641155.84240689198</v>
      </c>
      <c r="AA1503" s="64">
        <f t="shared" si="522"/>
        <v>641.15584240689202</v>
      </c>
      <c r="AB1503" s="64">
        <f t="shared" si="523"/>
        <v>101498.24709928012</v>
      </c>
      <c r="AC1503" s="52">
        <f t="shared" si="524"/>
        <v>142097.54593899217</v>
      </c>
      <c r="AD1503" s="52">
        <f t="shared" si="525"/>
        <v>99468.28215729451</v>
      </c>
    </row>
    <row r="1504" spans="1:30" x14ac:dyDescent="0.3">
      <c r="A1504" s="5" t="s">
        <v>4</v>
      </c>
      <c r="B1504" s="5">
        <v>1499</v>
      </c>
      <c r="C1504" s="5">
        <v>22</v>
      </c>
      <c r="D1504" s="9">
        <v>49.3</v>
      </c>
      <c r="E1504" s="25">
        <f t="shared" si="516"/>
        <v>0.10802469135802455</v>
      </c>
      <c r="F1504" s="26">
        <f t="shared" si="506"/>
        <v>13.694444444444445</v>
      </c>
      <c r="G1504" s="10"/>
      <c r="K1504" s="64" t="str">
        <f t="shared" si="507"/>
        <v>Accel</v>
      </c>
      <c r="L1504" s="64">
        <f t="shared" si="508"/>
        <v>72.871566304012347</v>
      </c>
      <c r="M1504" s="64">
        <f t="shared" si="509"/>
        <v>30.246913580246872</v>
      </c>
      <c r="N1504" s="64">
        <f t="shared" si="510"/>
        <v>171.78847988425923</v>
      </c>
      <c r="O1504" s="64">
        <f t="shared" si="511"/>
        <v>2352.5477939705502</v>
      </c>
      <c r="P1504" s="64">
        <f t="shared" si="517"/>
        <v>2.3525477939705501</v>
      </c>
      <c r="Q1504" s="64">
        <f t="shared" si="518"/>
        <v>20.097222222222225</v>
      </c>
      <c r="R1504" s="64">
        <f t="shared" si="512"/>
        <v>3452.4712554517105</v>
      </c>
      <c r="S1504" s="64">
        <f t="shared" si="513"/>
        <v>26255.293209876545</v>
      </c>
      <c r="T1504" s="64">
        <f t="shared" si="526"/>
        <v>1676.5432098765377</v>
      </c>
      <c r="U1504" s="65">
        <f t="shared" si="519"/>
        <v>744330.63271604863</v>
      </c>
      <c r="V1504" s="64">
        <f t="shared" si="514"/>
        <v>744.33063271604863</v>
      </c>
      <c r="W1504" s="66">
        <f t="shared" si="515"/>
        <v>22802.821954424835</v>
      </c>
      <c r="X1504" s="64">
        <f t="shared" si="527"/>
        <v>1619.9899882278769</v>
      </c>
      <c r="Y1504" s="64">
        <f t="shared" si="520"/>
        <v>-641155.84240689198</v>
      </c>
      <c r="Z1504" s="65">
        <f t="shared" si="521"/>
        <v>641155.84240689198</v>
      </c>
      <c r="AA1504" s="64">
        <f t="shared" si="522"/>
        <v>641.15584240689202</v>
      </c>
      <c r="AB1504" s="64">
        <f t="shared" si="523"/>
        <v>103174.79030915664</v>
      </c>
      <c r="AC1504" s="52">
        <f t="shared" si="524"/>
        <v>144444.70643281928</v>
      </c>
      <c r="AD1504" s="52">
        <f t="shared" si="525"/>
        <v>101111.29450297348</v>
      </c>
    </row>
    <row r="1505" spans="1:30" x14ac:dyDescent="0.3">
      <c r="A1505" s="5" t="s">
        <v>4</v>
      </c>
      <c r="B1505" s="5">
        <v>1500</v>
      </c>
      <c r="C1505" s="5">
        <v>23</v>
      </c>
      <c r="D1505" s="9">
        <v>50.5</v>
      </c>
      <c r="E1505" s="25">
        <f t="shared" si="516"/>
        <v>7.7160493827160462E-2</v>
      </c>
      <c r="F1505" s="26">
        <f t="shared" si="506"/>
        <v>14.027777777777779</v>
      </c>
      <c r="G1505" s="10"/>
      <c r="K1505" s="64" t="str">
        <f t="shared" si="507"/>
        <v>Accel</v>
      </c>
      <c r="L1505" s="64">
        <f t="shared" si="508"/>
        <v>76.462240933641979</v>
      </c>
      <c r="M1505" s="64">
        <f t="shared" si="509"/>
        <v>21.604938271604929</v>
      </c>
      <c r="N1505" s="64">
        <f t="shared" si="510"/>
        <v>166.73717920524689</v>
      </c>
      <c r="O1505" s="64">
        <f t="shared" si="511"/>
        <v>2338.9520971847132</v>
      </c>
      <c r="P1505" s="64">
        <f t="shared" si="517"/>
        <v>2.3389520971847131</v>
      </c>
      <c r="Q1505" s="64">
        <f t="shared" si="518"/>
        <v>20.708333333333336</v>
      </c>
      <c r="R1505" s="64">
        <f t="shared" si="512"/>
        <v>3452.8490860419879</v>
      </c>
      <c r="S1505" s="64">
        <f t="shared" si="513"/>
        <v>27548.996913580249</v>
      </c>
      <c r="T1505" s="64">
        <f t="shared" si="526"/>
        <v>1293.7037037037044</v>
      </c>
      <c r="U1505" s="65">
        <f t="shared" si="519"/>
        <v>745624.33641975233</v>
      </c>
      <c r="V1505" s="64">
        <f t="shared" si="514"/>
        <v>745.62433641975235</v>
      </c>
      <c r="W1505" s="66">
        <f t="shared" si="515"/>
        <v>24096.147827538261</v>
      </c>
      <c r="X1505" s="64">
        <f t="shared" si="527"/>
        <v>1293.3258731134265</v>
      </c>
      <c r="Y1505" s="64">
        <f t="shared" si="520"/>
        <v>-641155.84240689198</v>
      </c>
      <c r="Z1505" s="65">
        <f t="shared" si="521"/>
        <v>641155.84240689198</v>
      </c>
      <c r="AA1505" s="64">
        <f t="shared" si="522"/>
        <v>641.15584240689202</v>
      </c>
      <c r="AB1505" s="64">
        <f t="shared" si="523"/>
        <v>104468.49401286035</v>
      </c>
      <c r="AC1505" s="52">
        <f t="shared" si="524"/>
        <v>146255.89161800448</v>
      </c>
      <c r="AD1505" s="52">
        <f t="shared" si="525"/>
        <v>102379.12413260313</v>
      </c>
    </row>
    <row r="1506" spans="1:30" x14ac:dyDescent="0.3">
      <c r="A1506" s="5" t="s">
        <v>4</v>
      </c>
      <c r="B1506" s="5">
        <v>1501</v>
      </c>
      <c r="C1506" s="5">
        <v>24</v>
      </c>
      <c r="D1506" s="9">
        <v>51.3</v>
      </c>
      <c r="E1506" s="25">
        <f t="shared" si="516"/>
        <v>6.1728395061728419E-2</v>
      </c>
      <c r="F1506" s="26">
        <f t="shared" si="506"/>
        <v>14.25</v>
      </c>
      <c r="G1506" s="10"/>
      <c r="K1506" s="64" t="str">
        <f t="shared" si="507"/>
        <v>Accel</v>
      </c>
      <c r="L1506" s="64">
        <f t="shared" si="508"/>
        <v>78.903995624999993</v>
      </c>
      <c r="M1506" s="64">
        <f t="shared" si="509"/>
        <v>17.283950617283956</v>
      </c>
      <c r="N1506" s="64">
        <f t="shared" si="510"/>
        <v>164.85794624228396</v>
      </c>
      <c r="O1506" s="64">
        <f t="shared" si="511"/>
        <v>2349.2257339525463</v>
      </c>
      <c r="P1506" s="64">
        <f t="shared" si="517"/>
        <v>2.3492257339525464</v>
      </c>
      <c r="Q1506" s="64">
        <f t="shared" si="518"/>
        <v>21.152777777777779</v>
      </c>
      <c r="R1506" s="64">
        <f t="shared" si="512"/>
        <v>3487.2035017638677</v>
      </c>
      <c r="S1506" s="64">
        <f t="shared" si="513"/>
        <v>28428.75</v>
      </c>
      <c r="T1506" s="64">
        <f t="shared" si="526"/>
        <v>879.75308641975062</v>
      </c>
      <c r="U1506" s="65">
        <f t="shared" si="519"/>
        <v>746504.08950617211</v>
      </c>
      <c r="V1506" s="64">
        <f t="shared" si="514"/>
        <v>746.50408950617214</v>
      </c>
      <c r="W1506" s="66">
        <f t="shared" si="515"/>
        <v>24941.546498236134</v>
      </c>
      <c r="X1506" s="64">
        <f t="shared" si="527"/>
        <v>845.39867069787215</v>
      </c>
      <c r="Y1506" s="64">
        <f t="shared" si="520"/>
        <v>-641155.84240689198</v>
      </c>
      <c r="Z1506" s="65">
        <f t="shared" si="521"/>
        <v>641155.84240689198</v>
      </c>
      <c r="AA1506" s="64">
        <f t="shared" si="522"/>
        <v>641.15584240689202</v>
      </c>
      <c r="AB1506" s="64">
        <f t="shared" si="523"/>
        <v>105348.24709928012</v>
      </c>
      <c r="AC1506" s="52">
        <f t="shared" si="524"/>
        <v>147487.54593899217</v>
      </c>
      <c r="AD1506" s="52">
        <f t="shared" si="525"/>
        <v>103241.28215729451</v>
      </c>
    </row>
    <row r="1507" spans="1:30" x14ac:dyDescent="0.3">
      <c r="A1507" s="5" t="s">
        <v>4</v>
      </c>
      <c r="B1507" s="5">
        <v>1502</v>
      </c>
      <c r="C1507" s="5">
        <v>25</v>
      </c>
      <c r="D1507" s="9">
        <v>52.1</v>
      </c>
      <c r="E1507" s="25">
        <f t="shared" si="516"/>
        <v>5.4012345679012648E-2</v>
      </c>
      <c r="F1507" s="26">
        <f t="shared" si="506"/>
        <v>14.472222222222223</v>
      </c>
      <c r="G1507" s="10"/>
      <c r="K1507" s="64" t="str">
        <f t="shared" si="507"/>
        <v>Accel</v>
      </c>
      <c r="L1507" s="64">
        <f t="shared" si="508"/>
        <v>81.384127600308645</v>
      </c>
      <c r="M1507" s="64">
        <f t="shared" si="509"/>
        <v>15.123456790123541</v>
      </c>
      <c r="N1507" s="64">
        <f t="shared" si="510"/>
        <v>165.17758439043217</v>
      </c>
      <c r="O1507" s="64">
        <f t="shared" si="511"/>
        <v>2390.4867074281992</v>
      </c>
      <c r="P1507" s="64">
        <f t="shared" si="517"/>
        <v>2.3904867074281992</v>
      </c>
      <c r="Q1507" s="64">
        <f t="shared" si="518"/>
        <v>21.486111111111111</v>
      </c>
      <c r="R1507" s="64">
        <f t="shared" si="512"/>
        <v>3549.023931277758</v>
      </c>
      <c r="S1507" s="64">
        <f t="shared" si="513"/>
        <v>29322.330246913582</v>
      </c>
      <c r="T1507" s="64">
        <f t="shared" si="526"/>
        <v>893.5802469135815</v>
      </c>
      <c r="U1507" s="65">
        <f t="shared" si="519"/>
        <v>747397.66975308571</v>
      </c>
      <c r="V1507" s="64">
        <f t="shared" si="514"/>
        <v>747.39766975308567</v>
      </c>
      <c r="W1507" s="66">
        <f t="shared" si="515"/>
        <v>25773.306315635822</v>
      </c>
      <c r="X1507" s="64">
        <f t="shared" si="527"/>
        <v>831.75981739968847</v>
      </c>
      <c r="Y1507" s="64">
        <f t="shared" si="520"/>
        <v>-641155.84240689198</v>
      </c>
      <c r="Z1507" s="65">
        <f t="shared" si="521"/>
        <v>641155.84240689198</v>
      </c>
      <c r="AA1507" s="64">
        <f t="shared" si="522"/>
        <v>641.15584240689202</v>
      </c>
      <c r="AB1507" s="64">
        <f t="shared" si="523"/>
        <v>106241.82734619372</v>
      </c>
      <c r="AC1507" s="52">
        <f t="shared" si="524"/>
        <v>148738.55828467119</v>
      </c>
      <c r="AD1507" s="52">
        <f t="shared" si="525"/>
        <v>104116.99079926983</v>
      </c>
    </row>
    <row r="1508" spans="1:30" x14ac:dyDescent="0.3">
      <c r="A1508" s="5" t="s">
        <v>4</v>
      </c>
      <c r="B1508" s="5">
        <v>1503</v>
      </c>
      <c r="C1508" s="5">
        <v>26</v>
      </c>
      <c r="D1508" s="9">
        <v>52.7</v>
      </c>
      <c r="E1508" s="25">
        <f t="shared" si="516"/>
        <v>5.0154320987654266E-2</v>
      </c>
      <c r="F1508" s="26">
        <f t="shared" si="506"/>
        <v>14.638888888888891</v>
      </c>
      <c r="G1508" s="10"/>
      <c r="K1508" s="64" t="str">
        <f t="shared" si="507"/>
        <v>Accel</v>
      </c>
      <c r="L1508" s="64">
        <f t="shared" si="508"/>
        <v>83.269411674382738</v>
      </c>
      <c r="M1508" s="64">
        <f t="shared" si="509"/>
        <v>14.043209876543195</v>
      </c>
      <c r="N1508" s="64">
        <f t="shared" si="510"/>
        <v>165.98262155092596</v>
      </c>
      <c r="O1508" s="64">
        <f t="shared" si="511"/>
        <v>2429.8011543704997</v>
      </c>
      <c r="P1508" s="64">
        <f t="shared" si="517"/>
        <v>2.4298011543704998</v>
      </c>
      <c r="Q1508" s="64">
        <f t="shared" si="518"/>
        <v>21.791666666666668</v>
      </c>
      <c r="R1508" s="64">
        <f t="shared" si="512"/>
        <v>3617.0379612972615</v>
      </c>
      <c r="S1508" s="64">
        <f t="shared" si="513"/>
        <v>30001.589506172852</v>
      </c>
      <c r="T1508" s="64">
        <f t="shared" si="526"/>
        <v>679.25925925927004</v>
      </c>
      <c r="U1508" s="65">
        <f t="shared" si="519"/>
        <v>748076.92901234492</v>
      </c>
      <c r="V1508" s="64">
        <f t="shared" si="514"/>
        <v>748.07692901234486</v>
      </c>
      <c r="W1508" s="66">
        <f t="shared" si="515"/>
        <v>26384.55154487559</v>
      </c>
      <c r="X1508" s="64">
        <f t="shared" si="527"/>
        <v>611.24522923976838</v>
      </c>
      <c r="Y1508" s="64">
        <f t="shared" si="520"/>
        <v>-641155.84240689198</v>
      </c>
      <c r="Z1508" s="65">
        <f t="shared" si="521"/>
        <v>641155.84240689198</v>
      </c>
      <c r="AA1508" s="64">
        <f t="shared" si="522"/>
        <v>641.15584240689202</v>
      </c>
      <c r="AB1508" s="64">
        <f t="shared" si="523"/>
        <v>106921.08660545293</v>
      </c>
      <c r="AC1508" s="52">
        <f t="shared" si="524"/>
        <v>149689.52124763408</v>
      </c>
      <c r="AD1508" s="52">
        <f t="shared" si="525"/>
        <v>104782.66487334385</v>
      </c>
    </row>
    <row r="1509" spans="1:30" x14ac:dyDescent="0.3">
      <c r="A1509" s="5" t="s">
        <v>4</v>
      </c>
      <c r="B1509" s="5">
        <v>1504</v>
      </c>
      <c r="C1509" s="5">
        <v>27</v>
      </c>
      <c r="D1509" s="9">
        <v>53.4</v>
      </c>
      <c r="E1509" s="25">
        <f t="shared" si="516"/>
        <v>5.0154320987654016E-2</v>
      </c>
      <c r="F1509" s="26">
        <f t="shared" si="506"/>
        <v>14.833333333333334</v>
      </c>
      <c r="G1509" s="10"/>
      <c r="K1509" s="64" t="str">
        <f t="shared" si="507"/>
        <v>Accel</v>
      </c>
      <c r="L1509" s="64">
        <f t="shared" si="508"/>
        <v>85.49619361111111</v>
      </c>
      <c r="M1509" s="64">
        <f t="shared" si="509"/>
        <v>14.043209876543125</v>
      </c>
      <c r="N1509" s="64">
        <f t="shared" si="510"/>
        <v>168.20940348765424</v>
      </c>
      <c r="O1509" s="64">
        <f t="shared" si="511"/>
        <v>2495.1061517335379</v>
      </c>
      <c r="P1509" s="64">
        <f t="shared" si="517"/>
        <v>2.495106151733538</v>
      </c>
      <c r="Q1509" s="64">
        <f t="shared" si="518"/>
        <v>22.055555555555557</v>
      </c>
      <c r="R1509" s="64">
        <f t="shared" si="512"/>
        <v>3709.951843588819</v>
      </c>
      <c r="S1509" s="64">
        <f t="shared" si="513"/>
        <v>30803.888888888891</v>
      </c>
      <c r="T1509" s="64">
        <f t="shared" si="526"/>
        <v>802.29938271603896</v>
      </c>
      <c r="U1509" s="65">
        <f t="shared" si="519"/>
        <v>748879.22839506099</v>
      </c>
      <c r="V1509" s="64">
        <f t="shared" si="514"/>
        <v>748.87922839506098</v>
      </c>
      <c r="W1509" s="66">
        <f t="shared" si="515"/>
        <v>27093.93704530007</v>
      </c>
      <c r="X1509" s="64">
        <f t="shared" si="527"/>
        <v>709.38550042447969</v>
      </c>
      <c r="Y1509" s="64">
        <f t="shared" si="520"/>
        <v>-641155.84240689198</v>
      </c>
      <c r="Z1509" s="65">
        <f t="shared" si="521"/>
        <v>641155.84240689198</v>
      </c>
      <c r="AA1509" s="64">
        <f t="shared" si="522"/>
        <v>641.15584240689202</v>
      </c>
      <c r="AB1509" s="64">
        <f t="shared" si="523"/>
        <v>107723.385988169</v>
      </c>
      <c r="AC1509" s="52">
        <f t="shared" si="524"/>
        <v>150812.74038343658</v>
      </c>
      <c r="AD1509" s="52">
        <f t="shared" si="525"/>
        <v>105568.9182684056</v>
      </c>
    </row>
    <row r="1510" spans="1:30" x14ac:dyDescent="0.3">
      <c r="A1510" s="5" t="s">
        <v>4</v>
      </c>
      <c r="B1510" s="5">
        <v>1505</v>
      </c>
      <c r="C1510" s="5">
        <v>28</v>
      </c>
      <c r="D1510" s="9">
        <v>54</v>
      </c>
      <c r="E1510" s="25">
        <f t="shared" si="516"/>
        <v>4.2438271604938245E-2</v>
      </c>
      <c r="F1510" s="26">
        <f t="shared" si="506"/>
        <v>15</v>
      </c>
      <c r="G1510" s="10"/>
      <c r="K1510" s="64" t="str">
        <f t="shared" si="507"/>
        <v>Accel</v>
      </c>
      <c r="L1510" s="64">
        <f t="shared" si="508"/>
        <v>87.428249999999991</v>
      </c>
      <c r="M1510" s="64">
        <f t="shared" si="509"/>
        <v>11.882716049382708</v>
      </c>
      <c r="N1510" s="64">
        <f t="shared" si="510"/>
        <v>167.98096604938269</v>
      </c>
      <c r="O1510" s="64">
        <f t="shared" si="511"/>
        <v>2519.7144907407401</v>
      </c>
      <c r="P1510" s="64">
        <f t="shared" si="517"/>
        <v>2.5197144907407401</v>
      </c>
      <c r="Q1510" s="64">
        <f t="shared" si="518"/>
        <v>22.333333333333336</v>
      </c>
      <c r="R1510" s="64">
        <f t="shared" si="512"/>
        <v>3751.5749084362137</v>
      </c>
      <c r="S1510" s="64">
        <f t="shared" si="513"/>
        <v>31500</v>
      </c>
      <c r="T1510" s="64">
        <f t="shared" si="526"/>
        <v>696.11111111110949</v>
      </c>
      <c r="U1510" s="65">
        <f t="shared" si="519"/>
        <v>749575.33950617211</v>
      </c>
      <c r="V1510" s="64">
        <f t="shared" si="514"/>
        <v>749.5753395061721</v>
      </c>
      <c r="W1510" s="66">
        <f t="shared" si="515"/>
        <v>27748.425091563786</v>
      </c>
      <c r="X1510" s="64">
        <f t="shared" si="527"/>
        <v>654.48804626371566</v>
      </c>
      <c r="Y1510" s="64">
        <f t="shared" si="520"/>
        <v>-641155.84240689198</v>
      </c>
      <c r="Z1510" s="65">
        <f t="shared" si="521"/>
        <v>641155.84240689198</v>
      </c>
      <c r="AA1510" s="64">
        <f t="shared" si="522"/>
        <v>641.15584240689202</v>
      </c>
      <c r="AB1510" s="64">
        <f t="shared" si="523"/>
        <v>108419.49709928012</v>
      </c>
      <c r="AC1510" s="52">
        <f t="shared" si="524"/>
        <v>151787.29593899217</v>
      </c>
      <c r="AD1510" s="52">
        <f t="shared" si="525"/>
        <v>106251.10715729452</v>
      </c>
    </row>
    <row r="1511" spans="1:30" x14ac:dyDescent="0.3">
      <c r="A1511" s="5" t="s">
        <v>4</v>
      </c>
      <c r="B1511" s="5">
        <v>1506</v>
      </c>
      <c r="C1511" s="5">
        <v>29</v>
      </c>
      <c r="D1511" s="9">
        <v>54.5</v>
      </c>
      <c r="E1511" s="25">
        <f t="shared" si="516"/>
        <v>3.8580246913580356E-2</v>
      </c>
      <c r="F1511" s="26">
        <f t="shared" si="506"/>
        <v>15.138888888888889</v>
      </c>
      <c r="G1511" s="10"/>
      <c r="K1511" s="64" t="str">
        <f t="shared" si="507"/>
        <v>Accel</v>
      </c>
      <c r="L1511" s="64">
        <f t="shared" si="508"/>
        <v>89.05478722993827</v>
      </c>
      <c r="M1511" s="64">
        <f t="shared" si="509"/>
        <v>10.8024691358025</v>
      </c>
      <c r="N1511" s="64">
        <f t="shared" si="510"/>
        <v>168.52725636574075</v>
      </c>
      <c r="O1511" s="64">
        <f t="shared" si="511"/>
        <v>2551.3154088702422</v>
      </c>
      <c r="P1511" s="64">
        <f t="shared" si="517"/>
        <v>2.5513154088702423</v>
      </c>
      <c r="Q1511" s="64">
        <f t="shared" si="518"/>
        <v>22.569444444444443</v>
      </c>
      <c r="R1511" s="64">
        <f t="shared" si="512"/>
        <v>3803.5665499212319</v>
      </c>
      <c r="S1511" s="64">
        <f t="shared" si="513"/>
        <v>32086.033950617286</v>
      </c>
      <c r="T1511" s="64">
        <f t="shared" si="526"/>
        <v>586.03395061728588</v>
      </c>
      <c r="U1511" s="65">
        <f t="shared" si="519"/>
        <v>750161.37345678941</v>
      </c>
      <c r="V1511" s="64">
        <f t="shared" si="514"/>
        <v>750.16137345678942</v>
      </c>
      <c r="W1511" s="66">
        <f t="shared" si="515"/>
        <v>28282.467400696056</v>
      </c>
      <c r="X1511" s="64">
        <f t="shared" si="527"/>
        <v>534.04230913227002</v>
      </c>
      <c r="Y1511" s="64">
        <f t="shared" si="520"/>
        <v>-641155.84240689198</v>
      </c>
      <c r="Z1511" s="65">
        <f t="shared" si="521"/>
        <v>641155.84240689198</v>
      </c>
      <c r="AA1511" s="64">
        <f t="shared" si="522"/>
        <v>641.15584240689202</v>
      </c>
      <c r="AB1511" s="64">
        <f t="shared" si="523"/>
        <v>109005.53104989743</v>
      </c>
      <c r="AC1511" s="52">
        <f t="shared" si="524"/>
        <v>152607.74346985639</v>
      </c>
      <c r="AD1511" s="52">
        <f t="shared" si="525"/>
        <v>106825.42042889947</v>
      </c>
    </row>
    <row r="1512" spans="1:30" x14ac:dyDescent="0.3">
      <c r="A1512" s="5" t="s">
        <v>4</v>
      </c>
      <c r="B1512" s="5">
        <v>1507</v>
      </c>
      <c r="C1512" s="5">
        <v>30</v>
      </c>
      <c r="D1512" s="9">
        <v>55</v>
      </c>
      <c r="E1512" s="25">
        <f t="shared" si="516"/>
        <v>4.2438271604938245E-2</v>
      </c>
      <c r="F1512" s="26">
        <f t="shared" si="506"/>
        <v>15.277777777777779</v>
      </c>
      <c r="G1512" s="10"/>
      <c r="K1512" s="64" t="str">
        <f t="shared" si="507"/>
        <v>Accel</v>
      </c>
      <c r="L1512" s="64">
        <f t="shared" si="508"/>
        <v>90.696315586419757</v>
      </c>
      <c r="M1512" s="64">
        <f t="shared" si="509"/>
        <v>11.882716049382708</v>
      </c>
      <c r="N1512" s="64">
        <f t="shared" si="510"/>
        <v>171.24903163580245</v>
      </c>
      <c r="O1512" s="64">
        <f t="shared" si="511"/>
        <v>2616.3046499914267</v>
      </c>
      <c r="P1512" s="64">
        <f t="shared" si="517"/>
        <v>2.6163046499914269</v>
      </c>
      <c r="Q1512" s="64">
        <f t="shared" si="518"/>
        <v>22.777777777777779</v>
      </c>
      <c r="R1512" s="64">
        <f t="shared" si="512"/>
        <v>3900.672387259945</v>
      </c>
      <c r="S1512" s="64">
        <f t="shared" si="513"/>
        <v>32677.469135802472</v>
      </c>
      <c r="T1512" s="64">
        <f t="shared" si="526"/>
        <v>591.43518518518613</v>
      </c>
      <c r="U1512" s="65">
        <f t="shared" si="519"/>
        <v>750752.80864197458</v>
      </c>
      <c r="V1512" s="64">
        <f t="shared" si="514"/>
        <v>750.75280864197453</v>
      </c>
      <c r="W1512" s="66">
        <f t="shared" si="515"/>
        <v>28776.796748542525</v>
      </c>
      <c r="X1512" s="64">
        <f t="shared" si="527"/>
        <v>494.32934784646932</v>
      </c>
      <c r="Y1512" s="64">
        <f t="shared" si="520"/>
        <v>-641155.84240689198</v>
      </c>
      <c r="Z1512" s="65">
        <f t="shared" si="521"/>
        <v>641155.84240689198</v>
      </c>
      <c r="AA1512" s="64">
        <f t="shared" si="522"/>
        <v>641.15584240689202</v>
      </c>
      <c r="AB1512" s="64">
        <f t="shared" si="523"/>
        <v>109596.9662350826</v>
      </c>
      <c r="AC1512" s="52">
        <f t="shared" si="524"/>
        <v>153435.75272911563</v>
      </c>
      <c r="AD1512" s="52">
        <f t="shared" si="525"/>
        <v>107405.02691038094</v>
      </c>
    </row>
    <row r="1513" spans="1:30" x14ac:dyDescent="0.3">
      <c r="A1513" s="5" t="s">
        <v>4</v>
      </c>
      <c r="B1513" s="5">
        <v>1508</v>
      </c>
      <c r="C1513" s="5">
        <v>31</v>
      </c>
      <c r="D1513" s="9">
        <v>55.6</v>
      </c>
      <c r="E1513" s="25">
        <f t="shared" si="516"/>
        <v>5.0154320987654266E-2</v>
      </c>
      <c r="F1513" s="26">
        <f t="shared" si="506"/>
        <v>15.444444444444445</v>
      </c>
      <c r="G1513" s="10"/>
      <c r="K1513" s="64" t="str">
        <f t="shared" si="507"/>
        <v>Accel</v>
      </c>
      <c r="L1513" s="64">
        <f t="shared" si="508"/>
        <v>92.685937901234553</v>
      </c>
      <c r="M1513" s="64">
        <f t="shared" si="509"/>
        <v>14.043209876543195</v>
      </c>
      <c r="N1513" s="64">
        <f t="shared" si="510"/>
        <v>175.39914777777773</v>
      </c>
      <c r="O1513" s="64">
        <f t="shared" si="511"/>
        <v>2708.9423934567894</v>
      </c>
      <c r="P1513" s="64">
        <f t="shared" si="517"/>
        <v>2.7089423934567893</v>
      </c>
      <c r="Q1513" s="64">
        <f t="shared" si="518"/>
        <v>23</v>
      </c>
      <c r="R1513" s="64">
        <f t="shared" si="512"/>
        <v>4034.1803988888878</v>
      </c>
      <c r="S1513" s="64">
        <f t="shared" si="513"/>
        <v>33394.320987654319</v>
      </c>
      <c r="T1513" s="64">
        <f t="shared" si="526"/>
        <v>716.85185185184673</v>
      </c>
      <c r="U1513" s="65">
        <f t="shared" si="519"/>
        <v>751469.66049382638</v>
      </c>
      <c r="V1513" s="64">
        <f t="shared" si="514"/>
        <v>751.46966049382638</v>
      </c>
      <c r="W1513" s="66">
        <f t="shared" si="515"/>
        <v>29360.140588765433</v>
      </c>
      <c r="X1513" s="64">
        <f t="shared" si="527"/>
        <v>583.3438402229076</v>
      </c>
      <c r="Y1513" s="64">
        <f t="shared" si="520"/>
        <v>-641155.84240689198</v>
      </c>
      <c r="Z1513" s="65">
        <f t="shared" si="521"/>
        <v>641155.84240689198</v>
      </c>
      <c r="AA1513" s="64">
        <f t="shared" si="522"/>
        <v>641.15584240689202</v>
      </c>
      <c r="AB1513" s="64">
        <f t="shared" si="523"/>
        <v>110313.81808693439</v>
      </c>
      <c r="AC1513" s="52">
        <f t="shared" si="524"/>
        <v>154439.34532170813</v>
      </c>
      <c r="AD1513" s="52">
        <f t="shared" si="525"/>
        <v>108107.54172519568</v>
      </c>
    </row>
    <row r="1514" spans="1:30" x14ac:dyDescent="0.3">
      <c r="A1514" s="5" t="s">
        <v>4</v>
      </c>
      <c r="B1514" s="5">
        <v>1509</v>
      </c>
      <c r="C1514" s="5">
        <v>32</v>
      </c>
      <c r="D1514" s="9">
        <v>56.3</v>
      </c>
      <c r="E1514" s="25">
        <f t="shared" si="516"/>
        <v>6.1728395061728669E-2</v>
      </c>
      <c r="F1514" s="26">
        <f t="shared" si="506"/>
        <v>15.638888888888889</v>
      </c>
      <c r="G1514" s="10"/>
      <c r="K1514" s="64" t="str">
        <f t="shared" si="507"/>
        <v>Accel</v>
      </c>
      <c r="L1514" s="64">
        <f t="shared" si="508"/>
        <v>95.034447785493825</v>
      </c>
      <c r="M1514" s="64">
        <f t="shared" si="509"/>
        <v>17.283950617284027</v>
      </c>
      <c r="N1514" s="64">
        <f t="shared" si="510"/>
        <v>180.98839840277788</v>
      </c>
      <c r="O1514" s="64">
        <f t="shared" si="511"/>
        <v>2830.4574527989985</v>
      </c>
      <c r="P1514" s="64">
        <f t="shared" si="517"/>
        <v>2.8304574527989983</v>
      </c>
      <c r="Q1514" s="64">
        <f t="shared" si="518"/>
        <v>23.263888888888889</v>
      </c>
      <c r="R1514" s="64">
        <f t="shared" si="512"/>
        <v>4210.4939906201798</v>
      </c>
      <c r="S1514" s="64">
        <f t="shared" si="513"/>
        <v>34240.478395061727</v>
      </c>
      <c r="T1514" s="64">
        <f t="shared" si="526"/>
        <v>846.15740740740875</v>
      </c>
      <c r="U1514" s="65">
        <f t="shared" si="519"/>
        <v>752315.81790123379</v>
      </c>
      <c r="V1514" s="64">
        <f t="shared" si="514"/>
        <v>752.3158179012338</v>
      </c>
      <c r="W1514" s="66">
        <f t="shared" si="515"/>
        <v>30029.984404441548</v>
      </c>
      <c r="X1514" s="64">
        <f t="shared" si="527"/>
        <v>669.8438156761149</v>
      </c>
      <c r="Y1514" s="64">
        <f t="shared" si="520"/>
        <v>-641155.84240689198</v>
      </c>
      <c r="Z1514" s="65">
        <f t="shared" si="521"/>
        <v>641155.84240689198</v>
      </c>
      <c r="AA1514" s="64">
        <f t="shared" si="522"/>
        <v>641.15584240689202</v>
      </c>
      <c r="AB1514" s="64">
        <f t="shared" si="523"/>
        <v>111159.97549434181</v>
      </c>
      <c r="AC1514" s="52">
        <f t="shared" si="524"/>
        <v>155623.96569207852</v>
      </c>
      <c r="AD1514" s="52">
        <f t="shared" si="525"/>
        <v>108936.77598445496</v>
      </c>
    </row>
    <row r="1515" spans="1:30" x14ac:dyDescent="0.3">
      <c r="A1515" s="5" t="s">
        <v>4</v>
      </c>
      <c r="B1515" s="5">
        <v>1510</v>
      </c>
      <c r="C1515" s="5">
        <v>33</v>
      </c>
      <c r="D1515" s="9">
        <v>57.2</v>
      </c>
      <c r="E1515" s="25">
        <f t="shared" si="516"/>
        <v>8.487654320987649E-2</v>
      </c>
      <c r="F1515" s="26">
        <f t="shared" si="506"/>
        <v>15.888888888888891</v>
      </c>
      <c r="G1515" s="10"/>
      <c r="K1515" s="64" t="str">
        <f t="shared" si="507"/>
        <v>Accel</v>
      </c>
      <c r="L1515" s="64">
        <f t="shared" si="508"/>
        <v>98.097134938271623</v>
      </c>
      <c r="M1515" s="64">
        <f t="shared" si="509"/>
        <v>23.765432098765416</v>
      </c>
      <c r="N1515" s="64">
        <f t="shared" si="510"/>
        <v>190.53256703703704</v>
      </c>
      <c r="O1515" s="64">
        <f t="shared" si="511"/>
        <v>3027.3507873662556</v>
      </c>
      <c r="P1515" s="64">
        <f t="shared" si="517"/>
        <v>3.0273507873662555</v>
      </c>
      <c r="Q1515" s="64">
        <f t="shared" si="518"/>
        <v>23.583333333333336</v>
      </c>
      <c r="R1515" s="64">
        <f t="shared" si="512"/>
        <v>4493.3930392901239</v>
      </c>
      <c r="S1515" s="64">
        <f t="shared" si="513"/>
        <v>35343.950617283961</v>
      </c>
      <c r="T1515" s="64">
        <f t="shared" si="526"/>
        <v>1103.4722222222335</v>
      </c>
      <c r="U1515" s="65">
        <f t="shared" si="519"/>
        <v>753419.29012345604</v>
      </c>
      <c r="V1515" s="64">
        <f t="shared" si="514"/>
        <v>753.41929012345599</v>
      </c>
      <c r="W1515" s="66">
        <f t="shared" si="515"/>
        <v>30850.557577993837</v>
      </c>
      <c r="X1515" s="64">
        <f t="shared" si="527"/>
        <v>820.57317355228952</v>
      </c>
      <c r="Y1515" s="64">
        <f t="shared" si="520"/>
        <v>-641155.84240689198</v>
      </c>
      <c r="Z1515" s="65">
        <f t="shared" si="521"/>
        <v>641155.84240689198</v>
      </c>
      <c r="AA1515" s="64">
        <f t="shared" si="522"/>
        <v>641.15584240689202</v>
      </c>
      <c r="AB1515" s="64">
        <f t="shared" si="523"/>
        <v>112263.44771656406</v>
      </c>
      <c r="AC1515" s="52">
        <f t="shared" si="524"/>
        <v>157168.82680318967</v>
      </c>
      <c r="AD1515" s="52">
        <f t="shared" si="525"/>
        <v>110018.17876223277</v>
      </c>
    </row>
    <row r="1516" spans="1:30" x14ac:dyDescent="0.3">
      <c r="A1516" s="5" t="s">
        <v>4</v>
      </c>
      <c r="B1516" s="5">
        <v>1511</v>
      </c>
      <c r="C1516" s="5">
        <v>34</v>
      </c>
      <c r="D1516" s="9">
        <v>58.5</v>
      </c>
      <c r="E1516" s="25">
        <f t="shared" si="516"/>
        <v>0.11574074074074082</v>
      </c>
      <c r="F1516" s="26">
        <f t="shared" si="506"/>
        <v>16.25</v>
      </c>
      <c r="G1516" s="10"/>
      <c r="K1516" s="64" t="str">
        <f t="shared" si="507"/>
        <v>Accel</v>
      </c>
      <c r="L1516" s="64">
        <f t="shared" si="508"/>
        <v>102.60676562499999</v>
      </c>
      <c r="M1516" s="64">
        <f t="shared" si="509"/>
        <v>32.407407407407433</v>
      </c>
      <c r="N1516" s="64">
        <f t="shared" si="510"/>
        <v>203.68417303240744</v>
      </c>
      <c r="O1516" s="64">
        <f t="shared" si="511"/>
        <v>3309.8678117766208</v>
      </c>
      <c r="P1516" s="64">
        <f t="shared" si="517"/>
        <v>3.3098678117766207</v>
      </c>
      <c r="Q1516" s="64">
        <f t="shared" si="518"/>
        <v>24.013888888888893</v>
      </c>
      <c r="R1516" s="64">
        <f t="shared" si="512"/>
        <v>4891.2490996254519</v>
      </c>
      <c r="S1516" s="64">
        <f t="shared" si="513"/>
        <v>36968.75</v>
      </c>
      <c r="T1516" s="64">
        <f t="shared" si="526"/>
        <v>1624.799382716039</v>
      </c>
      <c r="U1516" s="65">
        <f t="shared" si="519"/>
        <v>755044.08950617211</v>
      </c>
      <c r="V1516" s="64">
        <f t="shared" si="514"/>
        <v>755.0440895061721</v>
      </c>
      <c r="W1516" s="66">
        <f t="shared" si="515"/>
        <v>32077.500900374547</v>
      </c>
      <c r="X1516" s="64">
        <f t="shared" si="527"/>
        <v>1226.94332238071</v>
      </c>
      <c r="Y1516" s="64">
        <f t="shared" si="520"/>
        <v>-641155.84240689198</v>
      </c>
      <c r="Z1516" s="65">
        <f t="shared" si="521"/>
        <v>641155.84240689198</v>
      </c>
      <c r="AA1516" s="64">
        <f t="shared" si="522"/>
        <v>641.15584240689202</v>
      </c>
      <c r="AB1516" s="64">
        <f t="shared" si="523"/>
        <v>113888.24709928012</v>
      </c>
      <c r="AC1516" s="52">
        <f t="shared" si="524"/>
        <v>159443.54593899217</v>
      </c>
      <c r="AD1516" s="52">
        <f t="shared" si="525"/>
        <v>111610.48215729452</v>
      </c>
    </row>
    <row r="1517" spans="1:30" x14ac:dyDescent="0.3">
      <c r="A1517" s="5" t="s">
        <v>4</v>
      </c>
      <c r="B1517" s="5">
        <v>1512</v>
      </c>
      <c r="C1517" s="5">
        <v>35</v>
      </c>
      <c r="D1517" s="9">
        <v>60.2</v>
      </c>
      <c r="E1517" s="25">
        <f t="shared" si="516"/>
        <v>0.14660493827160515</v>
      </c>
      <c r="F1517" s="26">
        <f t="shared" si="506"/>
        <v>16.722222222222225</v>
      </c>
      <c r="G1517" s="10"/>
      <c r="K1517" s="64" t="str">
        <f t="shared" si="507"/>
        <v>Accel</v>
      </c>
      <c r="L1517" s="64">
        <f t="shared" si="508"/>
        <v>108.65688447530866</v>
      </c>
      <c r="M1517" s="64">
        <f t="shared" si="509"/>
        <v>41.049382716049443</v>
      </c>
      <c r="N1517" s="64">
        <f t="shared" si="510"/>
        <v>218.37626719135812</v>
      </c>
      <c r="O1517" s="64">
        <f t="shared" si="511"/>
        <v>3651.7364680332671</v>
      </c>
      <c r="P1517" s="64">
        <f t="shared" si="517"/>
        <v>3.6517364680332669</v>
      </c>
      <c r="Q1517" s="64">
        <f t="shared" si="518"/>
        <v>24.611111111111114</v>
      </c>
      <c r="R1517" s="64">
        <f t="shared" si="512"/>
        <v>5374.4825758762036</v>
      </c>
      <c r="S1517" s="64">
        <f t="shared" si="513"/>
        <v>39148.580246913589</v>
      </c>
      <c r="T1517" s="64">
        <f t="shared" si="526"/>
        <v>2179.8302469135888</v>
      </c>
      <c r="U1517" s="65">
        <f t="shared" si="519"/>
        <v>757223.91975308571</v>
      </c>
      <c r="V1517" s="64">
        <f t="shared" si="514"/>
        <v>757.22391975308574</v>
      </c>
      <c r="W1517" s="66">
        <f t="shared" si="515"/>
        <v>33774.097671037387</v>
      </c>
      <c r="X1517" s="64">
        <f t="shared" si="527"/>
        <v>1696.5967706628398</v>
      </c>
      <c r="Y1517" s="64">
        <f t="shared" si="520"/>
        <v>-641155.84240689198</v>
      </c>
      <c r="Z1517" s="65">
        <f t="shared" si="521"/>
        <v>641155.84240689198</v>
      </c>
      <c r="AA1517" s="64">
        <f t="shared" si="522"/>
        <v>641.15584240689202</v>
      </c>
      <c r="AB1517" s="64">
        <f t="shared" si="523"/>
        <v>116068.07734619372</v>
      </c>
      <c r="AC1517" s="52">
        <f t="shared" si="524"/>
        <v>162495.30828467119</v>
      </c>
      <c r="AD1517" s="52">
        <f t="shared" si="525"/>
        <v>113746.71579926983</v>
      </c>
    </row>
    <row r="1518" spans="1:30" x14ac:dyDescent="0.3">
      <c r="A1518" s="5" t="s">
        <v>4</v>
      </c>
      <c r="B1518" s="5">
        <v>1513</v>
      </c>
      <c r="C1518" s="5">
        <v>36</v>
      </c>
      <c r="D1518" s="9">
        <v>62.3</v>
      </c>
      <c r="E1518" s="25">
        <f t="shared" si="516"/>
        <v>0.1736111111111111</v>
      </c>
      <c r="F1518" s="26">
        <f t="shared" si="506"/>
        <v>17.305555555555557</v>
      </c>
      <c r="G1518" s="10"/>
      <c r="K1518" s="64" t="str">
        <f t="shared" si="507"/>
        <v>Accel</v>
      </c>
      <c r="L1518" s="64">
        <f t="shared" si="508"/>
        <v>116.36981908179014</v>
      </c>
      <c r="M1518" s="64">
        <f t="shared" si="509"/>
        <v>48.611111111111107</v>
      </c>
      <c r="N1518" s="64">
        <f t="shared" si="510"/>
        <v>233.65093019290123</v>
      </c>
      <c r="O1518" s="64">
        <f t="shared" si="511"/>
        <v>4043.4591530604857</v>
      </c>
      <c r="P1518" s="64">
        <f t="shared" si="517"/>
        <v>4.0434591530604855</v>
      </c>
      <c r="Q1518" s="64">
        <f t="shared" si="518"/>
        <v>25.375000000000004</v>
      </c>
      <c r="R1518" s="64">
        <f t="shared" si="512"/>
        <v>5928.8923536448692</v>
      </c>
      <c r="S1518" s="64">
        <f t="shared" si="513"/>
        <v>41927.515432098771</v>
      </c>
      <c r="T1518" s="64">
        <f t="shared" si="526"/>
        <v>2778.9351851851825</v>
      </c>
      <c r="U1518" s="65">
        <f t="shared" si="519"/>
        <v>760002.85493827087</v>
      </c>
      <c r="V1518" s="64">
        <f t="shared" si="514"/>
        <v>760.00285493827084</v>
      </c>
      <c r="W1518" s="66">
        <f t="shared" si="515"/>
        <v>35998.6230784539</v>
      </c>
      <c r="X1518" s="64">
        <f t="shared" si="527"/>
        <v>2224.5254074165132</v>
      </c>
      <c r="Y1518" s="64">
        <f t="shared" si="520"/>
        <v>-641155.84240689198</v>
      </c>
      <c r="Z1518" s="65">
        <f t="shared" si="521"/>
        <v>641155.84240689198</v>
      </c>
      <c r="AA1518" s="64">
        <f t="shared" si="522"/>
        <v>641.15584240689202</v>
      </c>
      <c r="AB1518" s="64">
        <f t="shared" si="523"/>
        <v>118847.01253137889</v>
      </c>
      <c r="AC1518" s="52">
        <f t="shared" si="524"/>
        <v>166385.81754393043</v>
      </c>
      <c r="AD1518" s="52">
        <f t="shared" si="525"/>
        <v>116470.07228075129</v>
      </c>
    </row>
    <row r="1519" spans="1:30" x14ac:dyDescent="0.3">
      <c r="A1519" s="5" t="s">
        <v>4</v>
      </c>
      <c r="B1519" s="5">
        <v>1514</v>
      </c>
      <c r="C1519" s="5">
        <v>37</v>
      </c>
      <c r="D1519" s="9">
        <v>64.7</v>
      </c>
      <c r="E1519" s="25">
        <f t="shared" si="516"/>
        <v>0.18518518518518501</v>
      </c>
      <c r="F1519" s="26">
        <f t="shared" si="506"/>
        <v>17.972222222222225</v>
      </c>
      <c r="G1519" s="10"/>
      <c r="K1519" s="64" t="str">
        <f t="shared" si="507"/>
        <v>Accel</v>
      </c>
      <c r="L1519" s="64">
        <f t="shared" si="508"/>
        <v>125.50840982253091</v>
      </c>
      <c r="M1519" s="64">
        <f t="shared" si="509"/>
        <v>51.851851851851805</v>
      </c>
      <c r="N1519" s="64">
        <f t="shared" si="510"/>
        <v>246.0302616743827</v>
      </c>
      <c r="O1519" s="64">
        <f t="shared" si="511"/>
        <v>4421.7105362034899</v>
      </c>
      <c r="P1519" s="64">
        <f t="shared" si="517"/>
        <v>4.4217105362034896</v>
      </c>
      <c r="Q1519" s="64">
        <f t="shared" si="518"/>
        <v>26.291666666666671</v>
      </c>
      <c r="R1519" s="64">
        <f t="shared" si="512"/>
        <v>6468.5456298556464</v>
      </c>
      <c r="S1519" s="64">
        <f t="shared" si="513"/>
        <v>45220.108024691377</v>
      </c>
      <c r="T1519" s="64">
        <f t="shared" si="526"/>
        <v>3292.5925925926058</v>
      </c>
      <c r="U1519" s="65">
        <f t="shared" si="519"/>
        <v>763295.44753086346</v>
      </c>
      <c r="V1519" s="64">
        <f t="shared" si="514"/>
        <v>763.2954475308635</v>
      </c>
      <c r="W1519" s="66">
        <f t="shared" si="515"/>
        <v>38751.562394835732</v>
      </c>
      <c r="X1519" s="64">
        <f t="shared" si="527"/>
        <v>2752.9393163818313</v>
      </c>
      <c r="Y1519" s="64">
        <f t="shared" si="520"/>
        <v>-641155.84240689198</v>
      </c>
      <c r="Z1519" s="65">
        <f t="shared" si="521"/>
        <v>641155.84240689198</v>
      </c>
      <c r="AA1519" s="64">
        <f t="shared" si="522"/>
        <v>641.15584240689202</v>
      </c>
      <c r="AB1519" s="64">
        <f t="shared" si="523"/>
        <v>122139.60512397147</v>
      </c>
      <c r="AC1519" s="52">
        <f t="shared" si="524"/>
        <v>170995.44717356004</v>
      </c>
      <c r="AD1519" s="52">
        <f t="shared" si="525"/>
        <v>119696.81302149202</v>
      </c>
    </row>
    <row r="1520" spans="1:30" x14ac:dyDescent="0.3">
      <c r="A1520" s="5" t="s">
        <v>4</v>
      </c>
      <c r="B1520" s="5">
        <v>1515</v>
      </c>
      <c r="C1520" s="5">
        <v>38</v>
      </c>
      <c r="D1520" s="9">
        <v>67.099999999999994</v>
      </c>
      <c r="E1520" s="25">
        <f t="shared" si="516"/>
        <v>0.1736111111111111</v>
      </c>
      <c r="F1520" s="26">
        <f t="shared" si="506"/>
        <v>18.638888888888889</v>
      </c>
      <c r="G1520" s="10"/>
      <c r="K1520" s="64" t="str">
        <f t="shared" si="507"/>
        <v>Accel</v>
      </c>
      <c r="L1520" s="64">
        <f t="shared" si="508"/>
        <v>134.99239611882714</v>
      </c>
      <c r="M1520" s="64">
        <f t="shared" si="509"/>
        <v>48.611111111111107</v>
      </c>
      <c r="N1520" s="64">
        <f t="shared" si="510"/>
        <v>252.27350722993828</v>
      </c>
      <c r="O1520" s="64">
        <f t="shared" si="511"/>
        <v>4702.0978708691273</v>
      </c>
      <c r="P1520" s="64">
        <f t="shared" si="517"/>
        <v>4.7020978708691272</v>
      </c>
      <c r="Q1520" s="64">
        <f t="shared" si="518"/>
        <v>27.291666666666671</v>
      </c>
      <c r="R1520" s="64">
        <f t="shared" si="512"/>
        <v>6884.9644681503996</v>
      </c>
      <c r="S1520" s="64">
        <f t="shared" si="513"/>
        <v>48637.145061728392</v>
      </c>
      <c r="T1520" s="64">
        <f t="shared" si="526"/>
        <v>3417.0370370370147</v>
      </c>
      <c r="U1520" s="65">
        <f t="shared" si="519"/>
        <v>766712.48456790042</v>
      </c>
      <c r="V1520" s="64">
        <f t="shared" si="514"/>
        <v>766.71248456790045</v>
      </c>
      <c r="W1520" s="66">
        <f t="shared" si="515"/>
        <v>41752.180593577992</v>
      </c>
      <c r="X1520" s="64">
        <f t="shared" si="527"/>
        <v>3000.6181987422606</v>
      </c>
      <c r="Y1520" s="64">
        <f t="shared" si="520"/>
        <v>-641155.84240689198</v>
      </c>
      <c r="Z1520" s="65">
        <f t="shared" si="521"/>
        <v>641155.84240689198</v>
      </c>
      <c r="AA1520" s="64">
        <f t="shared" si="522"/>
        <v>641.15584240689202</v>
      </c>
      <c r="AB1520" s="64">
        <f t="shared" si="523"/>
        <v>125556.64216100844</v>
      </c>
      <c r="AC1520" s="52">
        <f t="shared" si="524"/>
        <v>175779.2990254118</v>
      </c>
      <c r="AD1520" s="52">
        <f t="shared" si="525"/>
        <v>123045.50931778825</v>
      </c>
    </row>
    <row r="1521" spans="1:30" x14ac:dyDescent="0.3">
      <c r="A1521" s="5" t="s">
        <v>4</v>
      </c>
      <c r="B1521" s="5">
        <v>1516</v>
      </c>
      <c r="C1521" s="5">
        <v>39</v>
      </c>
      <c r="D1521" s="9">
        <v>69.2</v>
      </c>
      <c r="E1521" s="25">
        <f t="shared" si="516"/>
        <v>0.1388888888888889</v>
      </c>
      <c r="F1521" s="26">
        <f t="shared" si="506"/>
        <v>19.222222222222225</v>
      </c>
      <c r="G1521" s="10"/>
      <c r="K1521" s="64" t="str">
        <f t="shared" si="507"/>
        <v>Accel</v>
      </c>
      <c r="L1521" s="64">
        <f t="shared" si="508"/>
        <v>143.57421641975313</v>
      </c>
      <c r="M1521" s="64">
        <f t="shared" si="509"/>
        <v>38.888888888888893</v>
      </c>
      <c r="N1521" s="64">
        <f t="shared" si="510"/>
        <v>251.13310530864203</v>
      </c>
      <c r="O1521" s="64">
        <f t="shared" si="511"/>
        <v>4827.3363575994526</v>
      </c>
      <c r="P1521" s="64">
        <f t="shared" si="517"/>
        <v>4.827336357599453</v>
      </c>
      <c r="Q1521" s="64">
        <f t="shared" si="518"/>
        <v>28.25</v>
      </c>
      <c r="R1521" s="64">
        <f t="shared" si="512"/>
        <v>7094.5102249691372</v>
      </c>
      <c r="S1521" s="64">
        <f t="shared" si="513"/>
        <v>51729.135802469151</v>
      </c>
      <c r="T1521" s="64">
        <f t="shared" si="526"/>
        <v>3091.9907407407591</v>
      </c>
      <c r="U1521" s="65">
        <f t="shared" si="519"/>
        <v>769804.47530864121</v>
      </c>
      <c r="V1521" s="64">
        <f t="shared" si="514"/>
        <v>769.80447530864126</v>
      </c>
      <c r="W1521" s="66">
        <f t="shared" si="515"/>
        <v>44634.625577500017</v>
      </c>
      <c r="X1521" s="64">
        <f t="shared" si="527"/>
        <v>2882.4449839220251</v>
      </c>
      <c r="Y1521" s="64">
        <f t="shared" si="520"/>
        <v>-641155.84240689198</v>
      </c>
      <c r="Z1521" s="65">
        <f t="shared" si="521"/>
        <v>641155.84240689198</v>
      </c>
      <c r="AA1521" s="64">
        <f t="shared" si="522"/>
        <v>641.15584240689202</v>
      </c>
      <c r="AB1521" s="64">
        <f t="shared" si="523"/>
        <v>128648.63290174922</v>
      </c>
      <c r="AC1521" s="52">
        <f t="shared" si="524"/>
        <v>180108.08606244891</v>
      </c>
      <c r="AD1521" s="52">
        <f t="shared" si="525"/>
        <v>126075.66024371423</v>
      </c>
    </row>
    <row r="1522" spans="1:30" x14ac:dyDescent="0.3">
      <c r="A1522" s="5" t="s">
        <v>4</v>
      </c>
      <c r="B1522" s="5">
        <v>1517</v>
      </c>
      <c r="C1522" s="5">
        <v>40</v>
      </c>
      <c r="D1522" s="9">
        <v>70.7</v>
      </c>
      <c r="E1522" s="25">
        <f t="shared" si="516"/>
        <v>0.10416666666666666</v>
      </c>
      <c r="F1522" s="26">
        <f t="shared" si="506"/>
        <v>19.638888888888889</v>
      </c>
      <c r="G1522" s="10"/>
      <c r="K1522" s="64" t="str">
        <f t="shared" si="507"/>
        <v>Accel</v>
      </c>
      <c r="L1522" s="64">
        <f t="shared" si="508"/>
        <v>149.86599222993829</v>
      </c>
      <c r="M1522" s="64">
        <f t="shared" si="509"/>
        <v>29.166666666666664</v>
      </c>
      <c r="N1522" s="64">
        <f t="shared" si="510"/>
        <v>247.70265889660493</v>
      </c>
      <c r="O1522" s="64">
        <f t="shared" si="511"/>
        <v>4864.6049955527687</v>
      </c>
      <c r="P1522" s="64">
        <f t="shared" si="517"/>
        <v>4.864604995552769</v>
      </c>
      <c r="Q1522" s="64">
        <f t="shared" si="518"/>
        <v>29.041666666666671</v>
      </c>
      <c r="R1522" s="64">
        <f t="shared" si="512"/>
        <v>7193.6980521222358</v>
      </c>
      <c r="S1522" s="64">
        <f t="shared" si="513"/>
        <v>53996.03395061729</v>
      </c>
      <c r="T1522" s="64">
        <f t="shared" si="526"/>
        <v>2266.8981481481387</v>
      </c>
      <c r="U1522" s="65">
        <f t="shared" si="519"/>
        <v>772071.3734567893</v>
      </c>
      <c r="V1522" s="64">
        <f t="shared" si="514"/>
        <v>772.07137345678927</v>
      </c>
      <c r="W1522" s="66">
        <f t="shared" si="515"/>
        <v>46802.335898495054</v>
      </c>
      <c r="X1522" s="64">
        <f t="shared" si="527"/>
        <v>2167.7103209950365</v>
      </c>
      <c r="Y1522" s="64">
        <f t="shared" si="520"/>
        <v>-641155.84240689198</v>
      </c>
      <c r="Z1522" s="65">
        <f t="shared" si="521"/>
        <v>641155.84240689198</v>
      </c>
      <c r="AA1522" s="64">
        <f t="shared" si="522"/>
        <v>641.15584240689202</v>
      </c>
      <c r="AB1522" s="64">
        <f t="shared" si="523"/>
        <v>130915.53104989731</v>
      </c>
      <c r="AC1522" s="52">
        <f t="shared" si="524"/>
        <v>183281.74346985621</v>
      </c>
      <c r="AD1522" s="52">
        <f t="shared" si="525"/>
        <v>128297.22042889934</v>
      </c>
    </row>
    <row r="1523" spans="1:30" x14ac:dyDescent="0.3">
      <c r="A1523" s="5" t="s">
        <v>4</v>
      </c>
      <c r="B1523" s="5">
        <v>1518</v>
      </c>
      <c r="C1523" s="5">
        <v>41</v>
      </c>
      <c r="D1523" s="9">
        <v>71.900000000000006</v>
      </c>
      <c r="E1523" s="25">
        <f t="shared" si="516"/>
        <v>7.7160493827160712E-2</v>
      </c>
      <c r="F1523" s="26">
        <f t="shared" si="506"/>
        <v>19.972222222222225</v>
      </c>
      <c r="G1523" s="10"/>
      <c r="K1523" s="64" t="str">
        <f t="shared" si="507"/>
        <v>Accel</v>
      </c>
      <c r="L1523" s="64">
        <f t="shared" si="508"/>
        <v>154.99655537808644</v>
      </c>
      <c r="M1523" s="64">
        <f t="shared" si="509"/>
        <v>21.604938271605</v>
      </c>
      <c r="N1523" s="64">
        <f t="shared" si="510"/>
        <v>245.27149364969142</v>
      </c>
      <c r="O1523" s="64">
        <f t="shared" si="511"/>
        <v>4898.616775948004</v>
      </c>
      <c r="P1523" s="64">
        <f t="shared" si="517"/>
        <v>4.8986167759480042</v>
      </c>
      <c r="Q1523" s="64">
        <f t="shared" si="518"/>
        <v>29.625</v>
      </c>
      <c r="R1523" s="64">
        <f t="shared" si="512"/>
        <v>7266.1679993721082</v>
      </c>
      <c r="S1523" s="64">
        <f t="shared" si="513"/>
        <v>55844.552469135815</v>
      </c>
      <c r="T1523" s="64">
        <f t="shared" si="526"/>
        <v>1848.5185185185255</v>
      </c>
      <c r="U1523" s="65">
        <f t="shared" si="519"/>
        <v>773919.89197530784</v>
      </c>
      <c r="V1523" s="64">
        <f t="shared" si="514"/>
        <v>773.91989197530779</v>
      </c>
      <c r="W1523" s="66">
        <f t="shared" si="515"/>
        <v>48578.384469763711</v>
      </c>
      <c r="X1523" s="64">
        <f t="shared" si="527"/>
        <v>1776.0485712686568</v>
      </c>
      <c r="Y1523" s="64">
        <f t="shared" si="520"/>
        <v>-641155.84240689198</v>
      </c>
      <c r="Z1523" s="65">
        <f t="shared" si="521"/>
        <v>641155.84240689198</v>
      </c>
      <c r="AA1523" s="64">
        <f t="shared" si="522"/>
        <v>641.15584240689202</v>
      </c>
      <c r="AB1523" s="64">
        <f t="shared" si="523"/>
        <v>132764.04956841585</v>
      </c>
      <c r="AC1523" s="52">
        <f t="shared" si="524"/>
        <v>185869.66939578217</v>
      </c>
      <c r="AD1523" s="52">
        <f t="shared" si="525"/>
        <v>130108.76857704751</v>
      </c>
    </row>
    <row r="1524" spans="1:30" x14ac:dyDescent="0.3">
      <c r="A1524" s="5" t="s">
        <v>4</v>
      </c>
      <c r="B1524" s="5">
        <v>1519</v>
      </c>
      <c r="C1524" s="5">
        <v>42</v>
      </c>
      <c r="D1524" s="9">
        <v>72.7</v>
      </c>
      <c r="E1524" s="25">
        <f t="shared" si="516"/>
        <v>5.787037037037053E-2</v>
      </c>
      <c r="F1524" s="26">
        <f t="shared" si="506"/>
        <v>20.194444444444446</v>
      </c>
      <c r="G1524" s="10"/>
      <c r="K1524" s="64" t="str">
        <f t="shared" si="507"/>
        <v>Accel</v>
      </c>
      <c r="L1524" s="64">
        <f t="shared" si="508"/>
        <v>158.46490241512348</v>
      </c>
      <c r="M1524" s="64">
        <f t="shared" si="509"/>
        <v>16.203703703703749</v>
      </c>
      <c r="N1524" s="64">
        <f t="shared" si="510"/>
        <v>243.33860611882722</v>
      </c>
      <c r="O1524" s="64">
        <f t="shared" si="511"/>
        <v>4914.0879624552053</v>
      </c>
      <c r="P1524" s="64">
        <f t="shared" si="517"/>
        <v>4.9140879624552056</v>
      </c>
      <c r="Q1524" s="64">
        <f t="shared" si="518"/>
        <v>30.06944444444445</v>
      </c>
      <c r="R1524" s="64">
        <f t="shared" si="512"/>
        <v>7317.0566978786255</v>
      </c>
      <c r="S1524" s="64">
        <f t="shared" si="513"/>
        <v>57094.182098765443</v>
      </c>
      <c r="T1524" s="64">
        <f t="shared" si="526"/>
        <v>1249.6296296296277</v>
      </c>
      <c r="U1524" s="65">
        <f t="shared" si="519"/>
        <v>775169.5216049375</v>
      </c>
      <c r="V1524" s="64">
        <f t="shared" si="514"/>
        <v>775.16952160493747</v>
      </c>
      <c r="W1524" s="66">
        <f t="shared" si="515"/>
        <v>49777.12540088682</v>
      </c>
      <c r="X1524" s="64">
        <f t="shared" si="527"/>
        <v>1198.7409311231095</v>
      </c>
      <c r="Y1524" s="64">
        <f t="shared" si="520"/>
        <v>-641155.84240689198</v>
      </c>
      <c r="Z1524" s="65">
        <f t="shared" si="521"/>
        <v>641155.84240689198</v>
      </c>
      <c r="AA1524" s="64">
        <f t="shared" si="522"/>
        <v>641.15584240689202</v>
      </c>
      <c r="AB1524" s="64">
        <f t="shared" si="523"/>
        <v>134013.67919804552</v>
      </c>
      <c r="AC1524" s="52">
        <f t="shared" si="524"/>
        <v>187619.15087726372</v>
      </c>
      <c r="AD1524" s="52">
        <f t="shared" si="525"/>
        <v>131333.40561408459</v>
      </c>
    </row>
    <row r="1525" spans="1:30" x14ac:dyDescent="0.3">
      <c r="A1525" s="5" t="s">
        <v>4</v>
      </c>
      <c r="B1525" s="5">
        <v>1520</v>
      </c>
      <c r="C1525" s="5">
        <v>43</v>
      </c>
      <c r="D1525" s="9">
        <v>73.400000000000006</v>
      </c>
      <c r="E1525" s="25">
        <f t="shared" si="516"/>
        <v>4.2438271604937995E-2</v>
      </c>
      <c r="F1525" s="26">
        <f t="shared" si="506"/>
        <v>20.388888888888893</v>
      </c>
      <c r="G1525" s="10"/>
      <c r="K1525" s="64" t="str">
        <f t="shared" si="507"/>
        <v>Accel</v>
      </c>
      <c r="L1525" s="64">
        <f t="shared" si="508"/>
        <v>161.53118743827164</v>
      </c>
      <c r="M1525" s="64">
        <f t="shared" si="509"/>
        <v>11.882716049382639</v>
      </c>
      <c r="N1525" s="64">
        <f t="shared" si="510"/>
        <v>242.08390348765431</v>
      </c>
      <c r="O1525" s="64">
        <f t="shared" si="511"/>
        <v>4935.821809998286</v>
      </c>
      <c r="P1525" s="64">
        <f t="shared" si="517"/>
        <v>4.935821809998286</v>
      </c>
      <c r="Q1525" s="64">
        <f t="shared" si="518"/>
        <v>30.388888888888893</v>
      </c>
      <c r="R1525" s="64">
        <f t="shared" si="512"/>
        <v>7356.6608448748293</v>
      </c>
      <c r="S1525" s="64">
        <f t="shared" si="513"/>
        <v>58198.950617283968</v>
      </c>
      <c r="T1525" s="64">
        <f t="shared" si="526"/>
        <v>1104.7685185185255</v>
      </c>
      <c r="U1525" s="65">
        <f t="shared" si="519"/>
        <v>776274.29012345604</v>
      </c>
      <c r="V1525" s="64">
        <f t="shared" si="514"/>
        <v>776.27429012345601</v>
      </c>
      <c r="W1525" s="66">
        <f t="shared" si="515"/>
        <v>50842.289772409138</v>
      </c>
      <c r="X1525" s="64">
        <f t="shared" si="527"/>
        <v>1065.1643715223181</v>
      </c>
      <c r="Y1525" s="64">
        <f t="shared" si="520"/>
        <v>-641155.84240689198</v>
      </c>
      <c r="Z1525" s="65">
        <f t="shared" si="521"/>
        <v>641155.84240689198</v>
      </c>
      <c r="AA1525" s="64">
        <f t="shared" si="522"/>
        <v>641.15584240689202</v>
      </c>
      <c r="AB1525" s="64">
        <f t="shared" si="523"/>
        <v>135118.44771656406</v>
      </c>
      <c r="AC1525" s="52">
        <f t="shared" si="524"/>
        <v>189165.82680318967</v>
      </c>
      <c r="AD1525" s="52">
        <f t="shared" si="525"/>
        <v>132416.07876223276</v>
      </c>
    </row>
    <row r="1526" spans="1:30" x14ac:dyDescent="0.3">
      <c r="A1526" s="5" t="s">
        <v>4</v>
      </c>
      <c r="B1526" s="5">
        <v>1521</v>
      </c>
      <c r="C1526" s="5">
        <v>44</v>
      </c>
      <c r="D1526" s="9">
        <v>73.8</v>
      </c>
      <c r="E1526" s="25">
        <f t="shared" si="516"/>
        <v>2.700617283950546E-2</v>
      </c>
      <c r="F1526" s="26">
        <f t="shared" si="506"/>
        <v>20.5</v>
      </c>
      <c r="G1526" s="10"/>
      <c r="K1526" s="64" t="str">
        <f t="shared" si="507"/>
        <v>Accel</v>
      </c>
      <c r="L1526" s="64">
        <f t="shared" si="508"/>
        <v>163.29654249999999</v>
      </c>
      <c r="M1526" s="64">
        <f t="shared" si="509"/>
        <v>7.5617283950615288</v>
      </c>
      <c r="N1526" s="64">
        <f t="shared" si="510"/>
        <v>239.5282708950615</v>
      </c>
      <c r="O1526" s="64">
        <f t="shared" si="511"/>
        <v>4910.3295533487608</v>
      </c>
      <c r="P1526" s="64">
        <f t="shared" si="517"/>
        <v>4.9103295533487605</v>
      </c>
      <c r="Q1526" s="64">
        <f t="shared" si="518"/>
        <v>30.638888888888893</v>
      </c>
      <c r="R1526" s="64">
        <f t="shared" si="512"/>
        <v>7338.8800777014685</v>
      </c>
      <c r="S1526" s="64">
        <f t="shared" si="513"/>
        <v>58835</v>
      </c>
      <c r="T1526" s="64">
        <f t="shared" si="526"/>
        <v>636.04938271603169</v>
      </c>
      <c r="U1526" s="65">
        <f t="shared" si="519"/>
        <v>776910.33950617211</v>
      </c>
      <c r="V1526" s="64">
        <f t="shared" si="514"/>
        <v>776.91033950617214</v>
      </c>
      <c r="W1526" s="66">
        <f t="shared" si="515"/>
        <v>51496.119922298531</v>
      </c>
      <c r="X1526" s="64">
        <f t="shared" si="527"/>
        <v>653.83014988939249</v>
      </c>
      <c r="Y1526" s="64">
        <f t="shared" si="520"/>
        <v>-641155.84240689198</v>
      </c>
      <c r="Z1526" s="65">
        <f t="shared" si="521"/>
        <v>641155.84240689198</v>
      </c>
      <c r="AA1526" s="64">
        <f t="shared" si="522"/>
        <v>641.15584240689202</v>
      </c>
      <c r="AB1526" s="64">
        <f t="shared" si="523"/>
        <v>135754.49709928012</v>
      </c>
      <c r="AC1526" s="52">
        <f t="shared" si="524"/>
        <v>190056.29593899217</v>
      </c>
      <c r="AD1526" s="52">
        <f t="shared" si="525"/>
        <v>133039.40715729451</v>
      </c>
    </row>
    <row r="1527" spans="1:30" x14ac:dyDescent="0.3">
      <c r="A1527" s="5" t="s">
        <v>4</v>
      </c>
      <c r="B1527" s="5">
        <v>1522</v>
      </c>
      <c r="C1527" s="5">
        <v>45</v>
      </c>
      <c r="D1527" s="9">
        <v>74.099999999999994</v>
      </c>
      <c r="E1527" s="25">
        <f t="shared" si="516"/>
        <v>7.7160493827162684E-3</v>
      </c>
      <c r="F1527" s="26">
        <f t="shared" si="506"/>
        <v>20.583333333333332</v>
      </c>
      <c r="G1527" s="10"/>
      <c r="K1527" s="64" t="str">
        <f t="shared" si="507"/>
        <v>Accel</v>
      </c>
      <c r="L1527" s="64">
        <f t="shared" si="508"/>
        <v>164.62685506944442</v>
      </c>
      <c r="M1527" s="64">
        <f t="shared" si="509"/>
        <v>2.1604938271605549</v>
      </c>
      <c r="N1527" s="64">
        <f t="shared" si="510"/>
        <v>235.45734889660497</v>
      </c>
      <c r="O1527" s="64">
        <f t="shared" si="511"/>
        <v>4846.4970981217857</v>
      </c>
      <c r="P1527" s="64">
        <f t="shared" si="517"/>
        <v>4.8464970981217856</v>
      </c>
      <c r="Q1527" s="64">
        <f t="shared" si="518"/>
        <v>30.791666666666664</v>
      </c>
      <c r="R1527" s="64">
        <f t="shared" si="512"/>
        <v>7250.1242014412937</v>
      </c>
      <c r="S1527" s="64">
        <f t="shared" si="513"/>
        <v>59314.305555555555</v>
      </c>
      <c r="T1527" s="64">
        <f t="shared" si="526"/>
        <v>479.30555555555475</v>
      </c>
      <c r="U1527" s="65">
        <f t="shared" si="519"/>
        <v>777389.64506172761</v>
      </c>
      <c r="V1527" s="64">
        <f t="shared" si="514"/>
        <v>777.38964506172761</v>
      </c>
      <c r="W1527" s="66">
        <f t="shared" si="515"/>
        <v>52064.181354114262</v>
      </c>
      <c r="X1527" s="64">
        <f t="shared" si="527"/>
        <v>568.06143181573134</v>
      </c>
      <c r="Y1527" s="64">
        <f t="shared" si="520"/>
        <v>-641155.84240689198</v>
      </c>
      <c r="Z1527" s="65">
        <f t="shared" si="521"/>
        <v>641155.84240689198</v>
      </c>
      <c r="AA1527" s="64">
        <f t="shared" si="522"/>
        <v>641.15584240689202</v>
      </c>
      <c r="AB1527" s="64">
        <f t="shared" si="523"/>
        <v>136233.80265483563</v>
      </c>
      <c r="AC1527" s="52">
        <f t="shared" si="524"/>
        <v>190727.32371676987</v>
      </c>
      <c r="AD1527" s="52">
        <f t="shared" si="525"/>
        <v>133509.12660173891</v>
      </c>
    </row>
    <row r="1528" spans="1:30" x14ac:dyDescent="0.3">
      <c r="A1528" s="5" t="s">
        <v>4</v>
      </c>
      <c r="B1528" s="5">
        <v>1523</v>
      </c>
      <c r="C1528" s="5">
        <v>46</v>
      </c>
      <c r="D1528" s="9">
        <v>74</v>
      </c>
      <c r="E1528" s="25">
        <f t="shared" si="516"/>
        <v>-1.9290123456790178E-2</v>
      </c>
      <c r="F1528" s="26">
        <f t="shared" si="506"/>
        <v>20.555555555555557</v>
      </c>
      <c r="G1528" s="10"/>
      <c r="K1528" s="64" t="str">
        <f t="shared" si="507"/>
        <v>Braking</v>
      </c>
      <c r="L1528" s="64">
        <f t="shared" si="508"/>
        <v>164.18281790123459</v>
      </c>
      <c r="M1528" s="64">
        <f t="shared" si="509"/>
        <v>-5.4012345679012501</v>
      </c>
      <c r="N1528" s="64">
        <f t="shared" si="510"/>
        <v>227.45158333333336</v>
      </c>
      <c r="O1528" s="64">
        <f t="shared" si="511"/>
        <v>4675.3936574074087</v>
      </c>
      <c r="P1528" s="64">
        <f t="shared" si="517"/>
        <v>4.6753936574074091</v>
      </c>
      <c r="Q1528" s="64">
        <f t="shared" si="518"/>
        <v>30.861111111111111</v>
      </c>
      <c r="R1528" s="64">
        <f t="shared" si="512"/>
        <v>7019.4085856481488</v>
      </c>
      <c r="S1528" s="64">
        <f t="shared" si="513"/>
        <v>59154.320987654333</v>
      </c>
      <c r="T1528" s="64">
        <f t="shared" si="526"/>
        <v>-159.98456790122145</v>
      </c>
      <c r="U1528" s="65">
        <f t="shared" si="519"/>
        <v>777389.64506172761</v>
      </c>
      <c r="V1528" s="64">
        <f t="shared" si="514"/>
        <v>777.38964506172761</v>
      </c>
      <c r="W1528" s="66">
        <f t="shared" si="515"/>
        <v>52134.912402006186</v>
      </c>
      <c r="X1528" s="64">
        <f t="shared" si="527"/>
        <v>70.731047891924391</v>
      </c>
      <c r="Y1528" s="64">
        <f t="shared" si="520"/>
        <v>-641155.84240689198</v>
      </c>
      <c r="Z1528" s="65">
        <f t="shared" si="521"/>
        <v>641155.84240689198</v>
      </c>
      <c r="AA1528" s="64">
        <f t="shared" si="522"/>
        <v>641.15584240689202</v>
      </c>
      <c r="AB1528" s="64">
        <f t="shared" si="523"/>
        <v>136233.80265483563</v>
      </c>
      <c r="AC1528" s="52">
        <f t="shared" si="524"/>
        <v>190727.32371676987</v>
      </c>
      <c r="AD1528" s="52">
        <f t="shared" si="525"/>
        <v>133509.12660173891</v>
      </c>
    </row>
    <row r="1529" spans="1:30" x14ac:dyDescent="0.3">
      <c r="A1529" s="5" t="s">
        <v>4</v>
      </c>
      <c r="B1529" s="5">
        <v>1524</v>
      </c>
      <c r="C1529" s="5">
        <v>47</v>
      </c>
      <c r="D1529" s="9">
        <v>73.599999999999994</v>
      </c>
      <c r="E1529" s="25">
        <f t="shared" si="516"/>
        <v>-5.787037037037053E-2</v>
      </c>
      <c r="F1529" s="26">
        <f t="shared" si="506"/>
        <v>20.444444444444443</v>
      </c>
      <c r="G1529" s="10"/>
      <c r="K1529" s="64" t="str">
        <f t="shared" si="507"/>
        <v>Braking</v>
      </c>
      <c r="L1529" s="64">
        <f t="shared" si="508"/>
        <v>162.41266567901229</v>
      </c>
      <c r="M1529" s="64">
        <f t="shared" si="509"/>
        <v>-16.203703703703749</v>
      </c>
      <c r="N1529" s="64">
        <f t="shared" si="510"/>
        <v>214.87896197530853</v>
      </c>
      <c r="O1529" s="64">
        <f t="shared" si="511"/>
        <v>4393.0810003840852</v>
      </c>
      <c r="P1529" s="64">
        <f t="shared" si="517"/>
        <v>4.3930810003840852</v>
      </c>
      <c r="Q1529" s="64">
        <f t="shared" si="518"/>
        <v>30.777777777777779</v>
      </c>
      <c r="R1529" s="64">
        <f t="shared" si="512"/>
        <v>6613.4969407956069</v>
      </c>
      <c r="S1529" s="64">
        <f t="shared" si="513"/>
        <v>58516.54320987653</v>
      </c>
      <c r="T1529" s="64">
        <f t="shared" si="526"/>
        <v>-637.77777777780284</v>
      </c>
      <c r="U1529" s="65">
        <f t="shared" si="519"/>
        <v>777389.64506172761</v>
      </c>
      <c r="V1529" s="64">
        <f t="shared" si="514"/>
        <v>777.38964506172761</v>
      </c>
      <c r="W1529" s="66">
        <f t="shared" si="515"/>
        <v>51903.046269080922</v>
      </c>
      <c r="X1529" s="64">
        <f t="shared" si="527"/>
        <v>-231.86613292526454</v>
      </c>
      <c r="Y1529" s="64">
        <f t="shared" si="520"/>
        <v>-641387.70853981725</v>
      </c>
      <c r="Z1529" s="65">
        <f t="shared" si="521"/>
        <v>641387.70853981725</v>
      </c>
      <c r="AA1529" s="64">
        <f t="shared" si="522"/>
        <v>641.38770853981725</v>
      </c>
      <c r="AB1529" s="64">
        <f t="shared" si="523"/>
        <v>136001.93652191036</v>
      </c>
      <c r="AC1529" s="52">
        <f t="shared" si="524"/>
        <v>190402.71113067449</v>
      </c>
      <c r="AD1529" s="52">
        <f t="shared" si="525"/>
        <v>133281.89779147215</v>
      </c>
    </row>
    <row r="1530" spans="1:30" x14ac:dyDescent="0.3">
      <c r="A1530" s="5" t="s">
        <v>4</v>
      </c>
      <c r="B1530" s="5">
        <v>1525</v>
      </c>
      <c r="C1530" s="5">
        <v>48</v>
      </c>
      <c r="D1530" s="9">
        <v>72.5</v>
      </c>
      <c r="E1530" s="25">
        <f t="shared" si="516"/>
        <v>-0.10802469135802431</v>
      </c>
      <c r="F1530" s="26">
        <f t="shared" si="506"/>
        <v>20.138888888888889</v>
      </c>
      <c r="G1530" s="10"/>
      <c r="K1530" s="64" t="str">
        <f t="shared" si="507"/>
        <v>Braking</v>
      </c>
      <c r="L1530" s="64">
        <f t="shared" si="508"/>
        <v>157.59421778549381</v>
      </c>
      <c r="M1530" s="64">
        <f t="shared" si="509"/>
        <v>-30.246913580246808</v>
      </c>
      <c r="N1530" s="64">
        <f t="shared" si="510"/>
        <v>196.017304205247</v>
      </c>
      <c r="O1530" s="64">
        <f t="shared" si="511"/>
        <v>3947.5707096890023</v>
      </c>
      <c r="P1530" s="64">
        <f t="shared" si="517"/>
        <v>3.9475707096890025</v>
      </c>
      <c r="Q1530" s="64">
        <f t="shared" si="518"/>
        <v>30.513888888888886</v>
      </c>
      <c r="R1530" s="64">
        <f t="shared" si="512"/>
        <v>5981.2502408184391</v>
      </c>
      <c r="S1530" s="64">
        <f t="shared" si="513"/>
        <v>56780.478395061727</v>
      </c>
      <c r="T1530" s="64">
        <f t="shared" si="526"/>
        <v>-1736.064814814803</v>
      </c>
      <c r="U1530" s="65">
        <f t="shared" si="519"/>
        <v>777389.64506172761</v>
      </c>
      <c r="V1530" s="64">
        <f t="shared" si="514"/>
        <v>777.38964506172761</v>
      </c>
      <c r="W1530" s="66">
        <f t="shared" si="515"/>
        <v>50799.22815424329</v>
      </c>
      <c r="X1530" s="64">
        <f t="shared" si="527"/>
        <v>-1103.8181148376316</v>
      </c>
      <c r="Y1530" s="64">
        <f t="shared" si="520"/>
        <v>-642491.52665465488</v>
      </c>
      <c r="Z1530" s="65">
        <f t="shared" si="521"/>
        <v>642491.52665465488</v>
      </c>
      <c r="AA1530" s="64">
        <f t="shared" si="522"/>
        <v>642.49152665465488</v>
      </c>
      <c r="AB1530" s="64">
        <f t="shared" si="523"/>
        <v>134898.11840707273</v>
      </c>
      <c r="AC1530" s="52">
        <f t="shared" si="524"/>
        <v>188857.36576990181</v>
      </c>
      <c r="AD1530" s="52">
        <f t="shared" si="525"/>
        <v>132200.15603893125</v>
      </c>
    </row>
    <row r="1531" spans="1:30" x14ac:dyDescent="0.3">
      <c r="A1531" s="5" t="s">
        <v>4</v>
      </c>
      <c r="B1531" s="5">
        <v>1526</v>
      </c>
      <c r="C1531" s="5">
        <v>49</v>
      </c>
      <c r="D1531" s="9">
        <v>70.8</v>
      </c>
      <c r="E1531" s="25">
        <f t="shared" si="516"/>
        <v>-0.1504629629629633</v>
      </c>
      <c r="F1531" s="26">
        <f t="shared" si="506"/>
        <v>19.666666666666668</v>
      </c>
      <c r="G1531" s="10"/>
      <c r="K1531" s="64" t="str">
        <f t="shared" si="507"/>
        <v>Braking</v>
      </c>
      <c r="L1531" s="64">
        <f t="shared" si="508"/>
        <v>150.29024111111113</v>
      </c>
      <c r="M1531" s="64">
        <f t="shared" si="509"/>
        <v>-42.129629629629726</v>
      </c>
      <c r="N1531" s="64">
        <f t="shared" si="510"/>
        <v>176.83061148148141</v>
      </c>
      <c r="O1531" s="64">
        <f t="shared" si="511"/>
        <v>3477.6686924691348</v>
      </c>
      <c r="P1531" s="64">
        <f t="shared" si="517"/>
        <v>3.4776686924691349</v>
      </c>
      <c r="Q1531" s="64">
        <f t="shared" si="518"/>
        <v>29.972222222222221</v>
      </c>
      <c r="R1531" s="64">
        <f t="shared" si="512"/>
        <v>5300.0063830144009</v>
      </c>
      <c r="S1531" s="64">
        <f t="shared" si="513"/>
        <v>54148.888888888898</v>
      </c>
      <c r="T1531" s="64">
        <f t="shared" si="526"/>
        <v>-2631.5895061728297</v>
      </c>
      <c r="U1531" s="65">
        <f t="shared" si="519"/>
        <v>777389.64506172761</v>
      </c>
      <c r="V1531" s="64">
        <f t="shared" si="514"/>
        <v>777.38964506172761</v>
      </c>
      <c r="W1531" s="66">
        <f t="shared" si="515"/>
        <v>48848.882505874499</v>
      </c>
      <c r="X1531" s="64">
        <f t="shared" si="527"/>
        <v>-1950.3456483687914</v>
      </c>
      <c r="Y1531" s="64">
        <f t="shared" si="520"/>
        <v>-644441.8723030237</v>
      </c>
      <c r="Z1531" s="65">
        <f t="shared" si="521"/>
        <v>644441.8723030237</v>
      </c>
      <c r="AA1531" s="64">
        <f t="shared" si="522"/>
        <v>644.44187230302373</v>
      </c>
      <c r="AB1531" s="64">
        <f t="shared" si="523"/>
        <v>132947.77275870391</v>
      </c>
      <c r="AC1531" s="52">
        <f t="shared" si="524"/>
        <v>186126.88186218546</v>
      </c>
      <c r="AD1531" s="52">
        <f t="shared" si="525"/>
        <v>130288.81730352981</v>
      </c>
    </row>
    <row r="1532" spans="1:30" x14ac:dyDescent="0.3">
      <c r="A1532" s="5" t="s">
        <v>4</v>
      </c>
      <c r="B1532" s="5">
        <v>1527</v>
      </c>
      <c r="C1532" s="5">
        <v>50</v>
      </c>
      <c r="D1532" s="9">
        <v>68.599999999999994</v>
      </c>
      <c r="E1532" s="25">
        <f t="shared" si="516"/>
        <v>-0.17746913580246923</v>
      </c>
      <c r="F1532" s="26">
        <f t="shared" si="506"/>
        <v>19.055555555555554</v>
      </c>
      <c r="G1532" s="10"/>
      <c r="K1532" s="64" t="str">
        <f t="shared" si="507"/>
        <v>Braking</v>
      </c>
      <c r="L1532" s="64">
        <f t="shared" si="508"/>
        <v>141.09528373456786</v>
      </c>
      <c r="M1532" s="64">
        <f t="shared" si="509"/>
        <v>-49.691358024691382</v>
      </c>
      <c r="N1532" s="64">
        <f t="shared" si="510"/>
        <v>160.07392570987648</v>
      </c>
      <c r="O1532" s="64">
        <f t="shared" si="511"/>
        <v>3050.2975843604236</v>
      </c>
      <c r="P1532" s="64">
        <f t="shared" si="517"/>
        <v>3.0502975843604236</v>
      </c>
      <c r="Q1532" s="64">
        <f t="shared" si="518"/>
        <v>29.194444444444443</v>
      </c>
      <c r="R1532" s="64">
        <f t="shared" si="512"/>
        <v>4673.2693311411158</v>
      </c>
      <c r="S1532" s="64">
        <f t="shared" si="513"/>
        <v>50835.987654320983</v>
      </c>
      <c r="T1532" s="64">
        <f t="shared" si="526"/>
        <v>-3312.9012345679148</v>
      </c>
      <c r="U1532" s="65">
        <f t="shared" si="519"/>
        <v>777389.64506172761</v>
      </c>
      <c r="V1532" s="64">
        <f t="shared" si="514"/>
        <v>777.38964506172761</v>
      </c>
      <c r="W1532" s="66">
        <f t="shared" si="515"/>
        <v>46162.71832317987</v>
      </c>
      <c r="X1532" s="64">
        <f t="shared" si="527"/>
        <v>-2686.1641826946288</v>
      </c>
      <c r="Y1532" s="64">
        <f t="shared" si="520"/>
        <v>-647128.03648571833</v>
      </c>
      <c r="Z1532" s="65">
        <f t="shared" si="521"/>
        <v>647128.03648571833</v>
      </c>
      <c r="AA1532" s="64">
        <f t="shared" si="522"/>
        <v>647.12803648571833</v>
      </c>
      <c r="AB1532" s="64">
        <f t="shared" si="523"/>
        <v>130261.60857600928</v>
      </c>
      <c r="AC1532" s="52">
        <f t="shared" si="524"/>
        <v>182366.25200641298</v>
      </c>
      <c r="AD1532" s="52">
        <f t="shared" si="525"/>
        <v>127656.37640448907</v>
      </c>
    </row>
    <row r="1533" spans="1:30" x14ac:dyDescent="0.3">
      <c r="A1533" s="5" t="s">
        <v>4</v>
      </c>
      <c r="B1533" s="5">
        <v>1528</v>
      </c>
      <c r="C1533" s="5">
        <v>51</v>
      </c>
      <c r="D1533" s="9">
        <v>66.2</v>
      </c>
      <c r="E1533" s="25">
        <f t="shared" si="516"/>
        <v>-0.17746913580246876</v>
      </c>
      <c r="F1533" s="26">
        <f t="shared" si="506"/>
        <v>18.388888888888889</v>
      </c>
      <c r="G1533" s="10"/>
      <c r="K1533" s="64" t="str">
        <f t="shared" si="507"/>
        <v>Braking</v>
      </c>
      <c r="L1533" s="64">
        <f t="shared" si="508"/>
        <v>131.39542521604938</v>
      </c>
      <c r="M1533" s="64">
        <f t="shared" si="509"/>
        <v>-49.691358024691255</v>
      </c>
      <c r="N1533" s="64">
        <f t="shared" si="510"/>
        <v>150.37406719135811</v>
      </c>
      <c r="O1533" s="64">
        <f t="shared" si="511"/>
        <v>2765.2120133521962</v>
      </c>
      <c r="P1533" s="64">
        <f t="shared" si="517"/>
        <v>2.7652120133521962</v>
      </c>
      <c r="Q1533" s="64">
        <f t="shared" si="518"/>
        <v>28.25</v>
      </c>
      <c r="R1533" s="64">
        <f t="shared" si="512"/>
        <v>4248.0673981558666</v>
      </c>
      <c r="S1533" s="64">
        <f t="shared" si="513"/>
        <v>47341.17283950618</v>
      </c>
      <c r="T1533" s="64">
        <f t="shared" si="526"/>
        <v>-3494.814814814803</v>
      </c>
      <c r="U1533" s="65">
        <f t="shared" si="519"/>
        <v>777389.64506172761</v>
      </c>
      <c r="V1533" s="64">
        <f t="shared" si="514"/>
        <v>777.38964506172761</v>
      </c>
      <c r="W1533" s="66">
        <f t="shared" si="515"/>
        <v>43093.105441350315</v>
      </c>
      <c r="X1533" s="64">
        <f t="shared" si="527"/>
        <v>-3069.6128818295547</v>
      </c>
      <c r="Y1533" s="64">
        <f t="shared" si="520"/>
        <v>-650197.64936754783</v>
      </c>
      <c r="Z1533" s="65">
        <f t="shared" si="521"/>
        <v>650197.64936754783</v>
      </c>
      <c r="AA1533" s="64">
        <f t="shared" si="522"/>
        <v>650.1976493675478</v>
      </c>
      <c r="AB1533" s="64">
        <f t="shared" si="523"/>
        <v>127191.99569417979</v>
      </c>
      <c r="AC1533" s="52">
        <f t="shared" si="524"/>
        <v>178068.7939718517</v>
      </c>
      <c r="AD1533" s="52">
        <f t="shared" si="525"/>
        <v>124648.15578029618</v>
      </c>
    </row>
    <row r="1534" spans="1:30" x14ac:dyDescent="0.3">
      <c r="A1534" s="5" t="s">
        <v>4</v>
      </c>
      <c r="B1534" s="5">
        <v>1529</v>
      </c>
      <c r="C1534" s="5">
        <v>52</v>
      </c>
      <c r="D1534" s="9">
        <v>64</v>
      </c>
      <c r="E1534" s="25">
        <f t="shared" si="516"/>
        <v>-0.15432098765432092</v>
      </c>
      <c r="F1534" s="26">
        <f t="shared" si="506"/>
        <v>17.777777777777779</v>
      </c>
      <c r="G1534" s="10"/>
      <c r="K1534" s="64" t="str">
        <f t="shared" si="507"/>
        <v>Braking</v>
      </c>
      <c r="L1534" s="64">
        <f t="shared" si="508"/>
        <v>122.80730864197531</v>
      </c>
      <c r="M1534" s="64">
        <f t="shared" si="509"/>
        <v>-43.209876543209859</v>
      </c>
      <c r="N1534" s="64">
        <f t="shared" si="510"/>
        <v>148.26743209876545</v>
      </c>
      <c r="O1534" s="64">
        <f t="shared" si="511"/>
        <v>2635.8654595336084</v>
      </c>
      <c r="P1534" s="64">
        <f t="shared" si="517"/>
        <v>2.6358654595336084</v>
      </c>
      <c r="Q1534" s="64">
        <f t="shared" si="518"/>
        <v>27.277777777777779</v>
      </c>
      <c r="R1534" s="64">
        <f t="shared" si="512"/>
        <v>4044.4060644718802</v>
      </c>
      <c r="S1534" s="64">
        <f t="shared" si="513"/>
        <v>44246.913580246917</v>
      </c>
      <c r="T1534" s="64">
        <f t="shared" si="526"/>
        <v>-3094.2592592592628</v>
      </c>
      <c r="U1534" s="65">
        <f t="shared" si="519"/>
        <v>777389.64506172761</v>
      </c>
      <c r="V1534" s="64">
        <f t="shared" si="514"/>
        <v>777.38964506172761</v>
      </c>
      <c r="W1534" s="66">
        <f t="shared" si="515"/>
        <v>40202.50751577504</v>
      </c>
      <c r="X1534" s="64">
        <f t="shared" si="527"/>
        <v>-2890.5979255752754</v>
      </c>
      <c r="Y1534" s="64">
        <f t="shared" si="520"/>
        <v>-653088.24729312304</v>
      </c>
      <c r="Z1534" s="65">
        <f t="shared" si="521"/>
        <v>653088.24729312304</v>
      </c>
      <c r="AA1534" s="64">
        <f t="shared" si="522"/>
        <v>653.088247293123</v>
      </c>
      <c r="AB1534" s="64">
        <f t="shared" si="523"/>
        <v>124301.39776860457</v>
      </c>
      <c r="AC1534" s="52">
        <f t="shared" si="524"/>
        <v>174021.95687604637</v>
      </c>
      <c r="AD1534" s="52">
        <f t="shared" si="525"/>
        <v>121815.36981323245</v>
      </c>
    </row>
    <row r="1535" spans="1:30" x14ac:dyDescent="0.3">
      <c r="A1535" s="5" t="s">
        <v>4</v>
      </c>
      <c r="B1535" s="5">
        <v>1530</v>
      </c>
      <c r="C1535" s="5">
        <v>53</v>
      </c>
      <c r="D1535" s="9">
        <v>62.2</v>
      </c>
      <c r="E1535" s="25">
        <f t="shared" si="516"/>
        <v>-0.11959876543209871</v>
      </c>
      <c r="F1535" s="26">
        <f t="shared" si="506"/>
        <v>17.277777777777779</v>
      </c>
      <c r="G1535" s="10"/>
      <c r="K1535" s="64" t="str">
        <f t="shared" si="507"/>
        <v>Braking</v>
      </c>
      <c r="L1535" s="64">
        <f t="shared" si="508"/>
        <v>115.99654003086421</v>
      </c>
      <c r="M1535" s="64">
        <f t="shared" si="509"/>
        <v>-33.487654320987637</v>
      </c>
      <c r="N1535" s="64">
        <f t="shared" si="510"/>
        <v>151.17888570987657</v>
      </c>
      <c r="O1535" s="64">
        <f t="shared" si="511"/>
        <v>2612.0351919873119</v>
      </c>
      <c r="P1535" s="64">
        <f t="shared" si="517"/>
        <v>2.6120351919873119</v>
      </c>
      <c r="Q1535" s="64">
        <f t="shared" si="518"/>
        <v>26.416666666666668</v>
      </c>
      <c r="R1535" s="64">
        <f t="shared" si="512"/>
        <v>3993.642230835906</v>
      </c>
      <c r="S1535" s="64">
        <f t="shared" si="513"/>
        <v>41793.024691358034</v>
      </c>
      <c r="T1535" s="64">
        <f t="shared" si="526"/>
        <v>-2453.8888888888832</v>
      </c>
      <c r="U1535" s="65">
        <f t="shared" si="519"/>
        <v>777389.64506172761</v>
      </c>
      <c r="V1535" s="64">
        <f t="shared" si="514"/>
        <v>777.38964506172761</v>
      </c>
      <c r="W1535" s="66">
        <f t="shared" si="515"/>
        <v>37799.382460522131</v>
      </c>
      <c r="X1535" s="64">
        <f t="shared" si="527"/>
        <v>-2403.1250552529091</v>
      </c>
      <c r="Y1535" s="64">
        <f t="shared" si="520"/>
        <v>-655491.37234837597</v>
      </c>
      <c r="Z1535" s="65">
        <f t="shared" si="521"/>
        <v>655491.37234837597</v>
      </c>
      <c r="AA1535" s="64">
        <f t="shared" si="522"/>
        <v>655.49137234837599</v>
      </c>
      <c r="AB1535" s="64">
        <f t="shared" si="523"/>
        <v>121898.27271335165</v>
      </c>
      <c r="AC1535" s="52">
        <f t="shared" si="524"/>
        <v>170657.58179869229</v>
      </c>
      <c r="AD1535" s="52">
        <f t="shared" si="525"/>
        <v>119460.3072590846</v>
      </c>
    </row>
    <row r="1536" spans="1:30" x14ac:dyDescent="0.3">
      <c r="A1536" s="5" t="s">
        <v>4</v>
      </c>
      <c r="B1536" s="5">
        <v>1531</v>
      </c>
      <c r="C1536" s="5">
        <v>54</v>
      </c>
      <c r="D1536" s="9">
        <v>60.9</v>
      </c>
      <c r="E1536" s="25">
        <f t="shared" si="516"/>
        <v>-7.7160493827160212E-2</v>
      </c>
      <c r="F1536" s="26">
        <f t="shared" si="506"/>
        <v>16.916666666666668</v>
      </c>
      <c r="G1536" s="10"/>
      <c r="K1536" s="64" t="str">
        <f t="shared" si="507"/>
        <v>Braking</v>
      </c>
      <c r="L1536" s="64">
        <f t="shared" si="508"/>
        <v>111.19848006944444</v>
      </c>
      <c r="M1536" s="64">
        <f t="shared" si="509"/>
        <v>-21.604938271604858</v>
      </c>
      <c r="N1536" s="64">
        <f t="shared" si="510"/>
        <v>158.26354179783959</v>
      </c>
      <c r="O1536" s="64">
        <f t="shared" si="511"/>
        <v>2677.29158208012</v>
      </c>
      <c r="P1536" s="64">
        <f t="shared" si="517"/>
        <v>2.67729158208012</v>
      </c>
      <c r="Q1536" s="64">
        <f t="shared" si="518"/>
        <v>25.736111111111114</v>
      </c>
      <c r="R1536" s="64">
        <f t="shared" si="512"/>
        <v>4073.0880965471779</v>
      </c>
      <c r="S1536" s="64">
        <f t="shared" si="513"/>
        <v>40064.305555555562</v>
      </c>
      <c r="T1536" s="64">
        <f t="shared" si="526"/>
        <v>-1728.719135802472</v>
      </c>
      <c r="U1536" s="65">
        <f t="shared" si="519"/>
        <v>777389.64506172761</v>
      </c>
      <c r="V1536" s="64">
        <f t="shared" si="514"/>
        <v>777.38964506172761</v>
      </c>
      <c r="W1536" s="66">
        <f t="shared" si="515"/>
        <v>35991.217459008381</v>
      </c>
      <c r="X1536" s="64">
        <f t="shared" si="527"/>
        <v>-1808.1650015137493</v>
      </c>
      <c r="Y1536" s="64">
        <f t="shared" si="520"/>
        <v>-657299.53734988975</v>
      </c>
      <c r="Z1536" s="65">
        <f t="shared" si="521"/>
        <v>657299.53734988975</v>
      </c>
      <c r="AA1536" s="64">
        <f t="shared" si="522"/>
        <v>657.29953734988976</v>
      </c>
      <c r="AB1536" s="64">
        <f t="shared" si="523"/>
        <v>120090.10771183786</v>
      </c>
      <c r="AC1536" s="52">
        <f t="shared" si="524"/>
        <v>168126.150796573</v>
      </c>
      <c r="AD1536" s="52">
        <f t="shared" si="525"/>
        <v>117688.3055576011</v>
      </c>
    </row>
    <row r="1537" spans="1:30" x14ac:dyDescent="0.3">
      <c r="A1537" s="5" t="s">
        <v>4</v>
      </c>
      <c r="B1537" s="5">
        <v>1532</v>
      </c>
      <c r="C1537" s="5">
        <v>55</v>
      </c>
      <c r="D1537" s="9">
        <v>60.2</v>
      </c>
      <c r="E1537" s="25">
        <f t="shared" si="516"/>
        <v>-3.4722222222222224E-2</v>
      </c>
      <c r="F1537" s="26">
        <f t="shared" si="506"/>
        <v>16.722222222222225</v>
      </c>
      <c r="G1537" s="10"/>
      <c r="K1537" s="64" t="str">
        <f t="shared" si="507"/>
        <v>Braking</v>
      </c>
      <c r="L1537" s="64">
        <f t="shared" si="508"/>
        <v>108.65688447530866</v>
      </c>
      <c r="M1537" s="64">
        <f t="shared" si="509"/>
        <v>-9.7222222222222232</v>
      </c>
      <c r="N1537" s="64">
        <f t="shared" si="510"/>
        <v>167.60466225308642</v>
      </c>
      <c r="O1537" s="64">
        <f t="shared" si="511"/>
        <v>2802.7224076766124</v>
      </c>
      <c r="P1537" s="64">
        <f t="shared" si="517"/>
        <v>2.8027224076766126</v>
      </c>
      <c r="Q1537" s="64">
        <f t="shared" si="518"/>
        <v>25.277777777777779</v>
      </c>
      <c r="R1537" s="64">
        <f t="shared" si="512"/>
        <v>4236.6734069530175</v>
      </c>
      <c r="S1537" s="64">
        <f t="shared" si="513"/>
        <v>39148.580246913589</v>
      </c>
      <c r="T1537" s="64">
        <f t="shared" si="526"/>
        <v>-915.72530864197324</v>
      </c>
      <c r="U1537" s="65">
        <f t="shared" si="519"/>
        <v>777389.64506172761</v>
      </c>
      <c r="V1537" s="64">
        <f t="shared" si="514"/>
        <v>777.38964506172761</v>
      </c>
      <c r="W1537" s="66">
        <f t="shared" si="515"/>
        <v>34911.906839960575</v>
      </c>
      <c r="X1537" s="64">
        <f t="shared" si="527"/>
        <v>-1079.3106190478065</v>
      </c>
      <c r="Y1537" s="64">
        <f t="shared" si="520"/>
        <v>-658378.8479689376</v>
      </c>
      <c r="Z1537" s="65">
        <f t="shared" si="521"/>
        <v>658378.8479689376</v>
      </c>
      <c r="AA1537" s="64">
        <f t="shared" si="522"/>
        <v>658.37884796893763</v>
      </c>
      <c r="AB1537" s="64">
        <f t="shared" si="523"/>
        <v>119010.79709279002</v>
      </c>
      <c r="AC1537" s="52">
        <f t="shared" si="524"/>
        <v>166615.11592990602</v>
      </c>
      <c r="AD1537" s="52">
        <f t="shared" si="525"/>
        <v>116630.5811509342</v>
      </c>
    </row>
    <row r="1538" spans="1:30" x14ac:dyDescent="0.3">
      <c r="A1538" s="5" t="s">
        <v>4</v>
      </c>
      <c r="B1538" s="5">
        <v>1533</v>
      </c>
      <c r="C1538" s="5">
        <v>56</v>
      </c>
      <c r="D1538" s="9">
        <v>60</v>
      </c>
      <c r="E1538" s="25">
        <f t="shared" si="516"/>
        <v>7.7160493827157749E-3</v>
      </c>
      <c r="F1538" s="26">
        <f t="shared" si="506"/>
        <v>16.666666666666668</v>
      </c>
      <c r="G1538" s="10"/>
      <c r="K1538" s="64" t="str">
        <f t="shared" si="507"/>
        <v>Accel</v>
      </c>
      <c r="L1538" s="64">
        <f t="shared" si="508"/>
        <v>107.93611111111112</v>
      </c>
      <c r="M1538" s="64">
        <f t="shared" si="509"/>
        <v>2.1604938271604168</v>
      </c>
      <c r="N1538" s="64">
        <f t="shared" si="510"/>
        <v>178.76660493827154</v>
      </c>
      <c r="O1538" s="64">
        <f t="shared" si="511"/>
        <v>2979.4434156378593</v>
      </c>
      <c r="P1538" s="64">
        <f t="shared" si="517"/>
        <v>2.9794434156378591</v>
      </c>
      <c r="Q1538" s="64">
        <f t="shared" si="518"/>
        <v>25.055555555555557</v>
      </c>
      <c r="R1538" s="64">
        <f t="shared" si="512"/>
        <v>4479.0966015089152</v>
      </c>
      <c r="S1538" s="64">
        <f t="shared" si="513"/>
        <v>38888.888888888898</v>
      </c>
      <c r="T1538" s="64">
        <f t="shared" si="526"/>
        <v>-259.691358024691</v>
      </c>
      <c r="U1538" s="65">
        <f t="shared" si="519"/>
        <v>777389.64506172761</v>
      </c>
      <c r="V1538" s="64">
        <f t="shared" si="514"/>
        <v>777.38964506172761</v>
      </c>
      <c r="W1538" s="66">
        <f t="shared" si="515"/>
        <v>34409.792287379983</v>
      </c>
      <c r="X1538" s="64">
        <f t="shared" si="527"/>
        <v>-502.11455258059141</v>
      </c>
      <c r="Y1538" s="64">
        <f t="shared" si="520"/>
        <v>-658880.96252151823</v>
      </c>
      <c r="Z1538" s="65">
        <f t="shared" si="521"/>
        <v>658880.96252151823</v>
      </c>
      <c r="AA1538" s="64">
        <f t="shared" si="522"/>
        <v>658.8809625215182</v>
      </c>
      <c r="AB1538" s="64">
        <f t="shared" si="523"/>
        <v>118508.68254020938</v>
      </c>
      <c r="AC1538" s="52">
        <f t="shared" si="524"/>
        <v>165912.15555629312</v>
      </c>
      <c r="AD1538" s="52">
        <f t="shared" si="525"/>
        <v>116138.50888940517</v>
      </c>
    </row>
    <row r="1539" spans="1:30" x14ac:dyDescent="0.3">
      <c r="A1539" s="5" t="s">
        <v>4</v>
      </c>
      <c r="B1539" s="5">
        <v>1534</v>
      </c>
      <c r="C1539" s="5">
        <v>57</v>
      </c>
      <c r="D1539" s="9">
        <v>60.4</v>
      </c>
      <c r="E1539" s="25">
        <f t="shared" si="516"/>
        <v>5.4012345679012398E-2</v>
      </c>
      <c r="F1539" s="26">
        <f t="shared" si="506"/>
        <v>16.777777777777779</v>
      </c>
      <c r="G1539" s="10"/>
      <c r="K1539" s="64" t="str">
        <f t="shared" si="507"/>
        <v>Accel</v>
      </c>
      <c r="L1539" s="64">
        <f t="shared" si="508"/>
        <v>109.3800564197531</v>
      </c>
      <c r="M1539" s="64">
        <f t="shared" si="509"/>
        <v>15.123456790123472</v>
      </c>
      <c r="N1539" s="64">
        <f t="shared" si="510"/>
        <v>193.17351320987657</v>
      </c>
      <c r="O1539" s="64">
        <f t="shared" si="511"/>
        <v>3241.0222771879294</v>
      </c>
      <c r="P1539" s="64">
        <f t="shared" si="517"/>
        <v>3.2410222771879296</v>
      </c>
      <c r="Q1539" s="64">
        <f t="shared" si="518"/>
        <v>25.055555555555557</v>
      </c>
      <c r="R1539" s="64">
        <f t="shared" si="512"/>
        <v>4840.0696920919081</v>
      </c>
      <c r="S1539" s="64">
        <f t="shared" si="513"/>
        <v>39409.135802469144</v>
      </c>
      <c r="T1539" s="64">
        <f t="shared" si="526"/>
        <v>520.24691358024575</v>
      </c>
      <c r="U1539" s="65">
        <f t="shared" si="519"/>
        <v>777909.89197530784</v>
      </c>
      <c r="V1539" s="64">
        <f t="shared" si="514"/>
        <v>777.9098919753078</v>
      </c>
      <c r="W1539" s="66">
        <f t="shared" si="515"/>
        <v>34569.066110377236</v>
      </c>
      <c r="X1539" s="64">
        <f t="shared" si="527"/>
        <v>159.27382299725286</v>
      </c>
      <c r="Y1539" s="64">
        <f t="shared" si="520"/>
        <v>-658880.96252151823</v>
      </c>
      <c r="Z1539" s="65">
        <f t="shared" si="521"/>
        <v>658880.96252151823</v>
      </c>
      <c r="AA1539" s="64">
        <f t="shared" si="522"/>
        <v>658.8809625215182</v>
      </c>
      <c r="AB1539" s="64">
        <f t="shared" si="523"/>
        <v>119028.92945378961</v>
      </c>
      <c r="AC1539" s="52">
        <f t="shared" si="524"/>
        <v>166640.50123530545</v>
      </c>
      <c r="AD1539" s="52">
        <f t="shared" si="525"/>
        <v>116648.35086471381</v>
      </c>
    </row>
    <row r="1540" spans="1:30" x14ac:dyDescent="0.3">
      <c r="A1540" s="5" t="s">
        <v>4</v>
      </c>
      <c r="B1540" s="5">
        <v>1535</v>
      </c>
      <c r="C1540" s="5">
        <v>58</v>
      </c>
      <c r="D1540" s="9">
        <v>61.4</v>
      </c>
      <c r="E1540" s="25">
        <f t="shared" si="516"/>
        <v>0.1080246913580248</v>
      </c>
      <c r="F1540" s="26">
        <f t="shared" si="506"/>
        <v>17.055555555555557</v>
      </c>
      <c r="G1540" s="10"/>
      <c r="K1540" s="64" t="str">
        <f t="shared" si="507"/>
        <v>Accel</v>
      </c>
      <c r="L1540" s="64">
        <f t="shared" si="508"/>
        <v>113.03189484567902</v>
      </c>
      <c r="M1540" s="64">
        <f t="shared" si="509"/>
        <v>30.246913580246943</v>
      </c>
      <c r="N1540" s="64">
        <f t="shared" si="510"/>
        <v>211.94880842592596</v>
      </c>
      <c r="O1540" s="64">
        <f t="shared" si="511"/>
        <v>3614.9046770421819</v>
      </c>
      <c r="P1540" s="64">
        <f t="shared" si="517"/>
        <v>3.614904677042182</v>
      </c>
      <c r="Q1540" s="64">
        <f t="shared" si="518"/>
        <v>25.305555555555557</v>
      </c>
      <c r="R1540" s="64">
        <f t="shared" si="512"/>
        <v>5363.4823465560712</v>
      </c>
      <c r="S1540" s="64">
        <f t="shared" si="513"/>
        <v>40724.876543209888</v>
      </c>
      <c r="T1540" s="64">
        <f t="shared" si="526"/>
        <v>1315.7407407407445</v>
      </c>
      <c r="U1540" s="65">
        <f t="shared" si="519"/>
        <v>779225.63271604863</v>
      </c>
      <c r="V1540" s="64">
        <f t="shared" si="514"/>
        <v>779.22563271604861</v>
      </c>
      <c r="W1540" s="66">
        <f t="shared" si="515"/>
        <v>35361.394196653819</v>
      </c>
      <c r="X1540" s="64">
        <f t="shared" si="527"/>
        <v>792.32808627658233</v>
      </c>
      <c r="Y1540" s="64">
        <f t="shared" si="520"/>
        <v>-658880.96252151823</v>
      </c>
      <c r="Z1540" s="65">
        <f t="shared" si="521"/>
        <v>658880.96252151823</v>
      </c>
      <c r="AA1540" s="64">
        <f t="shared" si="522"/>
        <v>658.8809625215182</v>
      </c>
      <c r="AB1540" s="64">
        <f t="shared" si="523"/>
        <v>120344.67019453039</v>
      </c>
      <c r="AC1540" s="52">
        <f t="shared" si="524"/>
        <v>168482.53827234253</v>
      </c>
      <c r="AD1540" s="52">
        <f t="shared" si="525"/>
        <v>117937.77679063976</v>
      </c>
    </row>
    <row r="1541" spans="1:30" x14ac:dyDescent="0.3">
      <c r="A1541" s="5" t="s">
        <v>4</v>
      </c>
      <c r="B1541" s="5">
        <v>1536</v>
      </c>
      <c r="C1541" s="5">
        <v>59</v>
      </c>
      <c r="D1541" s="9">
        <v>63.2</v>
      </c>
      <c r="E1541" s="25">
        <f t="shared" si="516"/>
        <v>0.1620370370370367</v>
      </c>
      <c r="F1541" s="26">
        <f t="shared" ref="F1541:F1604" si="528">D1541*(1000/3600)</f>
        <v>17.555555555555557</v>
      </c>
      <c r="G1541" s="10"/>
      <c r="K1541" s="64" t="str">
        <f t="shared" ref="K1541:K1604" si="529">IF(E1541=0,"Stop",IF(E1541&lt;0,"Braking","Accel"))</f>
        <v>Accel</v>
      </c>
      <c r="L1541" s="64">
        <f t="shared" ref="L1541:L1604" si="530">0.5*I$9*I$5*I$8*(F1541^2)</f>
        <v>119.75631456790124</v>
      </c>
      <c r="M1541" s="64">
        <f t="shared" ref="M1541:M1604" si="531">I$7*E1541</f>
        <v>45.370370370370274</v>
      </c>
      <c r="N1541" s="64">
        <f t="shared" ref="N1541:N1604" si="532">IF(M1541+L1541+I$6=I$6,0,M1541+L1541+I$6)</f>
        <v>233.79668493827154</v>
      </c>
      <c r="O1541" s="64">
        <f t="shared" ref="O1541:O1604" si="533">N1541*F1541</f>
        <v>4104.4306911385456</v>
      </c>
      <c r="P1541" s="64">
        <f t="shared" si="517"/>
        <v>4.1044306911385453</v>
      </c>
      <c r="Q1541" s="64">
        <f t="shared" si="518"/>
        <v>25.833333333333336</v>
      </c>
      <c r="R1541" s="64">
        <f t="shared" ref="R1541:R1604" si="534">N1541*Q1541</f>
        <v>6039.747694238682</v>
      </c>
      <c r="S1541" s="64">
        <f t="shared" ref="S1541:S1604" si="535">0.5*I$7*(F1541*F1541)</f>
        <v>43147.654320987662</v>
      </c>
      <c r="T1541" s="64">
        <f t="shared" si="526"/>
        <v>2422.7777777777737</v>
      </c>
      <c r="U1541" s="65">
        <f t="shared" si="519"/>
        <v>781648.41049382638</v>
      </c>
      <c r="V1541" s="64">
        <f t="shared" ref="V1541:V1604" si="536">U1541/1000</f>
        <v>781.64841049382642</v>
      </c>
      <c r="W1541" s="66">
        <f t="shared" ref="W1541:W1604" si="537">S1541-R1541</f>
        <v>37107.906626748983</v>
      </c>
      <c r="X1541" s="64">
        <f t="shared" si="527"/>
        <v>1746.5124300951647</v>
      </c>
      <c r="Y1541" s="64">
        <f t="shared" si="520"/>
        <v>-658880.96252151823</v>
      </c>
      <c r="Z1541" s="65">
        <f t="shared" si="521"/>
        <v>658880.96252151823</v>
      </c>
      <c r="AA1541" s="64">
        <f t="shared" si="522"/>
        <v>658.8809625215182</v>
      </c>
      <c r="AB1541" s="64">
        <f t="shared" si="523"/>
        <v>122767.44797230815</v>
      </c>
      <c r="AC1541" s="52">
        <f t="shared" si="524"/>
        <v>171874.4271612314</v>
      </c>
      <c r="AD1541" s="52">
        <f t="shared" si="525"/>
        <v>120312.09901286197</v>
      </c>
    </row>
    <row r="1542" spans="1:30" x14ac:dyDescent="0.3">
      <c r="A1542" s="5" t="s">
        <v>4</v>
      </c>
      <c r="B1542" s="5">
        <v>1537</v>
      </c>
      <c r="C1542" s="5">
        <v>60</v>
      </c>
      <c r="D1542" s="9">
        <v>65.599999999999994</v>
      </c>
      <c r="E1542" s="25">
        <f t="shared" ref="E1542:E1605" si="538">($F1543-$F1541)/2/3.6</f>
        <v>0.20061728395061756</v>
      </c>
      <c r="F1542" s="26">
        <f t="shared" si="528"/>
        <v>18.222222222222221</v>
      </c>
      <c r="G1542" s="10"/>
      <c r="K1542" s="64" t="str">
        <f t="shared" si="529"/>
        <v>Accel</v>
      </c>
      <c r="L1542" s="64">
        <f t="shared" si="530"/>
        <v>129.02442864197531</v>
      </c>
      <c r="M1542" s="64">
        <f t="shared" si="531"/>
        <v>56.17283950617292</v>
      </c>
      <c r="N1542" s="64">
        <f t="shared" si="532"/>
        <v>253.86726814814824</v>
      </c>
      <c r="O1542" s="64">
        <f t="shared" si="533"/>
        <v>4626.025775144034</v>
      </c>
      <c r="P1542" s="64">
        <f t="shared" ref="P1542:P1605" si="539">O1542/1000</f>
        <v>4.6260257751440337</v>
      </c>
      <c r="Q1542" s="64">
        <f t="shared" ref="Q1542:Q1605" si="540">F1541+F1542/2</f>
        <v>26.666666666666668</v>
      </c>
      <c r="R1542" s="64">
        <f t="shared" si="534"/>
        <v>6769.7938172839531</v>
      </c>
      <c r="S1542" s="64">
        <f t="shared" si="535"/>
        <v>46486.91358024691</v>
      </c>
      <c r="T1542" s="64">
        <f t="shared" si="526"/>
        <v>3339.2592592592482</v>
      </c>
      <c r="U1542" s="65">
        <f t="shared" ref="U1542:U1605" si="541">IF(T1542&gt;0,T1542+U1541,U1541)</f>
        <v>784987.66975308559</v>
      </c>
      <c r="V1542" s="64">
        <f t="shared" si="536"/>
        <v>784.98766975308558</v>
      </c>
      <c r="W1542" s="66">
        <f t="shared" si="537"/>
        <v>39717.119762962961</v>
      </c>
      <c r="X1542" s="64">
        <f t="shared" si="527"/>
        <v>2609.2131362139771</v>
      </c>
      <c r="Y1542" s="64">
        <f t="shared" ref="Y1542:Y1605" si="542">IF(X1542&lt;0,X1542+Y1541,Y1541)</f>
        <v>-658880.96252151823</v>
      </c>
      <c r="Z1542" s="65">
        <f t="shared" ref="Z1542:Z1605" si="543">Y1542*(-1)</f>
        <v>658880.96252151823</v>
      </c>
      <c r="AA1542" s="64">
        <f t="shared" ref="AA1542:AA1605" si="544">Z1542/1000</f>
        <v>658.8809625215182</v>
      </c>
      <c r="AB1542" s="64">
        <f t="shared" ref="AB1542:AB1605" si="545">U1542-Z1542</f>
        <v>126106.70723156736</v>
      </c>
      <c r="AC1542" s="52">
        <f t="shared" ref="AC1542:AC1605" si="546">AB1542*I$11</f>
        <v>176549.39012419429</v>
      </c>
      <c r="AD1542" s="52">
        <f t="shared" ref="AD1542:AD1605" si="547">AC1542*0.7</f>
        <v>123584.573086936</v>
      </c>
    </row>
    <row r="1543" spans="1:30" x14ac:dyDescent="0.3">
      <c r="A1543" s="5" t="s">
        <v>4</v>
      </c>
      <c r="B1543" s="5">
        <v>1538</v>
      </c>
      <c r="C1543" s="5">
        <v>61</v>
      </c>
      <c r="D1543" s="9">
        <v>68.400000000000006</v>
      </c>
      <c r="E1543" s="25">
        <f t="shared" si="538"/>
        <v>0.23148148148148165</v>
      </c>
      <c r="F1543" s="26">
        <f t="shared" si="528"/>
        <v>19.000000000000004</v>
      </c>
      <c r="G1543" s="10"/>
      <c r="K1543" s="64" t="str">
        <f t="shared" si="529"/>
        <v>Accel</v>
      </c>
      <c r="L1543" s="64">
        <f t="shared" si="530"/>
        <v>140.27377000000004</v>
      </c>
      <c r="M1543" s="64">
        <f t="shared" si="531"/>
        <v>64.814814814814866</v>
      </c>
      <c r="N1543" s="64">
        <f t="shared" si="532"/>
        <v>273.75858481481492</v>
      </c>
      <c r="O1543" s="64">
        <f t="shared" si="533"/>
        <v>5201.4131114814845</v>
      </c>
      <c r="P1543" s="64">
        <f t="shared" si="539"/>
        <v>5.2014131114814841</v>
      </c>
      <c r="Q1543" s="64">
        <f t="shared" si="540"/>
        <v>27.722222222222221</v>
      </c>
      <c r="R1543" s="64">
        <f t="shared" si="534"/>
        <v>7589.1963234773693</v>
      </c>
      <c r="S1543" s="64">
        <f t="shared" si="535"/>
        <v>50540.000000000015</v>
      </c>
      <c r="T1543" s="64">
        <f t="shared" ref="T1543:T1606" si="548">S1543-S1542</f>
        <v>4053.0864197531046</v>
      </c>
      <c r="U1543" s="65">
        <f t="shared" si="541"/>
        <v>789040.75617283874</v>
      </c>
      <c r="V1543" s="64">
        <f t="shared" si="536"/>
        <v>789.04075617283877</v>
      </c>
      <c r="W1543" s="66">
        <f t="shared" si="537"/>
        <v>42950.803676522642</v>
      </c>
      <c r="X1543" s="64">
        <f t="shared" ref="X1543:X1606" si="549">W1543-W1542</f>
        <v>3233.683913559682</v>
      </c>
      <c r="Y1543" s="64">
        <f t="shared" si="542"/>
        <v>-658880.96252151823</v>
      </c>
      <c r="Z1543" s="65">
        <f t="shared" si="543"/>
        <v>658880.96252151823</v>
      </c>
      <c r="AA1543" s="64">
        <f t="shared" si="544"/>
        <v>658.8809625215182</v>
      </c>
      <c r="AB1543" s="64">
        <f t="shared" si="545"/>
        <v>130159.79365132051</v>
      </c>
      <c r="AC1543" s="52">
        <f t="shared" si="546"/>
        <v>182223.71111184871</v>
      </c>
      <c r="AD1543" s="52">
        <f t="shared" si="547"/>
        <v>127556.59777829409</v>
      </c>
    </row>
    <row r="1544" spans="1:30" x14ac:dyDescent="0.3">
      <c r="A1544" s="5" t="s">
        <v>4</v>
      </c>
      <c r="B1544" s="5">
        <v>1539</v>
      </c>
      <c r="C1544" s="5">
        <v>62</v>
      </c>
      <c r="D1544" s="9">
        <v>71.599999999999994</v>
      </c>
      <c r="E1544" s="25">
        <f t="shared" si="538"/>
        <v>0.25077160493827133</v>
      </c>
      <c r="F1544" s="26">
        <f t="shared" si="528"/>
        <v>19.888888888888889</v>
      </c>
      <c r="G1544" s="10"/>
      <c r="K1544" s="64" t="str">
        <f t="shared" si="529"/>
        <v>Accel</v>
      </c>
      <c r="L1544" s="64">
        <f t="shared" si="530"/>
        <v>153.70581938271604</v>
      </c>
      <c r="M1544" s="64">
        <f t="shared" si="531"/>
        <v>70.216049382715966</v>
      </c>
      <c r="N1544" s="64">
        <f t="shared" si="532"/>
        <v>292.59186876543203</v>
      </c>
      <c r="O1544" s="64">
        <f t="shared" si="533"/>
        <v>5819.327167668037</v>
      </c>
      <c r="P1544" s="64">
        <f t="shared" si="539"/>
        <v>5.8193271676680371</v>
      </c>
      <c r="Q1544" s="64">
        <f t="shared" si="540"/>
        <v>28.94444444444445</v>
      </c>
      <c r="R1544" s="64">
        <f t="shared" si="534"/>
        <v>8468.9090903772285</v>
      </c>
      <c r="S1544" s="64">
        <f t="shared" si="535"/>
        <v>55379.506172839509</v>
      </c>
      <c r="T1544" s="64">
        <f t="shared" si="548"/>
        <v>4839.506172839494</v>
      </c>
      <c r="U1544" s="65">
        <f t="shared" si="541"/>
        <v>793880.26234567817</v>
      </c>
      <c r="V1544" s="64">
        <f t="shared" si="536"/>
        <v>793.88026234567815</v>
      </c>
      <c r="W1544" s="66">
        <f t="shared" si="537"/>
        <v>46910.597082462278</v>
      </c>
      <c r="X1544" s="64">
        <f t="shared" si="549"/>
        <v>3959.7934059396357</v>
      </c>
      <c r="Y1544" s="64">
        <f t="shared" si="542"/>
        <v>-658880.96252151823</v>
      </c>
      <c r="Z1544" s="65">
        <f t="shared" si="543"/>
        <v>658880.96252151823</v>
      </c>
      <c r="AA1544" s="64">
        <f t="shared" si="544"/>
        <v>658.8809625215182</v>
      </c>
      <c r="AB1544" s="64">
        <f t="shared" si="545"/>
        <v>134999.29982415994</v>
      </c>
      <c r="AC1544" s="52">
        <f t="shared" si="546"/>
        <v>188999.0197538239</v>
      </c>
      <c r="AD1544" s="52">
        <f t="shared" si="547"/>
        <v>132299.31382767673</v>
      </c>
    </row>
    <row r="1545" spans="1:30" x14ac:dyDescent="0.3">
      <c r="A1545" s="5" t="s">
        <v>4</v>
      </c>
      <c r="B1545" s="5">
        <v>1540</v>
      </c>
      <c r="C1545" s="5">
        <v>63</v>
      </c>
      <c r="D1545" s="9">
        <v>74.900000000000006</v>
      </c>
      <c r="E1545" s="25">
        <f t="shared" si="538"/>
        <v>0.26234567901234573</v>
      </c>
      <c r="F1545" s="26">
        <f t="shared" si="528"/>
        <v>20.805555555555557</v>
      </c>
      <c r="G1545" s="10"/>
      <c r="K1545" s="64" t="str">
        <f t="shared" si="529"/>
        <v>Accel</v>
      </c>
      <c r="L1545" s="64">
        <f t="shared" si="530"/>
        <v>168.20073963734569</v>
      </c>
      <c r="M1545" s="64">
        <f t="shared" si="531"/>
        <v>73.456790123456813</v>
      </c>
      <c r="N1545" s="64">
        <f t="shared" si="532"/>
        <v>310.32752976080252</v>
      </c>
      <c r="O1545" s="64">
        <f t="shared" si="533"/>
        <v>6456.5366608566974</v>
      </c>
      <c r="P1545" s="64">
        <f t="shared" si="539"/>
        <v>6.4565366608566972</v>
      </c>
      <c r="Q1545" s="64">
        <f t="shared" si="540"/>
        <v>30.291666666666668</v>
      </c>
      <c r="R1545" s="64">
        <f t="shared" si="534"/>
        <v>9400.3380890043099</v>
      </c>
      <c r="S1545" s="64">
        <f t="shared" si="535"/>
        <v>60601.959876543224</v>
      </c>
      <c r="T1545" s="64">
        <f t="shared" si="548"/>
        <v>5222.4537037037153</v>
      </c>
      <c r="U1545" s="65">
        <f t="shared" si="541"/>
        <v>799102.71604938188</v>
      </c>
      <c r="V1545" s="64">
        <f t="shared" si="536"/>
        <v>799.10271604938191</v>
      </c>
      <c r="W1545" s="66">
        <f t="shared" si="537"/>
        <v>51201.621787538912</v>
      </c>
      <c r="X1545" s="64">
        <f t="shared" si="549"/>
        <v>4291.0247050766338</v>
      </c>
      <c r="Y1545" s="64">
        <f t="shared" si="542"/>
        <v>-658880.96252151823</v>
      </c>
      <c r="Z1545" s="65">
        <f t="shared" si="543"/>
        <v>658880.96252151823</v>
      </c>
      <c r="AA1545" s="64">
        <f t="shared" si="544"/>
        <v>658.8809625215182</v>
      </c>
      <c r="AB1545" s="64">
        <f t="shared" si="545"/>
        <v>140221.75352786365</v>
      </c>
      <c r="AC1545" s="52">
        <f t="shared" si="546"/>
        <v>196310.4549390091</v>
      </c>
      <c r="AD1545" s="52">
        <f t="shared" si="547"/>
        <v>137417.31845730636</v>
      </c>
    </row>
    <row r="1546" spans="1:30" x14ac:dyDescent="0.3">
      <c r="A1546" s="5" t="s">
        <v>4</v>
      </c>
      <c r="B1546" s="5">
        <v>1541</v>
      </c>
      <c r="C1546" s="5">
        <v>64</v>
      </c>
      <c r="D1546" s="9">
        <v>78.400000000000006</v>
      </c>
      <c r="E1546" s="25">
        <f t="shared" si="538"/>
        <v>0.26620370370370339</v>
      </c>
      <c r="F1546" s="26">
        <f t="shared" si="528"/>
        <v>21.777777777777779</v>
      </c>
      <c r="G1546" s="10"/>
      <c r="K1546" s="64" t="str">
        <f t="shared" si="529"/>
        <v>Accel</v>
      </c>
      <c r="L1546" s="64">
        <f t="shared" si="530"/>
        <v>184.2877175308642</v>
      </c>
      <c r="M1546" s="64">
        <f t="shared" si="531"/>
        <v>74.537037037036953</v>
      </c>
      <c r="N1546" s="64">
        <f t="shared" si="532"/>
        <v>327.49475456790117</v>
      </c>
      <c r="O1546" s="64">
        <f t="shared" si="533"/>
        <v>7132.1079883676257</v>
      </c>
      <c r="P1546" s="64">
        <f t="shared" si="539"/>
        <v>7.1321079883676255</v>
      </c>
      <c r="Q1546" s="64">
        <f t="shared" si="540"/>
        <v>31.694444444444446</v>
      </c>
      <c r="R1546" s="64">
        <f t="shared" si="534"/>
        <v>10379.764304499313</v>
      </c>
      <c r="S1546" s="64">
        <f t="shared" si="535"/>
        <v>66398.024691358034</v>
      </c>
      <c r="T1546" s="64">
        <f t="shared" si="548"/>
        <v>5796.0648148148102</v>
      </c>
      <c r="U1546" s="65">
        <f t="shared" si="541"/>
        <v>804898.78086419671</v>
      </c>
      <c r="V1546" s="64">
        <f t="shared" si="536"/>
        <v>804.89878086419674</v>
      </c>
      <c r="W1546" s="66">
        <f t="shared" si="537"/>
        <v>56018.260386858718</v>
      </c>
      <c r="X1546" s="64">
        <f t="shared" si="549"/>
        <v>4816.6385993198055</v>
      </c>
      <c r="Y1546" s="64">
        <f t="shared" si="542"/>
        <v>-658880.96252151823</v>
      </c>
      <c r="Z1546" s="65">
        <f t="shared" si="543"/>
        <v>658880.96252151823</v>
      </c>
      <c r="AA1546" s="64">
        <f t="shared" si="544"/>
        <v>658.8809625215182</v>
      </c>
      <c r="AB1546" s="64">
        <f t="shared" si="545"/>
        <v>146017.81834267848</v>
      </c>
      <c r="AC1546" s="52">
        <f t="shared" si="546"/>
        <v>204424.94567974986</v>
      </c>
      <c r="AD1546" s="52">
        <f t="shared" si="547"/>
        <v>143097.4619758249</v>
      </c>
    </row>
    <row r="1547" spans="1:30" x14ac:dyDescent="0.3">
      <c r="A1547" s="5" t="s">
        <v>4</v>
      </c>
      <c r="B1547" s="5">
        <v>1542</v>
      </c>
      <c r="C1547" s="5">
        <v>65</v>
      </c>
      <c r="D1547" s="9">
        <v>81.8</v>
      </c>
      <c r="E1547" s="25">
        <f t="shared" si="538"/>
        <v>0.25077160493827183</v>
      </c>
      <c r="F1547" s="26">
        <f t="shared" si="528"/>
        <v>22.722222222222221</v>
      </c>
      <c r="G1547" s="10"/>
      <c r="K1547" s="64" t="str">
        <f t="shared" si="529"/>
        <v>Accel</v>
      </c>
      <c r="L1547" s="64">
        <f t="shared" si="530"/>
        <v>200.61845114197527</v>
      </c>
      <c r="M1547" s="64">
        <f t="shared" si="531"/>
        <v>70.216049382716108</v>
      </c>
      <c r="N1547" s="64">
        <f t="shared" si="532"/>
        <v>339.50450052469142</v>
      </c>
      <c r="O1547" s="64">
        <f t="shared" si="533"/>
        <v>7714.2967063665992</v>
      </c>
      <c r="P1547" s="64">
        <f t="shared" si="539"/>
        <v>7.714296706366599</v>
      </c>
      <c r="Q1547" s="64">
        <f t="shared" si="540"/>
        <v>33.138888888888886</v>
      </c>
      <c r="R1547" s="64">
        <f t="shared" si="534"/>
        <v>11250.801920165468</v>
      </c>
      <c r="S1547" s="64">
        <f t="shared" si="535"/>
        <v>72281.91358024691</v>
      </c>
      <c r="T1547" s="64">
        <f t="shared" si="548"/>
        <v>5883.888888888876</v>
      </c>
      <c r="U1547" s="65">
        <f t="shared" si="541"/>
        <v>810782.66975308559</v>
      </c>
      <c r="V1547" s="64">
        <f t="shared" si="536"/>
        <v>810.78266975308554</v>
      </c>
      <c r="W1547" s="66">
        <f t="shared" si="537"/>
        <v>61031.111660081442</v>
      </c>
      <c r="X1547" s="64">
        <f t="shared" si="549"/>
        <v>5012.8512732227246</v>
      </c>
      <c r="Y1547" s="64">
        <f t="shared" si="542"/>
        <v>-658880.96252151823</v>
      </c>
      <c r="Z1547" s="65">
        <f t="shared" si="543"/>
        <v>658880.96252151823</v>
      </c>
      <c r="AA1547" s="64">
        <f t="shared" si="544"/>
        <v>658.8809625215182</v>
      </c>
      <c r="AB1547" s="64">
        <f t="shared" si="545"/>
        <v>151901.70723156736</v>
      </c>
      <c r="AC1547" s="52">
        <f t="shared" si="546"/>
        <v>212662.39012419429</v>
      </c>
      <c r="AD1547" s="52">
        <f t="shared" si="547"/>
        <v>148863.673086936</v>
      </c>
    </row>
    <row r="1548" spans="1:30" x14ac:dyDescent="0.3">
      <c r="A1548" s="5" t="s">
        <v>4</v>
      </c>
      <c r="B1548" s="5">
        <v>1543</v>
      </c>
      <c r="C1548" s="5">
        <v>66</v>
      </c>
      <c r="D1548" s="9">
        <v>84.9</v>
      </c>
      <c r="E1548" s="25">
        <f t="shared" si="538"/>
        <v>0.21604938271605009</v>
      </c>
      <c r="F1548" s="26">
        <f t="shared" si="528"/>
        <v>23.583333333333336</v>
      </c>
      <c r="G1548" s="10"/>
      <c r="K1548" s="64" t="str">
        <f t="shared" si="529"/>
        <v>Accel</v>
      </c>
      <c r="L1548" s="64">
        <f t="shared" si="530"/>
        <v>216.11238006944447</v>
      </c>
      <c r="M1548" s="64">
        <f t="shared" si="531"/>
        <v>60.493827160494028</v>
      </c>
      <c r="N1548" s="64">
        <f t="shared" si="532"/>
        <v>345.27620722993851</v>
      </c>
      <c r="O1548" s="64">
        <f t="shared" si="533"/>
        <v>8142.7638871727177</v>
      </c>
      <c r="P1548" s="64">
        <f t="shared" si="539"/>
        <v>8.1427638871727179</v>
      </c>
      <c r="Q1548" s="64">
        <f t="shared" si="540"/>
        <v>34.513888888888886</v>
      </c>
      <c r="R1548" s="64">
        <f t="shared" si="534"/>
        <v>11916.82465231107</v>
      </c>
      <c r="S1548" s="64">
        <f t="shared" si="535"/>
        <v>77864.305555555562</v>
      </c>
      <c r="T1548" s="64">
        <f t="shared" si="548"/>
        <v>5582.391975308652</v>
      </c>
      <c r="U1548" s="65">
        <f t="shared" si="541"/>
        <v>816365.06172839424</v>
      </c>
      <c r="V1548" s="64">
        <f t="shared" si="536"/>
        <v>816.36506172839427</v>
      </c>
      <c r="W1548" s="66">
        <f t="shared" si="537"/>
        <v>65947.48090324449</v>
      </c>
      <c r="X1548" s="64">
        <f t="shared" si="549"/>
        <v>4916.3692431630479</v>
      </c>
      <c r="Y1548" s="64">
        <f t="shared" si="542"/>
        <v>-658880.96252151823</v>
      </c>
      <c r="Z1548" s="65">
        <f t="shared" si="543"/>
        <v>658880.96252151823</v>
      </c>
      <c r="AA1548" s="64">
        <f t="shared" si="544"/>
        <v>658.8809625215182</v>
      </c>
      <c r="AB1548" s="64">
        <f t="shared" si="545"/>
        <v>157484.09920687601</v>
      </c>
      <c r="AC1548" s="52">
        <f t="shared" si="546"/>
        <v>220477.7388896264</v>
      </c>
      <c r="AD1548" s="52">
        <f t="shared" si="547"/>
        <v>154334.41722273847</v>
      </c>
    </row>
    <row r="1549" spans="1:30" x14ac:dyDescent="0.3">
      <c r="A1549" s="5" t="s">
        <v>4</v>
      </c>
      <c r="B1549" s="5">
        <v>1544</v>
      </c>
      <c r="C1549" s="5">
        <v>67</v>
      </c>
      <c r="D1549" s="9">
        <v>87.4</v>
      </c>
      <c r="E1549" s="25">
        <f t="shared" si="538"/>
        <v>0.15817901234567908</v>
      </c>
      <c r="F1549" s="26">
        <f t="shared" si="528"/>
        <v>24.277777777777782</v>
      </c>
      <c r="G1549" s="10"/>
      <c r="K1549" s="64" t="str">
        <f t="shared" si="529"/>
        <v>Accel</v>
      </c>
      <c r="L1549" s="64">
        <f t="shared" si="530"/>
        <v>229.02723558641983</v>
      </c>
      <c r="M1549" s="64">
        <f t="shared" si="531"/>
        <v>44.290123456790141</v>
      </c>
      <c r="N1549" s="64">
        <f t="shared" si="532"/>
        <v>341.98735904321001</v>
      </c>
      <c r="O1549" s="64">
        <f t="shared" si="533"/>
        <v>8302.6931056601552</v>
      </c>
      <c r="P1549" s="64">
        <f t="shared" si="539"/>
        <v>8.3026931056601558</v>
      </c>
      <c r="Q1549" s="64">
        <f t="shared" si="540"/>
        <v>35.722222222222229</v>
      </c>
      <c r="R1549" s="64">
        <f t="shared" si="534"/>
        <v>12216.548436932448</v>
      </c>
      <c r="S1549" s="64">
        <f t="shared" si="535"/>
        <v>82517.469135802501</v>
      </c>
      <c r="T1549" s="64">
        <f t="shared" si="548"/>
        <v>4653.1635802469391</v>
      </c>
      <c r="U1549" s="65">
        <f t="shared" si="541"/>
        <v>821018.22530864121</v>
      </c>
      <c r="V1549" s="64">
        <f t="shared" si="536"/>
        <v>821.01822530864126</v>
      </c>
      <c r="W1549" s="66">
        <f t="shared" si="537"/>
        <v>70300.920698870061</v>
      </c>
      <c r="X1549" s="64">
        <f t="shared" si="549"/>
        <v>4353.4397956255707</v>
      </c>
      <c r="Y1549" s="64">
        <f t="shared" si="542"/>
        <v>-658880.96252151823</v>
      </c>
      <c r="Z1549" s="65">
        <f t="shared" si="543"/>
        <v>658880.96252151823</v>
      </c>
      <c r="AA1549" s="64">
        <f t="shared" si="544"/>
        <v>658.8809625215182</v>
      </c>
      <c r="AB1549" s="64">
        <f t="shared" si="545"/>
        <v>162137.26278712298</v>
      </c>
      <c r="AC1549" s="52">
        <f t="shared" si="546"/>
        <v>226992.16790197216</v>
      </c>
      <c r="AD1549" s="52">
        <f t="shared" si="547"/>
        <v>158894.51753138049</v>
      </c>
    </row>
    <row r="1550" spans="1:30" x14ac:dyDescent="0.3">
      <c r="A1550" s="5" t="s">
        <v>4</v>
      </c>
      <c r="B1550" s="5">
        <v>1545</v>
      </c>
      <c r="C1550" s="5">
        <v>68</v>
      </c>
      <c r="D1550" s="9">
        <v>89</v>
      </c>
      <c r="E1550" s="25">
        <f t="shared" si="538"/>
        <v>0.10030864197530803</v>
      </c>
      <c r="F1550" s="26">
        <f t="shared" si="528"/>
        <v>24.722222222222225</v>
      </c>
      <c r="G1550" s="10"/>
      <c r="K1550" s="64" t="str">
        <f t="shared" si="529"/>
        <v>Accel</v>
      </c>
      <c r="L1550" s="64">
        <f t="shared" si="530"/>
        <v>237.48942669753092</v>
      </c>
      <c r="M1550" s="64">
        <f t="shared" si="531"/>
        <v>28.08641975308625</v>
      </c>
      <c r="N1550" s="64">
        <f t="shared" si="532"/>
        <v>334.24584645061719</v>
      </c>
      <c r="O1550" s="64">
        <f t="shared" si="533"/>
        <v>8263.3000928069268</v>
      </c>
      <c r="P1550" s="64">
        <f t="shared" si="539"/>
        <v>8.2633000928069276</v>
      </c>
      <c r="Q1550" s="64">
        <f t="shared" si="540"/>
        <v>36.638888888888893</v>
      </c>
      <c r="R1550" s="64">
        <f t="shared" si="534"/>
        <v>12246.396429676781</v>
      </c>
      <c r="S1550" s="64">
        <f t="shared" si="535"/>
        <v>85566.358024691377</v>
      </c>
      <c r="T1550" s="64">
        <f t="shared" si="548"/>
        <v>3048.888888888876</v>
      </c>
      <c r="U1550" s="65">
        <f t="shared" si="541"/>
        <v>824067.11419753009</v>
      </c>
      <c r="V1550" s="64">
        <f t="shared" si="536"/>
        <v>824.06711419753003</v>
      </c>
      <c r="W1550" s="66">
        <f t="shared" si="537"/>
        <v>73319.961595014596</v>
      </c>
      <c r="X1550" s="64">
        <f t="shared" si="549"/>
        <v>3019.0408961445355</v>
      </c>
      <c r="Y1550" s="64">
        <f t="shared" si="542"/>
        <v>-658880.96252151823</v>
      </c>
      <c r="Z1550" s="65">
        <f t="shared" si="543"/>
        <v>658880.96252151823</v>
      </c>
      <c r="AA1550" s="64">
        <f t="shared" si="544"/>
        <v>658.8809625215182</v>
      </c>
      <c r="AB1550" s="64">
        <f t="shared" si="545"/>
        <v>165186.15167601185</v>
      </c>
      <c r="AC1550" s="52">
        <f t="shared" si="546"/>
        <v>231260.61234641657</v>
      </c>
      <c r="AD1550" s="52">
        <f t="shared" si="547"/>
        <v>161882.42864249158</v>
      </c>
    </row>
    <row r="1551" spans="1:30" x14ac:dyDescent="0.3">
      <c r="A1551" s="5" t="s">
        <v>4</v>
      </c>
      <c r="B1551" s="5">
        <v>1546</v>
      </c>
      <c r="C1551" s="5">
        <v>69</v>
      </c>
      <c r="D1551" s="9">
        <v>90</v>
      </c>
      <c r="E1551" s="25">
        <f t="shared" si="538"/>
        <v>6.1728395061728177E-2</v>
      </c>
      <c r="F1551" s="26">
        <f t="shared" si="528"/>
        <v>25</v>
      </c>
      <c r="G1551" s="10"/>
      <c r="K1551" s="64" t="str">
        <f t="shared" si="529"/>
        <v>Accel</v>
      </c>
      <c r="L1551" s="64">
        <f t="shared" si="530"/>
        <v>242.85624999999999</v>
      </c>
      <c r="M1551" s="64">
        <f t="shared" si="531"/>
        <v>17.283950617283889</v>
      </c>
      <c r="N1551" s="64">
        <f t="shared" si="532"/>
        <v>328.8102006172839</v>
      </c>
      <c r="O1551" s="64">
        <f t="shared" si="533"/>
        <v>8220.2550154320979</v>
      </c>
      <c r="P1551" s="64">
        <f t="shared" si="539"/>
        <v>8.2202550154320981</v>
      </c>
      <c r="Q1551" s="64">
        <f t="shared" si="540"/>
        <v>37.222222222222229</v>
      </c>
      <c r="R1551" s="64">
        <f t="shared" si="534"/>
        <v>12239.046356310013</v>
      </c>
      <c r="S1551" s="64">
        <f t="shared" si="535"/>
        <v>87500</v>
      </c>
      <c r="T1551" s="64">
        <f t="shared" si="548"/>
        <v>1933.6419753086229</v>
      </c>
      <c r="U1551" s="65">
        <f t="shared" si="541"/>
        <v>826000.75617283874</v>
      </c>
      <c r="V1551" s="64">
        <f t="shared" si="536"/>
        <v>826.00075617283869</v>
      </c>
      <c r="W1551" s="66">
        <f t="shared" si="537"/>
        <v>75260.95364368998</v>
      </c>
      <c r="X1551" s="64">
        <f t="shared" si="549"/>
        <v>1940.9920486753836</v>
      </c>
      <c r="Y1551" s="64">
        <f t="shared" si="542"/>
        <v>-658880.96252151823</v>
      </c>
      <c r="Z1551" s="65">
        <f t="shared" si="543"/>
        <v>658880.96252151823</v>
      </c>
      <c r="AA1551" s="64">
        <f t="shared" si="544"/>
        <v>658.8809625215182</v>
      </c>
      <c r="AB1551" s="64">
        <f t="shared" si="545"/>
        <v>167119.79365132051</v>
      </c>
      <c r="AC1551" s="52">
        <f t="shared" si="546"/>
        <v>233967.71111184868</v>
      </c>
      <c r="AD1551" s="52">
        <f t="shared" si="547"/>
        <v>163777.39777829408</v>
      </c>
    </row>
    <row r="1552" spans="1:30" x14ac:dyDescent="0.3">
      <c r="A1552" s="5" t="s">
        <v>4</v>
      </c>
      <c r="B1552" s="5">
        <v>1547</v>
      </c>
      <c r="C1552" s="5">
        <v>70</v>
      </c>
      <c r="D1552" s="9">
        <v>90.6</v>
      </c>
      <c r="E1552" s="25">
        <f t="shared" si="538"/>
        <v>3.8580246913580356E-2</v>
      </c>
      <c r="F1552" s="26">
        <f t="shared" si="528"/>
        <v>25.166666666666668</v>
      </c>
      <c r="G1552" s="10"/>
      <c r="K1552" s="64" t="str">
        <f t="shared" si="529"/>
        <v>Accel</v>
      </c>
      <c r="L1552" s="64">
        <f t="shared" si="530"/>
        <v>246.10512694444446</v>
      </c>
      <c r="M1552" s="64">
        <f t="shared" si="531"/>
        <v>10.8024691358025</v>
      </c>
      <c r="N1552" s="64">
        <f t="shared" si="532"/>
        <v>325.57759608024696</v>
      </c>
      <c r="O1552" s="64">
        <f t="shared" si="533"/>
        <v>8193.7028346862153</v>
      </c>
      <c r="P1552" s="64">
        <f t="shared" si="539"/>
        <v>8.1937028346862153</v>
      </c>
      <c r="Q1552" s="64">
        <f t="shared" si="540"/>
        <v>37.583333333333336</v>
      </c>
      <c r="R1552" s="64">
        <f t="shared" si="534"/>
        <v>12236.291319349282</v>
      </c>
      <c r="S1552" s="64">
        <f t="shared" si="535"/>
        <v>88670.555555555562</v>
      </c>
      <c r="T1552" s="64">
        <f t="shared" si="548"/>
        <v>1170.555555555562</v>
      </c>
      <c r="U1552" s="65">
        <f t="shared" si="541"/>
        <v>827171.31172839436</v>
      </c>
      <c r="V1552" s="64">
        <f t="shared" si="536"/>
        <v>827.17131172839436</v>
      </c>
      <c r="W1552" s="66">
        <f t="shared" si="537"/>
        <v>76434.264236206276</v>
      </c>
      <c r="X1552" s="64">
        <f t="shared" si="549"/>
        <v>1173.3105925162963</v>
      </c>
      <c r="Y1552" s="64">
        <f t="shared" si="542"/>
        <v>-658880.96252151823</v>
      </c>
      <c r="Z1552" s="65">
        <f t="shared" si="543"/>
        <v>658880.96252151823</v>
      </c>
      <c r="AA1552" s="64">
        <f t="shared" si="544"/>
        <v>658.8809625215182</v>
      </c>
      <c r="AB1552" s="64">
        <f t="shared" si="545"/>
        <v>168290.34920687613</v>
      </c>
      <c r="AC1552" s="52">
        <f t="shared" si="546"/>
        <v>235606.48888962655</v>
      </c>
      <c r="AD1552" s="52">
        <f t="shared" si="547"/>
        <v>164924.54222273859</v>
      </c>
    </row>
    <row r="1553" spans="1:30" x14ac:dyDescent="0.3">
      <c r="A1553" s="5" t="s">
        <v>4</v>
      </c>
      <c r="B1553" s="5">
        <v>1548</v>
      </c>
      <c r="C1553" s="5">
        <v>71</v>
      </c>
      <c r="D1553" s="9">
        <v>91</v>
      </c>
      <c r="E1553" s="25">
        <f t="shared" si="538"/>
        <v>3.4722222222222224E-2</v>
      </c>
      <c r="F1553" s="26">
        <f t="shared" si="528"/>
        <v>25.277777777777779</v>
      </c>
      <c r="G1553" s="10"/>
      <c r="K1553" s="64" t="str">
        <f t="shared" si="529"/>
        <v>Accel</v>
      </c>
      <c r="L1553" s="64">
        <f t="shared" si="530"/>
        <v>248.28303780864195</v>
      </c>
      <c r="M1553" s="64">
        <f t="shared" si="531"/>
        <v>9.7222222222222232</v>
      </c>
      <c r="N1553" s="64">
        <f t="shared" si="532"/>
        <v>326.67526003086419</v>
      </c>
      <c r="O1553" s="64">
        <f t="shared" si="533"/>
        <v>8257.6246285579564</v>
      </c>
      <c r="P1553" s="64">
        <f t="shared" si="539"/>
        <v>8.2576246285579558</v>
      </c>
      <c r="Q1553" s="64">
        <f t="shared" si="540"/>
        <v>37.805555555555557</v>
      </c>
      <c r="R1553" s="64">
        <f t="shared" si="534"/>
        <v>12350.139691722394</v>
      </c>
      <c r="S1553" s="64">
        <f t="shared" si="535"/>
        <v>89455.246913580253</v>
      </c>
      <c r="T1553" s="64">
        <f t="shared" si="548"/>
        <v>784.691358024691</v>
      </c>
      <c r="U1553" s="65">
        <f t="shared" si="541"/>
        <v>827956.00308641908</v>
      </c>
      <c r="V1553" s="64">
        <f t="shared" si="536"/>
        <v>827.95600308641906</v>
      </c>
      <c r="W1553" s="66">
        <f t="shared" si="537"/>
        <v>77105.107221857863</v>
      </c>
      <c r="X1553" s="64">
        <f t="shared" si="549"/>
        <v>670.84298565158679</v>
      </c>
      <c r="Y1553" s="64">
        <f t="shared" si="542"/>
        <v>-658880.96252151823</v>
      </c>
      <c r="Z1553" s="65">
        <f t="shared" si="543"/>
        <v>658880.96252151823</v>
      </c>
      <c r="AA1553" s="64">
        <f t="shared" si="544"/>
        <v>658.8809625215182</v>
      </c>
      <c r="AB1553" s="64">
        <f t="shared" si="545"/>
        <v>169075.04056490085</v>
      </c>
      <c r="AC1553" s="52">
        <f t="shared" si="546"/>
        <v>236705.05679086116</v>
      </c>
      <c r="AD1553" s="52">
        <f t="shared" si="547"/>
        <v>165693.53975360279</v>
      </c>
    </row>
    <row r="1554" spans="1:30" x14ac:dyDescent="0.3">
      <c r="A1554" s="5" t="s">
        <v>4</v>
      </c>
      <c r="B1554" s="5">
        <v>1549</v>
      </c>
      <c r="C1554" s="5">
        <v>72</v>
      </c>
      <c r="D1554" s="9">
        <v>91.5</v>
      </c>
      <c r="E1554" s="25">
        <f t="shared" si="538"/>
        <v>3.8580246913580356E-2</v>
      </c>
      <c r="F1554" s="26">
        <f t="shared" si="528"/>
        <v>25.416666666666668</v>
      </c>
      <c r="G1554" s="10"/>
      <c r="K1554" s="64" t="str">
        <f t="shared" si="529"/>
        <v>Accel</v>
      </c>
      <c r="L1554" s="64">
        <f t="shared" si="530"/>
        <v>251.01891840277776</v>
      </c>
      <c r="M1554" s="64">
        <f t="shared" si="531"/>
        <v>10.8024691358025</v>
      </c>
      <c r="N1554" s="64">
        <f t="shared" si="532"/>
        <v>330.49138753858028</v>
      </c>
      <c r="O1554" s="64">
        <f t="shared" si="533"/>
        <v>8399.9894332722488</v>
      </c>
      <c r="P1554" s="64">
        <f t="shared" si="539"/>
        <v>8.399989433272248</v>
      </c>
      <c r="Q1554" s="64">
        <f t="shared" si="540"/>
        <v>37.986111111111114</v>
      </c>
      <c r="R1554" s="64">
        <f t="shared" si="534"/>
        <v>12554.082568305794</v>
      </c>
      <c r="S1554" s="64">
        <f t="shared" si="535"/>
        <v>90440.972222222219</v>
      </c>
      <c r="T1554" s="64">
        <f t="shared" si="548"/>
        <v>985.72530864196597</v>
      </c>
      <c r="U1554" s="65">
        <f t="shared" si="541"/>
        <v>828941.7283950611</v>
      </c>
      <c r="V1554" s="64">
        <f t="shared" si="536"/>
        <v>828.94172839506109</v>
      </c>
      <c r="W1554" s="66">
        <f t="shared" si="537"/>
        <v>77886.889653916427</v>
      </c>
      <c r="X1554" s="64">
        <f t="shared" si="549"/>
        <v>781.78243205856415</v>
      </c>
      <c r="Y1554" s="64">
        <f t="shared" si="542"/>
        <v>-658880.96252151823</v>
      </c>
      <c r="Z1554" s="65">
        <f t="shared" si="543"/>
        <v>658880.96252151823</v>
      </c>
      <c r="AA1554" s="64">
        <f t="shared" si="544"/>
        <v>658.8809625215182</v>
      </c>
      <c r="AB1554" s="64">
        <f t="shared" si="545"/>
        <v>170060.76587354287</v>
      </c>
      <c r="AC1554" s="52">
        <f t="shared" si="546"/>
        <v>238085.07222296001</v>
      </c>
      <c r="AD1554" s="52">
        <f t="shared" si="547"/>
        <v>166659.550556072</v>
      </c>
    </row>
    <row r="1555" spans="1:30" x14ac:dyDescent="0.3">
      <c r="A1555" s="5" t="s">
        <v>4</v>
      </c>
      <c r="B1555" s="5">
        <v>1550</v>
      </c>
      <c r="C1555" s="5">
        <v>73</v>
      </c>
      <c r="D1555" s="9">
        <v>92</v>
      </c>
      <c r="E1555" s="25">
        <f t="shared" si="538"/>
        <v>4.6296296296296627E-2</v>
      </c>
      <c r="F1555" s="26">
        <f t="shared" si="528"/>
        <v>25.555555555555557</v>
      </c>
      <c r="G1555" s="10"/>
      <c r="K1555" s="64" t="str">
        <f t="shared" si="529"/>
        <v>Accel</v>
      </c>
      <c r="L1555" s="64">
        <f t="shared" si="530"/>
        <v>253.7697901234568</v>
      </c>
      <c r="M1555" s="64">
        <f t="shared" si="531"/>
        <v>12.962962962963056</v>
      </c>
      <c r="N1555" s="64">
        <f t="shared" si="532"/>
        <v>335.40275308641986</v>
      </c>
      <c r="O1555" s="64">
        <f t="shared" si="533"/>
        <v>8571.4036899862858</v>
      </c>
      <c r="P1555" s="64">
        <f t="shared" si="539"/>
        <v>8.5714036899862851</v>
      </c>
      <c r="Q1555" s="64">
        <f t="shared" si="540"/>
        <v>38.194444444444443</v>
      </c>
      <c r="R1555" s="64">
        <f t="shared" si="534"/>
        <v>12810.521819272981</v>
      </c>
      <c r="S1555" s="64">
        <f t="shared" si="535"/>
        <v>91432.098765432107</v>
      </c>
      <c r="T1555" s="64">
        <f t="shared" si="548"/>
        <v>991.12654320988804</v>
      </c>
      <c r="U1555" s="65">
        <f t="shared" si="541"/>
        <v>829932.85493827099</v>
      </c>
      <c r="V1555" s="64">
        <f t="shared" si="536"/>
        <v>829.93285493827102</v>
      </c>
      <c r="W1555" s="66">
        <f t="shared" si="537"/>
        <v>78621.576946159126</v>
      </c>
      <c r="X1555" s="64">
        <f t="shared" si="549"/>
        <v>734.68729224269919</v>
      </c>
      <c r="Y1555" s="64">
        <f t="shared" si="542"/>
        <v>-658880.96252151823</v>
      </c>
      <c r="Z1555" s="65">
        <f t="shared" si="543"/>
        <v>658880.96252151823</v>
      </c>
      <c r="AA1555" s="64">
        <f t="shared" si="544"/>
        <v>658.8809625215182</v>
      </c>
      <c r="AB1555" s="64">
        <f t="shared" si="545"/>
        <v>171051.89241675276</v>
      </c>
      <c r="AC1555" s="52">
        <f t="shared" si="546"/>
        <v>239472.64938345386</v>
      </c>
      <c r="AD1555" s="52">
        <f t="shared" si="547"/>
        <v>167630.85456841768</v>
      </c>
    </row>
    <row r="1556" spans="1:30" x14ac:dyDescent="0.3">
      <c r="A1556" s="5" t="s">
        <v>4</v>
      </c>
      <c r="B1556" s="5">
        <v>1551</v>
      </c>
      <c r="C1556" s="5">
        <v>74</v>
      </c>
      <c r="D1556" s="9">
        <v>92.7</v>
      </c>
      <c r="E1556" s="25">
        <f t="shared" si="538"/>
        <v>5.4012345679012398E-2</v>
      </c>
      <c r="F1556" s="26">
        <f t="shared" si="528"/>
        <v>25.750000000000004</v>
      </c>
      <c r="G1556" s="10"/>
      <c r="K1556" s="64" t="str">
        <f t="shared" si="529"/>
        <v>Accel</v>
      </c>
      <c r="L1556" s="64">
        <f t="shared" si="530"/>
        <v>257.64619562500008</v>
      </c>
      <c r="M1556" s="64">
        <f t="shared" si="531"/>
        <v>15.123456790123472</v>
      </c>
      <c r="N1556" s="64">
        <f t="shared" si="532"/>
        <v>341.43965241512359</v>
      </c>
      <c r="O1556" s="64">
        <f t="shared" si="533"/>
        <v>8792.0710496894335</v>
      </c>
      <c r="P1556" s="64">
        <f t="shared" si="539"/>
        <v>8.792071049689433</v>
      </c>
      <c r="Q1556" s="64">
        <f t="shared" si="540"/>
        <v>38.430555555555557</v>
      </c>
      <c r="R1556" s="64">
        <f t="shared" si="534"/>
        <v>13121.715531008986</v>
      </c>
      <c r="S1556" s="64">
        <f t="shared" si="535"/>
        <v>92828.750000000029</v>
      </c>
      <c r="T1556" s="64">
        <f t="shared" si="548"/>
        <v>1396.6512345679221</v>
      </c>
      <c r="U1556" s="65">
        <f t="shared" si="541"/>
        <v>831329.50617283885</v>
      </c>
      <c r="V1556" s="64">
        <f t="shared" si="536"/>
        <v>831.32950617283882</v>
      </c>
      <c r="W1556" s="66">
        <f t="shared" si="537"/>
        <v>79707.034468991042</v>
      </c>
      <c r="X1556" s="64">
        <f t="shared" si="549"/>
        <v>1085.4575228319154</v>
      </c>
      <c r="Y1556" s="64">
        <f t="shared" si="542"/>
        <v>-658880.96252151823</v>
      </c>
      <c r="Z1556" s="65">
        <f t="shared" si="543"/>
        <v>658880.96252151823</v>
      </c>
      <c r="AA1556" s="64">
        <f t="shared" si="544"/>
        <v>658.8809625215182</v>
      </c>
      <c r="AB1556" s="64">
        <f t="shared" si="545"/>
        <v>172448.54365132062</v>
      </c>
      <c r="AC1556" s="52">
        <f t="shared" si="546"/>
        <v>241427.96111184885</v>
      </c>
      <c r="AD1556" s="52">
        <f t="shared" si="547"/>
        <v>168999.57277829418</v>
      </c>
    </row>
    <row r="1557" spans="1:30" x14ac:dyDescent="0.3">
      <c r="A1557" s="5" t="s">
        <v>4</v>
      </c>
      <c r="B1557" s="5">
        <v>1552</v>
      </c>
      <c r="C1557" s="5">
        <v>75</v>
      </c>
      <c r="D1557" s="9">
        <v>93.4</v>
      </c>
      <c r="E1557" s="25">
        <f t="shared" si="538"/>
        <v>5.7870370370370038E-2</v>
      </c>
      <c r="F1557" s="26">
        <f t="shared" si="528"/>
        <v>25.944444444444446</v>
      </c>
      <c r="G1557" s="10"/>
      <c r="K1557" s="64" t="str">
        <f t="shared" si="529"/>
        <v>Accel</v>
      </c>
      <c r="L1557" s="64">
        <f t="shared" si="530"/>
        <v>261.55198373456795</v>
      </c>
      <c r="M1557" s="64">
        <f t="shared" si="531"/>
        <v>16.20370370370361</v>
      </c>
      <c r="N1557" s="64">
        <f t="shared" si="532"/>
        <v>346.42568743827161</v>
      </c>
      <c r="O1557" s="64">
        <f t="shared" si="533"/>
        <v>8987.8220018707143</v>
      </c>
      <c r="P1557" s="64">
        <f t="shared" si="539"/>
        <v>8.9878220018707147</v>
      </c>
      <c r="Q1557" s="64">
        <f t="shared" si="540"/>
        <v>38.722222222222229</v>
      </c>
      <c r="R1557" s="64">
        <f t="shared" si="534"/>
        <v>13414.372452470852</v>
      </c>
      <c r="S1557" s="64">
        <f t="shared" si="535"/>
        <v>94235.987654320998</v>
      </c>
      <c r="T1557" s="64">
        <f t="shared" si="548"/>
        <v>1407.2376543209684</v>
      </c>
      <c r="U1557" s="65">
        <f t="shared" si="541"/>
        <v>832736.74382715987</v>
      </c>
      <c r="V1557" s="64">
        <f t="shared" si="536"/>
        <v>832.7367438271599</v>
      </c>
      <c r="W1557" s="66">
        <f t="shared" si="537"/>
        <v>80821.615201850145</v>
      </c>
      <c r="X1557" s="64">
        <f t="shared" si="549"/>
        <v>1114.5807328591036</v>
      </c>
      <c r="Y1557" s="64">
        <f t="shared" si="542"/>
        <v>-658880.96252151823</v>
      </c>
      <c r="Z1557" s="65">
        <f t="shared" si="543"/>
        <v>658880.96252151823</v>
      </c>
      <c r="AA1557" s="64">
        <f t="shared" si="544"/>
        <v>658.8809625215182</v>
      </c>
      <c r="AB1557" s="64">
        <f t="shared" si="545"/>
        <v>173855.78130564163</v>
      </c>
      <c r="AC1557" s="52">
        <f t="shared" si="546"/>
        <v>243398.09382789826</v>
      </c>
      <c r="AD1557" s="52">
        <f t="shared" si="547"/>
        <v>170378.66567952879</v>
      </c>
    </row>
    <row r="1558" spans="1:30" x14ac:dyDescent="0.3">
      <c r="A1558" s="5" t="s">
        <v>4</v>
      </c>
      <c r="B1558" s="5">
        <v>1553</v>
      </c>
      <c r="C1558" s="5">
        <v>76</v>
      </c>
      <c r="D1558" s="9">
        <v>94.2</v>
      </c>
      <c r="E1558" s="25">
        <f t="shared" si="538"/>
        <v>5.787037037037053E-2</v>
      </c>
      <c r="F1558" s="26">
        <f t="shared" si="528"/>
        <v>26.166666666666668</v>
      </c>
      <c r="G1558" s="10"/>
      <c r="K1558" s="64" t="str">
        <f t="shared" si="529"/>
        <v>Accel</v>
      </c>
      <c r="L1558" s="64">
        <f t="shared" si="530"/>
        <v>266.05172027777775</v>
      </c>
      <c r="M1558" s="64">
        <f t="shared" si="531"/>
        <v>16.203703703703749</v>
      </c>
      <c r="N1558" s="64">
        <f t="shared" si="532"/>
        <v>350.92542398148152</v>
      </c>
      <c r="O1558" s="64">
        <f t="shared" si="533"/>
        <v>9182.5485941821007</v>
      </c>
      <c r="P1558" s="64">
        <f t="shared" si="539"/>
        <v>9.1825485941821015</v>
      </c>
      <c r="Q1558" s="64">
        <f t="shared" si="540"/>
        <v>39.027777777777779</v>
      </c>
      <c r="R1558" s="64">
        <f t="shared" si="534"/>
        <v>13695.83946372171</v>
      </c>
      <c r="S1558" s="64">
        <f t="shared" si="535"/>
        <v>95857.222222222219</v>
      </c>
      <c r="T1558" s="64">
        <f t="shared" si="548"/>
        <v>1621.2345679012215</v>
      </c>
      <c r="U1558" s="65">
        <f t="shared" si="541"/>
        <v>834357.9783950611</v>
      </c>
      <c r="V1558" s="64">
        <f t="shared" si="536"/>
        <v>834.35797839506108</v>
      </c>
      <c r="W1558" s="66">
        <f t="shared" si="537"/>
        <v>82161.382758500506</v>
      </c>
      <c r="X1558" s="64">
        <f t="shared" si="549"/>
        <v>1339.7675566503603</v>
      </c>
      <c r="Y1558" s="64">
        <f t="shared" si="542"/>
        <v>-658880.96252151823</v>
      </c>
      <c r="Z1558" s="65">
        <f t="shared" si="543"/>
        <v>658880.96252151823</v>
      </c>
      <c r="AA1558" s="64">
        <f t="shared" si="544"/>
        <v>658.8809625215182</v>
      </c>
      <c r="AB1558" s="64">
        <f t="shared" si="545"/>
        <v>175477.01587354287</v>
      </c>
      <c r="AC1558" s="52">
        <f t="shared" si="546"/>
        <v>245667.82222296001</v>
      </c>
      <c r="AD1558" s="52">
        <f t="shared" si="547"/>
        <v>171967.47555607199</v>
      </c>
    </row>
    <row r="1559" spans="1:30" x14ac:dyDescent="0.3">
      <c r="A1559" s="5" t="s">
        <v>4</v>
      </c>
      <c r="B1559" s="5">
        <v>1554</v>
      </c>
      <c r="C1559" s="5">
        <v>77</v>
      </c>
      <c r="D1559" s="9">
        <v>94.9</v>
      </c>
      <c r="E1559" s="25">
        <f t="shared" si="538"/>
        <v>5.787037037037053E-2</v>
      </c>
      <c r="F1559" s="26">
        <f t="shared" si="528"/>
        <v>26.361111111111114</v>
      </c>
      <c r="G1559" s="10"/>
      <c r="K1559" s="64" t="str">
        <f t="shared" si="529"/>
        <v>Accel</v>
      </c>
      <c r="L1559" s="64">
        <f t="shared" si="530"/>
        <v>270.02047111882723</v>
      </c>
      <c r="M1559" s="64">
        <f t="shared" si="531"/>
        <v>16.203703703703749</v>
      </c>
      <c r="N1559" s="64">
        <f t="shared" si="532"/>
        <v>354.894174822531</v>
      </c>
      <c r="O1559" s="64">
        <f t="shared" si="533"/>
        <v>9355.404775182833</v>
      </c>
      <c r="P1559" s="64">
        <f t="shared" si="539"/>
        <v>9.3554047751828335</v>
      </c>
      <c r="Q1559" s="64">
        <f t="shared" si="540"/>
        <v>39.347222222222229</v>
      </c>
      <c r="R1559" s="64">
        <f t="shared" si="534"/>
        <v>13964.099962114313</v>
      </c>
      <c r="S1559" s="64">
        <f t="shared" si="535"/>
        <v>97287.145061728414</v>
      </c>
      <c r="T1559" s="64">
        <f t="shared" si="548"/>
        <v>1429.9228395061946</v>
      </c>
      <c r="U1559" s="65">
        <f t="shared" si="541"/>
        <v>835787.90123456728</v>
      </c>
      <c r="V1559" s="64">
        <f t="shared" si="536"/>
        <v>835.78790123456724</v>
      </c>
      <c r="W1559" s="66">
        <f t="shared" si="537"/>
        <v>83323.045099614101</v>
      </c>
      <c r="X1559" s="64">
        <f t="shared" si="549"/>
        <v>1161.6623411135952</v>
      </c>
      <c r="Y1559" s="64">
        <f t="shared" si="542"/>
        <v>-658880.96252151823</v>
      </c>
      <c r="Z1559" s="65">
        <f t="shared" si="543"/>
        <v>658880.96252151823</v>
      </c>
      <c r="AA1559" s="64">
        <f t="shared" si="544"/>
        <v>658.8809625215182</v>
      </c>
      <c r="AB1559" s="64">
        <f t="shared" si="545"/>
        <v>176906.93871304905</v>
      </c>
      <c r="AC1559" s="52">
        <f t="shared" si="546"/>
        <v>247669.71419826866</v>
      </c>
      <c r="AD1559" s="52">
        <f t="shared" si="547"/>
        <v>173368.79993878806</v>
      </c>
    </row>
    <row r="1560" spans="1:30" x14ac:dyDescent="0.3">
      <c r="A1560" s="5" t="s">
        <v>4</v>
      </c>
      <c r="B1560" s="5">
        <v>1555</v>
      </c>
      <c r="C1560" s="5">
        <v>78</v>
      </c>
      <c r="D1560" s="9">
        <v>95.7</v>
      </c>
      <c r="E1560" s="25">
        <f t="shared" si="538"/>
        <v>6.5586419753085809E-2</v>
      </c>
      <c r="F1560" s="26">
        <f t="shared" si="528"/>
        <v>26.583333333333336</v>
      </c>
      <c r="G1560" s="10"/>
      <c r="K1560" s="64" t="str">
        <f t="shared" si="529"/>
        <v>Accel</v>
      </c>
      <c r="L1560" s="64">
        <f t="shared" si="530"/>
        <v>274.59216506944443</v>
      </c>
      <c r="M1560" s="64">
        <f t="shared" si="531"/>
        <v>18.364197530864026</v>
      </c>
      <c r="N1560" s="64">
        <f t="shared" si="532"/>
        <v>361.62636260030848</v>
      </c>
      <c r="O1560" s="64">
        <f t="shared" si="533"/>
        <v>9613.2341391248683</v>
      </c>
      <c r="P1560" s="64">
        <f t="shared" si="539"/>
        <v>9.6132341391248683</v>
      </c>
      <c r="Q1560" s="64">
        <f t="shared" si="540"/>
        <v>39.652777777777786</v>
      </c>
      <c r="R1560" s="64">
        <f t="shared" si="534"/>
        <v>14339.489794776124</v>
      </c>
      <c r="S1560" s="64">
        <f t="shared" si="535"/>
        <v>98934.305555555562</v>
      </c>
      <c r="T1560" s="64">
        <f t="shared" si="548"/>
        <v>1647.1604938271485</v>
      </c>
      <c r="U1560" s="65">
        <f t="shared" si="541"/>
        <v>837435.06172839447</v>
      </c>
      <c r="V1560" s="64">
        <f t="shared" si="536"/>
        <v>837.43506172839443</v>
      </c>
      <c r="W1560" s="66">
        <f t="shared" si="537"/>
        <v>84594.815760779442</v>
      </c>
      <c r="X1560" s="64">
        <f t="shared" si="549"/>
        <v>1271.7706611653412</v>
      </c>
      <c r="Y1560" s="64">
        <f t="shared" si="542"/>
        <v>-658880.96252151823</v>
      </c>
      <c r="Z1560" s="65">
        <f t="shared" si="543"/>
        <v>658880.96252151823</v>
      </c>
      <c r="AA1560" s="64">
        <f t="shared" si="544"/>
        <v>658.8809625215182</v>
      </c>
      <c r="AB1560" s="64">
        <f t="shared" si="545"/>
        <v>178554.09920687624</v>
      </c>
      <c r="AC1560" s="52">
        <f t="shared" si="546"/>
        <v>249975.73888962672</v>
      </c>
      <c r="AD1560" s="52">
        <f t="shared" si="547"/>
        <v>174983.01722273871</v>
      </c>
    </row>
    <row r="1561" spans="1:30" x14ac:dyDescent="0.3">
      <c r="A1561" s="5" t="s">
        <v>4</v>
      </c>
      <c r="B1561" s="5">
        <v>1556</v>
      </c>
      <c r="C1561" s="5">
        <v>79</v>
      </c>
      <c r="D1561" s="9">
        <v>96.6</v>
      </c>
      <c r="E1561" s="25">
        <f t="shared" si="538"/>
        <v>7.7160493827160212E-2</v>
      </c>
      <c r="F1561" s="26">
        <f t="shared" si="528"/>
        <v>26.833333333333332</v>
      </c>
      <c r="G1561" s="10"/>
      <c r="K1561" s="64" t="str">
        <f t="shared" si="529"/>
        <v>Accel</v>
      </c>
      <c r="L1561" s="64">
        <f t="shared" si="530"/>
        <v>279.78119361111106</v>
      </c>
      <c r="M1561" s="64">
        <f t="shared" si="531"/>
        <v>21.604938271604858</v>
      </c>
      <c r="N1561" s="64">
        <f t="shared" si="532"/>
        <v>370.05613188271593</v>
      </c>
      <c r="O1561" s="64">
        <f t="shared" si="533"/>
        <v>9929.839538852877</v>
      </c>
      <c r="P1561" s="64">
        <f t="shared" si="539"/>
        <v>9.9298395388528764</v>
      </c>
      <c r="Q1561" s="64">
        <f t="shared" si="540"/>
        <v>40</v>
      </c>
      <c r="R1561" s="64">
        <f t="shared" si="534"/>
        <v>14802.245275308636</v>
      </c>
      <c r="S1561" s="64">
        <f t="shared" si="535"/>
        <v>100803.88888888888</v>
      </c>
      <c r="T1561" s="64">
        <f t="shared" si="548"/>
        <v>1869.5833333333139</v>
      </c>
      <c r="U1561" s="65">
        <f t="shared" si="541"/>
        <v>839304.64506172785</v>
      </c>
      <c r="V1561" s="64">
        <f t="shared" si="536"/>
        <v>839.3046450617278</v>
      </c>
      <c r="W1561" s="66">
        <f t="shared" si="537"/>
        <v>86001.643613580236</v>
      </c>
      <c r="X1561" s="64">
        <f t="shared" si="549"/>
        <v>1406.8278528007941</v>
      </c>
      <c r="Y1561" s="64">
        <f t="shared" si="542"/>
        <v>-658880.96252151823</v>
      </c>
      <c r="Z1561" s="65">
        <f t="shared" si="543"/>
        <v>658880.96252151823</v>
      </c>
      <c r="AA1561" s="64">
        <f t="shared" si="544"/>
        <v>658.8809625215182</v>
      </c>
      <c r="AB1561" s="64">
        <f t="shared" si="545"/>
        <v>180423.68254020961</v>
      </c>
      <c r="AC1561" s="52">
        <f t="shared" si="546"/>
        <v>252593.15555629344</v>
      </c>
      <c r="AD1561" s="52">
        <f t="shared" si="547"/>
        <v>176815.20888940539</v>
      </c>
    </row>
    <row r="1562" spans="1:30" x14ac:dyDescent="0.3">
      <c r="A1562" s="5" t="s">
        <v>4</v>
      </c>
      <c r="B1562" s="5">
        <v>1557</v>
      </c>
      <c r="C1562" s="5">
        <v>80</v>
      </c>
      <c r="D1562" s="9">
        <v>97.7</v>
      </c>
      <c r="E1562" s="25">
        <f t="shared" si="538"/>
        <v>8.8734567901235115E-2</v>
      </c>
      <c r="F1562" s="26">
        <f t="shared" si="528"/>
        <v>27.138888888888889</v>
      </c>
      <c r="G1562" s="10"/>
      <c r="K1562" s="64" t="str">
        <f t="shared" si="529"/>
        <v>Accel</v>
      </c>
      <c r="L1562" s="64">
        <f t="shared" si="530"/>
        <v>286.18930056327162</v>
      </c>
      <c r="M1562" s="64">
        <f t="shared" si="531"/>
        <v>24.845679012345833</v>
      </c>
      <c r="N1562" s="64">
        <f t="shared" si="532"/>
        <v>379.70497957561747</v>
      </c>
      <c r="O1562" s="64">
        <f t="shared" si="533"/>
        <v>10304.771251260509</v>
      </c>
      <c r="P1562" s="64">
        <f t="shared" si="539"/>
        <v>10.304771251260508</v>
      </c>
      <c r="Q1562" s="64">
        <f t="shared" si="540"/>
        <v>40.402777777777779</v>
      </c>
      <c r="R1562" s="64">
        <f t="shared" si="534"/>
        <v>15341.135910909323</v>
      </c>
      <c r="S1562" s="64">
        <f t="shared" si="535"/>
        <v>103112.70061728396</v>
      </c>
      <c r="T1562" s="64">
        <f t="shared" si="548"/>
        <v>2308.8117283950851</v>
      </c>
      <c r="U1562" s="65">
        <f t="shared" si="541"/>
        <v>841613.4567901229</v>
      </c>
      <c r="V1562" s="64">
        <f t="shared" si="536"/>
        <v>841.61345679012288</v>
      </c>
      <c r="W1562" s="66">
        <f t="shared" si="537"/>
        <v>87771.564706374644</v>
      </c>
      <c r="X1562" s="64">
        <f t="shared" si="549"/>
        <v>1769.9210927944077</v>
      </c>
      <c r="Y1562" s="64">
        <f t="shared" si="542"/>
        <v>-658880.96252151823</v>
      </c>
      <c r="Z1562" s="65">
        <f t="shared" si="543"/>
        <v>658880.96252151823</v>
      </c>
      <c r="AA1562" s="64">
        <f t="shared" si="544"/>
        <v>658.8809625215182</v>
      </c>
      <c r="AB1562" s="64">
        <f t="shared" si="545"/>
        <v>182732.49426860467</v>
      </c>
      <c r="AC1562" s="52">
        <f t="shared" si="546"/>
        <v>255825.49197604653</v>
      </c>
      <c r="AD1562" s="52">
        <f t="shared" si="547"/>
        <v>179077.84438323256</v>
      </c>
    </row>
    <row r="1563" spans="1:30" x14ac:dyDescent="0.3">
      <c r="A1563" s="5" t="s">
        <v>4</v>
      </c>
      <c r="B1563" s="5">
        <v>1558</v>
      </c>
      <c r="C1563" s="5">
        <v>81</v>
      </c>
      <c r="D1563" s="9">
        <v>98.9</v>
      </c>
      <c r="E1563" s="25">
        <f t="shared" si="538"/>
        <v>0.10416666666666716</v>
      </c>
      <c r="F1563" s="26">
        <f t="shared" si="528"/>
        <v>27.472222222222225</v>
      </c>
      <c r="G1563" s="10"/>
      <c r="K1563" s="64" t="str">
        <f t="shared" si="529"/>
        <v>Accel</v>
      </c>
      <c r="L1563" s="64">
        <f t="shared" si="530"/>
        <v>293.26271371141979</v>
      </c>
      <c r="M1563" s="64">
        <f t="shared" si="531"/>
        <v>29.166666666666803</v>
      </c>
      <c r="N1563" s="64">
        <f t="shared" si="532"/>
        <v>391.09938037808661</v>
      </c>
      <c r="O1563" s="64">
        <f t="shared" si="533"/>
        <v>10744.369088720214</v>
      </c>
      <c r="P1563" s="64">
        <f t="shared" si="539"/>
        <v>10.744369088720214</v>
      </c>
      <c r="Q1563" s="64">
        <f t="shared" si="540"/>
        <v>40.875</v>
      </c>
      <c r="R1563" s="64">
        <f t="shared" si="534"/>
        <v>15986.187172954291</v>
      </c>
      <c r="S1563" s="64">
        <f t="shared" si="535"/>
        <v>105661.21913580249</v>
      </c>
      <c r="T1563" s="64">
        <f t="shared" si="548"/>
        <v>2548.5185185185255</v>
      </c>
      <c r="U1563" s="65">
        <f t="shared" si="541"/>
        <v>844161.97530864144</v>
      </c>
      <c r="V1563" s="64">
        <f t="shared" si="536"/>
        <v>844.16197530864144</v>
      </c>
      <c r="W1563" s="66">
        <f t="shared" si="537"/>
        <v>89675.031962848196</v>
      </c>
      <c r="X1563" s="64">
        <f t="shared" si="549"/>
        <v>1903.467256473552</v>
      </c>
      <c r="Y1563" s="64">
        <f t="shared" si="542"/>
        <v>-658880.96252151823</v>
      </c>
      <c r="Z1563" s="65">
        <f t="shared" si="543"/>
        <v>658880.96252151823</v>
      </c>
      <c r="AA1563" s="64">
        <f t="shared" si="544"/>
        <v>658.8809625215182</v>
      </c>
      <c r="AB1563" s="64">
        <f t="shared" si="545"/>
        <v>185281.01278712321</v>
      </c>
      <c r="AC1563" s="52">
        <f t="shared" si="546"/>
        <v>259393.41790197248</v>
      </c>
      <c r="AD1563" s="52">
        <f t="shared" si="547"/>
        <v>181575.39253138073</v>
      </c>
    </row>
    <row r="1564" spans="1:30" x14ac:dyDescent="0.3">
      <c r="A1564" s="5" t="s">
        <v>4</v>
      </c>
      <c r="B1564" s="5">
        <v>1559</v>
      </c>
      <c r="C1564" s="5">
        <v>82</v>
      </c>
      <c r="D1564" s="9">
        <v>100.4</v>
      </c>
      <c r="E1564" s="25">
        <f t="shared" si="538"/>
        <v>0.11959876543209871</v>
      </c>
      <c r="F1564" s="26">
        <f t="shared" si="528"/>
        <v>27.888888888888893</v>
      </c>
      <c r="G1564" s="10"/>
      <c r="K1564" s="64" t="str">
        <f t="shared" si="529"/>
        <v>Accel</v>
      </c>
      <c r="L1564" s="64">
        <f t="shared" si="530"/>
        <v>302.22590827160496</v>
      </c>
      <c r="M1564" s="64">
        <f t="shared" si="531"/>
        <v>33.487654320987637</v>
      </c>
      <c r="N1564" s="64">
        <f t="shared" si="532"/>
        <v>404.38356259259263</v>
      </c>
      <c r="O1564" s="64">
        <f t="shared" si="533"/>
        <v>11277.808245637863</v>
      </c>
      <c r="P1564" s="64">
        <f t="shared" si="539"/>
        <v>11.277808245637864</v>
      </c>
      <c r="Q1564" s="64">
        <f t="shared" si="540"/>
        <v>41.416666666666671</v>
      </c>
      <c r="R1564" s="64">
        <f t="shared" si="534"/>
        <v>16748.219217376547</v>
      </c>
      <c r="S1564" s="64">
        <f t="shared" si="535"/>
        <v>108890.61728395065</v>
      </c>
      <c r="T1564" s="64">
        <f t="shared" si="548"/>
        <v>3229.3981481481605</v>
      </c>
      <c r="U1564" s="65">
        <f t="shared" si="541"/>
        <v>847391.37345678965</v>
      </c>
      <c r="V1564" s="64">
        <f t="shared" si="536"/>
        <v>847.39137345678967</v>
      </c>
      <c r="W1564" s="66">
        <f t="shared" si="537"/>
        <v>92142.398066574096</v>
      </c>
      <c r="X1564" s="64">
        <f t="shared" si="549"/>
        <v>2467.3661037259008</v>
      </c>
      <c r="Y1564" s="64">
        <f t="shared" si="542"/>
        <v>-658880.96252151823</v>
      </c>
      <c r="Z1564" s="65">
        <f t="shared" si="543"/>
        <v>658880.96252151823</v>
      </c>
      <c r="AA1564" s="64">
        <f t="shared" si="544"/>
        <v>658.8809625215182</v>
      </c>
      <c r="AB1564" s="64">
        <f t="shared" si="545"/>
        <v>188510.41093527141</v>
      </c>
      <c r="AC1564" s="52">
        <f t="shared" si="546"/>
        <v>263914.57530937996</v>
      </c>
      <c r="AD1564" s="52">
        <f t="shared" si="547"/>
        <v>184740.20271656595</v>
      </c>
    </row>
    <row r="1565" spans="1:30" x14ac:dyDescent="0.3">
      <c r="A1565" s="5" t="s">
        <v>4</v>
      </c>
      <c r="B1565" s="5">
        <v>1560</v>
      </c>
      <c r="C1565" s="5">
        <v>83</v>
      </c>
      <c r="D1565" s="9">
        <v>102</v>
      </c>
      <c r="E1565" s="25">
        <f t="shared" si="538"/>
        <v>0.12345679012345635</v>
      </c>
      <c r="F1565" s="26">
        <f t="shared" si="528"/>
        <v>28.333333333333336</v>
      </c>
      <c r="G1565" s="10"/>
      <c r="K1565" s="64" t="str">
        <f t="shared" si="529"/>
        <v>Accel</v>
      </c>
      <c r="L1565" s="64">
        <f t="shared" si="530"/>
        <v>311.93536111111115</v>
      </c>
      <c r="M1565" s="64">
        <f t="shared" si="531"/>
        <v>34.567901234567778</v>
      </c>
      <c r="N1565" s="64">
        <f t="shared" si="532"/>
        <v>415.17326234567895</v>
      </c>
      <c r="O1565" s="64">
        <f t="shared" si="533"/>
        <v>11763.242433127571</v>
      </c>
      <c r="P1565" s="64">
        <f t="shared" si="539"/>
        <v>11.763242433127571</v>
      </c>
      <c r="Q1565" s="64">
        <f t="shared" si="540"/>
        <v>42.055555555555557</v>
      </c>
      <c r="R1565" s="64">
        <f t="shared" si="534"/>
        <v>17460.342199759943</v>
      </c>
      <c r="S1565" s="64">
        <f t="shared" si="535"/>
        <v>112388.88888888891</v>
      </c>
      <c r="T1565" s="64">
        <f t="shared" si="548"/>
        <v>3498.271604938258</v>
      </c>
      <c r="U1565" s="65">
        <f t="shared" si="541"/>
        <v>850889.64506172785</v>
      </c>
      <c r="V1565" s="64">
        <f t="shared" si="536"/>
        <v>850.88964506172783</v>
      </c>
      <c r="W1565" s="66">
        <f t="shared" si="537"/>
        <v>94928.546689128969</v>
      </c>
      <c r="X1565" s="64">
        <f t="shared" si="549"/>
        <v>2786.1486225548724</v>
      </c>
      <c r="Y1565" s="64">
        <f t="shared" si="542"/>
        <v>-658880.96252151823</v>
      </c>
      <c r="Z1565" s="65">
        <f t="shared" si="543"/>
        <v>658880.96252151823</v>
      </c>
      <c r="AA1565" s="64">
        <f t="shared" si="544"/>
        <v>658.8809625215182</v>
      </c>
      <c r="AB1565" s="64">
        <f t="shared" si="545"/>
        <v>192008.68254020961</v>
      </c>
      <c r="AC1565" s="52">
        <f t="shared" si="546"/>
        <v>268812.15555629344</v>
      </c>
      <c r="AD1565" s="52">
        <f t="shared" si="547"/>
        <v>188168.50888940541</v>
      </c>
    </row>
    <row r="1566" spans="1:30" x14ac:dyDescent="0.3">
      <c r="A1566" s="5" t="s">
        <v>4</v>
      </c>
      <c r="B1566" s="5">
        <v>1561</v>
      </c>
      <c r="C1566" s="5">
        <v>84</v>
      </c>
      <c r="D1566" s="9">
        <v>103.6</v>
      </c>
      <c r="E1566" s="25">
        <f t="shared" si="538"/>
        <v>0.12345679012345684</v>
      </c>
      <c r="F1566" s="26">
        <f t="shared" si="528"/>
        <v>28.777777777777779</v>
      </c>
      <c r="G1566" s="10"/>
      <c r="K1566" s="64" t="str">
        <f t="shared" si="529"/>
        <v>Accel</v>
      </c>
      <c r="L1566" s="64">
        <f t="shared" si="530"/>
        <v>321.79832308641971</v>
      </c>
      <c r="M1566" s="64">
        <f t="shared" si="531"/>
        <v>34.567901234567913</v>
      </c>
      <c r="N1566" s="64">
        <f t="shared" si="532"/>
        <v>425.03622432098763</v>
      </c>
      <c r="O1566" s="64">
        <f t="shared" si="533"/>
        <v>12231.598011015089</v>
      </c>
      <c r="P1566" s="64">
        <f t="shared" si="539"/>
        <v>12.231598011015089</v>
      </c>
      <c r="Q1566" s="64">
        <f t="shared" si="540"/>
        <v>42.722222222222229</v>
      </c>
      <c r="R1566" s="64">
        <f t="shared" si="534"/>
        <v>18158.492027935528</v>
      </c>
      <c r="S1566" s="64">
        <f t="shared" si="535"/>
        <v>115942.46913580247</v>
      </c>
      <c r="T1566" s="64">
        <f t="shared" si="548"/>
        <v>3553.580246913567</v>
      </c>
      <c r="U1566" s="65">
        <f t="shared" si="541"/>
        <v>854443.22530864144</v>
      </c>
      <c r="V1566" s="64">
        <f t="shared" si="536"/>
        <v>854.44322530864144</v>
      </c>
      <c r="W1566" s="66">
        <f t="shared" si="537"/>
        <v>97783.977107866944</v>
      </c>
      <c r="X1566" s="64">
        <f t="shared" si="549"/>
        <v>2855.4304187379748</v>
      </c>
      <c r="Y1566" s="64">
        <f t="shared" si="542"/>
        <v>-658880.96252151823</v>
      </c>
      <c r="Z1566" s="65">
        <f t="shared" si="543"/>
        <v>658880.96252151823</v>
      </c>
      <c r="AA1566" s="64">
        <f t="shared" si="544"/>
        <v>658.8809625215182</v>
      </c>
      <c r="AB1566" s="64">
        <f t="shared" si="545"/>
        <v>195562.26278712321</v>
      </c>
      <c r="AC1566" s="52">
        <f t="shared" si="546"/>
        <v>273787.16790197248</v>
      </c>
      <c r="AD1566" s="52">
        <f t="shared" si="547"/>
        <v>191651.01753138073</v>
      </c>
    </row>
    <row r="1567" spans="1:30" x14ac:dyDescent="0.3">
      <c r="A1567" s="5" t="s">
        <v>4</v>
      </c>
      <c r="B1567" s="5">
        <v>1562</v>
      </c>
      <c r="C1567" s="5">
        <v>85</v>
      </c>
      <c r="D1567" s="9">
        <v>105.2</v>
      </c>
      <c r="E1567" s="25">
        <f t="shared" si="538"/>
        <v>0.12345679012345684</v>
      </c>
      <c r="F1567" s="26">
        <f t="shared" si="528"/>
        <v>29.222222222222225</v>
      </c>
      <c r="G1567" s="10"/>
      <c r="K1567" s="64" t="str">
        <f t="shared" si="529"/>
        <v>Accel</v>
      </c>
      <c r="L1567" s="64">
        <f t="shared" si="530"/>
        <v>331.81479419753089</v>
      </c>
      <c r="M1567" s="64">
        <f t="shared" si="531"/>
        <v>34.567901234567913</v>
      </c>
      <c r="N1567" s="64">
        <f t="shared" si="532"/>
        <v>435.0526954320988</v>
      </c>
      <c r="O1567" s="64">
        <f t="shared" si="533"/>
        <v>12713.206544293555</v>
      </c>
      <c r="P1567" s="64">
        <f t="shared" si="539"/>
        <v>12.713206544293554</v>
      </c>
      <c r="Q1567" s="64">
        <f t="shared" si="540"/>
        <v>43.388888888888893</v>
      </c>
      <c r="R1567" s="64">
        <f t="shared" si="534"/>
        <v>18876.453062914956</v>
      </c>
      <c r="S1567" s="64">
        <f t="shared" si="535"/>
        <v>119551.35802469138</v>
      </c>
      <c r="T1567" s="64">
        <f t="shared" si="548"/>
        <v>3608.8888888889051</v>
      </c>
      <c r="U1567" s="65">
        <f t="shared" si="541"/>
        <v>858052.11419753032</v>
      </c>
      <c r="V1567" s="64">
        <f t="shared" si="536"/>
        <v>858.05211419753027</v>
      </c>
      <c r="W1567" s="66">
        <f t="shared" si="537"/>
        <v>100674.90496177642</v>
      </c>
      <c r="X1567" s="64">
        <f t="shared" si="549"/>
        <v>2890.9278539094812</v>
      </c>
      <c r="Y1567" s="64">
        <f t="shared" si="542"/>
        <v>-658880.96252151823</v>
      </c>
      <c r="Z1567" s="65">
        <f t="shared" si="543"/>
        <v>658880.96252151823</v>
      </c>
      <c r="AA1567" s="64">
        <f t="shared" si="544"/>
        <v>658.8809625215182</v>
      </c>
      <c r="AB1567" s="64">
        <f t="shared" si="545"/>
        <v>199171.15167601209</v>
      </c>
      <c r="AC1567" s="52">
        <f t="shared" si="546"/>
        <v>278839.61234641692</v>
      </c>
      <c r="AD1567" s="52">
        <f t="shared" si="547"/>
        <v>195187.72864249183</v>
      </c>
    </row>
    <row r="1568" spans="1:30" x14ac:dyDescent="0.3">
      <c r="A1568" s="5" t="s">
        <v>4</v>
      </c>
      <c r="B1568" s="5">
        <v>1563</v>
      </c>
      <c r="C1568" s="5">
        <v>86</v>
      </c>
      <c r="D1568" s="9">
        <v>106.8</v>
      </c>
      <c r="E1568" s="25">
        <f t="shared" si="538"/>
        <v>0.12731481481481449</v>
      </c>
      <c r="F1568" s="26">
        <f t="shared" si="528"/>
        <v>29.666666666666668</v>
      </c>
      <c r="G1568" s="10"/>
      <c r="K1568" s="64" t="str">
        <f t="shared" si="529"/>
        <v>Accel</v>
      </c>
      <c r="L1568" s="64">
        <f t="shared" si="530"/>
        <v>341.98477444444444</v>
      </c>
      <c r="M1568" s="64">
        <f t="shared" si="531"/>
        <v>35.64814814814806</v>
      </c>
      <c r="N1568" s="64">
        <f t="shared" si="532"/>
        <v>446.30292259259249</v>
      </c>
      <c r="O1568" s="64">
        <f t="shared" si="533"/>
        <v>13240.320036913577</v>
      </c>
      <c r="P1568" s="64">
        <f t="shared" si="539"/>
        <v>13.240320036913577</v>
      </c>
      <c r="Q1568" s="64">
        <f t="shared" si="540"/>
        <v>44.055555555555557</v>
      </c>
      <c r="R1568" s="64">
        <f t="shared" si="534"/>
        <v>19662.123200884769</v>
      </c>
      <c r="S1568" s="64">
        <f t="shared" si="535"/>
        <v>123215.55555555556</v>
      </c>
      <c r="T1568" s="64">
        <f t="shared" si="548"/>
        <v>3664.197530864185</v>
      </c>
      <c r="U1568" s="65">
        <f t="shared" si="541"/>
        <v>861716.31172839447</v>
      </c>
      <c r="V1568" s="64">
        <f t="shared" si="536"/>
        <v>861.71631172839443</v>
      </c>
      <c r="W1568" s="66">
        <f t="shared" si="537"/>
        <v>103553.43235467079</v>
      </c>
      <c r="X1568" s="64">
        <f t="shared" si="549"/>
        <v>2878.5273928943643</v>
      </c>
      <c r="Y1568" s="64">
        <f t="shared" si="542"/>
        <v>-658880.96252151823</v>
      </c>
      <c r="Z1568" s="65">
        <f t="shared" si="543"/>
        <v>658880.96252151823</v>
      </c>
      <c r="AA1568" s="64">
        <f t="shared" si="544"/>
        <v>658.8809625215182</v>
      </c>
      <c r="AB1568" s="64">
        <f t="shared" si="545"/>
        <v>202835.34920687624</v>
      </c>
      <c r="AC1568" s="52">
        <f t="shared" si="546"/>
        <v>283969.48888962669</v>
      </c>
      <c r="AD1568" s="52">
        <f t="shared" si="547"/>
        <v>198778.64222273868</v>
      </c>
    </row>
    <row r="1569" spans="1:30" x14ac:dyDescent="0.3">
      <c r="A1569" s="5" t="s">
        <v>4</v>
      </c>
      <c r="B1569" s="5">
        <v>1564</v>
      </c>
      <c r="C1569" s="5">
        <v>87</v>
      </c>
      <c r="D1569" s="9">
        <v>108.5</v>
      </c>
      <c r="E1569" s="25">
        <f t="shared" si="538"/>
        <v>0.13117283950617312</v>
      </c>
      <c r="F1569" s="26">
        <f t="shared" si="528"/>
        <v>30.138888888888889</v>
      </c>
      <c r="G1569" s="10"/>
      <c r="K1569" s="64" t="str">
        <f t="shared" si="529"/>
        <v>Accel</v>
      </c>
      <c r="L1569" s="64">
        <f t="shared" si="530"/>
        <v>352.95857889660493</v>
      </c>
      <c r="M1569" s="64">
        <f t="shared" si="531"/>
        <v>36.72839506172847</v>
      </c>
      <c r="N1569" s="64">
        <f t="shared" si="532"/>
        <v>458.35697395833341</v>
      </c>
      <c r="O1569" s="64">
        <f t="shared" si="533"/>
        <v>13814.369909577548</v>
      </c>
      <c r="P1569" s="64">
        <f t="shared" si="539"/>
        <v>13.814369909577549</v>
      </c>
      <c r="Q1569" s="64">
        <f t="shared" si="540"/>
        <v>44.736111111111114</v>
      </c>
      <c r="R1569" s="64">
        <f t="shared" si="534"/>
        <v>20505.108515552667</v>
      </c>
      <c r="S1569" s="64">
        <f t="shared" si="535"/>
        <v>127169.36728395063</v>
      </c>
      <c r="T1569" s="64">
        <f t="shared" si="548"/>
        <v>3953.8117283950705</v>
      </c>
      <c r="U1569" s="65">
        <f t="shared" si="541"/>
        <v>865670.12345678953</v>
      </c>
      <c r="V1569" s="64">
        <f t="shared" si="536"/>
        <v>865.6701234567895</v>
      </c>
      <c r="W1569" s="66">
        <f t="shared" si="537"/>
        <v>106664.25876839797</v>
      </c>
      <c r="X1569" s="64">
        <f t="shared" si="549"/>
        <v>3110.8264137271763</v>
      </c>
      <c r="Y1569" s="64">
        <f t="shared" si="542"/>
        <v>-658880.96252151823</v>
      </c>
      <c r="Z1569" s="65">
        <f t="shared" si="543"/>
        <v>658880.96252151823</v>
      </c>
      <c r="AA1569" s="64">
        <f t="shared" si="544"/>
        <v>658.8809625215182</v>
      </c>
      <c r="AB1569" s="64">
        <f t="shared" si="545"/>
        <v>206789.1609352713</v>
      </c>
      <c r="AC1569" s="52">
        <f t="shared" si="546"/>
        <v>289504.82530937978</v>
      </c>
      <c r="AD1569" s="52">
        <f t="shared" si="547"/>
        <v>202653.37771656582</v>
      </c>
    </row>
    <row r="1570" spans="1:30" x14ac:dyDescent="0.3">
      <c r="A1570" s="5" t="s">
        <v>4</v>
      </c>
      <c r="B1570" s="5">
        <v>1565</v>
      </c>
      <c r="C1570" s="5">
        <v>88</v>
      </c>
      <c r="D1570" s="9">
        <v>110.2</v>
      </c>
      <c r="E1570" s="25">
        <f t="shared" si="538"/>
        <v>0.13117283950617312</v>
      </c>
      <c r="F1570" s="26">
        <f t="shared" si="528"/>
        <v>30.611111111111114</v>
      </c>
      <c r="G1570" s="10"/>
      <c r="K1570" s="64" t="str">
        <f t="shared" si="529"/>
        <v>Accel</v>
      </c>
      <c r="L1570" s="64">
        <f t="shared" si="530"/>
        <v>364.10568077160497</v>
      </c>
      <c r="M1570" s="64">
        <f t="shared" si="531"/>
        <v>36.72839506172847</v>
      </c>
      <c r="N1570" s="64">
        <f t="shared" si="532"/>
        <v>469.50407583333345</v>
      </c>
      <c r="O1570" s="64">
        <f t="shared" si="533"/>
        <v>14372.041432453709</v>
      </c>
      <c r="P1570" s="64">
        <f t="shared" si="539"/>
        <v>14.37204143245371</v>
      </c>
      <c r="Q1570" s="64">
        <f t="shared" si="540"/>
        <v>45.444444444444443</v>
      </c>
      <c r="R1570" s="64">
        <f t="shared" si="534"/>
        <v>21336.351890648151</v>
      </c>
      <c r="S1570" s="64">
        <f t="shared" si="535"/>
        <v>131185.61728395065</v>
      </c>
      <c r="T1570" s="64">
        <f t="shared" si="548"/>
        <v>4016.2500000000146</v>
      </c>
      <c r="U1570" s="65">
        <f t="shared" si="541"/>
        <v>869686.37345678953</v>
      </c>
      <c r="V1570" s="64">
        <f t="shared" si="536"/>
        <v>869.68637345678951</v>
      </c>
      <c r="W1570" s="66">
        <f t="shared" si="537"/>
        <v>109849.2653933025</v>
      </c>
      <c r="X1570" s="64">
        <f t="shared" si="549"/>
        <v>3185.006624904534</v>
      </c>
      <c r="Y1570" s="64">
        <f t="shared" si="542"/>
        <v>-658880.96252151823</v>
      </c>
      <c r="Z1570" s="65">
        <f t="shared" si="543"/>
        <v>658880.96252151823</v>
      </c>
      <c r="AA1570" s="64">
        <f t="shared" si="544"/>
        <v>658.8809625215182</v>
      </c>
      <c r="AB1570" s="64">
        <f t="shared" si="545"/>
        <v>210805.4109352713</v>
      </c>
      <c r="AC1570" s="52">
        <f t="shared" si="546"/>
        <v>295127.57530937978</v>
      </c>
      <c r="AD1570" s="52">
        <f t="shared" si="547"/>
        <v>206589.30271656584</v>
      </c>
    </row>
    <row r="1571" spans="1:30" x14ac:dyDescent="0.3">
      <c r="A1571" s="5" t="s">
        <v>4</v>
      </c>
      <c r="B1571" s="5">
        <v>1566</v>
      </c>
      <c r="C1571" s="5">
        <v>89</v>
      </c>
      <c r="D1571" s="9">
        <v>111.9</v>
      </c>
      <c r="E1571" s="25">
        <f t="shared" si="538"/>
        <v>0.13503086419753074</v>
      </c>
      <c r="F1571" s="26">
        <f t="shared" si="528"/>
        <v>31.083333333333336</v>
      </c>
      <c r="G1571" s="10"/>
      <c r="K1571" s="64" t="str">
        <f t="shared" si="529"/>
        <v>Accel</v>
      </c>
      <c r="L1571" s="64">
        <f t="shared" si="530"/>
        <v>375.42608006944448</v>
      </c>
      <c r="M1571" s="64">
        <f t="shared" si="531"/>
        <v>37.80864197530861</v>
      </c>
      <c r="N1571" s="64">
        <f t="shared" si="532"/>
        <v>481.9047220447531</v>
      </c>
      <c r="O1571" s="64">
        <f t="shared" si="533"/>
        <v>14979.20511022441</v>
      </c>
      <c r="P1571" s="64">
        <f t="shared" si="539"/>
        <v>14.979205110224409</v>
      </c>
      <c r="Q1571" s="64">
        <f t="shared" si="540"/>
        <v>46.152777777777786</v>
      </c>
      <c r="R1571" s="64">
        <f t="shared" si="534"/>
        <v>22241.241546593261</v>
      </c>
      <c r="S1571" s="64">
        <f t="shared" si="535"/>
        <v>135264.30555555559</v>
      </c>
      <c r="T1571" s="64">
        <f t="shared" si="548"/>
        <v>4078.688271604944</v>
      </c>
      <c r="U1571" s="65">
        <f t="shared" si="541"/>
        <v>873765.06172839447</v>
      </c>
      <c r="V1571" s="64">
        <f t="shared" si="536"/>
        <v>873.76506172839447</v>
      </c>
      <c r="W1571" s="66">
        <f t="shared" si="537"/>
        <v>113023.06400896233</v>
      </c>
      <c r="X1571" s="64">
        <f t="shared" si="549"/>
        <v>3173.7986156598345</v>
      </c>
      <c r="Y1571" s="64">
        <f t="shared" si="542"/>
        <v>-658880.96252151823</v>
      </c>
      <c r="Z1571" s="65">
        <f t="shared" si="543"/>
        <v>658880.96252151823</v>
      </c>
      <c r="AA1571" s="64">
        <f t="shared" si="544"/>
        <v>658.8809625215182</v>
      </c>
      <c r="AB1571" s="64">
        <f t="shared" si="545"/>
        <v>214884.09920687624</v>
      </c>
      <c r="AC1571" s="52">
        <f t="shared" si="546"/>
        <v>300837.73888962669</v>
      </c>
      <c r="AD1571" s="52">
        <f t="shared" si="547"/>
        <v>210586.41722273867</v>
      </c>
    </row>
    <row r="1572" spans="1:30" x14ac:dyDescent="0.3">
      <c r="A1572" s="5" t="s">
        <v>4</v>
      </c>
      <c r="B1572" s="5">
        <v>1567</v>
      </c>
      <c r="C1572" s="5">
        <v>90</v>
      </c>
      <c r="D1572" s="9">
        <v>113.7</v>
      </c>
      <c r="E1572" s="25">
        <f t="shared" si="538"/>
        <v>0.13117283950617262</v>
      </c>
      <c r="F1572" s="26">
        <f t="shared" si="528"/>
        <v>31.583333333333336</v>
      </c>
      <c r="G1572" s="10"/>
      <c r="K1572" s="64" t="str">
        <f t="shared" si="529"/>
        <v>Accel</v>
      </c>
      <c r="L1572" s="64">
        <f t="shared" si="530"/>
        <v>387.60127340277779</v>
      </c>
      <c r="M1572" s="64">
        <f t="shared" si="531"/>
        <v>36.728395061728335</v>
      </c>
      <c r="N1572" s="64">
        <f t="shared" si="532"/>
        <v>492.99966846450616</v>
      </c>
      <c r="O1572" s="64">
        <f t="shared" si="533"/>
        <v>15570.57286233732</v>
      </c>
      <c r="P1572" s="64">
        <f t="shared" si="539"/>
        <v>15.57057286233732</v>
      </c>
      <c r="Q1572" s="64">
        <f t="shared" si="540"/>
        <v>46.875</v>
      </c>
      <c r="R1572" s="64">
        <f t="shared" si="534"/>
        <v>23109.359459273724</v>
      </c>
      <c r="S1572" s="64">
        <f t="shared" si="535"/>
        <v>139650.97222222225</v>
      </c>
      <c r="T1572" s="64">
        <f t="shared" si="548"/>
        <v>4386.666666666657</v>
      </c>
      <c r="U1572" s="65">
        <f t="shared" si="541"/>
        <v>878151.7283950611</v>
      </c>
      <c r="V1572" s="64">
        <f t="shared" si="536"/>
        <v>878.15172839506113</v>
      </c>
      <c r="W1572" s="66">
        <f t="shared" si="537"/>
        <v>116541.61276294853</v>
      </c>
      <c r="X1572" s="64">
        <f t="shared" si="549"/>
        <v>3518.5487539861933</v>
      </c>
      <c r="Y1572" s="64">
        <f t="shared" si="542"/>
        <v>-658880.96252151823</v>
      </c>
      <c r="Z1572" s="65">
        <f t="shared" si="543"/>
        <v>658880.96252151823</v>
      </c>
      <c r="AA1572" s="64">
        <f t="shared" si="544"/>
        <v>658.8809625215182</v>
      </c>
      <c r="AB1572" s="64">
        <f t="shared" si="545"/>
        <v>219270.76587354287</v>
      </c>
      <c r="AC1572" s="52">
        <f t="shared" si="546"/>
        <v>306979.07222296001</v>
      </c>
      <c r="AD1572" s="52">
        <f t="shared" si="547"/>
        <v>214885.35055607199</v>
      </c>
    </row>
    <row r="1573" spans="1:30" x14ac:dyDescent="0.3">
      <c r="A1573" s="5" t="s">
        <v>4</v>
      </c>
      <c r="B1573" s="5">
        <v>1568</v>
      </c>
      <c r="C1573" s="5">
        <v>91</v>
      </c>
      <c r="D1573" s="9">
        <v>115.3</v>
      </c>
      <c r="E1573" s="25">
        <f t="shared" si="538"/>
        <v>0.11959876543209821</v>
      </c>
      <c r="F1573" s="26">
        <f t="shared" si="528"/>
        <v>32.027777777777779</v>
      </c>
      <c r="G1573" s="10"/>
      <c r="K1573" s="64" t="str">
        <f t="shared" si="529"/>
        <v>Accel</v>
      </c>
      <c r="L1573" s="64">
        <f t="shared" si="530"/>
        <v>398.58677093364201</v>
      </c>
      <c r="M1573" s="64">
        <f t="shared" si="531"/>
        <v>33.487654320987502</v>
      </c>
      <c r="N1573" s="64">
        <f t="shared" si="532"/>
        <v>500.74442525462956</v>
      </c>
      <c r="O1573" s="64">
        <f t="shared" si="533"/>
        <v>16037.73117551633</v>
      </c>
      <c r="P1573" s="64">
        <f t="shared" si="539"/>
        <v>16.037731175516331</v>
      </c>
      <c r="Q1573" s="64">
        <f t="shared" si="540"/>
        <v>47.597222222222229</v>
      </c>
      <c r="R1573" s="64">
        <f t="shared" si="534"/>
        <v>23834.043685383553</v>
      </c>
      <c r="S1573" s="64">
        <f t="shared" si="535"/>
        <v>143608.99691358025</v>
      </c>
      <c r="T1573" s="64">
        <f t="shared" si="548"/>
        <v>3958.0246913580049</v>
      </c>
      <c r="U1573" s="65">
        <f t="shared" si="541"/>
        <v>882109.75308641908</v>
      </c>
      <c r="V1573" s="64">
        <f t="shared" si="536"/>
        <v>882.10975308641912</v>
      </c>
      <c r="W1573" s="66">
        <f t="shared" si="537"/>
        <v>119774.9532281967</v>
      </c>
      <c r="X1573" s="64">
        <f t="shared" si="549"/>
        <v>3233.3404652481695</v>
      </c>
      <c r="Y1573" s="64">
        <f t="shared" si="542"/>
        <v>-658880.96252151823</v>
      </c>
      <c r="Z1573" s="65">
        <f t="shared" si="543"/>
        <v>658880.96252151823</v>
      </c>
      <c r="AA1573" s="64">
        <f t="shared" si="544"/>
        <v>658.8809625215182</v>
      </c>
      <c r="AB1573" s="64">
        <f t="shared" si="545"/>
        <v>223228.79056490085</v>
      </c>
      <c r="AC1573" s="52">
        <f t="shared" si="546"/>
        <v>312520.30679086118</v>
      </c>
      <c r="AD1573" s="52">
        <f t="shared" si="547"/>
        <v>218764.21475360281</v>
      </c>
    </row>
    <row r="1574" spans="1:30" x14ac:dyDescent="0.3">
      <c r="A1574" s="5" t="s">
        <v>4</v>
      </c>
      <c r="B1574" s="5">
        <v>1569</v>
      </c>
      <c r="C1574" s="5">
        <v>92</v>
      </c>
      <c r="D1574" s="9">
        <v>116.8</v>
      </c>
      <c r="E1574" s="25">
        <f t="shared" si="538"/>
        <v>0.11188271604938294</v>
      </c>
      <c r="F1574" s="26">
        <f t="shared" si="528"/>
        <v>32.444444444444443</v>
      </c>
      <c r="G1574" s="10"/>
      <c r="K1574" s="64" t="str">
        <f t="shared" si="529"/>
        <v>Accel</v>
      </c>
      <c r="L1574" s="64">
        <f t="shared" si="530"/>
        <v>409.0250923456789</v>
      </c>
      <c r="M1574" s="64">
        <f t="shared" si="531"/>
        <v>31.327160493827222</v>
      </c>
      <c r="N1574" s="64">
        <f t="shared" si="532"/>
        <v>509.02225283950617</v>
      </c>
      <c r="O1574" s="64">
        <f t="shared" si="533"/>
        <v>16514.944203237312</v>
      </c>
      <c r="P1574" s="64">
        <f t="shared" si="539"/>
        <v>16.514944203237313</v>
      </c>
      <c r="Q1574" s="64">
        <f t="shared" si="540"/>
        <v>48.25</v>
      </c>
      <c r="R1574" s="64">
        <f t="shared" si="534"/>
        <v>24560.323699506174</v>
      </c>
      <c r="S1574" s="64">
        <f t="shared" si="535"/>
        <v>147369.87654320986</v>
      </c>
      <c r="T1574" s="64">
        <f t="shared" si="548"/>
        <v>3760.8796296296059</v>
      </c>
      <c r="U1574" s="65">
        <f t="shared" si="541"/>
        <v>885870.63271604874</v>
      </c>
      <c r="V1574" s="64">
        <f t="shared" si="536"/>
        <v>885.8706327160487</v>
      </c>
      <c r="W1574" s="66">
        <f t="shared" si="537"/>
        <v>122809.55284370368</v>
      </c>
      <c r="X1574" s="64">
        <f t="shared" si="549"/>
        <v>3034.5996155069879</v>
      </c>
      <c r="Y1574" s="64">
        <f t="shared" si="542"/>
        <v>-658880.96252151823</v>
      </c>
      <c r="Z1574" s="65">
        <f t="shared" si="543"/>
        <v>658880.96252151823</v>
      </c>
      <c r="AA1574" s="64">
        <f t="shared" si="544"/>
        <v>658.8809625215182</v>
      </c>
      <c r="AB1574" s="64">
        <f t="shared" si="545"/>
        <v>226989.67019453051</v>
      </c>
      <c r="AC1574" s="52">
        <f t="shared" si="546"/>
        <v>317785.5382723427</v>
      </c>
      <c r="AD1574" s="52">
        <f t="shared" si="547"/>
        <v>222449.87679063989</v>
      </c>
    </row>
    <row r="1575" spans="1:30" x14ac:dyDescent="0.3">
      <c r="A1575" s="5" t="s">
        <v>4</v>
      </c>
      <c r="B1575" s="5">
        <v>1570</v>
      </c>
      <c r="C1575" s="5">
        <v>93</v>
      </c>
      <c r="D1575" s="9">
        <v>118.2</v>
      </c>
      <c r="E1575" s="25">
        <f t="shared" si="538"/>
        <v>0.10416666666666666</v>
      </c>
      <c r="F1575" s="26">
        <f t="shared" si="528"/>
        <v>32.833333333333336</v>
      </c>
      <c r="G1575" s="10"/>
      <c r="K1575" s="64" t="str">
        <f t="shared" si="529"/>
        <v>Accel</v>
      </c>
      <c r="L1575" s="64">
        <f t="shared" si="530"/>
        <v>418.88925361111109</v>
      </c>
      <c r="M1575" s="64">
        <f t="shared" si="531"/>
        <v>29.166666666666664</v>
      </c>
      <c r="N1575" s="64">
        <f t="shared" si="532"/>
        <v>516.72592027777773</v>
      </c>
      <c r="O1575" s="64">
        <f t="shared" si="533"/>
        <v>16965.834382453704</v>
      </c>
      <c r="P1575" s="64">
        <f t="shared" si="539"/>
        <v>16.965834382453703</v>
      </c>
      <c r="Q1575" s="64">
        <f t="shared" si="540"/>
        <v>48.861111111111114</v>
      </c>
      <c r="R1575" s="64">
        <f t="shared" si="534"/>
        <v>25247.802604683642</v>
      </c>
      <c r="S1575" s="64">
        <f t="shared" si="535"/>
        <v>150923.88888888891</v>
      </c>
      <c r="T1575" s="64">
        <f t="shared" si="548"/>
        <v>3554.0123456790461</v>
      </c>
      <c r="U1575" s="65">
        <f t="shared" si="541"/>
        <v>889424.64506172785</v>
      </c>
      <c r="V1575" s="64">
        <f t="shared" si="536"/>
        <v>889.4246450617278</v>
      </c>
      <c r="W1575" s="66">
        <f t="shared" si="537"/>
        <v>125676.08628420526</v>
      </c>
      <c r="X1575" s="64">
        <f t="shared" si="549"/>
        <v>2866.5334405015747</v>
      </c>
      <c r="Y1575" s="64">
        <f t="shared" si="542"/>
        <v>-658880.96252151823</v>
      </c>
      <c r="Z1575" s="65">
        <f t="shared" si="543"/>
        <v>658880.96252151823</v>
      </c>
      <c r="AA1575" s="64">
        <f t="shared" si="544"/>
        <v>658.8809625215182</v>
      </c>
      <c r="AB1575" s="64">
        <f t="shared" si="545"/>
        <v>230543.68254020961</v>
      </c>
      <c r="AC1575" s="52">
        <f t="shared" si="546"/>
        <v>322761.15555629344</v>
      </c>
      <c r="AD1575" s="52">
        <f t="shared" si="547"/>
        <v>225932.80888940539</v>
      </c>
    </row>
    <row r="1576" spans="1:30" x14ac:dyDescent="0.3">
      <c r="A1576" s="5" t="s">
        <v>4</v>
      </c>
      <c r="B1576" s="5">
        <v>1571</v>
      </c>
      <c r="C1576" s="5">
        <v>94</v>
      </c>
      <c r="D1576" s="9">
        <v>119.5</v>
      </c>
      <c r="E1576" s="25">
        <f t="shared" si="538"/>
        <v>9.6450617283950393E-2</v>
      </c>
      <c r="F1576" s="26">
        <f t="shared" si="528"/>
        <v>33.194444444444443</v>
      </c>
      <c r="G1576" s="10"/>
      <c r="K1576" s="64" t="str">
        <f t="shared" si="529"/>
        <v>Accel</v>
      </c>
      <c r="L1576" s="64">
        <f t="shared" si="530"/>
        <v>428.15406963734563</v>
      </c>
      <c r="M1576" s="64">
        <f t="shared" si="531"/>
        <v>27.00617283950611</v>
      </c>
      <c r="N1576" s="64">
        <f t="shared" si="532"/>
        <v>523.83024247685171</v>
      </c>
      <c r="O1576" s="64">
        <f t="shared" si="533"/>
        <v>17388.253882217716</v>
      </c>
      <c r="P1576" s="64">
        <f t="shared" si="539"/>
        <v>17.388253882217715</v>
      </c>
      <c r="Q1576" s="64">
        <f t="shared" si="540"/>
        <v>49.430555555555557</v>
      </c>
      <c r="R1576" s="64">
        <f t="shared" si="534"/>
        <v>25893.219902432156</v>
      </c>
      <c r="S1576" s="64">
        <f t="shared" si="535"/>
        <v>154261.9598765432</v>
      </c>
      <c r="T1576" s="64">
        <f t="shared" si="548"/>
        <v>3338.0709876542969</v>
      </c>
      <c r="U1576" s="65">
        <f t="shared" si="541"/>
        <v>892762.71604938211</v>
      </c>
      <c r="V1576" s="64">
        <f t="shared" si="536"/>
        <v>892.76271604938211</v>
      </c>
      <c r="W1576" s="66">
        <f t="shared" si="537"/>
        <v>128368.73997411104</v>
      </c>
      <c r="X1576" s="64">
        <f t="shared" si="549"/>
        <v>2692.6536899057828</v>
      </c>
      <c r="Y1576" s="64">
        <f t="shared" si="542"/>
        <v>-658880.96252151823</v>
      </c>
      <c r="Z1576" s="65">
        <f t="shared" si="543"/>
        <v>658880.96252151823</v>
      </c>
      <c r="AA1576" s="64">
        <f t="shared" si="544"/>
        <v>658.8809625215182</v>
      </c>
      <c r="AB1576" s="64">
        <f t="shared" si="545"/>
        <v>233881.75352786388</v>
      </c>
      <c r="AC1576" s="52">
        <f t="shared" si="546"/>
        <v>327434.45493900939</v>
      </c>
      <c r="AD1576" s="52">
        <f t="shared" si="547"/>
        <v>229204.11845730655</v>
      </c>
    </row>
    <row r="1577" spans="1:30" x14ac:dyDescent="0.3">
      <c r="A1577" s="5" t="s">
        <v>4</v>
      </c>
      <c r="B1577" s="5">
        <v>1572</v>
      </c>
      <c r="C1577" s="5">
        <v>95</v>
      </c>
      <c r="D1577" s="9">
        <v>120.7</v>
      </c>
      <c r="E1577" s="25">
        <f t="shared" si="538"/>
        <v>8.8734567901235115E-2</v>
      </c>
      <c r="F1577" s="26">
        <f t="shared" si="528"/>
        <v>33.527777777777779</v>
      </c>
      <c r="G1577" s="10"/>
      <c r="K1577" s="64" t="str">
        <f t="shared" si="529"/>
        <v>Accel</v>
      </c>
      <c r="L1577" s="64">
        <f t="shared" si="530"/>
        <v>436.79615426697529</v>
      </c>
      <c r="M1577" s="64">
        <f t="shared" si="531"/>
        <v>24.845679012345833</v>
      </c>
      <c r="N1577" s="64">
        <f t="shared" si="532"/>
        <v>530.31183327932115</v>
      </c>
      <c r="O1577" s="64">
        <f t="shared" si="533"/>
        <v>17780.177299115017</v>
      </c>
      <c r="P1577" s="64">
        <f t="shared" si="539"/>
        <v>17.780177299115017</v>
      </c>
      <c r="Q1577" s="64">
        <f t="shared" si="540"/>
        <v>49.958333333333329</v>
      </c>
      <c r="R1577" s="64">
        <f t="shared" si="534"/>
        <v>26493.495337579418</v>
      </c>
      <c r="S1577" s="64">
        <f t="shared" si="535"/>
        <v>157375.66358024691</v>
      </c>
      <c r="T1577" s="64">
        <f t="shared" si="548"/>
        <v>3113.703703703708</v>
      </c>
      <c r="U1577" s="65">
        <f t="shared" si="541"/>
        <v>895876.41975308582</v>
      </c>
      <c r="V1577" s="64">
        <f t="shared" si="536"/>
        <v>895.87641975308577</v>
      </c>
      <c r="W1577" s="66">
        <f t="shared" si="537"/>
        <v>130882.1682426675</v>
      </c>
      <c r="X1577" s="64">
        <f t="shared" si="549"/>
        <v>2513.428268556454</v>
      </c>
      <c r="Y1577" s="64">
        <f t="shared" si="542"/>
        <v>-658880.96252151823</v>
      </c>
      <c r="Z1577" s="65">
        <f t="shared" si="543"/>
        <v>658880.96252151823</v>
      </c>
      <c r="AA1577" s="64">
        <f t="shared" si="544"/>
        <v>658.8809625215182</v>
      </c>
      <c r="AB1577" s="64">
        <f t="shared" si="545"/>
        <v>236995.45723156759</v>
      </c>
      <c r="AC1577" s="52">
        <f t="shared" si="546"/>
        <v>331793.64012419462</v>
      </c>
      <c r="AD1577" s="52">
        <f t="shared" si="547"/>
        <v>232255.54808693621</v>
      </c>
    </row>
    <row r="1578" spans="1:30" x14ac:dyDescent="0.3">
      <c r="A1578" s="5" t="s">
        <v>4</v>
      </c>
      <c r="B1578" s="5">
        <v>1573</v>
      </c>
      <c r="C1578" s="5">
        <v>96</v>
      </c>
      <c r="D1578" s="9">
        <v>121.8</v>
      </c>
      <c r="E1578" s="25">
        <f t="shared" si="538"/>
        <v>7.3302469135802573E-2</v>
      </c>
      <c r="F1578" s="26">
        <f t="shared" si="528"/>
        <v>33.833333333333336</v>
      </c>
      <c r="G1578" s="10"/>
      <c r="K1578" s="64" t="str">
        <f t="shared" si="529"/>
        <v>Accel</v>
      </c>
      <c r="L1578" s="64">
        <f t="shared" si="530"/>
        <v>444.79392027777777</v>
      </c>
      <c r="M1578" s="64">
        <f t="shared" si="531"/>
        <v>20.524691358024722</v>
      </c>
      <c r="N1578" s="64">
        <f t="shared" si="532"/>
        <v>533.9886116358025</v>
      </c>
      <c r="O1578" s="64">
        <f t="shared" si="533"/>
        <v>18066.614693677984</v>
      </c>
      <c r="P1578" s="64">
        <f t="shared" si="539"/>
        <v>18.066614693677984</v>
      </c>
      <c r="Q1578" s="64">
        <f t="shared" si="540"/>
        <v>50.444444444444443</v>
      </c>
      <c r="R1578" s="64">
        <f t="shared" si="534"/>
        <v>26936.75885362826</v>
      </c>
      <c r="S1578" s="64">
        <f t="shared" si="535"/>
        <v>160257.22222222225</v>
      </c>
      <c r="T1578" s="64">
        <f t="shared" si="548"/>
        <v>2881.5586419753381</v>
      </c>
      <c r="U1578" s="65">
        <f t="shared" si="541"/>
        <v>898757.9783950611</v>
      </c>
      <c r="V1578" s="64">
        <f t="shared" si="536"/>
        <v>898.75797839506106</v>
      </c>
      <c r="W1578" s="66">
        <f t="shared" si="537"/>
        <v>133320.46336859398</v>
      </c>
      <c r="X1578" s="64">
        <f t="shared" si="549"/>
        <v>2438.295125926481</v>
      </c>
      <c r="Y1578" s="64">
        <f t="shared" si="542"/>
        <v>-658880.96252151823</v>
      </c>
      <c r="Z1578" s="65">
        <f t="shared" si="543"/>
        <v>658880.96252151823</v>
      </c>
      <c r="AA1578" s="64">
        <f t="shared" si="544"/>
        <v>658.8809625215182</v>
      </c>
      <c r="AB1578" s="64">
        <f t="shared" si="545"/>
        <v>239877.01587354287</v>
      </c>
      <c r="AC1578" s="52">
        <f t="shared" si="546"/>
        <v>335827.82222296001</v>
      </c>
      <c r="AD1578" s="52">
        <f t="shared" si="547"/>
        <v>235079.47555607199</v>
      </c>
    </row>
    <row r="1579" spans="1:30" x14ac:dyDescent="0.3">
      <c r="A1579" s="5" t="s">
        <v>4</v>
      </c>
      <c r="B1579" s="5">
        <v>1574</v>
      </c>
      <c r="C1579" s="5">
        <v>97</v>
      </c>
      <c r="D1579" s="9">
        <v>122.6</v>
      </c>
      <c r="E1579" s="25">
        <f t="shared" si="538"/>
        <v>5.4012345679011906E-2</v>
      </c>
      <c r="F1579" s="26">
        <f t="shared" si="528"/>
        <v>34.055555555555557</v>
      </c>
      <c r="G1579" s="10"/>
      <c r="K1579" s="64" t="str">
        <f t="shared" si="529"/>
        <v>Accel</v>
      </c>
      <c r="L1579" s="64">
        <f t="shared" si="530"/>
        <v>450.65605040123455</v>
      </c>
      <c r="M1579" s="64">
        <f t="shared" si="531"/>
        <v>15.123456790123333</v>
      </c>
      <c r="N1579" s="64">
        <f t="shared" si="532"/>
        <v>534.44950719135784</v>
      </c>
      <c r="O1579" s="64">
        <f t="shared" si="533"/>
        <v>18200.974883794577</v>
      </c>
      <c r="P1579" s="64">
        <f t="shared" si="539"/>
        <v>18.200974883794576</v>
      </c>
      <c r="Q1579" s="64">
        <f t="shared" si="540"/>
        <v>50.861111111111114</v>
      </c>
      <c r="R1579" s="64">
        <f t="shared" si="534"/>
        <v>27182.695768538229</v>
      </c>
      <c r="S1579" s="64">
        <f t="shared" si="535"/>
        <v>162369.32098765433</v>
      </c>
      <c r="T1579" s="64">
        <f t="shared" si="548"/>
        <v>2112.0987654320779</v>
      </c>
      <c r="U1579" s="65">
        <f t="shared" si="541"/>
        <v>900870.07716049324</v>
      </c>
      <c r="V1579" s="64">
        <f t="shared" si="536"/>
        <v>900.87007716049322</v>
      </c>
      <c r="W1579" s="66">
        <f t="shared" si="537"/>
        <v>135186.6252191161</v>
      </c>
      <c r="X1579" s="64">
        <f t="shared" si="549"/>
        <v>1866.1618505221268</v>
      </c>
      <c r="Y1579" s="64">
        <f t="shared" si="542"/>
        <v>-658880.96252151823</v>
      </c>
      <c r="Z1579" s="65">
        <f t="shared" si="543"/>
        <v>658880.96252151823</v>
      </c>
      <c r="AA1579" s="64">
        <f t="shared" si="544"/>
        <v>658.8809625215182</v>
      </c>
      <c r="AB1579" s="64">
        <f t="shared" si="545"/>
        <v>241989.11463897501</v>
      </c>
      <c r="AC1579" s="52">
        <f t="shared" si="546"/>
        <v>338784.76049456501</v>
      </c>
      <c r="AD1579" s="52">
        <f t="shared" si="547"/>
        <v>237149.3323461955</v>
      </c>
    </row>
    <row r="1580" spans="1:30" x14ac:dyDescent="0.3">
      <c r="A1580" s="5" t="s">
        <v>4</v>
      </c>
      <c r="B1580" s="5">
        <v>1575</v>
      </c>
      <c r="C1580" s="5">
        <v>98</v>
      </c>
      <c r="D1580" s="9">
        <v>123.2</v>
      </c>
      <c r="E1580" s="25">
        <f t="shared" si="538"/>
        <v>3.8580246913580356E-2</v>
      </c>
      <c r="F1580" s="26">
        <f t="shared" si="528"/>
        <v>34.222222222222221</v>
      </c>
      <c r="G1580" s="10"/>
      <c r="K1580" s="64" t="str">
        <f t="shared" si="529"/>
        <v>Accel</v>
      </c>
      <c r="L1580" s="64">
        <f t="shared" si="530"/>
        <v>455.07783308641973</v>
      </c>
      <c r="M1580" s="64">
        <f t="shared" si="531"/>
        <v>10.8024691358025</v>
      </c>
      <c r="N1580" s="64">
        <f t="shared" si="532"/>
        <v>534.55030222222217</v>
      </c>
      <c r="O1580" s="64">
        <f t="shared" si="533"/>
        <v>18293.499231604936</v>
      </c>
      <c r="P1580" s="64">
        <f t="shared" si="539"/>
        <v>18.293499231604937</v>
      </c>
      <c r="Q1580" s="64">
        <f t="shared" si="540"/>
        <v>51.166666666666671</v>
      </c>
      <c r="R1580" s="64">
        <f t="shared" si="534"/>
        <v>27351.157130370371</v>
      </c>
      <c r="S1580" s="64">
        <f t="shared" si="535"/>
        <v>163962.46913580247</v>
      </c>
      <c r="T1580" s="64">
        <f t="shared" si="548"/>
        <v>1593.148148148146</v>
      </c>
      <c r="U1580" s="65">
        <f t="shared" si="541"/>
        <v>902463.22530864133</v>
      </c>
      <c r="V1580" s="64">
        <f t="shared" si="536"/>
        <v>902.46322530864131</v>
      </c>
      <c r="W1580" s="66">
        <f t="shared" si="537"/>
        <v>136611.31200543209</v>
      </c>
      <c r="X1580" s="64">
        <f t="shared" si="549"/>
        <v>1424.686786315986</v>
      </c>
      <c r="Y1580" s="64">
        <f t="shared" si="542"/>
        <v>-658880.96252151823</v>
      </c>
      <c r="Z1580" s="65">
        <f t="shared" si="543"/>
        <v>658880.96252151823</v>
      </c>
      <c r="AA1580" s="64">
        <f t="shared" si="544"/>
        <v>658.8809625215182</v>
      </c>
      <c r="AB1580" s="64">
        <f t="shared" si="545"/>
        <v>243582.26278712309</v>
      </c>
      <c r="AC1580" s="52">
        <f t="shared" si="546"/>
        <v>341015.16790197231</v>
      </c>
      <c r="AD1580" s="52">
        <f t="shared" si="547"/>
        <v>238710.61753138059</v>
      </c>
    </row>
    <row r="1581" spans="1:30" x14ac:dyDescent="0.3">
      <c r="A1581" s="5" t="s">
        <v>4</v>
      </c>
      <c r="B1581" s="5">
        <v>1576</v>
      </c>
      <c r="C1581" s="5">
        <v>99</v>
      </c>
      <c r="D1581" s="9">
        <v>123.6</v>
      </c>
      <c r="E1581" s="25">
        <f t="shared" si="538"/>
        <v>1.9290123456790671E-2</v>
      </c>
      <c r="F1581" s="26">
        <f t="shared" si="528"/>
        <v>34.333333333333336</v>
      </c>
      <c r="G1581" s="10"/>
      <c r="K1581" s="64" t="str">
        <f t="shared" si="529"/>
        <v>Accel</v>
      </c>
      <c r="L1581" s="64">
        <f t="shared" si="530"/>
        <v>458.03768111111111</v>
      </c>
      <c r="M1581" s="64">
        <f t="shared" si="531"/>
        <v>5.4012345679013878</v>
      </c>
      <c r="N1581" s="64">
        <f t="shared" si="532"/>
        <v>532.10891567901251</v>
      </c>
      <c r="O1581" s="64">
        <f t="shared" si="533"/>
        <v>18269.072771646097</v>
      </c>
      <c r="P1581" s="64">
        <f t="shared" si="539"/>
        <v>18.269072771646098</v>
      </c>
      <c r="Q1581" s="64">
        <f t="shared" si="540"/>
        <v>51.388888888888886</v>
      </c>
      <c r="R1581" s="64">
        <f t="shared" si="534"/>
        <v>27344.485944615921</v>
      </c>
      <c r="S1581" s="64">
        <f t="shared" si="535"/>
        <v>165028.88888888891</v>
      </c>
      <c r="T1581" s="64">
        <f t="shared" si="548"/>
        <v>1066.419753086433</v>
      </c>
      <c r="U1581" s="65">
        <f t="shared" si="541"/>
        <v>903529.64506172773</v>
      </c>
      <c r="V1581" s="64">
        <f t="shared" si="536"/>
        <v>903.52964506172771</v>
      </c>
      <c r="W1581" s="66">
        <f t="shared" si="537"/>
        <v>137684.402944273</v>
      </c>
      <c r="X1581" s="64">
        <f t="shared" si="549"/>
        <v>1073.0909388409054</v>
      </c>
      <c r="Y1581" s="64">
        <f t="shared" si="542"/>
        <v>-658880.96252151823</v>
      </c>
      <c r="Z1581" s="65">
        <f t="shared" si="543"/>
        <v>658880.96252151823</v>
      </c>
      <c r="AA1581" s="64">
        <f t="shared" si="544"/>
        <v>658.8809625215182</v>
      </c>
      <c r="AB1581" s="64">
        <f t="shared" si="545"/>
        <v>244648.6825402095</v>
      </c>
      <c r="AC1581" s="52">
        <f t="shared" si="546"/>
        <v>342508.15555629326</v>
      </c>
      <c r="AD1581" s="52">
        <f t="shared" si="547"/>
        <v>239755.70888940527</v>
      </c>
    </row>
    <row r="1582" spans="1:30" x14ac:dyDescent="0.3">
      <c r="A1582" s="5" t="s">
        <v>4</v>
      </c>
      <c r="B1582" s="5">
        <v>1577</v>
      </c>
      <c r="C1582" s="5">
        <v>100</v>
      </c>
      <c r="D1582" s="9">
        <v>123.7</v>
      </c>
      <c r="E1582" s="25">
        <f t="shared" si="538"/>
        <v>0</v>
      </c>
      <c r="F1582" s="26">
        <f t="shared" si="528"/>
        <v>34.361111111111114</v>
      </c>
      <c r="G1582" s="10"/>
      <c r="K1582" s="64" t="str">
        <f t="shared" si="529"/>
        <v>Stop</v>
      </c>
      <c r="L1582" s="64">
        <f t="shared" si="530"/>
        <v>458.77914222993837</v>
      </c>
      <c r="M1582" s="64">
        <f t="shared" si="531"/>
        <v>0</v>
      </c>
      <c r="N1582" s="64">
        <f t="shared" si="532"/>
        <v>527.44914222993839</v>
      </c>
      <c r="O1582" s="64">
        <f t="shared" si="533"/>
        <v>18123.738581623162</v>
      </c>
      <c r="P1582" s="64">
        <f t="shared" si="539"/>
        <v>18.123738581623162</v>
      </c>
      <c r="Q1582" s="64">
        <f t="shared" si="540"/>
        <v>51.513888888888893</v>
      </c>
      <c r="R1582" s="64">
        <f t="shared" si="534"/>
        <v>27170.956507372801</v>
      </c>
      <c r="S1582" s="64">
        <f t="shared" si="535"/>
        <v>165296.03395061733</v>
      </c>
      <c r="T1582" s="64">
        <f t="shared" si="548"/>
        <v>267.14506172842812</v>
      </c>
      <c r="U1582" s="65">
        <f t="shared" si="541"/>
        <v>903796.79012345616</v>
      </c>
      <c r="V1582" s="64">
        <f t="shared" si="536"/>
        <v>903.79679012345616</v>
      </c>
      <c r="W1582" s="66">
        <f t="shared" si="537"/>
        <v>138125.07744324452</v>
      </c>
      <c r="X1582" s="64">
        <f t="shared" si="549"/>
        <v>440.67449897152255</v>
      </c>
      <c r="Y1582" s="64">
        <f t="shared" si="542"/>
        <v>-658880.96252151823</v>
      </c>
      <c r="Z1582" s="65">
        <f t="shared" si="543"/>
        <v>658880.96252151823</v>
      </c>
      <c r="AA1582" s="64">
        <f t="shared" si="544"/>
        <v>658.8809625215182</v>
      </c>
      <c r="AB1582" s="64">
        <f t="shared" si="545"/>
        <v>244915.82760193793</v>
      </c>
      <c r="AC1582" s="52">
        <f t="shared" si="546"/>
        <v>342882.1586427131</v>
      </c>
      <c r="AD1582" s="52">
        <f t="shared" si="547"/>
        <v>240017.51104989916</v>
      </c>
    </row>
    <row r="1583" spans="1:30" x14ac:dyDescent="0.3">
      <c r="A1583" s="5" t="s">
        <v>4</v>
      </c>
      <c r="B1583" s="5">
        <v>1578</v>
      </c>
      <c r="C1583" s="5">
        <v>101</v>
      </c>
      <c r="D1583" s="9">
        <v>123.6</v>
      </c>
      <c r="E1583" s="25">
        <f t="shared" si="538"/>
        <v>-1.5432098765432537E-2</v>
      </c>
      <c r="F1583" s="26">
        <f t="shared" si="528"/>
        <v>34.333333333333336</v>
      </c>
      <c r="G1583" s="10"/>
      <c r="K1583" s="64" t="str">
        <f t="shared" si="529"/>
        <v>Braking</v>
      </c>
      <c r="L1583" s="64">
        <f t="shared" si="530"/>
        <v>458.03768111111111</v>
      </c>
      <c r="M1583" s="64">
        <f t="shared" si="531"/>
        <v>-4.3209876543211099</v>
      </c>
      <c r="N1583" s="64">
        <f t="shared" si="532"/>
        <v>522.38669345679</v>
      </c>
      <c r="O1583" s="64">
        <f t="shared" si="533"/>
        <v>17935.27647534979</v>
      </c>
      <c r="P1583" s="64">
        <f t="shared" si="539"/>
        <v>17.935276475349792</v>
      </c>
      <c r="Q1583" s="64">
        <f t="shared" si="540"/>
        <v>51.527777777777786</v>
      </c>
      <c r="R1583" s="64">
        <f t="shared" si="534"/>
        <v>26917.425454509601</v>
      </c>
      <c r="S1583" s="64">
        <f t="shared" si="535"/>
        <v>165028.88888888891</v>
      </c>
      <c r="T1583" s="64">
        <f t="shared" si="548"/>
        <v>-267.14506172842812</v>
      </c>
      <c r="U1583" s="65">
        <f t="shared" si="541"/>
        <v>903796.79012345616</v>
      </c>
      <c r="V1583" s="64">
        <f t="shared" si="536"/>
        <v>903.79679012345616</v>
      </c>
      <c r="W1583" s="66">
        <f t="shared" si="537"/>
        <v>138111.46343437932</v>
      </c>
      <c r="X1583" s="64">
        <f t="shared" si="549"/>
        <v>-13.614008865202777</v>
      </c>
      <c r="Y1583" s="64">
        <f t="shared" si="542"/>
        <v>-658894.57653038343</v>
      </c>
      <c r="Z1583" s="65">
        <f t="shared" si="543"/>
        <v>658894.57653038343</v>
      </c>
      <c r="AA1583" s="64">
        <f t="shared" si="544"/>
        <v>658.89457653038346</v>
      </c>
      <c r="AB1583" s="64">
        <f t="shared" si="545"/>
        <v>244902.21359307272</v>
      </c>
      <c r="AC1583" s="52">
        <f t="shared" si="546"/>
        <v>342863.09903030179</v>
      </c>
      <c r="AD1583" s="52">
        <f t="shared" si="547"/>
        <v>240004.16932121123</v>
      </c>
    </row>
    <row r="1584" spans="1:30" x14ac:dyDescent="0.3">
      <c r="A1584" s="5" t="s">
        <v>4</v>
      </c>
      <c r="B1584" s="5">
        <v>1579</v>
      </c>
      <c r="C1584" s="5">
        <v>102</v>
      </c>
      <c r="D1584" s="9">
        <v>123.3</v>
      </c>
      <c r="E1584" s="25">
        <f t="shared" si="538"/>
        <v>-2.3148148148147817E-2</v>
      </c>
      <c r="F1584" s="26">
        <f t="shared" si="528"/>
        <v>34.25</v>
      </c>
      <c r="G1584" s="10"/>
      <c r="K1584" s="64" t="str">
        <f t="shared" si="529"/>
        <v>Braking</v>
      </c>
      <c r="L1584" s="64">
        <f t="shared" si="530"/>
        <v>455.81689562499997</v>
      </c>
      <c r="M1584" s="64">
        <f t="shared" si="531"/>
        <v>-6.4814814814813886</v>
      </c>
      <c r="N1584" s="64">
        <f t="shared" si="532"/>
        <v>518.00541414351858</v>
      </c>
      <c r="O1584" s="64">
        <f t="shared" si="533"/>
        <v>17741.685434415511</v>
      </c>
      <c r="P1584" s="64">
        <f t="shared" si="539"/>
        <v>17.741685434415512</v>
      </c>
      <c r="Q1584" s="64">
        <f t="shared" si="540"/>
        <v>51.458333333333336</v>
      </c>
      <c r="R1584" s="64">
        <f t="shared" si="534"/>
        <v>26655.695269468561</v>
      </c>
      <c r="S1584" s="64">
        <f t="shared" si="535"/>
        <v>164228.75</v>
      </c>
      <c r="T1584" s="64">
        <f t="shared" si="548"/>
        <v>-800.13888888890506</v>
      </c>
      <c r="U1584" s="65">
        <f t="shared" si="541"/>
        <v>903796.79012345616</v>
      </c>
      <c r="V1584" s="64">
        <f t="shared" si="536"/>
        <v>903.79679012345616</v>
      </c>
      <c r="W1584" s="66">
        <f t="shared" si="537"/>
        <v>137573.05473053144</v>
      </c>
      <c r="X1584" s="64">
        <f t="shared" si="549"/>
        <v>-538.40870384787559</v>
      </c>
      <c r="Y1584" s="64">
        <f t="shared" si="542"/>
        <v>-659432.98523423134</v>
      </c>
      <c r="Z1584" s="65">
        <f t="shared" si="543"/>
        <v>659432.98523423134</v>
      </c>
      <c r="AA1584" s="64">
        <f t="shared" si="544"/>
        <v>659.4329852342313</v>
      </c>
      <c r="AB1584" s="64">
        <f t="shared" si="545"/>
        <v>244363.80488922482</v>
      </c>
      <c r="AC1584" s="52">
        <f t="shared" si="546"/>
        <v>342109.3268449147</v>
      </c>
      <c r="AD1584" s="52">
        <f t="shared" si="547"/>
        <v>239476.52879144027</v>
      </c>
    </row>
    <row r="1585" spans="1:30" x14ac:dyDescent="0.3">
      <c r="A1585" s="5" t="s">
        <v>4</v>
      </c>
      <c r="B1585" s="5">
        <v>1580</v>
      </c>
      <c r="C1585" s="5">
        <v>103</v>
      </c>
      <c r="D1585" s="9">
        <v>123</v>
      </c>
      <c r="E1585" s="25">
        <f t="shared" si="538"/>
        <v>-3.0864197530864088E-2</v>
      </c>
      <c r="F1585" s="26">
        <f t="shared" si="528"/>
        <v>34.166666666666671</v>
      </c>
      <c r="G1585" s="10"/>
      <c r="K1585" s="64" t="str">
        <f t="shared" si="529"/>
        <v>Braking</v>
      </c>
      <c r="L1585" s="64">
        <f t="shared" si="530"/>
        <v>453.60150694444457</v>
      </c>
      <c r="M1585" s="64">
        <f t="shared" si="531"/>
        <v>-8.6419753086419444</v>
      </c>
      <c r="N1585" s="64">
        <f t="shared" si="532"/>
        <v>513.62953163580266</v>
      </c>
      <c r="O1585" s="64">
        <f t="shared" si="533"/>
        <v>17549.008997556593</v>
      </c>
      <c r="P1585" s="64">
        <f t="shared" si="539"/>
        <v>17.549008997556594</v>
      </c>
      <c r="Q1585" s="64">
        <f t="shared" si="540"/>
        <v>51.333333333333336</v>
      </c>
      <c r="R1585" s="64">
        <f t="shared" si="534"/>
        <v>26366.315957304538</v>
      </c>
      <c r="S1585" s="64">
        <f t="shared" si="535"/>
        <v>163430.55555555562</v>
      </c>
      <c r="T1585" s="64">
        <f t="shared" si="548"/>
        <v>-798.19444444437977</v>
      </c>
      <c r="U1585" s="65">
        <f t="shared" si="541"/>
        <v>903796.79012345616</v>
      </c>
      <c r="V1585" s="64">
        <f t="shared" si="536"/>
        <v>903.79679012345616</v>
      </c>
      <c r="W1585" s="66">
        <f t="shared" si="537"/>
        <v>137064.23959825109</v>
      </c>
      <c r="X1585" s="64">
        <f t="shared" si="549"/>
        <v>-508.81513228034601</v>
      </c>
      <c r="Y1585" s="64">
        <f t="shared" si="542"/>
        <v>-659941.80036651168</v>
      </c>
      <c r="Z1585" s="65">
        <f t="shared" si="543"/>
        <v>659941.80036651168</v>
      </c>
      <c r="AA1585" s="64">
        <f t="shared" si="544"/>
        <v>659.94180036651164</v>
      </c>
      <c r="AB1585" s="64">
        <f t="shared" si="545"/>
        <v>243854.98975694447</v>
      </c>
      <c r="AC1585" s="52">
        <f t="shared" si="546"/>
        <v>341396.98565972224</v>
      </c>
      <c r="AD1585" s="52">
        <f t="shared" si="547"/>
        <v>238977.88996180554</v>
      </c>
    </row>
    <row r="1586" spans="1:30" x14ac:dyDescent="0.3">
      <c r="A1586" s="5" t="s">
        <v>4</v>
      </c>
      <c r="B1586" s="5">
        <v>1581</v>
      </c>
      <c r="C1586" s="5">
        <v>104</v>
      </c>
      <c r="D1586" s="9">
        <v>122.5</v>
      </c>
      <c r="E1586" s="25">
        <f t="shared" si="538"/>
        <v>-3.4722222222223209E-2</v>
      </c>
      <c r="F1586" s="26">
        <f t="shared" si="528"/>
        <v>34.027777777777779</v>
      </c>
      <c r="G1586" s="10"/>
      <c r="K1586" s="64" t="str">
        <f t="shared" si="529"/>
        <v>Braking</v>
      </c>
      <c r="L1586" s="64">
        <f t="shared" si="530"/>
        <v>449.92118537808642</v>
      </c>
      <c r="M1586" s="64">
        <f t="shared" si="531"/>
        <v>-9.7222222222224985</v>
      </c>
      <c r="N1586" s="64">
        <f t="shared" si="532"/>
        <v>508.86896315586392</v>
      </c>
      <c r="O1586" s="64">
        <f t="shared" si="533"/>
        <v>17315.679996275925</v>
      </c>
      <c r="P1586" s="64">
        <f t="shared" si="539"/>
        <v>17.315679996275925</v>
      </c>
      <c r="Q1586" s="64">
        <f t="shared" si="540"/>
        <v>51.180555555555557</v>
      </c>
      <c r="R1586" s="64">
        <f t="shared" si="534"/>
        <v>26044.196239296649</v>
      </c>
      <c r="S1586" s="64">
        <f t="shared" si="535"/>
        <v>162104.55246913582</v>
      </c>
      <c r="T1586" s="64">
        <f t="shared" si="548"/>
        <v>-1326.0030864198052</v>
      </c>
      <c r="U1586" s="65">
        <f t="shared" si="541"/>
        <v>903796.79012345616</v>
      </c>
      <c r="V1586" s="64">
        <f t="shared" si="536"/>
        <v>903.79679012345616</v>
      </c>
      <c r="W1586" s="66">
        <f t="shared" si="537"/>
        <v>136060.35622983918</v>
      </c>
      <c r="X1586" s="64">
        <f t="shared" si="549"/>
        <v>-1003.8833684119163</v>
      </c>
      <c r="Y1586" s="64">
        <f t="shared" si="542"/>
        <v>-660945.6837349236</v>
      </c>
      <c r="Z1586" s="65">
        <f t="shared" si="543"/>
        <v>660945.6837349236</v>
      </c>
      <c r="AA1586" s="64">
        <f t="shared" si="544"/>
        <v>660.94568373492359</v>
      </c>
      <c r="AB1586" s="64">
        <f t="shared" si="545"/>
        <v>242851.10638853256</v>
      </c>
      <c r="AC1586" s="52">
        <f t="shared" si="546"/>
        <v>339991.54894394556</v>
      </c>
      <c r="AD1586" s="52">
        <f t="shared" si="547"/>
        <v>237994.08426076188</v>
      </c>
    </row>
    <row r="1587" spans="1:30" x14ac:dyDescent="0.3">
      <c r="A1587" s="5" t="s">
        <v>4</v>
      </c>
      <c r="B1587" s="5">
        <v>1582</v>
      </c>
      <c r="C1587" s="5">
        <v>105</v>
      </c>
      <c r="D1587" s="9">
        <v>122.1</v>
      </c>
      <c r="E1587" s="25">
        <f t="shared" si="538"/>
        <v>-3.8580246913580356E-2</v>
      </c>
      <c r="F1587" s="26">
        <f t="shared" si="528"/>
        <v>33.916666666666664</v>
      </c>
      <c r="G1587" s="10"/>
      <c r="K1587" s="64" t="str">
        <f t="shared" si="529"/>
        <v>Braking</v>
      </c>
      <c r="L1587" s="64">
        <f t="shared" si="530"/>
        <v>446.98772173611098</v>
      </c>
      <c r="M1587" s="64">
        <f t="shared" si="531"/>
        <v>-10.8024691358025</v>
      </c>
      <c r="N1587" s="64">
        <f t="shared" si="532"/>
        <v>504.85525260030852</v>
      </c>
      <c r="O1587" s="64">
        <f t="shared" si="533"/>
        <v>17123.007317360461</v>
      </c>
      <c r="P1587" s="64">
        <f t="shared" si="539"/>
        <v>17.123007317360461</v>
      </c>
      <c r="Q1587" s="64">
        <f t="shared" si="540"/>
        <v>50.986111111111114</v>
      </c>
      <c r="R1587" s="64">
        <f t="shared" si="534"/>
        <v>25740.606004107398</v>
      </c>
      <c r="S1587" s="64">
        <f t="shared" si="535"/>
        <v>161047.63888888888</v>
      </c>
      <c r="T1587" s="64">
        <f t="shared" si="548"/>
        <v>-1056.9135802469391</v>
      </c>
      <c r="U1587" s="65">
        <f t="shared" si="541"/>
        <v>903796.79012345616</v>
      </c>
      <c r="V1587" s="64">
        <f t="shared" si="536"/>
        <v>903.79679012345616</v>
      </c>
      <c r="W1587" s="66">
        <f t="shared" si="537"/>
        <v>135307.03288478148</v>
      </c>
      <c r="X1587" s="64">
        <f t="shared" si="549"/>
        <v>-753.32334505769541</v>
      </c>
      <c r="Y1587" s="64">
        <f t="shared" si="542"/>
        <v>-661699.00707998127</v>
      </c>
      <c r="Z1587" s="65">
        <f t="shared" si="543"/>
        <v>661699.00707998127</v>
      </c>
      <c r="AA1587" s="64">
        <f t="shared" si="544"/>
        <v>661.69900707998124</v>
      </c>
      <c r="AB1587" s="64">
        <f t="shared" si="545"/>
        <v>242097.78304347489</v>
      </c>
      <c r="AC1587" s="52">
        <f t="shared" si="546"/>
        <v>338936.8962608648</v>
      </c>
      <c r="AD1587" s="52">
        <f t="shared" si="547"/>
        <v>237255.82738260535</v>
      </c>
    </row>
    <row r="1588" spans="1:30" x14ac:dyDescent="0.3">
      <c r="A1588" s="5" t="s">
        <v>4</v>
      </c>
      <c r="B1588" s="5">
        <v>1583</v>
      </c>
      <c r="C1588" s="5">
        <v>106</v>
      </c>
      <c r="D1588" s="9">
        <v>121.5</v>
      </c>
      <c r="E1588" s="25">
        <f t="shared" si="538"/>
        <v>-5.0154320987653774E-2</v>
      </c>
      <c r="F1588" s="26">
        <f t="shared" si="528"/>
        <v>33.75</v>
      </c>
      <c r="G1588" s="10"/>
      <c r="K1588" s="64" t="str">
        <f t="shared" si="529"/>
        <v>Braking</v>
      </c>
      <c r="L1588" s="64">
        <f t="shared" si="530"/>
        <v>442.60551562499995</v>
      </c>
      <c r="M1588" s="64">
        <f t="shared" si="531"/>
        <v>-14.043209876543056</v>
      </c>
      <c r="N1588" s="64">
        <f t="shared" si="532"/>
        <v>497.23230574845689</v>
      </c>
      <c r="O1588" s="64">
        <f t="shared" si="533"/>
        <v>16781.590319010422</v>
      </c>
      <c r="P1588" s="64">
        <f t="shared" si="539"/>
        <v>16.781590319010423</v>
      </c>
      <c r="Q1588" s="64">
        <f t="shared" si="540"/>
        <v>50.791666666666664</v>
      </c>
      <c r="R1588" s="64">
        <f t="shared" si="534"/>
        <v>25255.257529473703</v>
      </c>
      <c r="S1588" s="64">
        <f t="shared" si="535"/>
        <v>159468.75</v>
      </c>
      <c r="T1588" s="64">
        <f t="shared" si="548"/>
        <v>-1578.888888888876</v>
      </c>
      <c r="U1588" s="65">
        <f t="shared" si="541"/>
        <v>903796.79012345616</v>
      </c>
      <c r="V1588" s="64">
        <f t="shared" si="536"/>
        <v>903.79679012345616</v>
      </c>
      <c r="W1588" s="66">
        <f t="shared" si="537"/>
        <v>134213.49247052631</v>
      </c>
      <c r="X1588" s="64">
        <f t="shared" si="549"/>
        <v>-1093.5404142551706</v>
      </c>
      <c r="Y1588" s="64">
        <f t="shared" si="542"/>
        <v>-662792.54749423638</v>
      </c>
      <c r="Z1588" s="65">
        <f t="shared" si="543"/>
        <v>662792.54749423638</v>
      </c>
      <c r="AA1588" s="64">
        <f t="shared" si="544"/>
        <v>662.79254749423637</v>
      </c>
      <c r="AB1588" s="64">
        <f t="shared" si="545"/>
        <v>241004.24262921978</v>
      </c>
      <c r="AC1588" s="52">
        <f t="shared" si="546"/>
        <v>337405.93968090764</v>
      </c>
      <c r="AD1588" s="52">
        <f t="shared" si="547"/>
        <v>236184.15777663534</v>
      </c>
    </row>
    <row r="1589" spans="1:30" x14ac:dyDescent="0.3">
      <c r="A1589" s="5" t="s">
        <v>4</v>
      </c>
      <c r="B1589" s="5">
        <v>1584</v>
      </c>
      <c r="C1589" s="5">
        <v>107</v>
      </c>
      <c r="D1589" s="9">
        <v>120.8</v>
      </c>
      <c r="E1589" s="25">
        <f t="shared" si="538"/>
        <v>-5.7870370370370038E-2</v>
      </c>
      <c r="F1589" s="26">
        <f t="shared" si="528"/>
        <v>33.555555555555557</v>
      </c>
      <c r="G1589" s="10"/>
      <c r="K1589" s="64" t="str">
        <f t="shared" si="529"/>
        <v>Braking</v>
      </c>
      <c r="L1589" s="64">
        <f t="shared" si="530"/>
        <v>437.52022567901241</v>
      </c>
      <c r="M1589" s="64">
        <f t="shared" si="531"/>
        <v>-16.20370370370361</v>
      </c>
      <c r="N1589" s="64">
        <f t="shared" si="532"/>
        <v>489.98652197530879</v>
      </c>
      <c r="O1589" s="64">
        <f t="shared" si="533"/>
        <v>16441.769959615918</v>
      </c>
      <c r="P1589" s="64">
        <f t="shared" si="539"/>
        <v>16.441769959615918</v>
      </c>
      <c r="Q1589" s="64">
        <f t="shared" si="540"/>
        <v>50.527777777777779</v>
      </c>
      <c r="R1589" s="64">
        <f t="shared" si="534"/>
        <v>24757.930096474629</v>
      </c>
      <c r="S1589" s="64">
        <f t="shared" si="535"/>
        <v>157636.54320987657</v>
      </c>
      <c r="T1589" s="64">
        <f t="shared" si="548"/>
        <v>-1832.2067901234259</v>
      </c>
      <c r="U1589" s="65">
        <f t="shared" si="541"/>
        <v>903796.79012345616</v>
      </c>
      <c r="V1589" s="64">
        <f t="shared" si="536"/>
        <v>903.79679012345616</v>
      </c>
      <c r="W1589" s="66">
        <f t="shared" si="537"/>
        <v>132878.61311340195</v>
      </c>
      <c r="X1589" s="64">
        <f t="shared" si="549"/>
        <v>-1334.8793571243586</v>
      </c>
      <c r="Y1589" s="64">
        <f t="shared" si="542"/>
        <v>-664127.42685136071</v>
      </c>
      <c r="Z1589" s="65">
        <f t="shared" si="543"/>
        <v>664127.42685136071</v>
      </c>
      <c r="AA1589" s="64">
        <f t="shared" si="544"/>
        <v>664.12742685136072</v>
      </c>
      <c r="AB1589" s="64">
        <f t="shared" si="545"/>
        <v>239669.36327209545</v>
      </c>
      <c r="AC1589" s="52">
        <f t="shared" si="546"/>
        <v>335537.10858093359</v>
      </c>
      <c r="AD1589" s="52">
        <f t="shared" si="547"/>
        <v>234875.97600665351</v>
      </c>
    </row>
    <row r="1590" spans="1:30" x14ac:dyDescent="0.3">
      <c r="A1590" s="5" t="s">
        <v>4</v>
      </c>
      <c r="B1590" s="5">
        <v>1585</v>
      </c>
      <c r="C1590" s="5">
        <v>108</v>
      </c>
      <c r="D1590" s="9">
        <v>120</v>
      </c>
      <c r="E1590" s="25">
        <f t="shared" si="538"/>
        <v>-6.5586419753086309E-2</v>
      </c>
      <c r="F1590" s="26">
        <f t="shared" si="528"/>
        <v>33.333333333333336</v>
      </c>
      <c r="G1590" s="10"/>
      <c r="K1590" s="64" t="str">
        <f t="shared" si="529"/>
        <v>Braking</v>
      </c>
      <c r="L1590" s="64">
        <f t="shared" si="530"/>
        <v>431.74444444444447</v>
      </c>
      <c r="M1590" s="64">
        <f t="shared" si="531"/>
        <v>-18.364197530864168</v>
      </c>
      <c r="N1590" s="64">
        <f t="shared" si="532"/>
        <v>482.05024691358034</v>
      </c>
      <c r="O1590" s="64">
        <f t="shared" si="533"/>
        <v>16068.341563786013</v>
      </c>
      <c r="P1590" s="64">
        <f t="shared" si="539"/>
        <v>16.068341563786014</v>
      </c>
      <c r="Q1590" s="64">
        <f t="shared" si="540"/>
        <v>50.222222222222229</v>
      </c>
      <c r="R1590" s="64">
        <f t="shared" si="534"/>
        <v>24209.634622770925</v>
      </c>
      <c r="S1590" s="64">
        <f t="shared" si="535"/>
        <v>155555.55555555559</v>
      </c>
      <c r="T1590" s="64">
        <f t="shared" si="548"/>
        <v>-2080.987654320983</v>
      </c>
      <c r="U1590" s="65">
        <f t="shared" si="541"/>
        <v>903796.79012345616</v>
      </c>
      <c r="V1590" s="64">
        <f t="shared" si="536"/>
        <v>903.79679012345616</v>
      </c>
      <c r="W1590" s="66">
        <f t="shared" si="537"/>
        <v>131345.92093278468</v>
      </c>
      <c r="X1590" s="64">
        <f t="shared" si="549"/>
        <v>-1532.6921806172759</v>
      </c>
      <c r="Y1590" s="64">
        <f t="shared" si="542"/>
        <v>-665660.11903197796</v>
      </c>
      <c r="Z1590" s="65">
        <f t="shared" si="543"/>
        <v>665660.11903197796</v>
      </c>
      <c r="AA1590" s="64">
        <f t="shared" si="544"/>
        <v>665.66011903197796</v>
      </c>
      <c r="AB1590" s="64">
        <f t="shared" si="545"/>
        <v>238136.6710914782</v>
      </c>
      <c r="AC1590" s="52">
        <f t="shared" si="546"/>
        <v>333391.33952806948</v>
      </c>
      <c r="AD1590" s="52">
        <f t="shared" si="547"/>
        <v>233373.93766964861</v>
      </c>
    </row>
    <row r="1591" spans="1:30" x14ac:dyDescent="0.3">
      <c r="A1591" s="5" t="s">
        <v>4</v>
      </c>
      <c r="B1591" s="5">
        <v>1586</v>
      </c>
      <c r="C1591" s="5">
        <v>109</v>
      </c>
      <c r="D1591" s="9">
        <v>119.1</v>
      </c>
      <c r="E1591" s="25">
        <f t="shared" si="538"/>
        <v>-7.3302469135802573E-2</v>
      </c>
      <c r="F1591" s="26">
        <f t="shared" si="528"/>
        <v>33.083333333333336</v>
      </c>
      <c r="G1591" s="10"/>
      <c r="K1591" s="64" t="str">
        <f t="shared" si="529"/>
        <v>Braking</v>
      </c>
      <c r="L1591" s="64">
        <f t="shared" si="530"/>
        <v>425.29256340277777</v>
      </c>
      <c r="M1591" s="64">
        <f t="shared" si="531"/>
        <v>-20.524691358024722</v>
      </c>
      <c r="N1591" s="64">
        <f t="shared" si="532"/>
        <v>473.43787204475308</v>
      </c>
      <c r="O1591" s="64">
        <f t="shared" si="533"/>
        <v>15662.902933480582</v>
      </c>
      <c r="P1591" s="64">
        <f t="shared" si="539"/>
        <v>15.662902933480582</v>
      </c>
      <c r="Q1591" s="64">
        <f t="shared" si="540"/>
        <v>49.875</v>
      </c>
      <c r="R1591" s="64">
        <f t="shared" si="534"/>
        <v>23612.713868232058</v>
      </c>
      <c r="S1591" s="64">
        <f t="shared" si="535"/>
        <v>153230.97222222225</v>
      </c>
      <c r="T1591" s="64">
        <f t="shared" si="548"/>
        <v>-2324.583333333343</v>
      </c>
      <c r="U1591" s="65">
        <f t="shared" si="541"/>
        <v>903796.79012345616</v>
      </c>
      <c r="V1591" s="64">
        <f t="shared" si="536"/>
        <v>903.79679012345616</v>
      </c>
      <c r="W1591" s="66">
        <f t="shared" si="537"/>
        <v>129618.25835399018</v>
      </c>
      <c r="X1591" s="64">
        <f t="shared" si="549"/>
        <v>-1727.662578794494</v>
      </c>
      <c r="Y1591" s="64">
        <f t="shared" si="542"/>
        <v>-667387.78161077248</v>
      </c>
      <c r="Z1591" s="65">
        <f t="shared" si="543"/>
        <v>667387.78161077248</v>
      </c>
      <c r="AA1591" s="64">
        <f t="shared" si="544"/>
        <v>667.38778161077244</v>
      </c>
      <c r="AB1591" s="64">
        <f t="shared" si="545"/>
        <v>236409.00851268368</v>
      </c>
      <c r="AC1591" s="52">
        <f t="shared" si="546"/>
        <v>330972.61191775714</v>
      </c>
      <c r="AD1591" s="52">
        <f t="shared" si="547"/>
        <v>231680.82834242997</v>
      </c>
    </row>
    <row r="1592" spans="1:30" x14ac:dyDescent="0.3">
      <c r="A1592" s="5" t="s">
        <v>4</v>
      </c>
      <c r="B1592" s="5">
        <v>1587</v>
      </c>
      <c r="C1592" s="5">
        <v>110</v>
      </c>
      <c r="D1592" s="9">
        <v>118.1</v>
      </c>
      <c r="E1592" s="25">
        <f t="shared" si="538"/>
        <v>-7.7160493827160712E-2</v>
      </c>
      <c r="F1592" s="26">
        <f t="shared" si="528"/>
        <v>32.805555555555557</v>
      </c>
      <c r="G1592" s="10"/>
      <c r="K1592" s="64" t="str">
        <f t="shared" si="529"/>
        <v>Braking</v>
      </c>
      <c r="L1592" s="64">
        <f t="shared" si="530"/>
        <v>418.18077297067902</v>
      </c>
      <c r="M1592" s="64">
        <f t="shared" si="531"/>
        <v>-21.604938271605</v>
      </c>
      <c r="N1592" s="64">
        <f t="shared" si="532"/>
        <v>465.24583469907401</v>
      </c>
      <c r="O1592" s="64">
        <f t="shared" si="533"/>
        <v>15262.64807721129</v>
      </c>
      <c r="P1592" s="64">
        <f t="shared" si="539"/>
        <v>15.26264807721129</v>
      </c>
      <c r="Q1592" s="64">
        <f t="shared" si="540"/>
        <v>49.486111111111114</v>
      </c>
      <c r="R1592" s="64">
        <f t="shared" si="534"/>
        <v>23023.207069900011</v>
      </c>
      <c r="S1592" s="64">
        <f t="shared" si="535"/>
        <v>150668.62654320989</v>
      </c>
      <c r="T1592" s="64">
        <f t="shared" si="548"/>
        <v>-2562.3456790123601</v>
      </c>
      <c r="U1592" s="65">
        <f t="shared" si="541"/>
        <v>903796.79012345616</v>
      </c>
      <c r="V1592" s="64">
        <f t="shared" si="536"/>
        <v>903.79679012345616</v>
      </c>
      <c r="W1592" s="66">
        <f t="shared" si="537"/>
        <v>127645.41947330988</v>
      </c>
      <c r="X1592" s="64">
        <f t="shared" si="549"/>
        <v>-1972.8388806802977</v>
      </c>
      <c r="Y1592" s="64">
        <f t="shared" si="542"/>
        <v>-669360.62049145275</v>
      </c>
      <c r="Z1592" s="65">
        <f t="shared" si="543"/>
        <v>669360.62049145275</v>
      </c>
      <c r="AA1592" s="64">
        <f t="shared" si="544"/>
        <v>669.36062049145278</v>
      </c>
      <c r="AB1592" s="64">
        <f t="shared" si="545"/>
        <v>234436.16963200341</v>
      </c>
      <c r="AC1592" s="52">
        <f t="shared" si="546"/>
        <v>328210.63748480473</v>
      </c>
      <c r="AD1592" s="52">
        <f t="shared" si="547"/>
        <v>229747.44623936329</v>
      </c>
    </row>
    <row r="1593" spans="1:30" x14ac:dyDescent="0.3">
      <c r="A1593" s="5" t="s">
        <v>4</v>
      </c>
      <c r="B1593" s="5">
        <v>1588</v>
      </c>
      <c r="C1593" s="5">
        <v>111</v>
      </c>
      <c r="D1593" s="9">
        <v>117.1</v>
      </c>
      <c r="E1593" s="25">
        <f t="shared" si="538"/>
        <v>-7.3302469135802573E-2</v>
      </c>
      <c r="F1593" s="26">
        <f t="shared" si="528"/>
        <v>32.527777777777779</v>
      </c>
      <c r="G1593" s="10"/>
      <c r="K1593" s="64" t="str">
        <f t="shared" si="529"/>
        <v>Braking</v>
      </c>
      <c r="L1593" s="64">
        <f t="shared" si="530"/>
        <v>411.12894704475303</v>
      </c>
      <c r="M1593" s="64">
        <f t="shared" si="531"/>
        <v>-20.524691358024722</v>
      </c>
      <c r="N1593" s="64">
        <f t="shared" si="532"/>
        <v>459.27425568672834</v>
      </c>
      <c r="O1593" s="64">
        <f t="shared" si="533"/>
        <v>14939.170928032192</v>
      </c>
      <c r="P1593" s="64">
        <f t="shared" si="539"/>
        <v>14.939170928032192</v>
      </c>
      <c r="Q1593" s="64">
        <f t="shared" si="540"/>
        <v>49.069444444444443</v>
      </c>
      <c r="R1593" s="64">
        <f t="shared" si="534"/>
        <v>22536.332574183489</v>
      </c>
      <c r="S1593" s="64">
        <f t="shared" si="535"/>
        <v>148127.88580246913</v>
      </c>
      <c r="T1593" s="64">
        <f t="shared" si="548"/>
        <v>-2540.7407407407591</v>
      </c>
      <c r="U1593" s="65">
        <f t="shared" si="541"/>
        <v>903796.79012345616</v>
      </c>
      <c r="V1593" s="64">
        <f t="shared" si="536"/>
        <v>903.79679012345616</v>
      </c>
      <c r="W1593" s="66">
        <f t="shared" si="537"/>
        <v>125591.55322828564</v>
      </c>
      <c r="X1593" s="64">
        <f t="shared" si="549"/>
        <v>-2053.8662450242409</v>
      </c>
      <c r="Y1593" s="64">
        <f t="shared" si="542"/>
        <v>-671414.486736477</v>
      </c>
      <c r="Z1593" s="65">
        <f t="shared" si="543"/>
        <v>671414.486736477</v>
      </c>
      <c r="AA1593" s="64">
        <f t="shared" si="544"/>
        <v>671.41448673647699</v>
      </c>
      <c r="AB1593" s="64">
        <f t="shared" si="545"/>
        <v>232382.30338697915</v>
      </c>
      <c r="AC1593" s="52">
        <f t="shared" si="546"/>
        <v>325335.22474177077</v>
      </c>
      <c r="AD1593" s="52">
        <f t="shared" si="547"/>
        <v>227734.65731923952</v>
      </c>
    </row>
    <row r="1594" spans="1:30" x14ac:dyDescent="0.3">
      <c r="A1594" s="5" t="s">
        <v>4</v>
      </c>
      <c r="B1594" s="5">
        <v>1589</v>
      </c>
      <c r="C1594" s="5">
        <v>112</v>
      </c>
      <c r="D1594" s="9">
        <v>116.2</v>
      </c>
      <c r="E1594" s="25">
        <f t="shared" si="538"/>
        <v>-6.1728395061728177E-2</v>
      </c>
      <c r="F1594" s="26">
        <f t="shared" si="528"/>
        <v>32.277777777777779</v>
      </c>
      <c r="G1594" s="10"/>
      <c r="K1594" s="64" t="str">
        <f t="shared" si="529"/>
        <v>Braking</v>
      </c>
      <c r="L1594" s="64">
        <f t="shared" si="530"/>
        <v>404.83357336419755</v>
      </c>
      <c r="M1594" s="64">
        <f t="shared" si="531"/>
        <v>-17.283950617283889</v>
      </c>
      <c r="N1594" s="64">
        <f t="shared" si="532"/>
        <v>456.21962274691367</v>
      </c>
      <c r="O1594" s="64">
        <f t="shared" si="533"/>
        <v>14725.755600886492</v>
      </c>
      <c r="P1594" s="64">
        <f t="shared" si="539"/>
        <v>14.725755600886492</v>
      </c>
      <c r="Q1594" s="64">
        <f t="shared" si="540"/>
        <v>48.666666666666671</v>
      </c>
      <c r="R1594" s="64">
        <f t="shared" si="534"/>
        <v>22202.688307016466</v>
      </c>
      <c r="S1594" s="64">
        <f t="shared" si="535"/>
        <v>145859.69135802472</v>
      </c>
      <c r="T1594" s="64">
        <f t="shared" si="548"/>
        <v>-2268.1944444444089</v>
      </c>
      <c r="U1594" s="65">
        <f t="shared" si="541"/>
        <v>903796.79012345616</v>
      </c>
      <c r="V1594" s="64">
        <f t="shared" si="536"/>
        <v>903.79679012345616</v>
      </c>
      <c r="W1594" s="66">
        <f t="shared" si="537"/>
        <v>123657.00305100826</v>
      </c>
      <c r="X1594" s="64">
        <f t="shared" si="549"/>
        <v>-1934.550177277386</v>
      </c>
      <c r="Y1594" s="64">
        <f t="shared" si="542"/>
        <v>-673349.03691375442</v>
      </c>
      <c r="Z1594" s="65">
        <f t="shared" si="543"/>
        <v>673349.03691375442</v>
      </c>
      <c r="AA1594" s="64">
        <f t="shared" si="544"/>
        <v>673.34903691375439</v>
      </c>
      <c r="AB1594" s="64">
        <f t="shared" si="545"/>
        <v>230447.75320970174</v>
      </c>
      <c r="AC1594" s="52">
        <f t="shared" si="546"/>
        <v>322626.85449358239</v>
      </c>
      <c r="AD1594" s="52">
        <f t="shared" si="547"/>
        <v>225838.79814550767</v>
      </c>
    </row>
    <row r="1595" spans="1:30" x14ac:dyDescent="0.3">
      <c r="A1595" s="5" t="s">
        <v>4</v>
      </c>
      <c r="B1595" s="5">
        <v>1590</v>
      </c>
      <c r="C1595" s="5">
        <v>113</v>
      </c>
      <c r="D1595" s="9">
        <v>115.5</v>
      </c>
      <c r="E1595" s="25">
        <f t="shared" si="538"/>
        <v>-5.0154320987653774E-2</v>
      </c>
      <c r="F1595" s="26">
        <f t="shared" si="528"/>
        <v>32.083333333333336</v>
      </c>
      <c r="G1595" s="10"/>
      <c r="K1595" s="64" t="str">
        <f t="shared" si="529"/>
        <v>Braking</v>
      </c>
      <c r="L1595" s="64">
        <f t="shared" si="530"/>
        <v>399.97075173611108</v>
      </c>
      <c r="M1595" s="64">
        <f t="shared" si="531"/>
        <v>-14.043209876543056</v>
      </c>
      <c r="N1595" s="64">
        <f t="shared" si="532"/>
        <v>454.59754185956803</v>
      </c>
      <c r="O1595" s="64">
        <f t="shared" si="533"/>
        <v>14585.004467994475</v>
      </c>
      <c r="P1595" s="64">
        <f t="shared" si="539"/>
        <v>14.585004467994475</v>
      </c>
      <c r="Q1595" s="64">
        <f t="shared" si="540"/>
        <v>48.319444444444443</v>
      </c>
      <c r="R1595" s="64">
        <f t="shared" si="534"/>
        <v>21965.900668464405</v>
      </c>
      <c r="S1595" s="64">
        <f t="shared" si="535"/>
        <v>144107.63888888891</v>
      </c>
      <c r="T1595" s="64">
        <f t="shared" si="548"/>
        <v>-1752.052469135815</v>
      </c>
      <c r="U1595" s="65">
        <f t="shared" si="541"/>
        <v>903796.79012345616</v>
      </c>
      <c r="V1595" s="64">
        <f t="shared" si="536"/>
        <v>903.79679012345616</v>
      </c>
      <c r="W1595" s="66">
        <f t="shared" si="537"/>
        <v>122141.73822042451</v>
      </c>
      <c r="X1595" s="64">
        <f t="shared" si="549"/>
        <v>-1515.2648305837502</v>
      </c>
      <c r="Y1595" s="64">
        <f t="shared" si="542"/>
        <v>-674864.30174433812</v>
      </c>
      <c r="Z1595" s="65">
        <f t="shared" si="543"/>
        <v>674864.30174433812</v>
      </c>
      <c r="AA1595" s="64">
        <f t="shared" si="544"/>
        <v>674.86430174433815</v>
      </c>
      <c r="AB1595" s="64">
        <f t="shared" si="545"/>
        <v>228932.48837911803</v>
      </c>
      <c r="AC1595" s="52">
        <f t="shared" si="546"/>
        <v>320505.48373076523</v>
      </c>
      <c r="AD1595" s="52">
        <f t="shared" si="547"/>
        <v>224353.83861153564</v>
      </c>
    </row>
    <row r="1596" spans="1:30" x14ac:dyDescent="0.3">
      <c r="A1596" s="5" t="s">
        <v>4</v>
      </c>
      <c r="B1596" s="5">
        <v>1591</v>
      </c>
      <c r="C1596" s="5">
        <v>114</v>
      </c>
      <c r="D1596" s="9">
        <v>114.9</v>
      </c>
      <c r="E1596" s="25">
        <f t="shared" si="538"/>
        <v>-3.8580246913580356E-2</v>
      </c>
      <c r="F1596" s="26">
        <f t="shared" si="528"/>
        <v>31.916666666666671</v>
      </c>
      <c r="G1596" s="10"/>
      <c r="K1596" s="64" t="str">
        <f t="shared" si="529"/>
        <v>Braking</v>
      </c>
      <c r="L1596" s="64">
        <f t="shared" si="530"/>
        <v>395.82600506944453</v>
      </c>
      <c r="M1596" s="64">
        <f t="shared" si="531"/>
        <v>-10.8024691358025</v>
      </c>
      <c r="N1596" s="64">
        <f t="shared" si="532"/>
        <v>453.69353593364207</v>
      </c>
      <c r="O1596" s="64">
        <f t="shared" si="533"/>
        <v>14480.385355215412</v>
      </c>
      <c r="P1596" s="64">
        <f t="shared" si="539"/>
        <v>14.480385355215413</v>
      </c>
      <c r="Q1596" s="64">
        <f t="shared" si="540"/>
        <v>48.041666666666671</v>
      </c>
      <c r="R1596" s="64">
        <f t="shared" si="534"/>
        <v>21796.193622145391</v>
      </c>
      <c r="S1596" s="64">
        <f t="shared" si="535"/>
        <v>142614.30555555559</v>
      </c>
      <c r="T1596" s="64">
        <f t="shared" si="548"/>
        <v>-1493.3333333333139</v>
      </c>
      <c r="U1596" s="65">
        <f t="shared" si="541"/>
        <v>903796.79012345616</v>
      </c>
      <c r="V1596" s="64">
        <f t="shared" si="536"/>
        <v>903.79679012345616</v>
      </c>
      <c r="W1596" s="66">
        <f t="shared" si="537"/>
        <v>120818.1119334102</v>
      </c>
      <c r="X1596" s="64">
        <f t="shared" si="549"/>
        <v>-1323.6262870143109</v>
      </c>
      <c r="Y1596" s="64">
        <f t="shared" si="542"/>
        <v>-676187.92803135247</v>
      </c>
      <c r="Z1596" s="65">
        <f t="shared" si="543"/>
        <v>676187.92803135247</v>
      </c>
      <c r="AA1596" s="64">
        <f t="shared" si="544"/>
        <v>676.1879280313525</v>
      </c>
      <c r="AB1596" s="64">
        <f t="shared" si="545"/>
        <v>227608.86209210369</v>
      </c>
      <c r="AC1596" s="52">
        <f t="shared" si="546"/>
        <v>318652.40692894516</v>
      </c>
      <c r="AD1596" s="52">
        <f t="shared" si="547"/>
        <v>223056.6848502616</v>
      </c>
    </row>
    <row r="1597" spans="1:30" x14ac:dyDescent="0.3">
      <c r="A1597" s="5" t="s">
        <v>4</v>
      </c>
      <c r="B1597" s="5">
        <v>1592</v>
      </c>
      <c r="C1597" s="5">
        <v>115</v>
      </c>
      <c r="D1597" s="9">
        <v>114.5</v>
      </c>
      <c r="E1597" s="25">
        <f t="shared" si="538"/>
        <v>-3.0864197530865074E-2</v>
      </c>
      <c r="F1597" s="26">
        <f t="shared" si="528"/>
        <v>31.805555555555557</v>
      </c>
      <c r="G1597" s="10"/>
      <c r="K1597" s="64" t="str">
        <f t="shared" si="529"/>
        <v>Braking</v>
      </c>
      <c r="L1597" s="64">
        <f t="shared" si="530"/>
        <v>393.07483352623456</v>
      </c>
      <c r="M1597" s="64">
        <f t="shared" si="531"/>
        <v>-8.6419753086422197</v>
      </c>
      <c r="N1597" s="64">
        <f t="shared" si="532"/>
        <v>453.10285821759237</v>
      </c>
      <c r="O1597" s="64">
        <f t="shared" si="533"/>
        <v>14411.188129420647</v>
      </c>
      <c r="P1597" s="64">
        <f t="shared" si="539"/>
        <v>14.411188129420648</v>
      </c>
      <c r="Q1597" s="64">
        <f t="shared" si="540"/>
        <v>47.81944444444445</v>
      </c>
      <c r="R1597" s="64">
        <f t="shared" si="534"/>
        <v>21667.126956155149</v>
      </c>
      <c r="S1597" s="64">
        <f t="shared" si="535"/>
        <v>141623.07098765433</v>
      </c>
      <c r="T1597" s="64">
        <f t="shared" si="548"/>
        <v>-991.23456790126511</v>
      </c>
      <c r="U1597" s="65">
        <f t="shared" si="541"/>
        <v>903796.79012345616</v>
      </c>
      <c r="V1597" s="64">
        <f t="shared" si="536"/>
        <v>903.79679012345616</v>
      </c>
      <c r="W1597" s="66">
        <f t="shared" si="537"/>
        <v>119955.94403149918</v>
      </c>
      <c r="X1597" s="64">
        <f t="shared" si="549"/>
        <v>-862.16790191101609</v>
      </c>
      <c r="Y1597" s="64">
        <f t="shared" si="542"/>
        <v>-677050.09593326342</v>
      </c>
      <c r="Z1597" s="65">
        <f t="shared" si="543"/>
        <v>677050.09593326342</v>
      </c>
      <c r="AA1597" s="64">
        <f t="shared" si="544"/>
        <v>677.05009593326338</v>
      </c>
      <c r="AB1597" s="64">
        <f t="shared" si="545"/>
        <v>226746.69419019273</v>
      </c>
      <c r="AC1597" s="52">
        <f t="shared" si="546"/>
        <v>317445.37186626979</v>
      </c>
      <c r="AD1597" s="52">
        <f t="shared" si="547"/>
        <v>222211.76030638884</v>
      </c>
    </row>
    <row r="1598" spans="1:30" x14ac:dyDescent="0.3">
      <c r="A1598" s="5" t="s">
        <v>4</v>
      </c>
      <c r="B1598" s="5">
        <v>1593</v>
      </c>
      <c r="C1598" s="5">
        <v>116</v>
      </c>
      <c r="D1598" s="9">
        <v>114.1</v>
      </c>
      <c r="E1598" s="25">
        <f t="shared" si="538"/>
        <v>-2.3148148148147817E-2</v>
      </c>
      <c r="F1598" s="26">
        <f t="shared" si="528"/>
        <v>31.694444444444443</v>
      </c>
      <c r="G1598" s="10"/>
      <c r="K1598" s="64" t="str">
        <f t="shared" si="529"/>
        <v>Braking</v>
      </c>
      <c r="L1598" s="64">
        <f t="shared" si="530"/>
        <v>390.33325630401225</v>
      </c>
      <c r="M1598" s="64">
        <f t="shared" si="531"/>
        <v>-6.4814814814813886</v>
      </c>
      <c r="N1598" s="64">
        <f t="shared" si="532"/>
        <v>452.52177482253086</v>
      </c>
      <c r="O1598" s="64">
        <f t="shared" si="533"/>
        <v>14342.426252014102</v>
      </c>
      <c r="P1598" s="64">
        <f t="shared" si="539"/>
        <v>14.342426252014102</v>
      </c>
      <c r="Q1598" s="64">
        <f t="shared" si="540"/>
        <v>47.652777777777779</v>
      </c>
      <c r="R1598" s="64">
        <f t="shared" si="534"/>
        <v>21563.919575223659</v>
      </c>
      <c r="S1598" s="64">
        <f t="shared" si="535"/>
        <v>140635.29320987652</v>
      </c>
      <c r="T1598" s="64">
        <f t="shared" si="548"/>
        <v>-987.77777777781012</v>
      </c>
      <c r="U1598" s="65">
        <f t="shared" si="541"/>
        <v>903796.79012345616</v>
      </c>
      <c r="V1598" s="64">
        <f t="shared" si="536"/>
        <v>903.79679012345616</v>
      </c>
      <c r="W1598" s="66">
        <f t="shared" si="537"/>
        <v>119071.37363465286</v>
      </c>
      <c r="X1598" s="64">
        <f t="shared" si="549"/>
        <v>-884.57039684632036</v>
      </c>
      <c r="Y1598" s="64">
        <f t="shared" si="542"/>
        <v>-677934.6663301097</v>
      </c>
      <c r="Z1598" s="65">
        <f t="shared" si="543"/>
        <v>677934.6663301097</v>
      </c>
      <c r="AA1598" s="64">
        <f t="shared" si="544"/>
        <v>677.93466633010974</v>
      </c>
      <c r="AB1598" s="64">
        <f t="shared" si="545"/>
        <v>225862.12379334646</v>
      </c>
      <c r="AC1598" s="52">
        <f t="shared" si="546"/>
        <v>316206.97331068502</v>
      </c>
      <c r="AD1598" s="52">
        <f t="shared" si="547"/>
        <v>221344.88131747951</v>
      </c>
    </row>
    <row r="1599" spans="1:30" x14ac:dyDescent="0.3">
      <c r="A1599" s="5" t="s">
        <v>4</v>
      </c>
      <c r="B1599" s="5">
        <v>1594</v>
      </c>
      <c r="C1599" s="5">
        <v>117</v>
      </c>
      <c r="D1599" s="9">
        <v>113.9</v>
      </c>
      <c r="E1599" s="25">
        <f t="shared" si="538"/>
        <v>-1.543209876543155E-2</v>
      </c>
      <c r="F1599" s="26">
        <f t="shared" si="528"/>
        <v>31.638888888888893</v>
      </c>
      <c r="G1599" s="10"/>
      <c r="K1599" s="64" t="str">
        <f t="shared" si="529"/>
        <v>Braking</v>
      </c>
      <c r="L1599" s="64">
        <f t="shared" si="530"/>
        <v>388.96606556327168</v>
      </c>
      <c r="M1599" s="64">
        <f t="shared" si="531"/>
        <v>-4.3209876543208336</v>
      </c>
      <c r="N1599" s="64">
        <f t="shared" si="532"/>
        <v>453.31507790895085</v>
      </c>
      <c r="O1599" s="64">
        <f t="shared" si="533"/>
        <v>14342.385381619308</v>
      </c>
      <c r="P1599" s="64">
        <f t="shared" si="539"/>
        <v>14.342385381619307</v>
      </c>
      <c r="Q1599" s="64">
        <f t="shared" si="540"/>
        <v>47.513888888888886</v>
      </c>
      <c r="R1599" s="64">
        <f t="shared" si="534"/>
        <v>21538.762243423898</v>
      </c>
      <c r="S1599" s="64">
        <f t="shared" si="535"/>
        <v>140142.70061728399</v>
      </c>
      <c r="T1599" s="64">
        <f t="shared" si="548"/>
        <v>-492.59259259252576</v>
      </c>
      <c r="U1599" s="65">
        <f t="shared" si="541"/>
        <v>903796.79012345616</v>
      </c>
      <c r="V1599" s="64">
        <f t="shared" si="536"/>
        <v>903.79679012345616</v>
      </c>
      <c r="W1599" s="66">
        <f t="shared" si="537"/>
        <v>118603.93837386009</v>
      </c>
      <c r="X1599" s="64">
        <f t="shared" si="549"/>
        <v>-467.43526079277217</v>
      </c>
      <c r="Y1599" s="64">
        <f t="shared" si="542"/>
        <v>-678402.10159090243</v>
      </c>
      <c r="Z1599" s="65">
        <f t="shared" si="543"/>
        <v>678402.10159090243</v>
      </c>
      <c r="AA1599" s="64">
        <f t="shared" si="544"/>
        <v>678.40210159090248</v>
      </c>
      <c r="AB1599" s="64">
        <f t="shared" si="545"/>
        <v>225394.68853255373</v>
      </c>
      <c r="AC1599" s="52">
        <f t="shared" si="546"/>
        <v>315552.56394557521</v>
      </c>
      <c r="AD1599" s="52">
        <f t="shared" si="547"/>
        <v>220886.79476190262</v>
      </c>
    </row>
    <row r="1600" spans="1:30" x14ac:dyDescent="0.3">
      <c r="A1600" s="5" t="s">
        <v>4</v>
      </c>
      <c r="B1600" s="5">
        <v>1595</v>
      </c>
      <c r="C1600" s="5">
        <v>118</v>
      </c>
      <c r="D1600" s="9">
        <v>113.7</v>
      </c>
      <c r="E1600" s="25">
        <f t="shared" si="538"/>
        <v>-2.3148148148148806E-2</v>
      </c>
      <c r="F1600" s="26">
        <f t="shared" si="528"/>
        <v>31.583333333333336</v>
      </c>
      <c r="G1600" s="10"/>
      <c r="K1600" s="64" t="str">
        <f t="shared" si="529"/>
        <v>Braking</v>
      </c>
      <c r="L1600" s="64">
        <f t="shared" si="530"/>
        <v>387.60127340277779</v>
      </c>
      <c r="M1600" s="64">
        <f t="shared" si="531"/>
        <v>-6.4814814814816657</v>
      </c>
      <c r="N1600" s="64">
        <f t="shared" si="532"/>
        <v>449.78979192129617</v>
      </c>
      <c r="O1600" s="64">
        <f t="shared" si="533"/>
        <v>14205.860928180939</v>
      </c>
      <c r="P1600" s="64">
        <f t="shared" si="539"/>
        <v>14.205860928180938</v>
      </c>
      <c r="Q1600" s="64">
        <f t="shared" si="540"/>
        <v>47.430555555555557</v>
      </c>
      <c r="R1600" s="64">
        <f t="shared" si="534"/>
        <v>21333.779714044813</v>
      </c>
      <c r="S1600" s="64">
        <f t="shared" si="535"/>
        <v>139650.97222222225</v>
      </c>
      <c r="T1600" s="64">
        <f t="shared" si="548"/>
        <v>-491.72839506174205</v>
      </c>
      <c r="U1600" s="65">
        <f t="shared" si="541"/>
        <v>903796.79012345616</v>
      </c>
      <c r="V1600" s="64">
        <f t="shared" si="536"/>
        <v>903.79679012345616</v>
      </c>
      <c r="W1600" s="66">
        <f t="shared" si="537"/>
        <v>118317.19250817744</v>
      </c>
      <c r="X1600" s="64">
        <f t="shared" si="549"/>
        <v>-286.74586568264931</v>
      </c>
      <c r="Y1600" s="64">
        <f t="shared" si="542"/>
        <v>-678688.84745658503</v>
      </c>
      <c r="Z1600" s="65">
        <f t="shared" si="543"/>
        <v>678688.84745658503</v>
      </c>
      <c r="AA1600" s="64">
        <f t="shared" si="544"/>
        <v>678.68884745658499</v>
      </c>
      <c r="AB1600" s="64">
        <f t="shared" si="545"/>
        <v>225107.94266687112</v>
      </c>
      <c r="AC1600" s="52">
        <f t="shared" si="546"/>
        <v>315151.11973361956</v>
      </c>
      <c r="AD1600" s="52">
        <f t="shared" si="547"/>
        <v>220605.78381353369</v>
      </c>
    </row>
    <row r="1601" spans="1:30" x14ac:dyDescent="0.3">
      <c r="A1601" s="5" t="s">
        <v>4</v>
      </c>
      <c r="B1601" s="5">
        <v>1596</v>
      </c>
      <c r="C1601" s="5">
        <v>119</v>
      </c>
      <c r="D1601" s="9">
        <v>113.3</v>
      </c>
      <c r="E1601" s="25">
        <f t="shared" si="538"/>
        <v>-3.0864197530864088E-2</v>
      </c>
      <c r="F1601" s="26">
        <f t="shared" si="528"/>
        <v>31.472222222222221</v>
      </c>
      <c r="G1601" s="10"/>
      <c r="K1601" s="64" t="str">
        <f t="shared" si="529"/>
        <v>Braking</v>
      </c>
      <c r="L1601" s="64">
        <f t="shared" si="530"/>
        <v>384.87888482253084</v>
      </c>
      <c r="M1601" s="64">
        <f t="shared" si="531"/>
        <v>-8.6419753086419444</v>
      </c>
      <c r="N1601" s="64">
        <f t="shared" si="532"/>
        <v>444.90690951388893</v>
      </c>
      <c r="O1601" s="64">
        <f t="shared" si="533"/>
        <v>14002.209124423227</v>
      </c>
      <c r="P1601" s="64">
        <f t="shared" si="539"/>
        <v>14.002209124423228</v>
      </c>
      <c r="Q1601" s="64">
        <f t="shared" si="540"/>
        <v>47.319444444444443</v>
      </c>
      <c r="R1601" s="64">
        <f t="shared" si="534"/>
        <v>21052.747787691937</v>
      </c>
      <c r="S1601" s="64">
        <f t="shared" si="535"/>
        <v>138670.10802469135</v>
      </c>
      <c r="T1601" s="64">
        <f t="shared" si="548"/>
        <v>-980.86419753090013</v>
      </c>
      <c r="U1601" s="65">
        <f t="shared" si="541"/>
        <v>903796.79012345616</v>
      </c>
      <c r="V1601" s="64">
        <f t="shared" si="536"/>
        <v>903.79679012345616</v>
      </c>
      <c r="W1601" s="66">
        <f t="shared" si="537"/>
        <v>117617.3602369994</v>
      </c>
      <c r="X1601" s="64">
        <f t="shared" si="549"/>
        <v>-699.83227117803472</v>
      </c>
      <c r="Y1601" s="64">
        <f t="shared" si="542"/>
        <v>-679388.67972776305</v>
      </c>
      <c r="Z1601" s="65">
        <f t="shared" si="543"/>
        <v>679388.67972776305</v>
      </c>
      <c r="AA1601" s="64">
        <f t="shared" si="544"/>
        <v>679.38867972776302</v>
      </c>
      <c r="AB1601" s="64">
        <f t="shared" si="545"/>
        <v>224408.1103956931</v>
      </c>
      <c r="AC1601" s="52">
        <f t="shared" si="546"/>
        <v>314171.35455397033</v>
      </c>
      <c r="AD1601" s="52">
        <f t="shared" si="547"/>
        <v>219919.94818777923</v>
      </c>
    </row>
    <row r="1602" spans="1:30" x14ac:dyDescent="0.3">
      <c r="A1602" s="5" t="s">
        <v>4</v>
      </c>
      <c r="B1602" s="5">
        <v>1597</v>
      </c>
      <c r="C1602" s="5">
        <v>120</v>
      </c>
      <c r="D1602" s="9">
        <v>112.9</v>
      </c>
      <c r="E1602" s="25">
        <f t="shared" si="538"/>
        <v>-4.2438271604937995E-2</v>
      </c>
      <c r="F1602" s="26">
        <f t="shared" si="528"/>
        <v>31.361111111111114</v>
      </c>
      <c r="G1602" s="10"/>
      <c r="K1602" s="64" t="str">
        <f t="shared" si="529"/>
        <v>Braking</v>
      </c>
      <c r="L1602" s="64">
        <f t="shared" si="530"/>
        <v>382.16609056327167</v>
      </c>
      <c r="M1602" s="64">
        <f t="shared" si="531"/>
        <v>-11.882716049382639</v>
      </c>
      <c r="N1602" s="64">
        <f t="shared" si="532"/>
        <v>438.95337451388906</v>
      </c>
      <c r="O1602" s="64">
        <f t="shared" si="533"/>
        <v>13766.065550727244</v>
      </c>
      <c r="P1602" s="64">
        <f t="shared" si="539"/>
        <v>13.766065550727244</v>
      </c>
      <c r="Q1602" s="64">
        <f t="shared" si="540"/>
        <v>47.152777777777779</v>
      </c>
      <c r="R1602" s="64">
        <f t="shared" si="534"/>
        <v>20697.870923259074</v>
      </c>
      <c r="S1602" s="64">
        <f t="shared" si="535"/>
        <v>137692.70061728399</v>
      </c>
      <c r="T1602" s="64">
        <f t="shared" si="548"/>
        <v>-977.40740740735782</v>
      </c>
      <c r="U1602" s="65">
        <f t="shared" si="541"/>
        <v>903796.79012345616</v>
      </c>
      <c r="V1602" s="64">
        <f t="shared" si="536"/>
        <v>903.79679012345616</v>
      </c>
      <c r="W1602" s="66">
        <f t="shared" si="537"/>
        <v>116994.82969402491</v>
      </c>
      <c r="X1602" s="64">
        <f t="shared" si="549"/>
        <v>-622.53054297449125</v>
      </c>
      <c r="Y1602" s="64">
        <f t="shared" si="542"/>
        <v>-680011.21027073753</v>
      </c>
      <c r="Z1602" s="65">
        <f t="shared" si="543"/>
        <v>680011.21027073753</v>
      </c>
      <c r="AA1602" s="64">
        <f t="shared" si="544"/>
        <v>680.01121027073748</v>
      </c>
      <c r="AB1602" s="64">
        <f t="shared" si="545"/>
        <v>223785.57985271863</v>
      </c>
      <c r="AC1602" s="52">
        <f t="shared" si="546"/>
        <v>313299.81179380603</v>
      </c>
      <c r="AD1602" s="52">
        <f t="shared" si="547"/>
        <v>219309.86825566422</v>
      </c>
    </row>
    <row r="1603" spans="1:30" x14ac:dyDescent="0.3">
      <c r="A1603" s="5" t="s">
        <v>4</v>
      </c>
      <c r="B1603" s="5">
        <v>1598</v>
      </c>
      <c r="C1603" s="5">
        <v>121</v>
      </c>
      <c r="D1603" s="9">
        <v>112.2</v>
      </c>
      <c r="E1603" s="25">
        <f t="shared" si="538"/>
        <v>-5.787037037037053E-2</v>
      </c>
      <c r="F1603" s="26">
        <f t="shared" si="528"/>
        <v>31.166666666666668</v>
      </c>
      <c r="G1603" s="10"/>
      <c r="K1603" s="64" t="str">
        <f t="shared" si="529"/>
        <v>Braking</v>
      </c>
      <c r="L1603" s="64">
        <f t="shared" si="530"/>
        <v>377.44178694444446</v>
      </c>
      <c r="M1603" s="64">
        <f t="shared" si="531"/>
        <v>-16.203703703703749</v>
      </c>
      <c r="N1603" s="64">
        <f t="shared" si="532"/>
        <v>429.90808324074072</v>
      </c>
      <c r="O1603" s="64">
        <f t="shared" si="533"/>
        <v>13398.801927669752</v>
      </c>
      <c r="P1603" s="64">
        <f t="shared" si="539"/>
        <v>13.398801927669753</v>
      </c>
      <c r="Q1603" s="64">
        <f t="shared" si="540"/>
        <v>46.94444444444445</v>
      </c>
      <c r="R1603" s="64">
        <f t="shared" si="534"/>
        <v>20181.796129912553</v>
      </c>
      <c r="S1603" s="64">
        <f t="shared" si="535"/>
        <v>135990.55555555556</v>
      </c>
      <c r="T1603" s="64">
        <f t="shared" si="548"/>
        <v>-1702.1450617284281</v>
      </c>
      <c r="U1603" s="65">
        <f t="shared" si="541"/>
        <v>903796.79012345616</v>
      </c>
      <c r="V1603" s="64">
        <f t="shared" si="536"/>
        <v>903.79679012345616</v>
      </c>
      <c r="W1603" s="66">
        <f t="shared" si="537"/>
        <v>115808.75942564302</v>
      </c>
      <c r="X1603" s="64">
        <f t="shared" si="549"/>
        <v>-1186.0702683818963</v>
      </c>
      <c r="Y1603" s="64">
        <f t="shared" si="542"/>
        <v>-681197.28053911938</v>
      </c>
      <c r="Z1603" s="65">
        <f t="shared" si="543"/>
        <v>681197.28053911938</v>
      </c>
      <c r="AA1603" s="64">
        <f t="shared" si="544"/>
        <v>681.19728053911933</v>
      </c>
      <c r="AB1603" s="64">
        <f t="shared" si="545"/>
        <v>222599.50958433677</v>
      </c>
      <c r="AC1603" s="52">
        <f t="shared" si="546"/>
        <v>311639.31341807148</v>
      </c>
      <c r="AD1603" s="52">
        <f t="shared" si="547"/>
        <v>218147.51939265002</v>
      </c>
    </row>
    <row r="1604" spans="1:30" x14ac:dyDescent="0.3">
      <c r="A1604" s="5" t="s">
        <v>4</v>
      </c>
      <c r="B1604" s="5">
        <v>1599</v>
      </c>
      <c r="C1604" s="5">
        <v>122</v>
      </c>
      <c r="D1604" s="9">
        <v>111.4</v>
      </c>
      <c r="E1604" s="25">
        <f t="shared" si="538"/>
        <v>-6.5586419753086309E-2</v>
      </c>
      <c r="F1604" s="26">
        <f t="shared" si="528"/>
        <v>30.944444444444446</v>
      </c>
      <c r="G1604" s="10"/>
      <c r="K1604" s="64" t="str">
        <f t="shared" si="529"/>
        <v>Braking</v>
      </c>
      <c r="L1604" s="64">
        <f t="shared" si="530"/>
        <v>372.07856151234569</v>
      </c>
      <c r="M1604" s="64">
        <f t="shared" si="531"/>
        <v>-18.364197530864168</v>
      </c>
      <c r="N1604" s="64">
        <f t="shared" si="532"/>
        <v>422.38436398148156</v>
      </c>
      <c r="O1604" s="64">
        <f t="shared" si="533"/>
        <v>13070.449485426958</v>
      </c>
      <c r="P1604" s="64">
        <f t="shared" si="539"/>
        <v>13.070449485426957</v>
      </c>
      <c r="Q1604" s="64">
        <f t="shared" si="540"/>
        <v>46.638888888888893</v>
      </c>
      <c r="R1604" s="64">
        <f t="shared" si="534"/>
        <v>19699.537420136323</v>
      </c>
      <c r="S1604" s="64">
        <f t="shared" si="535"/>
        <v>134058.20987654323</v>
      </c>
      <c r="T1604" s="64">
        <f t="shared" si="548"/>
        <v>-1932.3456790123309</v>
      </c>
      <c r="U1604" s="65">
        <f t="shared" si="541"/>
        <v>903796.79012345616</v>
      </c>
      <c r="V1604" s="64">
        <f t="shared" si="536"/>
        <v>903.79679012345616</v>
      </c>
      <c r="W1604" s="66">
        <f t="shared" si="537"/>
        <v>114358.6724564069</v>
      </c>
      <c r="X1604" s="64">
        <f t="shared" si="549"/>
        <v>-1450.0869692361157</v>
      </c>
      <c r="Y1604" s="64">
        <f t="shared" si="542"/>
        <v>-682647.36750835553</v>
      </c>
      <c r="Z1604" s="65">
        <f t="shared" si="543"/>
        <v>682647.36750835553</v>
      </c>
      <c r="AA1604" s="64">
        <f t="shared" si="544"/>
        <v>682.6473675083555</v>
      </c>
      <c r="AB1604" s="64">
        <f t="shared" si="545"/>
        <v>221149.42261510063</v>
      </c>
      <c r="AC1604" s="52">
        <f t="shared" si="546"/>
        <v>309609.19166114088</v>
      </c>
      <c r="AD1604" s="52">
        <f t="shared" si="547"/>
        <v>216726.4341627986</v>
      </c>
    </row>
    <row r="1605" spans="1:30" x14ac:dyDescent="0.3">
      <c r="A1605" s="5" t="s">
        <v>4</v>
      </c>
      <c r="B1605" s="5">
        <v>1600</v>
      </c>
      <c r="C1605" s="5">
        <v>123</v>
      </c>
      <c r="D1605" s="9">
        <v>110.5</v>
      </c>
      <c r="E1605" s="25">
        <f t="shared" si="538"/>
        <v>-7.3302469135802573E-2</v>
      </c>
      <c r="F1605" s="26">
        <f t="shared" ref="F1605:F1668" si="550">D1605*(1000/3600)</f>
        <v>30.694444444444446</v>
      </c>
      <c r="G1605" s="10"/>
      <c r="K1605" s="64" t="str">
        <f t="shared" ref="K1605:K1668" si="551">IF(E1605=0,"Stop",IF(E1605&lt;0,"Braking","Accel"))</f>
        <v>Braking</v>
      </c>
      <c r="L1605" s="64">
        <f t="shared" ref="L1605:L1668" si="552">0.5*I$9*I$5*I$8*(F1605^2)</f>
        <v>366.09080574845677</v>
      </c>
      <c r="M1605" s="64">
        <f t="shared" ref="M1605:M1668" si="553">I$7*E1605</f>
        <v>-20.524691358024722</v>
      </c>
      <c r="N1605" s="64">
        <f t="shared" ref="N1605:N1668" si="554">IF(M1605+L1605+I$6=I$6,0,M1605+L1605+I$6)</f>
        <v>414.23611439043208</v>
      </c>
      <c r="O1605" s="64">
        <f t="shared" ref="O1605:O1668" si="555">N1605*F1605</f>
        <v>12714.747400039652</v>
      </c>
      <c r="P1605" s="64">
        <f t="shared" si="539"/>
        <v>12.714747400039652</v>
      </c>
      <c r="Q1605" s="64">
        <f t="shared" si="540"/>
        <v>46.291666666666671</v>
      </c>
      <c r="R1605" s="64">
        <f t="shared" ref="R1605:R1668" si="556">N1605*Q1605</f>
        <v>19175.680128657088</v>
      </c>
      <c r="S1605" s="64">
        <f t="shared" ref="S1605:S1668" si="557">0.5*I$7*(F1605*F1605)</f>
        <v>131900.84876543211</v>
      </c>
      <c r="T1605" s="64">
        <f t="shared" si="548"/>
        <v>-2157.361111111124</v>
      </c>
      <c r="U1605" s="65">
        <f t="shared" si="541"/>
        <v>903796.79012345616</v>
      </c>
      <c r="V1605" s="64">
        <f t="shared" ref="V1605:V1668" si="558">U1605/1000</f>
        <v>903.79679012345616</v>
      </c>
      <c r="W1605" s="66">
        <f t="shared" ref="W1605:W1668" si="559">S1605-R1605</f>
        <v>112725.16863677502</v>
      </c>
      <c r="X1605" s="64">
        <f t="shared" si="549"/>
        <v>-1633.5038196318783</v>
      </c>
      <c r="Y1605" s="64">
        <f t="shared" si="542"/>
        <v>-684280.87132798741</v>
      </c>
      <c r="Z1605" s="65">
        <f t="shared" si="543"/>
        <v>684280.87132798741</v>
      </c>
      <c r="AA1605" s="64">
        <f t="shared" si="544"/>
        <v>684.28087132798737</v>
      </c>
      <c r="AB1605" s="64">
        <f t="shared" si="545"/>
        <v>219515.91879546875</v>
      </c>
      <c r="AC1605" s="52">
        <f t="shared" si="546"/>
        <v>307322.28631365625</v>
      </c>
      <c r="AD1605" s="52">
        <f t="shared" si="547"/>
        <v>215125.60041955937</v>
      </c>
    </row>
    <row r="1606" spans="1:30" x14ac:dyDescent="0.3">
      <c r="A1606" s="5" t="s">
        <v>4</v>
      </c>
      <c r="B1606" s="5">
        <v>1601</v>
      </c>
      <c r="C1606" s="5">
        <v>124</v>
      </c>
      <c r="D1606" s="9">
        <v>109.5</v>
      </c>
      <c r="E1606" s="25">
        <f t="shared" ref="E1606:E1669" si="560">($F1607-$F1605)/2/3.6</f>
        <v>-7.7160493827160712E-2</v>
      </c>
      <c r="F1606" s="26">
        <f t="shared" si="550"/>
        <v>30.416666666666668</v>
      </c>
      <c r="G1606" s="10"/>
      <c r="K1606" s="64" t="str">
        <f t="shared" si="551"/>
        <v>Braking</v>
      </c>
      <c r="L1606" s="64">
        <f t="shared" si="552"/>
        <v>359.49471006944447</v>
      </c>
      <c r="M1606" s="64">
        <f t="shared" si="553"/>
        <v>-21.604938271605</v>
      </c>
      <c r="N1606" s="64">
        <f t="shared" si="554"/>
        <v>406.55977179783946</v>
      </c>
      <c r="O1606" s="64">
        <f t="shared" si="555"/>
        <v>12366.193058850951</v>
      </c>
      <c r="P1606" s="64">
        <f t="shared" ref="P1606:P1669" si="561">O1606/1000</f>
        <v>12.366193058850952</v>
      </c>
      <c r="Q1606" s="64">
        <f t="shared" ref="Q1606:Q1669" si="562">F1605+F1606/2</f>
        <v>45.902777777777779</v>
      </c>
      <c r="R1606" s="64">
        <f t="shared" si="556"/>
        <v>18662.22285822027</v>
      </c>
      <c r="S1606" s="64">
        <f t="shared" si="557"/>
        <v>129524.30555555556</v>
      </c>
      <c r="T1606" s="64">
        <f t="shared" si="548"/>
        <v>-2376.543209876545</v>
      </c>
      <c r="U1606" s="65">
        <f t="shared" ref="U1606:U1669" si="563">IF(T1606&gt;0,T1606+U1605,U1605)</f>
        <v>903796.79012345616</v>
      </c>
      <c r="V1606" s="64">
        <f t="shared" si="558"/>
        <v>903.79679012345616</v>
      </c>
      <c r="W1606" s="66">
        <f t="shared" si="559"/>
        <v>110862.0826973353</v>
      </c>
      <c r="X1606" s="64">
        <f t="shared" si="549"/>
        <v>-1863.0859394397266</v>
      </c>
      <c r="Y1606" s="64">
        <f t="shared" ref="Y1606:Y1669" si="564">IF(X1606&lt;0,X1606+Y1605,Y1605)</f>
        <v>-686143.95726742712</v>
      </c>
      <c r="Z1606" s="65">
        <f t="shared" ref="Z1606:Z1669" si="565">Y1606*(-1)</f>
        <v>686143.95726742712</v>
      </c>
      <c r="AA1606" s="64">
        <f t="shared" ref="AA1606:AA1669" si="566">Z1606/1000</f>
        <v>686.14395726742714</v>
      </c>
      <c r="AB1606" s="64">
        <f t="shared" ref="AB1606:AB1669" si="567">U1606-Z1606</f>
        <v>217652.83285602904</v>
      </c>
      <c r="AC1606" s="52">
        <f t="shared" ref="AC1606:AC1669" si="568">AB1606*I$11</f>
        <v>304713.96599844063</v>
      </c>
      <c r="AD1606" s="52">
        <f t="shared" ref="AD1606:AD1669" si="569">AC1606*0.7</f>
        <v>213299.77619890842</v>
      </c>
    </row>
    <row r="1607" spans="1:30" x14ac:dyDescent="0.3">
      <c r="A1607" s="5" t="s">
        <v>4</v>
      </c>
      <c r="B1607" s="5">
        <v>1602</v>
      </c>
      <c r="C1607" s="5">
        <v>125</v>
      </c>
      <c r="D1607" s="9">
        <v>108.5</v>
      </c>
      <c r="E1607" s="25">
        <f t="shared" si="560"/>
        <v>-6.9444444444444448E-2</v>
      </c>
      <c r="F1607" s="26">
        <f t="shared" si="550"/>
        <v>30.138888888888889</v>
      </c>
      <c r="G1607" s="10"/>
      <c r="K1607" s="64" t="str">
        <f t="shared" si="551"/>
        <v>Braking</v>
      </c>
      <c r="L1607" s="64">
        <f t="shared" si="552"/>
        <v>352.95857889660493</v>
      </c>
      <c r="M1607" s="64">
        <f t="shared" si="553"/>
        <v>-19.444444444444446</v>
      </c>
      <c r="N1607" s="64">
        <f t="shared" si="554"/>
        <v>402.18413445216049</v>
      </c>
      <c r="O1607" s="64">
        <f t="shared" si="555"/>
        <v>12121.382941127615</v>
      </c>
      <c r="P1607" s="64">
        <f t="shared" si="561"/>
        <v>12.121382941127615</v>
      </c>
      <c r="Q1607" s="64">
        <f t="shared" si="562"/>
        <v>45.486111111111114</v>
      </c>
      <c r="R1607" s="64">
        <f t="shared" si="556"/>
        <v>18293.792226817022</v>
      </c>
      <c r="S1607" s="64">
        <f t="shared" si="557"/>
        <v>127169.36728395063</v>
      </c>
      <c r="T1607" s="64">
        <f t="shared" ref="T1607:T1670" si="570">S1607-S1606</f>
        <v>-2354.9382716049295</v>
      </c>
      <c r="U1607" s="65">
        <f t="shared" si="563"/>
        <v>903796.79012345616</v>
      </c>
      <c r="V1607" s="64">
        <f t="shared" si="558"/>
        <v>903.79679012345616</v>
      </c>
      <c r="W1607" s="66">
        <f t="shared" si="559"/>
        <v>108875.57505713361</v>
      </c>
      <c r="X1607" s="64">
        <f t="shared" ref="X1607:X1670" si="571">W1607-W1606</f>
        <v>-1986.5076402016857</v>
      </c>
      <c r="Y1607" s="64">
        <f t="shared" si="564"/>
        <v>-688130.46490762883</v>
      </c>
      <c r="Z1607" s="65">
        <f t="shared" si="565"/>
        <v>688130.46490762883</v>
      </c>
      <c r="AA1607" s="64">
        <f t="shared" si="566"/>
        <v>688.13046490762883</v>
      </c>
      <c r="AB1607" s="64">
        <f t="shared" si="567"/>
        <v>215666.32521582732</v>
      </c>
      <c r="AC1607" s="52">
        <f t="shared" si="568"/>
        <v>301932.85530215822</v>
      </c>
      <c r="AD1607" s="52">
        <f t="shared" si="569"/>
        <v>211352.99871151074</v>
      </c>
    </row>
    <row r="1608" spans="1:30" x14ac:dyDescent="0.3">
      <c r="A1608" s="5" t="s">
        <v>4</v>
      </c>
      <c r="B1608" s="5">
        <v>1603</v>
      </c>
      <c r="C1608" s="5">
        <v>126</v>
      </c>
      <c r="D1608" s="9">
        <v>107.7</v>
      </c>
      <c r="E1608" s="25">
        <f t="shared" si="560"/>
        <v>-5.4012345679012398E-2</v>
      </c>
      <c r="F1608" s="26">
        <f t="shared" si="550"/>
        <v>29.916666666666668</v>
      </c>
      <c r="G1608" s="10"/>
      <c r="K1608" s="64" t="str">
        <f t="shared" si="551"/>
        <v>Braking</v>
      </c>
      <c r="L1608" s="64">
        <f t="shared" si="552"/>
        <v>347.77284840277781</v>
      </c>
      <c r="M1608" s="64">
        <f t="shared" si="553"/>
        <v>-15.123456790123472</v>
      </c>
      <c r="N1608" s="64">
        <f t="shared" si="554"/>
        <v>401.31939161265433</v>
      </c>
      <c r="O1608" s="64">
        <f t="shared" si="555"/>
        <v>12006.138465745242</v>
      </c>
      <c r="P1608" s="64">
        <f t="shared" si="561"/>
        <v>12.006138465745241</v>
      </c>
      <c r="Q1608" s="64">
        <f t="shared" si="562"/>
        <v>45.097222222222221</v>
      </c>
      <c r="R1608" s="64">
        <f t="shared" si="556"/>
        <v>18098.389785642896</v>
      </c>
      <c r="S1608" s="64">
        <f t="shared" si="557"/>
        <v>125300.97222222223</v>
      </c>
      <c r="T1608" s="64">
        <f t="shared" si="570"/>
        <v>-1868.395061728399</v>
      </c>
      <c r="U1608" s="65">
        <f t="shared" si="563"/>
        <v>903796.79012345616</v>
      </c>
      <c r="V1608" s="64">
        <f t="shared" si="558"/>
        <v>903.79679012345616</v>
      </c>
      <c r="W1608" s="66">
        <f t="shared" si="559"/>
        <v>107202.58243657934</v>
      </c>
      <c r="X1608" s="64">
        <f t="shared" si="571"/>
        <v>-1672.9926205542724</v>
      </c>
      <c r="Y1608" s="64">
        <f t="shared" si="564"/>
        <v>-689803.45752818312</v>
      </c>
      <c r="Z1608" s="65">
        <f t="shared" si="565"/>
        <v>689803.45752818312</v>
      </c>
      <c r="AA1608" s="64">
        <f t="shared" si="566"/>
        <v>689.80345752818312</v>
      </c>
      <c r="AB1608" s="64">
        <f t="shared" si="567"/>
        <v>213993.33259527304</v>
      </c>
      <c r="AC1608" s="52">
        <f t="shared" si="568"/>
        <v>299590.66563338222</v>
      </c>
      <c r="AD1608" s="52">
        <f t="shared" si="569"/>
        <v>209713.46594336754</v>
      </c>
    </row>
    <row r="1609" spans="1:30" x14ac:dyDescent="0.3">
      <c r="A1609" s="5" t="s">
        <v>4</v>
      </c>
      <c r="B1609" s="5">
        <v>1604</v>
      </c>
      <c r="C1609" s="5">
        <v>127</v>
      </c>
      <c r="D1609" s="9">
        <v>107.1</v>
      </c>
      <c r="E1609" s="25">
        <f t="shared" si="560"/>
        <v>-4.2438271604938488E-2</v>
      </c>
      <c r="F1609" s="26">
        <f t="shared" si="550"/>
        <v>29.75</v>
      </c>
      <c r="G1609" s="10"/>
      <c r="K1609" s="64" t="str">
        <f t="shared" si="551"/>
        <v>Braking</v>
      </c>
      <c r="L1609" s="64">
        <f t="shared" si="552"/>
        <v>343.90873562499996</v>
      </c>
      <c r="M1609" s="64">
        <f t="shared" si="553"/>
        <v>-11.882716049382777</v>
      </c>
      <c r="N1609" s="64">
        <f t="shared" si="554"/>
        <v>400.69601957561719</v>
      </c>
      <c r="O1609" s="64">
        <f t="shared" si="555"/>
        <v>11920.706582374611</v>
      </c>
      <c r="P1609" s="64">
        <f t="shared" si="561"/>
        <v>11.92070658237461</v>
      </c>
      <c r="Q1609" s="64">
        <f t="shared" si="562"/>
        <v>44.791666666666671</v>
      </c>
      <c r="R1609" s="64">
        <f t="shared" si="556"/>
        <v>17947.842543491188</v>
      </c>
      <c r="S1609" s="64">
        <f t="shared" si="557"/>
        <v>123908.75</v>
      </c>
      <c r="T1609" s="64">
        <f t="shared" si="570"/>
        <v>-1392.2222222222335</v>
      </c>
      <c r="U1609" s="65">
        <f t="shared" si="563"/>
        <v>903796.79012345616</v>
      </c>
      <c r="V1609" s="64">
        <f t="shared" si="558"/>
        <v>903.79679012345616</v>
      </c>
      <c r="W1609" s="66">
        <f t="shared" si="559"/>
        <v>105960.90745650881</v>
      </c>
      <c r="X1609" s="64">
        <f t="shared" si="571"/>
        <v>-1241.6749800705293</v>
      </c>
      <c r="Y1609" s="64">
        <f t="shared" si="564"/>
        <v>-691045.13250825368</v>
      </c>
      <c r="Z1609" s="65">
        <f t="shared" si="565"/>
        <v>691045.13250825368</v>
      </c>
      <c r="AA1609" s="64">
        <f t="shared" si="566"/>
        <v>691.04513250825369</v>
      </c>
      <c r="AB1609" s="64">
        <f t="shared" si="567"/>
        <v>212751.65761520248</v>
      </c>
      <c r="AC1609" s="52">
        <f t="shared" si="568"/>
        <v>297852.32066128345</v>
      </c>
      <c r="AD1609" s="52">
        <f t="shared" si="569"/>
        <v>208496.62446289841</v>
      </c>
    </row>
    <row r="1610" spans="1:30" x14ac:dyDescent="0.3">
      <c r="A1610" s="5" t="s">
        <v>4</v>
      </c>
      <c r="B1610" s="5">
        <v>1605</v>
      </c>
      <c r="C1610" s="5">
        <v>128</v>
      </c>
      <c r="D1610" s="9">
        <v>106.6</v>
      </c>
      <c r="E1610" s="25">
        <f t="shared" si="560"/>
        <v>-2.7006172839505953E-2</v>
      </c>
      <c r="F1610" s="26">
        <f t="shared" si="550"/>
        <v>29.611111111111111</v>
      </c>
      <c r="G1610" s="10"/>
      <c r="K1610" s="64" t="str">
        <f t="shared" si="551"/>
        <v>Braking</v>
      </c>
      <c r="L1610" s="64">
        <f t="shared" si="552"/>
        <v>340.70513188271605</v>
      </c>
      <c r="M1610" s="64">
        <f t="shared" si="553"/>
        <v>-7.5617283950616665</v>
      </c>
      <c r="N1610" s="64">
        <f t="shared" si="554"/>
        <v>401.8134034876544</v>
      </c>
      <c r="O1610" s="64">
        <f t="shared" si="555"/>
        <v>11898.141336606655</v>
      </c>
      <c r="P1610" s="64">
        <f t="shared" si="561"/>
        <v>11.898141336606656</v>
      </c>
      <c r="Q1610" s="64">
        <f t="shared" si="562"/>
        <v>44.555555555555557</v>
      </c>
      <c r="R1610" s="64">
        <f t="shared" si="556"/>
        <v>17903.019422061046</v>
      </c>
      <c r="S1610" s="64">
        <f t="shared" si="557"/>
        <v>122754.50617283951</v>
      </c>
      <c r="T1610" s="64">
        <f t="shared" si="570"/>
        <v>-1154.2438271604915</v>
      </c>
      <c r="U1610" s="65">
        <f t="shared" si="563"/>
        <v>903796.79012345616</v>
      </c>
      <c r="V1610" s="64">
        <f t="shared" si="558"/>
        <v>903.79679012345616</v>
      </c>
      <c r="W1610" s="66">
        <f t="shared" si="559"/>
        <v>104851.48675077847</v>
      </c>
      <c r="X1610" s="64">
        <f t="shared" si="571"/>
        <v>-1109.4207057303429</v>
      </c>
      <c r="Y1610" s="64">
        <f t="shared" si="564"/>
        <v>-692154.55321398401</v>
      </c>
      <c r="Z1610" s="65">
        <f t="shared" si="565"/>
        <v>692154.55321398401</v>
      </c>
      <c r="AA1610" s="64">
        <f t="shared" si="566"/>
        <v>692.15455321398406</v>
      </c>
      <c r="AB1610" s="64">
        <f t="shared" si="567"/>
        <v>211642.23690947215</v>
      </c>
      <c r="AC1610" s="52">
        <f t="shared" si="568"/>
        <v>296299.131673261</v>
      </c>
      <c r="AD1610" s="52">
        <f t="shared" si="569"/>
        <v>207409.3921712827</v>
      </c>
    </row>
    <row r="1611" spans="1:30" x14ac:dyDescent="0.3">
      <c r="A1611" s="5" t="s">
        <v>4</v>
      </c>
      <c r="B1611" s="5">
        <v>1606</v>
      </c>
      <c r="C1611" s="5">
        <v>129</v>
      </c>
      <c r="D1611" s="9">
        <v>106.4</v>
      </c>
      <c r="E1611" s="25">
        <f t="shared" si="560"/>
        <v>-1.543209876543155E-2</v>
      </c>
      <c r="F1611" s="26">
        <f t="shared" si="550"/>
        <v>29.555555555555557</v>
      </c>
      <c r="G1611" s="10"/>
      <c r="K1611" s="64" t="str">
        <f t="shared" si="551"/>
        <v>Braking</v>
      </c>
      <c r="L1611" s="64">
        <f t="shared" si="552"/>
        <v>339.42788790123456</v>
      </c>
      <c r="M1611" s="64">
        <f t="shared" si="553"/>
        <v>-4.3209876543208336</v>
      </c>
      <c r="N1611" s="64">
        <f t="shared" si="554"/>
        <v>403.77690024691373</v>
      </c>
      <c r="O1611" s="64">
        <f t="shared" si="555"/>
        <v>11933.850607297672</v>
      </c>
      <c r="P1611" s="64">
        <f t="shared" si="561"/>
        <v>11.933850607297673</v>
      </c>
      <c r="Q1611" s="64">
        <f t="shared" si="562"/>
        <v>44.388888888888886</v>
      </c>
      <c r="R1611" s="64">
        <f t="shared" si="556"/>
        <v>17923.207960960226</v>
      </c>
      <c r="S1611" s="64">
        <f t="shared" si="557"/>
        <v>122294.32098765433</v>
      </c>
      <c r="T1611" s="64">
        <f t="shared" si="570"/>
        <v>-460.18518518518249</v>
      </c>
      <c r="U1611" s="65">
        <f t="shared" si="563"/>
        <v>903796.79012345616</v>
      </c>
      <c r="V1611" s="64">
        <f t="shared" si="558"/>
        <v>903.79679012345616</v>
      </c>
      <c r="W1611" s="66">
        <f t="shared" si="559"/>
        <v>104371.1130266941</v>
      </c>
      <c r="X1611" s="64">
        <f t="shared" si="571"/>
        <v>-480.37372408436204</v>
      </c>
      <c r="Y1611" s="64">
        <f t="shared" si="564"/>
        <v>-692634.92693806835</v>
      </c>
      <c r="Z1611" s="65">
        <f t="shared" si="565"/>
        <v>692634.92693806835</v>
      </c>
      <c r="AA1611" s="64">
        <f t="shared" si="566"/>
        <v>692.63492693806836</v>
      </c>
      <c r="AB1611" s="64">
        <f t="shared" si="567"/>
        <v>211161.8631853878</v>
      </c>
      <c r="AC1611" s="52">
        <f t="shared" si="568"/>
        <v>295626.60845954291</v>
      </c>
      <c r="AD1611" s="52">
        <f t="shared" si="569"/>
        <v>206938.62592168004</v>
      </c>
    </row>
    <row r="1612" spans="1:30" x14ac:dyDescent="0.3">
      <c r="A1612" s="5" t="s">
        <v>4</v>
      </c>
      <c r="B1612" s="5">
        <v>1607</v>
      </c>
      <c r="C1612" s="5">
        <v>130</v>
      </c>
      <c r="D1612" s="9">
        <v>106.2</v>
      </c>
      <c r="E1612" s="25">
        <f t="shared" si="560"/>
        <v>-7.7160493827157749E-3</v>
      </c>
      <c r="F1612" s="26">
        <f t="shared" si="550"/>
        <v>29.500000000000004</v>
      </c>
      <c r="G1612" s="10"/>
      <c r="K1612" s="64" t="str">
        <f t="shared" si="551"/>
        <v>Braking</v>
      </c>
      <c r="L1612" s="64">
        <f t="shared" si="552"/>
        <v>338.15304250000008</v>
      </c>
      <c r="M1612" s="64">
        <f t="shared" si="553"/>
        <v>-2.1604938271604168</v>
      </c>
      <c r="N1612" s="64">
        <f t="shared" si="554"/>
        <v>404.6625486728397</v>
      </c>
      <c r="O1612" s="64">
        <f t="shared" si="555"/>
        <v>11937.545185848772</v>
      </c>
      <c r="P1612" s="64">
        <f t="shared" si="561"/>
        <v>11.937545185848773</v>
      </c>
      <c r="Q1612" s="64">
        <f t="shared" si="562"/>
        <v>44.305555555555557</v>
      </c>
      <c r="R1612" s="64">
        <f t="shared" si="556"/>
        <v>17928.799031477203</v>
      </c>
      <c r="S1612" s="64">
        <f t="shared" si="557"/>
        <v>121835.00000000003</v>
      </c>
      <c r="T1612" s="64">
        <f t="shared" si="570"/>
        <v>-459.32098765429691</v>
      </c>
      <c r="U1612" s="65">
        <f t="shared" si="563"/>
        <v>903796.79012345616</v>
      </c>
      <c r="V1612" s="64">
        <f t="shared" si="558"/>
        <v>903.79679012345616</v>
      </c>
      <c r="W1612" s="66">
        <f t="shared" si="559"/>
        <v>103906.20096852283</v>
      </c>
      <c r="X1612" s="64">
        <f t="shared" si="571"/>
        <v>-464.91205817127775</v>
      </c>
      <c r="Y1612" s="64">
        <f t="shared" si="564"/>
        <v>-693099.83899623959</v>
      </c>
      <c r="Z1612" s="65">
        <f t="shared" si="565"/>
        <v>693099.83899623959</v>
      </c>
      <c r="AA1612" s="64">
        <f t="shared" si="566"/>
        <v>693.09983899623955</v>
      </c>
      <c r="AB1612" s="64">
        <f t="shared" si="567"/>
        <v>210696.95112721657</v>
      </c>
      <c r="AC1612" s="52">
        <f t="shared" si="568"/>
        <v>294975.73157810315</v>
      </c>
      <c r="AD1612" s="52">
        <f t="shared" si="569"/>
        <v>206483.01210467221</v>
      </c>
    </row>
    <row r="1613" spans="1:30" x14ac:dyDescent="0.3">
      <c r="A1613" s="5" t="s">
        <v>4</v>
      </c>
      <c r="B1613" s="5">
        <v>1608</v>
      </c>
      <c r="C1613" s="5">
        <v>131</v>
      </c>
      <c r="D1613" s="9">
        <v>106.2</v>
      </c>
      <c r="E1613" s="25">
        <f t="shared" si="560"/>
        <v>0</v>
      </c>
      <c r="F1613" s="26">
        <f t="shared" si="550"/>
        <v>29.500000000000004</v>
      </c>
      <c r="G1613" s="10"/>
      <c r="K1613" s="64" t="str">
        <f t="shared" si="551"/>
        <v>Stop</v>
      </c>
      <c r="L1613" s="64">
        <f t="shared" si="552"/>
        <v>338.15304250000008</v>
      </c>
      <c r="M1613" s="64">
        <f t="shared" si="553"/>
        <v>0</v>
      </c>
      <c r="N1613" s="64">
        <f t="shared" si="554"/>
        <v>406.8230425000001</v>
      </c>
      <c r="O1613" s="64">
        <f t="shared" si="555"/>
        <v>12001.279753750005</v>
      </c>
      <c r="P1613" s="64">
        <f t="shared" si="561"/>
        <v>12.001279753750005</v>
      </c>
      <c r="Q1613" s="64">
        <f t="shared" si="562"/>
        <v>44.250000000000007</v>
      </c>
      <c r="R1613" s="64">
        <f t="shared" si="556"/>
        <v>18001.919630625009</v>
      </c>
      <c r="S1613" s="64">
        <f t="shared" si="557"/>
        <v>121835.00000000003</v>
      </c>
      <c r="T1613" s="64">
        <f t="shared" si="570"/>
        <v>0</v>
      </c>
      <c r="U1613" s="65">
        <f t="shared" si="563"/>
        <v>903796.79012345616</v>
      </c>
      <c r="V1613" s="64">
        <f t="shared" si="558"/>
        <v>903.79679012345616</v>
      </c>
      <c r="W1613" s="66">
        <f t="shared" si="559"/>
        <v>103833.08036937502</v>
      </c>
      <c r="X1613" s="64">
        <f t="shared" si="571"/>
        <v>-73.120599147805478</v>
      </c>
      <c r="Y1613" s="64">
        <f t="shared" si="564"/>
        <v>-693172.95959538734</v>
      </c>
      <c r="Z1613" s="65">
        <f t="shared" si="565"/>
        <v>693172.95959538734</v>
      </c>
      <c r="AA1613" s="64">
        <f t="shared" si="566"/>
        <v>693.17295959538728</v>
      </c>
      <c r="AB1613" s="64">
        <f t="shared" si="567"/>
        <v>210623.83052806882</v>
      </c>
      <c r="AC1613" s="52">
        <f t="shared" si="568"/>
        <v>294873.36273929634</v>
      </c>
      <c r="AD1613" s="52">
        <f t="shared" si="569"/>
        <v>206411.35391750743</v>
      </c>
    </row>
    <row r="1614" spans="1:30" x14ac:dyDescent="0.3">
      <c r="A1614" s="5" t="s">
        <v>4</v>
      </c>
      <c r="B1614" s="5">
        <v>1609</v>
      </c>
      <c r="C1614" s="5">
        <v>132</v>
      </c>
      <c r="D1614" s="9">
        <v>106.2</v>
      </c>
      <c r="E1614" s="25">
        <f t="shared" si="560"/>
        <v>7.7160493827157749E-3</v>
      </c>
      <c r="F1614" s="26">
        <f t="shared" si="550"/>
        <v>29.500000000000004</v>
      </c>
      <c r="G1614" s="10"/>
      <c r="K1614" s="64" t="str">
        <f t="shared" si="551"/>
        <v>Accel</v>
      </c>
      <c r="L1614" s="64">
        <f t="shared" si="552"/>
        <v>338.15304250000008</v>
      </c>
      <c r="M1614" s="64">
        <f t="shared" si="553"/>
        <v>2.1604938271604168</v>
      </c>
      <c r="N1614" s="64">
        <f t="shared" si="554"/>
        <v>408.98353632716049</v>
      </c>
      <c r="O1614" s="64">
        <f t="shared" si="555"/>
        <v>12065.014321651235</v>
      </c>
      <c r="P1614" s="64">
        <f t="shared" si="561"/>
        <v>12.065014321651235</v>
      </c>
      <c r="Q1614" s="64">
        <f t="shared" si="562"/>
        <v>44.250000000000007</v>
      </c>
      <c r="R1614" s="64">
        <f t="shared" si="556"/>
        <v>18097.521482476855</v>
      </c>
      <c r="S1614" s="64">
        <f t="shared" si="557"/>
        <v>121835.00000000003</v>
      </c>
      <c r="T1614" s="64">
        <f t="shared" si="570"/>
        <v>0</v>
      </c>
      <c r="U1614" s="65">
        <f t="shared" si="563"/>
        <v>903796.79012345616</v>
      </c>
      <c r="V1614" s="64">
        <f t="shared" si="558"/>
        <v>903.79679012345616</v>
      </c>
      <c r="W1614" s="66">
        <f t="shared" si="559"/>
        <v>103737.47851752318</v>
      </c>
      <c r="X1614" s="64">
        <f t="shared" si="571"/>
        <v>-95.601851851839456</v>
      </c>
      <c r="Y1614" s="64">
        <f t="shared" si="564"/>
        <v>-693268.56144723913</v>
      </c>
      <c r="Z1614" s="65">
        <f t="shared" si="565"/>
        <v>693268.56144723913</v>
      </c>
      <c r="AA1614" s="64">
        <f t="shared" si="566"/>
        <v>693.26856144723911</v>
      </c>
      <c r="AB1614" s="64">
        <f t="shared" si="567"/>
        <v>210528.22867621703</v>
      </c>
      <c r="AC1614" s="52">
        <f t="shared" si="568"/>
        <v>294739.52014670381</v>
      </c>
      <c r="AD1614" s="52">
        <f t="shared" si="569"/>
        <v>206317.66410269265</v>
      </c>
    </row>
    <row r="1615" spans="1:30" x14ac:dyDescent="0.3">
      <c r="A1615" s="5" t="s">
        <v>4</v>
      </c>
      <c r="B1615" s="5">
        <v>1610</v>
      </c>
      <c r="C1615" s="5">
        <v>133</v>
      </c>
      <c r="D1615" s="9">
        <v>106.4</v>
      </c>
      <c r="E1615" s="25">
        <f t="shared" si="560"/>
        <v>1.1574074074073909E-2</v>
      </c>
      <c r="F1615" s="26">
        <f t="shared" si="550"/>
        <v>29.555555555555557</v>
      </c>
      <c r="G1615" s="10"/>
      <c r="K1615" s="64" t="str">
        <f t="shared" si="551"/>
        <v>Accel</v>
      </c>
      <c r="L1615" s="64">
        <f t="shared" si="552"/>
        <v>339.42788790123456</v>
      </c>
      <c r="M1615" s="64">
        <f t="shared" si="553"/>
        <v>3.2407407407406943</v>
      </c>
      <c r="N1615" s="64">
        <f t="shared" si="554"/>
        <v>411.33862864197528</v>
      </c>
      <c r="O1615" s="64">
        <f t="shared" si="555"/>
        <v>12157.341690973937</v>
      </c>
      <c r="P1615" s="64">
        <f t="shared" si="561"/>
        <v>12.157341690973936</v>
      </c>
      <c r="Q1615" s="64">
        <f t="shared" si="562"/>
        <v>44.277777777777786</v>
      </c>
      <c r="R1615" s="64">
        <f t="shared" si="556"/>
        <v>18213.160390425241</v>
      </c>
      <c r="S1615" s="64">
        <f t="shared" si="557"/>
        <v>122294.32098765433</v>
      </c>
      <c r="T1615" s="64">
        <f t="shared" si="570"/>
        <v>459.32098765429691</v>
      </c>
      <c r="U1615" s="65">
        <f t="shared" si="563"/>
        <v>904256.11111111043</v>
      </c>
      <c r="V1615" s="64">
        <f t="shared" si="558"/>
        <v>904.25611111111039</v>
      </c>
      <c r="W1615" s="66">
        <f t="shared" si="559"/>
        <v>104081.16059722909</v>
      </c>
      <c r="X1615" s="64">
        <f t="shared" si="571"/>
        <v>343.68207970590447</v>
      </c>
      <c r="Y1615" s="64">
        <f t="shared" si="564"/>
        <v>-693268.56144723913</v>
      </c>
      <c r="Z1615" s="65">
        <f t="shared" si="565"/>
        <v>693268.56144723913</v>
      </c>
      <c r="AA1615" s="64">
        <f t="shared" si="566"/>
        <v>693.26856144723911</v>
      </c>
      <c r="AB1615" s="64">
        <f t="shared" si="567"/>
        <v>210987.54966387129</v>
      </c>
      <c r="AC1615" s="52">
        <f t="shared" si="568"/>
        <v>295382.56952941976</v>
      </c>
      <c r="AD1615" s="52">
        <f t="shared" si="569"/>
        <v>206767.79867059382</v>
      </c>
    </row>
    <row r="1616" spans="1:30" x14ac:dyDescent="0.3">
      <c r="A1616" s="5" t="s">
        <v>4</v>
      </c>
      <c r="B1616" s="5">
        <v>1611</v>
      </c>
      <c r="C1616" s="5">
        <v>134</v>
      </c>
      <c r="D1616" s="9">
        <v>106.5</v>
      </c>
      <c r="E1616" s="25">
        <f t="shared" si="560"/>
        <v>1.5432098765432044E-2</v>
      </c>
      <c r="F1616" s="26">
        <f t="shared" si="550"/>
        <v>29.583333333333336</v>
      </c>
      <c r="G1616" s="10"/>
      <c r="K1616" s="64" t="str">
        <f t="shared" si="551"/>
        <v>Accel</v>
      </c>
      <c r="L1616" s="64">
        <f t="shared" si="552"/>
        <v>340.06621006944448</v>
      </c>
      <c r="M1616" s="64">
        <f t="shared" si="553"/>
        <v>4.3209876543209722</v>
      </c>
      <c r="N1616" s="64">
        <f t="shared" si="554"/>
        <v>413.05719772376546</v>
      </c>
      <c r="O1616" s="64">
        <f t="shared" si="555"/>
        <v>12219.60876599473</v>
      </c>
      <c r="P1616" s="64">
        <f t="shared" si="561"/>
        <v>12.21960876599473</v>
      </c>
      <c r="Q1616" s="64">
        <f t="shared" si="562"/>
        <v>44.347222222222229</v>
      </c>
      <c r="R1616" s="64">
        <f t="shared" si="556"/>
        <v>18317.939337944212</v>
      </c>
      <c r="S1616" s="64">
        <f t="shared" si="557"/>
        <v>122524.30555555556</v>
      </c>
      <c r="T1616" s="64">
        <f t="shared" si="570"/>
        <v>229.98456790123601</v>
      </c>
      <c r="U1616" s="65">
        <f t="shared" si="563"/>
        <v>904486.09567901166</v>
      </c>
      <c r="V1616" s="64">
        <f t="shared" si="558"/>
        <v>904.48609567901167</v>
      </c>
      <c r="W1616" s="66">
        <f t="shared" si="559"/>
        <v>104206.36621761136</v>
      </c>
      <c r="X1616" s="64">
        <f t="shared" si="571"/>
        <v>125.20562038227217</v>
      </c>
      <c r="Y1616" s="64">
        <f t="shared" si="564"/>
        <v>-693268.56144723913</v>
      </c>
      <c r="Z1616" s="65">
        <f t="shared" si="565"/>
        <v>693268.56144723913</v>
      </c>
      <c r="AA1616" s="64">
        <f t="shared" si="566"/>
        <v>693.26856144723911</v>
      </c>
      <c r="AB1616" s="64">
        <f t="shared" si="567"/>
        <v>211217.53423177253</v>
      </c>
      <c r="AC1616" s="52">
        <f t="shared" si="568"/>
        <v>295704.54792448151</v>
      </c>
      <c r="AD1616" s="52">
        <f t="shared" si="569"/>
        <v>206993.18354713704</v>
      </c>
    </row>
    <row r="1617" spans="1:30" x14ac:dyDescent="0.3">
      <c r="A1617" s="5" t="s">
        <v>4</v>
      </c>
      <c r="B1617" s="5">
        <v>1612</v>
      </c>
      <c r="C1617" s="5">
        <v>135</v>
      </c>
      <c r="D1617" s="9">
        <v>106.8</v>
      </c>
      <c r="E1617" s="25">
        <f t="shared" si="560"/>
        <v>2.7006172839505953E-2</v>
      </c>
      <c r="F1617" s="26">
        <f t="shared" si="550"/>
        <v>29.666666666666668</v>
      </c>
      <c r="G1617" s="10"/>
      <c r="K1617" s="64" t="str">
        <f t="shared" si="551"/>
        <v>Accel</v>
      </c>
      <c r="L1617" s="64">
        <f t="shared" si="552"/>
        <v>341.98477444444444</v>
      </c>
      <c r="M1617" s="64">
        <f t="shared" si="553"/>
        <v>7.5617283950616665</v>
      </c>
      <c r="N1617" s="64">
        <f t="shared" si="554"/>
        <v>418.21650283950612</v>
      </c>
      <c r="O1617" s="64">
        <f t="shared" si="555"/>
        <v>12407.089584238682</v>
      </c>
      <c r="P1617" s="64">
        <f t="shared" si="561"/>
        <v>12.407089584238681</v>
      </c>
      <c r="Q1617" s="64">
        <f t="shared" si="562"/>
        <v>44.416666666666671</v>
      </c>
      <c r="R1617" s="64">
        <f t="shared" si="556"/>
        <v>18575.783001121399</v>
      </c>
      <c r="S1617" s="64">
        <f t="shared" si="557"/>
        <v>123215.55555555556</v>
      </c>
      <c r="T1617" s="64">
        <f t="shared" si="570"/>
        <v>691.25</v>
      </c>
      <c r="U1617" s="65">
        <f t="shared" si="563"/>
        <v>905177.34567901166</v>
      </c>
      <c r="V1617" s="64">
        <f t="shared" si="558"/>
        <v>905.17734567901164</v>
      </c>
      <c r="W1617" s="66">
        <f t="shared" si="559"/>
        <v>104639.77255443417</v>
      </c>
      <c r="X1617" s="64">
        <f t="shared" si="571"/>
        <v>433.40633682280895</v>
      </c>
      <c r="Y1617" s="64">
        <f t="shared" si="564"/>
        <v>-693268.56144723913</v>
      </c>
      <c r="Z1617" s="65">
        <f t="shared" si="565"/>
        <v>693268.56144723913</v>
      </c>
      <c r="AA1617" s="64">
        <f t="shared" si="566"/>
        <v>693.26856144723911</v>
      </c>
      <c r="AB1617" s="64">
        <f t="shared" si="567"/>
        <v>211908.78423177253</v>
      </c>
      <c r="AC1617" s="52">
        <f t="shared" si="568"/>
        <v>296672.29792448151</v>
      </c>
      <c r="AD1617" s="52">
        <f t="shared" si="569"/>
        <v>207670.60854713703</v>
      </c>
    </row>
    <row r="1618" spans="1:30" x14ac:dyDescent="0.3">
      <c r="A1618" s="5" t="s">
        <v>4</v>
      </c>
      <c r="B1618" s="5">
        <v>1613</v>
      </c>
      <c r="C1618" s="5">
        <v>136</v>
      </c>
      <c r="D1618" s="9">
        <v>107.2</v>
      </c>
      <c r="E1618" s="25">
        <f t="shared" si="560"/>
        <v>3.8580246913580356E-2</v>
      </c>
      <c r="F1618" s="26">
        <f t="shared" si="550"/>
        <v>29.777777777777779</v>
      </c>
      <c r="G1618" s="10"/>
      <c r="K1618" s="64" t="str">
        <f t="shared" si="551"/>
        <v>Accel</v>
      </c>
      <c r="L1618" s="64">
        <f t="shared" si="552"/>
        <v>344.55125530864194</v>
      </c>
      <c r="M1618" s="64">
        <f t="shared" si="553"/>
        <v>10.8024691358025</v>
      </c>
      <c r="N1618" s="64">
        <f t="shared" si="554"/>
        <v>424.02372444444444</v>
      </c>
      <c r="O1618" s="64">
        <f t="shared" si="555"/>
        <v>12626.484239012347</v>
      </c>
      <c r="P1618" s="64">
        <f t="shared" si="561"/>
        <v>12.626484239012347</v>
      </c>
      <c r="Q1618" s="64">
        <f t="shared" si="562"/>
        <v>44.555555555555557</v>
      </c>
      <c r="R1618" s="64">
        <f t="shared" si="556"/>
        <v>18892.612611358025</v>
      </c>
      <c r="S1618" s="64">
        <f t="shared" si="557"/>
        <v>124140.24691358025</v>
      </c>
      <c r="T1618" s="64">
        <f t="shared" si="570"/>
        <v>924.691358024691</v>
      </c>
      <c r="U1618" s="65">
        <f t="shared" si="563"/>
        <v>906102.03703703638</v>
      </c>
      <c r="V1618" s="64">
        <f t="shared" si="558"/>
        <v>906.10203703703633</v>
      </c>
      <c r="W1618" s="66">
        <f t="shared" si="559"/>
        <v>105247.63430222223</v>
      </c>
      <c r="X1618" s="64">
        <f t="shared" si="571"/>
        <v>607.86174778806162</v>
      </c>
      <c r="Y1618" s="64">
        <f t="shared" si="564"/>
        <v>-693268.56144723913</v>
      </c>
      <c r="Z1618" s="65">
        <f t="shared" si="565"/>
        <v>693268.56144723913</v>
      </c>
      <c r="AA1618" s="64">
        <f t="shared" si="566"/>
        <v>693.26856144723911</v>
      </c>
      <c r="AB1618" s="64">
        <f t="shared" si="567"/>
        <v>212833.47558979725</v>
      </c>
      <c r="AC1618" s="52">
        <f t="shared" si="568"/>
        <v>297966.86582571612</v>
      </c>
      <c r="AD1618" s="52">
        <f t="shared" si="569"/>
        <v>208576.80607800127</v>
      </c>
    </row>
    <row r="1619" spans="1:30" x14ac:dyDescent="0.3">
      <c r="A1619" s="5" t="s">
        <v>4</v>
      </c>
      <c r="B1619" s="5">
        <v>1614</v>
      </c>
      <c r="C1619" s="5">
        <v>137</v>
      </c>
      <c r="D1619" s="9">
        <v>107.8</v>
      </c>
      <c r="E1619" s="25">
        <f t="shared" si="560"/>
        <v>5.0154320987654266E-2</v>
      </c>
      <c r="F1619" s="26">
        <f t="shared" si="550"/>
        <v>29.944444444444446</v>
      </c>
      <c r="G1619" s="10"/>
      <c r="K1619" s="64" t="str">
        <f t="shared" si="551"/>
        <v>Accel</v>
      </c>
      <c r="L1619" s="64">
        <f t="shared" si="552"/>
        <v>348.41896595679015</v>
      </c>
      <c r="M1619" s="64">
        <f t="shared" si="553"/>
        <v>14.043209876543195</v>
      </c>
      <c r="N1619" s="64">
        <f t="shared" si="554"/>
        <v>431.13217583333335</v>
      </c>
      <c r="O1619" s="64">
        <f t="shared" si="555"/>
        <v>12910.013487453705</v>
      </c>
      <c r="P1619" s="64">
        <f t="shared" si="561"/>
        <v>12.910013487453705</v>
      </c>
      <c r="Q1619" s="64">
        <f t="shared" si="562"/>
        <v>44.75</v>
      </c>
      <c r="R1619" s="64">
        <f t="shared" si="556"/>
        <v>19293.164868541666</v>
      </c>
      <c r="S1619" s="64">
        <f t="shared" si="557"/>
        <v>125533.76543209878</v>
      </c>
      <c r="T1619" s="64">
        <f t="shared" si="570"/>
        <v>1393.5185185185255</v>
      </c>
      <c r="U1619" s="65">
        <f t="shared" si="563"/>
        <v>907495.55555555492</v>
      </c>
      <c r="V1619" s="64">
        <f t="shared" si="558"/>
        <v>907.49555555555492</v>
      </c>
      <c r="W1619" s="66">
        <f t="shared" si="559"/>
        <v>106240.60056355712</v>
      </c>
      <c r="X1619" s="64">
        <f t="shared" si="571"/>
        <v>992.9662613348919</v>
      </c>
      <c r="Y1619" s="64">
        <f t="shared" si="564"/>
        <v>-693268.56144723913</v>
      </c>
      <c r="Z1619" s="65">
        <f t="shared" si="565"/>
        <v>693268.56144723913</v>
      </c>
      <c r="AA1619" s="64">
        <f t="shared" si="566"/>
        <v>693.26856144723911</v>
      </c>
      <c r="AB1619" s="64">
        <f t="shared" si="567"/>
        <v>214226.99410831579</v>
      </c>
      <c r="AC1619" s="52">
        <f t="shared" si="568"/>
        <v>299917.79175164207</v>
      </c>
      <c r="AD1619" s="52">
        <f t="shared" si="569"/>
        <v>209942.45422614945</v>
      </c>
    </row>
    <row r="1620" spans="1:30" x14ac:dyDescent="0.3">
      <c r="A1620" s="5" t="s">
        <v>4</v>
      </c>
      <c r="B1620" s="5">
        <v>1615</v>
      </c>
      <c r="C1620" s="5">
        <v>138</v>
      </c>
      <c r="D1620" s="9">
        <v>108.5</v>
      </c>
      <c r="E1620" s="25">
        <f t="shared" si="560"/>
        <v>6.1728395061728669E-2</v>
      </c>
      <c r="F1620" s="26">
        <f t="shared" si="550"/>
        <v>30.138888888888889</v>
      </c>
      <c r="G1620" s="10"/>
      <c r="K1620" s="64" t="str">
        <f t="shared" si="551"/>
        <v>Accel</v>
      </c>
      <c r="L1620" s="64">
        <f t="shared" si="552"/>
        <v>352.95857889660493</v>
      </c>
      <c r="M1620" s="64">
        <f t="shared" si="553"/>
        <v>17.283950617284027</v>
      </c>
      <c r="N1620" s="64">
        <f t="shared" si="554"/>
        <v>438.91252951388896</v>
      </c>
      <c r="O1620" s="64">
        <f t="shared" si="555"/>
        <v>13228.335958960264</v>
      </c>
      <c r="P1620" s="64">
        <f t="shared" si="561"/>
        <v>13.228335958960264</v>
      </c>
      <c r="Q1620" s="64">
        <f t="shared" si="562"/>
        <v>45.013888888888893</v>
      </c>
      <c r="R1620" s="64">
        <f t="shared" si="556"/>
        <v>19757.159835479364</v>
      </c>
      <c r="S1620" s="64">
        <f t="shared" si="557"/>
        <v>127169.36728395063</v>
      </c>
      <c r="T1620" s="64">
        <f t="shared" si="570"/>
        <v>1635.601851851854</v>
      </c>
      <c r="U1620" s="65">
        <f t="shared" si="563"/>
        <v>909131.15740740672</v>
      </c>
      <c r="V1620" s="64">
        <f t="shared" si="558"/>
        <v>909.1311574074067</v>
      </c>
      <c r="W1620" s="66">
        <f t="shared" si="559"/>
        <v>107412.20744847126</v>
      </c>
      <c r="X1620" s="64">
        <f t="shared" si="571"/>
        <v>1171.6068849141448</v>
      </c>
      <c r="Y1620" s="64">
        <f t="shared" si="564"/>
        <v>-693268.56144723913</v>
      </c>
      <c r="Z1620" s="65">
        <f t="shared" si="565"/>
        <v>693268.56144723913</v>
      </c>
      <c r="AA1620" s="64">
        <f t="shared" si="566"/>
        <v>693.26856144723911</v>
      </c>
      <c r="AB1620" s="64">
        <f t="shared" si="567"/>
        <v>215862.59596016759</v>
      </c>
      <c r="AC1620" s="52">
        <f t="shared" si="568"/>
        <v>302207.6343442346</v>
      </c>
      <c r="AD1620" s="52">
        <f t="shared" si="569"/>
        <v>211545.34404096421</v>
      </c>
    </row>
    <row r="1621" spans="1:30" x14ac:dyDescent="0.3">
      <c r="A1621" s="5" t="s">
        <v>4</v>
      </c>
      <c r="B1621" s="5">
        <v>1616</v>
      </c>
      <c r="C1621" s="5">
        <v>139</v>
      </c>
      <c r="D1621" s="9">
        <v>109.4</v>
      </c>
      <c r="E1621" s="25">
        <f t="shared" si="560"/>
        <v>7.7160493827160712E-2</v>
      </c>
      <c r="F1621" s="26">
        <f t="shared" si="550"/>
        <v>30.388888888888893</v>
      </c>
      <c r="G1621" s="10"/>
      <c r="K1621" s="64" t="str">
        <f t="shared" si="551"/>
        <v>Accel</v>
      </c>
      <c r="L1621" s="64">
        <f t="shared" si="552"/>
        <v>358.83839854938276</v>
      </c>
      <c r="M1621" s="64">
        <f t="shared" si="553"/>
        <v>21.604938271605</v>
      </c>
      <c r="N1621" s="64">
        <f t="shared" si="554"/>
        <v>449.1133368209878</v>
      </c>
      <c r="O1621" s="64">
        <f t="shared" si="555"/>
        <v>13648.055291171131</v>
      </c>
      <c r="P1621" s="64">
        <f t="shared" si="561"/>
        <v>13.648055291171131</v>
      </c>
      <c r="Q1621" s="64">
        <f t="shared" si="562"/>
        <v>45.333333333333336</v>
      </c>
      <c r="R1621" s="64">
        <f t="shared" si="556"/>
        <v>20359.804602551449</v>
      </c>
      <c r="S1621" s="64">
        <f t="shared" si="557"/>
        <v>129287.83950617287</v>
      </c>
      <c r="T1621" s="64">
        <f t="shared" si="570"/>
        <v>2118.4722222222335</v>
      </c>
      <c r="U1621" s="65">
        <f t="shared" si="563"/>
        <v>911249.62962962897</v>
      </c>
      <c r="V1621" s="64">
        <f t="shared" si="558"/>
        <v>911.249629629629</v>
      </c>
      <c r="W1621" s="66">
        <f t="shared" si="559"/>
        <v>108928.03490362142</v>
      </c>
      <c r="X1621" s="64">
        <f t="shared" si="571"/>
        <v>1515.8274551501527</v>
      </c>
      <c r="Y1621" s="64">
        <f t="shared" si="564"/>
        <v>-693268.56144723913</v>
      </c>
      <c r="Z1621" s="65">
        <f t="shared" si="565"/>
        <v>693268.56144723913</v>
      </c>
      <c r="AA1621" s="64">
        <f t="shared" si="566"/>
        <v>693.26856144723911</v>
      </c>
      <c r="AB1621" s="64">
        <f t="shared" si="567"/>
        <v>217981.06818238983</v>
      </c>
      <c r="AC1621" s="52">
        <f t="shared" si="568"/>
        <v>305173.49545534572</v>
      </c>
      <c r="AD1621" s="52">
        <f t="shared" si="569"/>
        <v>213621.446818742</v>
      </c>
    </row>
    <row r="1622" spans="1:30" x14ac:dyDescent="0.3">
      <c r="A1622" s="5" t="s">
        <v>4</v>
      </c>
      <c r="B1622" s="5">
        <v>1617</v>
      </c>
      <c r="C1622" s="5">
        <v>140</v>
      </c>
      <c r="D1622" s="9">
        <v>110.5</v>
      </c>
      <c r="E1622" s="25">
        <f t="shared" si="560"/>
        <v>8.8734567901234129E-2</v>
      </c>
      <c r="F1622" s="26">
        <f t="shared" si="550"/>
        <v>30.694444444444446</v>
      </c>
      <c r="G1622" s="10"/>
      <c r="K1622" s="64" t="str">
        <f t="shared" si="551"/>
        <v>Accel</v>
      </c>
      <c r="L1622" s="64">
        <f t="shared" si="552"/>
        <v>366.09080574845677</v>
      </c>
      <c r="M1622" s="64">
        <f t="shared" si="553"/>
        <v>24.845679012345556</v>
      </c>
      <c r="N1622" s="64">
        <f t="shared" si="554"/>
        <v>459.60648476080235</v>
      </c>
      <c r="O1622" s="64">
        <f t="shared" si="555"/>
        <v>14107.365712796851</v>
      </c>
      <c r="P1622" s="64">
        <f t="shared" si="561"/>
        <v>14.107365712796851</v>
      </c>
      <c r="Q1622" s="64">
        <f t="shared" si="562"/>
        <v>45.736111111111114</v>
      </c>
      <c r="R1622" s="64">
        <f t="shared" si="556"/>
        <v>21020.613254407253</v>
      </c>
      <c r="S1622" s="64">
        <f t="shared" si="557"/>
        <v>131900.84876543211</v>
      </c>
      <c r="T1622" s="64">
        <f t="shared" si="570"/>
        <v>2613.0092592592409</v>
      </c>
      <c r="U1622" s="65">
        <f t="shared" si="563"/>
        <v>913862.63888888818</v>
      </c>
      <c r="V1622" s="64">
        <f t="shared" si="558"/>
        <v>913.86263888888823</v>
      </c>
      <c r="W1622" s="66">
        <f t="shared" si="559"/>
        <v>110880.23551102486</v>
      </c>
      <c r="X1622" s="64">
        <f t="shared" si="571"/>
        <v>1952.2006074034434</v>
      </c>
      <c r="Y1622" s="64">
        <f t="shared" si="564"/>
        <v>-693268.56144723913</v>
      </c>
      <c r="Z1622" s="65">
        <f t="shared" si="565"/>
        <v>693268.56144723913</v>
      </c>
      <c r="AA1622" s="64">
        <f t="shared" si="566"/>
        <v>693.26856144723911</v>
      </c>
      <c r="AB1622" s="64">
        <f t="shared" si="567"/>
        <v>220594.07744164905</v>
      </c>
      <c r="AC1622" s="52">
        <f t="shared" si="568"/>
        <v>308831.70841830864</v>
      </c>
      <c r="AD1622" s="52">
        <f t="shared" si="569"/>
        <v>216182.19589281603</v>
      </c>
    </row>
    <row r="1623" spans="1:30" x14ac:dyDescent="0.3">
      <c r="A1623" s="5" t="s">
        <v>4</v>
      </c>
      <c r="B1623" s="5">
        <v>1618</v>
      </c>
      <c r="C1623" s="5">
        <v>141</v>
      </c>
      <c r="D1623" s="9">
        <v>111.7</v>
      </c>
      <c r="E1623" s="25">
        <f t="shared" si="560"/>
        <v>9.6450617283950393E-2</v>
      </c>
      <c r="F1623" s="26">
        <f t="shared" si="550"/>
        <v>31.027777777777779</v>
      </c>
      <c r="G1623" s="10"/>
      <c r="K1623" s="64" t="str">
        <f t="shared" si="551"/>
        <v>Accel</v>
      </c>
      <c r="L1623" s="64">
        <f t="shared" si="552"/>
        <v>374.08527371141975</v>
      </c>
      <c r="M1623" s="64">
        <f t="shared" si="553"/>
        <v>27.00617283950611</v>
      </c>
      <c r="N1623" s="64">
        <f t="shared" si="554"/>
        <v>469.76144655092588</v>
      </c>
      <c r="O1623" s="64">
        <f t="shared" si="555"/>
        <v>14575.653772149562</v>
      </c>
      <c r="P1623" s="64">
        <f t="shared" si="561"/>
        <v>14.575653772149563</v>
      </c>
      <c r="Q1623" s="64">
        <f t="shared" si="562"/>
        <v>46.208333333333336</v>
      </c>
      <c r="R1623" s="64">
        <f t="shared" si="556"/>
        <v>21706.893509374033</v>
      </c>
      <c r="S1623" s="64">
        <f t="shared" si="557"/>
        <v>134781.21913580247</v>
      </c>
      <c r="T1623" s="64">
        <f t="shared" si="570"/>
        <v>2880.370370370365</v>
      </c>
      <c r="U1623" s="65">
        <f t="shared" si="563"/>
        <v>916743.00925925851</v>
      </c>
      <c r="V1623" s="64">
        <f t="shared" si="558"/>
        <v>916.74300925925854</v>
      </c>
      <c r="W1623" s="66">
        <f t="shared" si="559"/>
        <v>113074.32562642844</v>
      </c>
      <c r="X1623" s="64">
        <f t="shared" si="571"/>
        <v>2194.0901154035819</v>
      </c>
      <c r="Y1623" s="64">
        <f t="shared" si="564"/>
        <v>-693268.56144723913</v>
      </c>
      <c r="Z1623" s="65">
        <f t="shared" si="565"/>
        <v>693268.56144723913</v>
      </c>
      <c r="AA1623" s="64">
        <f t="shared" si="566"/>
        <v>693.26856144723911</v>
      </c>
      <c r="AB1623" s="64">
        <f t="shared" si="567"/>
        <v>223474.44781201938</v>
      </c>
      <c r="AC1623" s="52">
        <f t="shared" si="568"/>
        <v>312864.22693682712</v>
      </c>
      <c r="AD1623" s="52">
        <f t="shared" si="569"/>
        <v>219004.95885577897</v>
      </c>
    </row>
    <row r="1624" spans="1:30" x14ac:dyDescent="0.3">
      <c r="A1624" s="5" t="s">
        <v>4</v>
      </c>
      <c r="B1624" s="5">
        <v>1619</v>
      </c>
      <c r="C1624" s="5">
        <v>142</v>
      </c>
      <c r="D1624" s="9">
        <v>113</v>
      </c>
      <c r="E1624" s="25">
        <f t="shared" si="560"/>
        <v>9.2592592592592268E-2</v>
      </c>
      <c r="F1624" s="26">
        <f t="shared" si="550"/>
        <v>31.388888888888889</v>
      </c>
      <c r="G1624" s="10"/>
      <c r="K1624" s="64" t="str">
        <f t="shared" si="551"/>
        <v>Accel</v>
      </c>
      <c r="L1624" s="64">
        <f t="shared" si="552"/>
        <v>382.84338966049381</v>
      </c>
      <c r="M1624" s="64">
        <f t="shared" si="553"/>
        <v>25.925925925925835</v>
      </c>
      <c r="N1624" s="64">
        <f t="shared" si="554"/>
        <v>477.43931558641964</v>
      </c>
      <c r="O1624" s="64">
        <f t="shared" si="555"/>
        <v>14986.289628129283</v>
      </c>
      <c r="P1624" s="64">
        <f t="shared" si="561"/>
        <v>14.986289628129283</v>
      </c>
      <c r="Q1624" s="64">
        <f t="shared" si="562"/>
        <v>46.722222222222221</v>
      </c>
      <c r="R1624" s="64">
        <f t="shared" si="556"/>
        <v>22307.025800454383</v>
      </c>
      <c r="S1624" s="64">
        <f t="shared" si="557"/>
        <v>137936.72839506174</v>
      </c>
      <c r="T1624" s="64">
        <f t="shared" si="570"/>
        <v>3155.50925925927</v>
      </c>
      <c r="U1624" s="65">
        <f t="shared" si="563"/>
        <v>919898.51851851773</v>
      </c>
      <c r="V1624" s="64">
        <f t="shared" si="558"/>
        <v>919.89851851851768</v>
      </c>
      <c r="W1624" s="66">
        <f t="shared" si="559"/>
        <v>115629.70259460736</v>
      </c>
      <c r="X1624" s="64">
        <f t="shared" si="571"/>
        <v>2555.3769681789126</v>
      </c>
      <c r="Y1624" s="64">
        <f t="shared" si="564"/>
        <v>-693268.56144723913</v>
      </c>
      <c r="Z1624" s="65">
        <f t="shared" si="565"/>
        <v>693268.56144723913</v>
      </c>
      <c r="AA1624" s="64">
        <f t="shared" si="566"/>
        <v>693.26856144723911</v>
      </c>
      <c r="AB1624" s="64">
        <f t="shared" si="567"/>
        <v>226629.95707127859</v>
      </c>
      <c r="AC1624" s="52">
        <f t="shared" si="568"/>
        <v>317281.93989978998</v>
      </c>
      <c r="AD1624" s="52">
        <f t="shared" si="569"/>
        <v>222097.35792985297</v>
      </c>
    </row>
    <row r="1625" spans="1:30" x14ac:dyDescent="0.3">
      <c r="A1625" s="5" t="s">
        <v>4</v>
      </c>
      <c r="B1625" s="5">
        <v>1620</v>
      </c>
      <c r="C1625" s="5">
        <v>143</v>
      </c>
      <c r="D1625" s="9">
        <v>114.1</v>
      </c>
      <c r="E1625" s="25">
        <f t="shared" si="560"/>
        <v>8.1018518518518351E-2</v>
      </c>
      <c r="F1625" s="26">
        <f t="shared" si="550"/>
        <v>31.694444444444443</v>
      </c>
      <c r="G1625" s="10"/>
      <c r="K1625" s="64" t="str">
        <f t="shared" si="551"/>
        <v>Accel</v>
      </c>
      <c r="L1625" s="64">
        <f t="shared" si="552"/>
        <v>390.33325630401225</v>
      </c>
      <c r="M1625" s="64">
        <f t="shared" si="553"/>
        <v>22.685185185185137</v>
      </c>
      <c r="N1625" s="64">
        <f t="shared" si="554"/>
        <v>481.68844148919743</v>
      </c>
      <c r="O1625" s="64">
        <f t="shared" si="555"/>
        <v>15266.847548310396</v>
      </c>
      <c r="P1625" s="64">
        <f t="shared" si="561"/>
        <v>15.266847548310396</v>
      </c>
      <c r="Q1625" s="64">
        <f t="shared" si="562"/>
        <v>47.236111111111114</v>
      </c>
      <c r="R1625" s="64">
        <f t="shared" si="556"/>
        <v>22753.088743121676</v>
      </c>
      <c r="S1625" s="64">
        <f t="shared" si="557"/>
        <v>140635.29320987652</v>
      </c>
      <c r="T1625" s="64">
        <f t="shared" si="570"/>
        <v>2698.5648148147739</v>
      </c>
      <c r="U1625" s="65">
        <f t="shared" si="563"/>
        <v>922597.08333333256</v>
      </c>
      <c r="V1625" s="64">
        <f t="shared" si="558"/>
        <v>922.59708333333253</v>
      </c>
      <c r="W1625" s="66">
        <f t="shared" si="559"/>
        <v>117882.20446675483</v>
      </c>
      <c r="X1625" s="64">
        <f t="shared" si="571"/>
        <v>2252.5018721474771</v>
      </c>
      <c r="Y1625" s="64">
        <f t="shared" si="564"/>
        <v>-693268.56144723913</v>
      </c>
      <c r="Z1625" s="65">
        <f t="shared" si="565"/>
        <v>693268.56144723913</v>
      </c>
      <c r="AA1625" s="64">
        <f t="shared" si="566"/>
        <v>693.26856144723911</v>
      </c>
      <c r="AB1625" s="64">
        <f t="shared" si="567"/>
        <v>229328.52188609343</v>
      </c>
      <c r="AC1625" s="52">
        <f t="shared" si="568"/>
        <v>321059.93064053077</v>
      </c>
      <c r="AD1625" s="52">
        <f t="shared" si="569"/>
        <v>224741.95144837152</v>
      </c>
    </row>
    <row r="1626" spans="1:30" x14ac:dyDescent="0.3">
      <c r="A1626" s="5" t="s">
        <v>4</v>
      </c>
      <c r="B1626" s="5">
        <v>1621</v>
      </c>
      <c r="C1626" s="5">
        <v>144</v>
      </c>
      <c r="D1626" s="9">
        <v>115.1</v>
      </c>
      <c r="E1626" s="25">
        <f t="shared" si="560"/>
        <v>6.9444444444445433E-2</v>
      </c>
      <c r="F1626" s="26">
        <f t="shared" si="550"/>
        <v>31.972222222222221</v>
      </c>
      <c r="G1626" s="10"/>
      <c r="K1626" s="64" t="str">
        <f t="shared" si="551"/>
        <v>Accel</v>
      </c>
      <c r="L1626" s="64">
        <f t="shared" si="552"/>
        <v>397.20518871141968</v>
      </c>
      <c r="M1626" s="64">
        <f t="shared" si="553"/>
        <v>19.44444444444472</v>
      </c>
      <c r="N1626" s="64">
        <f t="shared" si="554"/>
        <v>485.31963315586444</v>
      </c>
      <c r="O1626" s="64">
        <f t="shared" si="555"/>
        <v>15516.747160066665</v>
      </c>
      <c r="P1626" s="64">
        <f t="shared" si="561"/>
        <v>15.516747160066664</v>
      </c>
      <c r="Q1626" s="64">
        <f t="shared" si="562"/>
        <v>47.680555555555557</v>
      </c>
      <c r="R1626" s="64">
        <f t="shared" si="556"/>
        <v>23140.309730890036</v>
      </c>
      <c r="S1626" s="64">
        <f t="shared" si="557"/>
        <v>143111.21913580244</v>
      </c>
      <c r="T1626" s="64">
        <f t="shared" si="570"/>
        <v>2475.925925925927</v>
      </c>
      <c r="U1626" s="65">
        <f t="shared" si="563"/>
        <v>925073.00925925851</v>
      </c>
      <c r="V1626" s="64">
        <f t="shared" si="558"/>
        <v>925.07300925925847</v>
      </c>
      <c r="W1626" s="66">
        <f t="shared" si="559"/>
        <v>119970.90940491241</v>
      </c>
      <c r="X1626" s="64">
        <f t="shared" si="571"/>
        <v>2088.704938157578</v>
      </c>
      <c r="Y1626" s="64">
        <f t="shared" si="564"/>
        <v>-693268.56144723913</v>
      </c>
      <c r="Z1626" s="65">
        <f t="shared" si="565"/>
        <v>693268.56144723913</v>
      </c>
      <c r="AA1626" s="64">
        <f t="shared" si="566"/>
        <v>693.26856144723911</v>
      </c>
      <c r="AB1626" s="64">
        <f t="shared" si="567"/>
        <v>231804.44781201938</v>
      </c>
      <c r="AC1626" s="52">
        <f t="shared" si="568"/>
        <v>324526.22693682712</v>
      </c>
      <c r="AD1626" s="52">
        <f t="shared" si="569"/>
        <v>227168.35885577896</v>
      </c>
    </row>
    <row r="1627" spans="1:30" x14ac:dyDescent="0.3">
      <c r="A1627" s="5" t="s">
        <v>4</v>
      </c>
      <c r="B1627" s="5">
        <v>1622</v>
      </c>
      <c r="C1627" s="5">
        <v>145</v>
      </c>
      <c r="D1627" s="9">
        <v>115.9</v>
      </c>
      <c r="E1627" s="25">
        <f t="shared" si="560"/>
        <v>5.4012345679012891E-2</v>
      </c>
      <c r="F1627" s="26">
        <f t="shared" si="550"/>
        <v>32.19444444444445</v>
      </c>
      <c r="G1627" s="10"/>
      <c r="K1627" s="64" t="str">
        <f t="shared" si="551"/>
        <v>Accel</v>
      </c>
      <c r="L1627" s="64">
        <f t="shared" si="552"/>
        <v>402.74590908179022</v>
      </c>
      <c r="M1627" s="64">
        <f t="shared" si="553"/>
        <v>15.12345679012361</v>
      </c>
      <c r="N1627" s="64">
        <f t="shared" si="554"/>
        <v>486.53936587191384</v>
      </c>
      <c r="O1627" s="64">
        <f t="shared" si="555"/>
        <v>15663.864584598563</v>
      </c>
      <c r="P1627" s="64">
        <f t="shared" si="561"/>
        <v>15.663864584598564</v>
      </c>
      <c r="Q1627" s="64">
        <f t="shared" si="562"/>
        <v>48.069444444444443</v>
      </c>
      <c r="R1627" s="64">
        <f t="shared" si="556"/>
        <v>23387.677017815193</v>
      </c>
      <c r="S1627" s="64">
        <f t="shared" si="557"/>
        <v>145107.51543209882</v>
      </c>
      <c r="T1627" s="64">
        <f t="shared" si="570"/>
        <v>1996.2962962963793</v>
      </c>
      <c r="U1627" s="65">
        <f t="shared" si="563"/>
        <v>927069.30555555492</v>
      </c>
      <c r="V1627" s="64">
        <f t="shared" si="558"/>
        <v>927.06930555555493</v>
      </c>
      <c r="W1627" s="66">
        <f t="shared" si="559"/>
        <v>121719.83841428363</v>
      </c>
      <c r="X1627" s="64">
        <f t="shared" si="571"/>
        <v>1748.9290093712189</v>
      </c>
      <c r="Y1627" s="64">
        <f t="shared" si="564"/>
        <v>-693268.56144723913</v>
      </c>
      <c r="Z1627" s="65">
        <f t="shared" si="565"/>
        <v>693268.56144723913</v>
      </c>
      <c r="AA1627" s="64">
        <f t="shared" si="566"/>
        <v>693.26856144723911</v>
      </c>
      <c r="AB1627" s="64">
        <f t="shared" si="567"/>
        <v>233800.74410831579</v>
      </c>
      <c r="AC1627" s="52">
        <f t="shared" si="568"/>
        <v>327321.04175164207</v>
      </c>
      <c r="AD1627" s="52">
        <f t="shared" si="569"/>
        <v>229124.72922614944</v>
      </c>
    </row>
    <row r="1628" spans="1:30" x14ac:dyDescent="0.3">
      <c r="A1628" s="5" t="s">
        <v>4</v>
      </c>
      <c r="B1628" s="5">
        <v>1623</v>
      </c>
      <c r="C1628" s="5">
        <v>146</v>
      </c>
      <c r="D1628" s="9">
        <v>116.5</v>
      </c>
      <c r="E1628" s="25">
        <f t="shared" si="560"/>
        <v>3.0864197530864088E-2</v>
      </c>
      <c r="F1628" s="26">
        <f t="shared" si="550"/>
        <v>32.361111111111114</v>
      </c>
      <c r="G1628" s="10"/>
      <c r="K1628" s="64" t="str">
        <f t="shared" si="551"/>
        <v>Accel</v>
      </c>
      <c r="L1628" s="64">
        <f t="shared" si="552"/>
        <v>406.92663445216056</v>
      </c>
      <c r="M1628" s="64">
        <f t="shared" si="553"/>
        <v>8.6419753086419444</v>
      </c>
      <c r="N1628" s="64">
        <f t="shared" si="554"/>
        <v>484.23860976080249</v>
      </c>
      <c r="O1628" s="64">
        <f t="shared" si="555"/>
        <v>15670.499454759305</v>
      </c>
      <c r="P1628" s="64">
        <f t="shared" si="561"/>
        <v>15.670499454759305</v>
      </c>
      <c r="Q1628" s="64">
        <f t="shared" si="562"/>
        <v>48.375000000000007</v>
      </c>
      <c r="R1628" s="64">
        <f t="shared" si="556"/>
        <v>23425.042747178824</v>
      </c>
      <c r="S1628" s="64">
        <f t="shared" si="557"/>
        <v>146613.81172839509</v>
      </c>
      <c r="T1628" s="64">
        <f t="shared" si="570"/>
        <v>1506.2962962962629</v>
      </c>
      <c r="U1628" s="65">
        <f t="shared" si="563"/>
        <v>928575.60185185121</v>
      </c>
      <c r="V1628" s="64">
        <f t="shared" si="558"/>
        <v>928.57560185185116</v>
      </c>
      <c r="W1628" s="66">
        <f t="shared" si="559"/>
        <v>123188.76898121626</v>
      </c>
      <c r="X1628" s="64">
        <f t="shared" si="571"/>
        <v>1468.9305669326277</v>
      </c>
      <c r="Y1628" s="64">
        <f t="shared" si="564"/>
        <v>-693268.56144723913</v>
      </c>
      <c r="Z1628" s="65">
        <f t="shared" si="565"/>
        <v>693268.56144723913</v>
      </c>
      <c r="AA1628" s="64">
        <f t="shared" si="566"/>
        <v>693.26856144723911</v>
      </c>
      <c r="AB1628" s="64">
        <f t="shared" si="567"/>
        <v>235307.04040461208</v>
      </c>
      <c r="AC1628" s="52">
        <f t="shared" si="568"/>
        <v>329429.8565664569</v>
      </c>
      <c r="AD1628" s="52">
        <f t="shared" si="569"/>
        <v>230600.89959651983</v>
      </c>
    </row>
    <row r="1629" spans="1:30" x14ac:dyDescent="0.3">
      <c r="A1629" s="5" t="s">
        <v>4</v>
      </c>
      <c r="B1629" s="5">
        <v>1624</v>
      </c>
      <c r="C1629" s="5">
        <v>147</v>
      </c>
      <c r="D1629" s="9">
        <v>116.7</v>
      </c>
      <c r="E1629" s="25">
        <f t="shared" si="560"/>
        <v>3.8580246913571476E-3</v>
      </c>
      <c r="F1629" s="26">
        <f t="shared" si="550"/>
        <v>32.416666666666671</v>
      </c>
      <c r="G1629" s="10"/>
      <c r="K1629" s="64" t="str">
        <f t="shared" si="551"/>
        <v>Accel</v>
      </c>
      <c r="L1629" s="64">
        <f t="shared" si="552"/>
        <v>408.32500673611116</v>
      </c>
      <c r="M1629" s="64">
        <f t="shared" si="553"/>
        <v>1.0802469135800012</v>
      </c>
      <c r="N1629" s="64">
        <f t="shared" si="554"/>
        <v>478.07525364969121</v>
      </c>
      <c r="O1629" s="64">
        <f t="shared" si="555"/>
        <v>15497.606139144158</v>
      </c>
      <c r="P1629" s="64">
        <f t="shared" si="561"/>
        <v>15.497606139144159</v>
      </c>
      <c r="Q1629" s="64">
        <f t="shared" si="562"/>
        <v>48.56944444444445</v>
      </c>
      <c r="R1629" s="64">
        <f t="shared" si="556"/>
        <v>23219.849472402366</v>
      </c>
      <c r="S1629" s="64">
        <f t="shared" si="557"/>
        <v>147117.63888888893</v>
      </c>
      <c r="T1629" s="64">
        <f t="shared" si="570"/>
        <v>503.82716049384908</v>
      </c>
      <c r="U1629" s="65">
        <f t="shared" si="563"/>
        <v>929079.42901234503</v>
      </c>
      <c r="V1629" s="64">
        <f t="shared" si="558"/>
        <v>929.07942901234503</v>
      </c>
      <c r="W1629" s="66">
        <f t="shared" si="559"/>
        <v>123897.78941648657</v>
      </c>
      <c r="X1629" s="64">
        <f t="shared" si="571"/>
        <v>709.02043527031492</v>
      </c>
      <c r="Y1629" s="64">
        <f t="shared" si="564"/>
        <v>-693268.56144723913</v>
      </c>
      <c r="Z1629" s="65">
        <f t="shared" si="565"/>
        <v>693268.56144723913</v>
      </c>
      <c r="AA1629" s="64">
        <f t="shared" si="566"/>
        <v>693.26856144723911</v>
      </c>
      <c r="AB1629" s="64">
        <f t="shared" si="567"/>
        <v>235810.8675651059</v>
      </c>
      <c r="AC1629" s="52">
        <f t="shared" si="568"/>
        <v>330135.21459114825</v>
      </c>
      <c r="AD1629" s="52">
        <f t="shared" si="569"/>
        <v>231094.65021380375</v>
      </c>
    </row>
    <row r="1630" spans="1:30" x14ac:dyDescent="0.3">
      <c r="A1630" s="5" t="s">
        <v>4</v>
      </c>
      <c r="B1630" s="5">
        <v>1625</v>
      </c>
      <c r="C1630" s="5">
        <v>148</v>
      </c>
      <c r="D1630" s="9">
        <v>116.6</v>
      </c>
      <c r="E1630" s="25">
        <f t="shared" si="560"/>
        <v>-1.9290123456790671E-2</v>
      </c>
      <c r="F1630" s="26">
        <f t="shared" si="550"/>
        <v>32.388888888888886</v>
      </c>
      <c r="G1630" s="10"/>
      <c r="K1630" s="64" t="str">
        <f t="shared" si="551"/>
        <v>Braking</v>
      </c>
      <c r="L1630" s="64">
        <f t="shared" si="552"/>
        <v>407.62552077160478</v>
      </c>
      <c r="M1630" s="64">
        <f t="shared" si="553"/>
        <v>-5.4012345679013878</v>
      </c>
      <c r="N1630" s="64">
        <f t="shared" si="554"/>
        <v>470.89428620370342</v>
      </c>
      <c r="O1630" s="64">
        <f t="shared" si="555"/>
        <v>15251.742714264392</v>
      </c>
      <c r="P1630" s="64">
        <f t="shared" si="561"/>
        <v>15.251742714264392</v>
      </c>
      <c r="Q1630" s="64">
        <f t="shared" si="562"/>
        <v>48.611111111111114</v>
      </c>
      <c r="R1630" s="64">
        <f t="shared" si="556"/>
        <v>22890.694468235582</v>
      </c>
      <c r="S1630" s="64">
        <f t="shared" si="557"/>
        <v>146865.61728395059</v>
      </c>
      <c r="T1630" s="64">
        <f t="shared" si="570"/>
        <v>-252.02160493834526</v>
      </c>
      <c r="U1630" s="65">
        <f t="shared" si="563"/>
        <v>929079.42901234503</v>
      </c>
      <c r="V1630" s="64">
        <f t="shared" si="558"/>
        <v>929.07942901234503</v>
      </c>
      <c r="W1630" s="66">
        <f t="shared" si="559"/>
        <v>123974.92281571501</v>
      </c>
      <c r="X1630" s="64">
        <f t="shared" si="571"/>
        <v>77.133399228434428</v>
      </c>
      <c r="Y1630" s="64">
        <f t="shared" si="564"/>
        <v>-693268.56144723913</v>
      </c>
      <c r="Z1630" s="65">
        <f t="shared" si="565"/>
        <v>693268.56144723913</v>
      </c>
      <c r="AA1630" s="64">
        <f t="shared" si="566"/>
        <v>693.26856144723911</v>
      </c>
      <c r="AB1630" s="64">
        <f t="shared" si="567"/>
        <v>235810.8675651059</v>
      </c>
      <c r="AC1630" s="52">
        <f t="shared" si="568"/>
        <v>330135.21459114825</v>
      </c>
      <c r="AD1630" s="52">
        <f t="shared" si="569"/>
        <v>231094.65021380375</v>
      </c>
    </row>
    <row r="1631" spans="1:30" x14ac:dyDescent="0.3">
      <c r="A1631" s="5" t="s">
        <v>4</v>
      </c>
      <c r="B1631" s="5">
        <v>1626</v>
      </c>
      <c r="C1631" s="5">
        <v>149</v>
      </c>
      <c r="D1631" s="9">
        <v>116.2</v>
      </c>
      <c r="E1631" s="25">
        <f t="shared" si="560"/>
        <v>-5.4012345679011906E-2</v>
      </c>
      <c r="F1631" s="26">
        <f t="shared" si="550"/>
        <v>32.277777777777779</v>
      </c>
      <c r="G1631" s="10"/>
      <c r="K1631" s="64" t="str">
        <f t="shared" si="551"/>
        <v>Braking</v>
      </c>
      <c r="L1631" s="64">
        <f t="shared" si="552"/>
        <v>404.83357336419755</v>
      </c>
      <c r="M1631" s="64">
        <f t="shared" si="553"/>
        <v>-15.123456790123333</v>
      </c>
      <c r="N1631" s="64">
        <f t="shared" si="554"/>
        <v>458.38011657407424</v>
      </c>
      <c r="O1631" s="64">
        <f t="shared" si="555"/>
        <v>14795.491540529842</v>
      </c>
      <c r="P1631" s="64">
        <f t="shared" si="561"/>
        <v>14.795491540529842</v>
      </c>
      <c r="Q1631" s="64">
        <f t="shared" si="562"/>
        <v>48.527777777777771</v>
      </c>
      <c r="R1631" s="64">
        <f t="shared" si="556"/>
        <v>22244.168434858544</v>
      </c>
      <c r="S1631" s="64">
        <f t="shared" si="557"/>
        <v>145859.69135802472</v>
      </c>
      <c r="T1631" s="64">
        <f t="shared" si="570"/>
        <v>-1005.9259259258688</v>
      </c>
      <c r="U1631" s="65">
        <f t="shared" si="563"/>
        <v>929079.42901234503</v>
      </c>
      <c r="V1631" s="64">
        <f t="shared" si="558"/>
        <v>929.07942901234503</v>
      </c>
      <c r="W1631" s="66">
        <f t="shared" si="559"/>
        <v>123615.52292316618</v>
      </c>
      <c r="X1631" s="64">
        <f t="shared" si="571"/>
        <v>-359.39989254882676</v>
      </c>
      <c r="Y1631" s="64">
        <f t="shared" si="564"/>
        <v>-693627.96133978793</v>
      </c>
      <c r="Z1631" s="65">
        <f t="shared" si="565"/>
        <v>693627.96133978793</v>
      </c>
      <c r="AA1631" s="64">
        <f t="shared" si="566"/>
        <v>693.62796133978793</v>
      </c>
      <c r="AB1631" s="64">
        <f t="shared" si="567"/>
        <v>235451.4676725571</v>
      </c>
      <c r="AC1631" s="52">
        <f t="shared" si="568"/>
        <v>329632.05474157992</v>
      </c>
      <c r="AD1631" s="52">
        <f t="shared" si="569"/>
        <v>230742.43831910592</v>
      </c>
    </row>
    <row r="1632" spans="1:30" x14ac:dyDescent="0.3">
      <c r="A1632" s="5" t="s">
        <v>4</v>
      </c>
      <c r="B1632" s="5">
        <v>1627</v>
      </c>
      <c r="C1632" s="5">
        <v>150</v>
      </c>
      <c r="D1632" s="9">
        <v>115.2</v>
      </c>
      <c r="E1632" s="25">
        <f t="shared" si="560"/>
        <v>-9.2592592592592754E-2</v>
      </c>
      <c r="F1632" s="26">
        <f t="shared" si="550"/>
        <v>32</v>
      </c>
      <c r="G1632" s="10"/>
      <c r="K1632" s="64" t="str">
        <f t="shared" si="551"/>
        <v>Braking</v>
      </c>
      <c r="L1632" s="64">
        <f t="shared" si="552"/>
        <v>397.89567999999997</v>
      </c>
      <c r="M1632" s="64">
        <f t="shared" si="553"/>
        <v>-25.92592592592597</v>
      </c>
      <c r="N1632" s="64">
        <f t="shared" si="554"/>
        <v>440.63975407407401</v>
      </c>
      <c r="O1632" s="64">
        <f t="shared" si="555"/>
        <v>14100.472130370368</v>
      </c>
      <c r="P1632" s="64">
        <f t="shared" si="561"/>
        <v>14.100472130370369</v>
      </c>
      <c r="Q1632" s="64">
        <f t="shared" si="562"/>
        <v>48.277777777777779</v>
      </c>
      <c r="R1632" s="64">
        <f t="shared" si="556"/>
        <v>21273.108127242795</v>
      </c>
      <c r="S1632" s="64">
        <f t="shared" si="557"/>
        <v>143360</v>
      </c>
      <c r="T1632" s="64">
        <f t="shared" si="570"/>
        <v>-2499.6913580247201</v>
      </c>
      <c r="U1632" s="65">
        <f t="shared" si="563"/>
        <v>929079.42901234503</v>
      </c>
      <c r="V1632" s="64">
        <f t="shared" si="558"/>
        <v>929.07942901234503</v>
      </c>
      <c r="W1632" s="66">
        <f t="shared" si="559"/>
        <v>122086.8918727572</v>
      </c>
      <c r="X1632" s="64">
        <f t="shared" si="571"/>
        <v>-1528.6310504089779</v>
      </c>
      <c r="Y1632" s="64">
        <f t="shared" si="564"/>
        <v>-695156.59239019686</v>
      </c>
      <c r="Z1632" s="65">
        <f t="shared" si="565"/>
        <v>695156.59239019686</v>
      </c>
      <c r="AA1632" s="64">
        <f t="shared" si="566"/>
        <v>695.15659239019692</v>
      </c>
      <c r="AB1632" s="64">
        <f t="shared" si="567"/>
        <v>233922.83662214817</v>
      </c>
      <c r="AC1632" s="52">
        <f t="shared" si="568"/>
        <v>327491.97127100744</v>
      </c>
      <c r="AD1632" s="52">
        <f t="shared" si="569"/>
        <v>229244.37988970519</v>
      </c>
    </row>
    <row r="1633" spans="1:30" x14ac:dyDescent="0.3">
      <c r="A1633" s="5" t="s">
        <v>4</v>
      </c>
      <c r="B1633" s="5">
        <v>1628</v>
      </c>
      <c r="C1633" s="5">
        <v>151</v>
      </c>
      <c r="D1633" s="9">
        <v>113.8</v>
      </c>
      <c r="E1633" s="25">
        <f t="shared" si="560"/>
        <v>-0.12345679012345635</v>
      </c>
      <c r="F1633" s="26">
        <f t="shared" si="550"/>
        <v>31.611111111111111</v>
      </c>
      <c r="G1633" s="10"/>
      <c r="K1633" s="64" t="str">
        <f t="shared" si="551"/>
        <v>Braking</v>
      </c>
      <c r="L1633" s="64">
        <f t="shared" si="552"/>
        <v>388.2833696604938</v>
      </c>
      <c r="M1633" s="64">
        <f t="shared" si="553"/>
        <v>-34.567901234567778</v>
      </c>
      <c r="N1633" s="64">
        <f t="shared" si="554"/>
        <v>422.38546842592604</v>
      </c>
      <c r="O1633" s="64">
        <f t="shared" si="555"/>
        <v>13352.073974130662</v>
      </c>
      <c r="P1633" s="64">
        <f t="shared" si="561"/>
        <v>13.352073974130663</v>
      </c>
      <c r="Q1633" s="64">
        <f t="shared" si="562"/>
        <v>47.805555555555557</v>
      </c>
      <c r="R1633" s="64">
        <f t="shared" si="556"/>
        <v>20192.371976694965</v>
      </c>
      <c r="S1633" s="64">
        <f t="shared" si="557"/>
        <v>139896.72839506174</v>
      </c>
      <c r="T1633" s="64">
        <f t="shared" si="570"/>
        <v>-3463.271604938258</v>
      </c>
      <c r="U1633" s="65">
        <f t="shared" si="563"/>
        <v>929079.42901234503</v>
      </c>
      <c r="V1633" s="64">
        <f t="shared" si="558"/>
        <v>929.07942901234503</v>
      </c>
      <c r="W1633" s="66">
        <f t="shared" si="559"/>
        <v>119704.35641836678</v>
      </c>
      <c r="X1633" s="64">
        <f t="shared" si="571"/>
        <v>-2382.535454390425</v>
      </c>
      <c r="Y1633" s="64">
        <f t="shared" si="564"/>
        <v>-697539.12784458732</v>
      </c>
      <c r="Z1633" s="65">
        <f t="shared" si="565"/>
        <v>697539.12784458732</v>
      </c>
      <c r="AA1633" s="64">
        <f t="shared" si="566"/>
        <v>697.53912784458737</v>
      </c>
      <c r="AB1633" s="64">
        <f t="shared" si="567"/>
        <v>231540.30116775772</v>
      </c>
      <c r="AC1633" s="52">
        <f t="shared" si="568"/>
        <v>324156.4216348608</v>
      </c>
      <c r="AD1633" s="52">
        <f t="shared" si="569"/>
        <v>226909.49514440255</v>
      </c>
    </row>
    <row r="1634" spans="1:30" x14ac:dyDescent="0.3">
      <c r="A1634" s="5" t="s">
        <v>4</v>
      </c>
      <c r="B1634" s="5">
        <v>1629</v>
      </c>
      <c r="C1634" s="5">
        <v>152</v>
      </c>
      <c r="D1634" s="9">
        <v>112</v>
      </c>
      <c r="E1634" s="25">
        <f t="shared" si="560"/>
        <v>-0.14274691358024702</v>
      </c>
      <c r="F1634" s="26">
        <f t="shared" si="550"/>
        <v>31.111111111111114</v>
      </c>
      <c r="G1634" s="10"/>
      <c r="K1634" s="64" t="str">
        <f t="shared" si="551"/>
        <v>Braking</v>
      </c>
      <c r="L1634" s="64">
        <f t="shared" si="552"/>
        <v>376.09738271604942</v>
      </c>
      <c r="M1634" s="64">
        <f t="shared" si="553"/>
        <v>-39.969135802469168</v>
      </c>
      <c r="N1634" s="64">
        <f t="shared" si="554"/>
        <v>404.79824691358027</v>
      </c>
      <c r="O1634" s="64">
        <f t="shared" si="555"/>
        <v>12593.723237311387</v>
      </c>
      <c r="P1634" s="64">
        <f t="shared" si="561"/>
        <v>12.593723237311387</v>
      </c>
      <c r="Q1634" s="64">
        <f t="shared" si="562"/>
        <v>47.166666666666671</v>
      </c>
      <c r="R1634" s="64">
        <f t="shared" si="556"/>
        <v>19092.983979423872</v>
      </c>
      <c r="S1634" s="64">
        <f t="shared" si="557"/>
        <v>135506.17283950618</v>
      </c>
      <c r="T1634" s="64">
        <f t="shared" si="570"/>
        <v>-4390.555555555562</v>
      </c>
      <c r="U1634" s="65">
        <f t="shared" si="563"/>
        <v>929079.42901234503</v>
      </c>
      <c r="V1634" s="64">
        <f t="shared" si="558"/>
        <v>929.07942901234503</v>
      </c>
      <c r="W1634" s="66">
        <f t="shared" si="559"/>
        <v>116413.1888600823</v>
      </c>
      <c r="X1634" s="64">
        <f t="shared" si="571"/>
        <v>-3291.1675582844764</v>
      </c>
      <c r="Y1634" s="64">
        <f t="shared" si="564"/>
        <v>-700830.29540287179</v>
      </c>
      <c r="Z1634" s="65">
        <f t="shared" si="565"/>
        <v>700830.29540287179</v>
      </c>
      <c r="AA1634" s="64">
        <f t="shared" si="566"/>
        <v>700.8302954028718</v>
      </c>
      <c r="AB1634" s="64">
        <f t="shared" si="567"/>
        <v>228249.13360947324</v>
      </c>
      <c r="AC1634" s="52">
        <f t="shared" si="568"/>
        <v>319548.78705326252</v>
      </c>
      <c r="AD1634" s="52">
        <f t="shared" si="569"/>
        <v>223684.15093728376</v>
      </c>
    </row>
    <row r="1635" spans="1:30" x14ac:dyDescent="0.3">
      <c r="A1635" s="5" t="s">
        <v>4</v>
      </c>
      <c r="B1635" s="5">
        <v>1630</v>
      </c>
      <c r="C1635" s="5">
        <v>153</v>
      </c>
      <c r="D1635" s="9">
        <v>110.1</v>
      </c>
      <c r="E1635" s="25">
        <f t="shared" si="560"/>
        <v>-0.14274691358024752</v>
      </c>
      <c r="F1635" s="26">
        <f t="shared" si="550"/>
        <v>30.583333333333332</v>
      </c>
      <c r="G1635" s="10"/>
      <c r="K1635" s="64" t="str">
        <f t="shared" si="551"/>
        <v>Braking</v>
      </c>
      <c r="L1635" s="64">
        <f t="shared" si="552"/>
        <v>363.44517173611104</v>
      </c>
      <c r="M1635" s="64">
        <f t="shared" si="553"/>
        <v>-39.969135802469303</v>
      </c>
      <c r="N1635" s="64">
        <f t="shared" si="554"/>
        <v>392.14603593364177</v>
      </c>
      <c r="O1635" s="64">
        <f t="shared" si="555"/>
        <v>11993.132932303877</v>
      </c>
      <c r="P1635" s="64">
        <f t="shared" si="561"/>
        <v>11.993132932303878</v>
      </c>
      <c r="Q1635" s="64">
        <f t="shared" si="562"/>
        <v>46.402777777777779</v>
      </c>
      <c r="R1635" s="64">
        <f t="shared" si="556"/>
        <v>18196.665361865238</v>
      </c>
      <c r="S1635" s="64">
        <f t="shared" si="557"/>
        <v>130947.63888888888</v>
      </c>
      <c r="T1635" s="64">
        <f t="shared" si="570"/>
        <v>-4558.5339506173041</v>
      </c>
      <c r="U1635" s="65">
        <f t="shared" si="563"/>
        <v>929079.42901234503</v>
      </c>
      <c r="V1635" s="64">
        <f t="shared" si="558"/>
        <v>929.07942901234503</v>
      </c>
      <c r="W1635" s="66">
        <f t="shared" si="559"/>
        <v>112750.97352702364</v>
      </c>
      <c r="X1635" s="64">
        <f t="shared" si="571"/>
        <v>-3662.2153330586589</v>
      </c>
      <c r="Y1635" s="64">
        <f t="shared" si="564"/>
        <v>-704492.51073593041</v>
      </c>
      <c r="Z1635" s="65">
        <f t="shared" si="565"/>
        <v>704492.51073593041</v>
      </c>
      <c r="AA1635" s="64">
        <f t="shared" si="566"/>
        <v>704.49251073593041</v>
      </c>
      <c r="AB1635" s="64">
        <f t="shared" si="567"/>
        <v>224586.91827641462</v>
      </c>
      <c r="AC1635" s="52">
        <f t="shared" si="568"/>
        <v>314421.68558698043</v>
      </c>
      <c r="AD1635" s="52">
        <f t="shared" si="569"/>
        <v>220095.17991088628</v>
      </c>
    </row>
    <row r="1636" spans="1:30" x14ac:dyDescent="0.3">
      <c r="A1636" s="5" t="s">
        <v>4</v>
      </c>
      <c r="B1636" s="5">
        <v>1631</v>
      </c>
      <c r="C1636" s="5">
        <v>154</v>
      </c>
      <c r="D1636" s="9">
        <v>108.3</v>
      </c>
      <c r="E1636" s="25">
        <f t="shared" si="560"/>
        <v>-0.11959876543209821</v>
      </c>
      <c r="F1636" s="26">
        <f t="shared" si="550"/>
        <v>30.083333333333332</v>
      </c>
      <c r="G1636" s="10"/>
      <c r="K1636" s="64" t="str">
        <f t="shared" si="551"/>
        <v>Braking</v>
      </c>
      <c r="L1636" s="64">
        <f t="shared" si="552"/>
        <v>351.65854840277774</v>
      </c>
      <c r="M1636" s="64">
        <f t="shared" si="553"/>
        <v>-33.487654320987502</v>
      </c>
      <c r="N1636" s="64">
        <f t="shared" si="554"/>
        <v>386.84089408179028</v>
      </c>
      <c r="O1636" s="64">
        <f t="shared" si="555"/>
        <v>11637.463563627191</v>
      </c>
      <c r="P1636" s="64">
        <f t="shared" si="561"/>
        <v>11.63746356362719</v>
      </c>
      <c r="Q1636" s="64">
        <f t="shared" si="562"/>
        <v>45.625</v>
      </c>
      <c r="R1636" s="64">
        <f t="shared" si="556"/>
        <v>17649.61579248168</v>
      </c>
      <c r="S1636" s="64">
        <f t="shared" si="557"/>
        <v>126700.9722222222</v>
      </c>
      <c r="T1636" s="64">
        <f t="shared" si="570"/>
        <v>-4246.6666666666715</v>
      </c>
      <c r="U1636" s="65">
        <f t="shared" si="563"/>
        <v>929079.42901234503</v>
      </c>
      <c r="V1636" s="64">
        <f t="shared" si="558"/>
        <v>929.07942901234503</v>
      </c>
      <c r="W1636" s="66">
        <f t="shared" si="559"/>
        <v>109051.35642974052</v>
      </c>
      <c r="X1636" s="64">
        <f t="shared" si="571"/>
        <v>-3699.6170972831169</v>
      </c>
      <c r="Y1636" s="64">
        <f t="shared" si="564"/>
        <v>-708192.12783321354</v>
      </c>
      <c r="Z1636" s="65">
        <f t="shared" si="565"/>
        <v>708192.12783321354</v>
      </c>
      <c r="AA1636" s="64">
        <f t="shared" si="566"/>
        <v>708.19212783321359</v>
      </c>
      <c r="AB1636" s="64">
        <f t="shared" si="567"/>
        <v>220887.30117913149</v>
      </c>
      <c r="AC1636" s="52">
        <f t="shared" si="568"/>
        <v>309242.22165078408</v>
      </c>
      <c r="AD1636" s="52">
        <f t="shared" si="569"/>
        <v>216469.55515554885</v>
      </c>
    </row>
    <row r="1637" spans="1:30" x14ac:dyDescent="0.3">
      <c r="A1637" s="5" t="s">
        <v>4</v>
      </c>
      <c r="B1637" s="5">
        <v>1632</v>
      </c>
      <c r="C1637" s="5">
        <v>155</v>
      </c>
      <c r="D1637" s="9">
        <v>107</v>
      </c>
      <c r="E1637" s="25">
        <f t="shared" si="560"/>
        <v>-8.487654320987649E-2</v>
      </c>
      <c r="F1637" s="26">
        <f t="shared" si="550"/>
        <v>29.722222222222225</v>
      </c>
      <c r="G1637" s="10"/>
      <c r="K1637" s="64" t="str">
        <f t="shared" si="551"/>
        <v>Braking</v>
      </c>
      <c r="L1637" s="64">
        <f t="shared" si="552"/>
        <v>343.2668155864198</v>
      </c>
      <c r="M1637" s="64">
        <f t="shared" si="553"/>
        <v>-23.765432098765416</v>
      </c>
      <c r="N1637" s="64">
        <f t="shared" si="554"/>
        <v>388.1713834876544</v>
      </c>
      <c r="O1637" s="64">
        <f t="shared" si="555"/>
        <v>11537.316120327507</v>
      </c>
      <c r="P1637" s="64">
        <f t="shared" si="561"/>
        <v>11.537316120327507</v>
      </c>
      <c r="Q1637" s="64">
        <f t="shared" si="562"/>
        <v>44.944444444444443</v>
      </c>
      <c r="R1637" s="64">
        <f t="shared" si="556"/>
        <v>17446.147180084023</v>
      </c>
      <c r="S1637" s="64">
        <f t="shared" si="557"/>
        <v>123677.46913580249</v>
      </c>
      <c r="T1637" s="64">
        <f t="shared" si="570"/>
        <v>-3023.5030864197179</v>
      </c>
      <c r="U1637" s="65">
        <f t="shared" si="563"/>
        <v>929079.42901234503</v>
      </c>
      <c r="V1637" s="64">
        <f t="shared" si="558"/>
        <v>929.07942901234503</v>
      </c>
      <c r="W1637" s="66">
        <f t="shared" si="559"/>
        <v>106231.32195571846</v>
      </c>
      <c r="X1637" s="64">
        <f t="shared" si="571"/>
        <v>-2820.0344740220607</v>
      </c>
      <c r="Y1637" s="64">
        <f t="shared" si="564"/>
        <v>-711012.16230723565</v>
      </c>
      <c r="Z1637" s="65">
        <f t="shared" si="565"/>
        <v>711012.16230723565</v>
      </c>
      <c r="AA1637" s="64">
        <f t="shared" si="566"/>
        <v>711.0121623072356</v>
      </c>
      <c r="AB1637" s="64">
        <f t="shared" si="567"/>
        <v>218067.26670510939</v>
      </c>
      <c r="AC1637" s="52">
        <f t="shared" si="568"/>
        <v>305294.17338715313</v>
      </c>
      <c r="AD1637" s="52">
        <f t="shared" si="569"/>
        <v>213705.92137100719</v>
      </c>
    </row>
    <row r="1638" spans="1:30" x14ac:dyDescent="0.3">
      <c r="A1638" s="5" t="s">
        <v>4</v>
      </c>
      <c r="B1638" s="5">
        <v>1633</v>
      </c>
      <c r="C1638" s="5">
        <v>156</v>
      </c>
      <c r="D1638" s="9">
        <v>106.1</v>
      </c>
      <c r="E1638" s="25">
        <f t="shared" si="560"/>
        <v>-4.6296296296296627E-2</v>
      </c>
      <c r="F1638" s="26">
        <f t="shared" si="550"/>
        <v>29.472222222222221</v>
      </c>
      <c r="G1638" s="10"/>
      <c r="K1638" s="64" t="str">
        <f t="shared" si="551"/>
        <v>Braking</v>
      </c>
      <c r="L1638" s="64">
        <f t="shared" si="552"/>
        <v>337.51651926697525</v>
      </c>
      <c r="M1638" s="64">
        <f t="shared" si="553"/>
        <v>-12.962962962963056</v>
      </c>
      <c r="N1638" s="64">
        <f t="shared" si="554"/>
        <v>393.22355630401222</v>
      </c>
      <c r="O1638" s="64">
        <f t="shared" si="555"/>
        <v>11589.172034404361</v>
      </c>
      <c r="P1638" s="64">
        <f t="shared" si="561"/>
        <v>11.58917203440436</v>
      </c>
      <c r="Q1638" s="64">
        <f t="shared" si="562"/>
        <v>44.458333333333336</v>
      </c>
      <c r="R1638" s="64">
        <f t="shared" si="556"/>
        <v>17482.063940682543</v>
      </c>
      <c r="S1638" s="64">
        <f t="shared" si="557"/>
        <v>121605.66358024691</v>
      </c>
      <c r="T1638" s="64">
        <f t="shared" si="570"/>
        <v>-2071.8055555555766</v>
      </c>
      <c r="U1638" s="65">
        <f t="shared" si="563"/>
        <v>929079.42901234503</v>
      </c>
      <c r="V1638" s="64">
        <f t="shared" si="558"/>
        <v>929.07942901234503</v>
      </c>
      <c r="W1638" s="66">
        <f t="shared" si="559"/>
        <v>104123.59963956437</v>
      </c>
      <c r="X1638" s="64">
        <f t="shared" si="571"/>
        <v>-2107.7223161540896</v>
      </c>
      <c r="Y1638" s="64">
        <f t="shared" si="564"/>
        <v>-713119.88462338969</v>
      </c>
      <c r="Z1638" s="65">
        <f t="shared" si="565"/>
        <v>713119.88462338969</v>
      </c>
      <c r="AA1638" s="64">
        <f t="shared" si="566"/>
        <v>713.11988462338968</v>
      </c>
      <c r="AB1638" s="64">
        <f t="shared" si="567"/>
        <v>215959.54438895534</v>
      </c>
      <c r="AC1638" s="52">
        <f t="shared" si="568"/>
        <v>302343.36214453744</v>
      </c>
      <c r="AD1638" s="52">
        <f t="shared" si="569"/>
        <v>211640.3535011762</v>
      </c>
    </row>
    <row r="1639" spans="1:30" x14ac:dyDescent="0.3">
      <c r="A1639" s="5" t="s">
        <v>4</v>
      </c>
      <c r="B1639" s="5">
        <v>1634</v>
      </c>
      <c r="C1639" s="5">
        <v>157</v>
      </c>
      <c r="D1639" s="9">
        <v>105.8</v>
      </c>
      <c r="E1639" s="25">
        <f t="shared" si="560"/>
        <v>-1.543209876543155E-2</v>
      </c>
      <c r="F1639" s="26">
        <f t="shared" si="550"/>
        <v>29.388888888888889</v>
      </c>
      <c r="G1639" s="10"/>
      <c r="K1639" s="64" t="str">
        <f t="shared" si="551"/>
        <v>Braking</v>
      </c>
      <c r="L1639" s="64">
        <f t="shared" si="552"/>
        <v>335.61054743827157</v>
      </c>
      <c r="M1639" s="64">
        <f t="shared" si="553"/>
        <v>-4.3209876543208336</v>
      </c>
      <c r="N1639" s="64">
        <f t="shared" si="554"/>
        <v>399.95955978395074</v>
      </c>
      <c r="O1639" s="64">
        <f t="shared" si="555"/>
        <v>11754.367062539441</v>
      </c>
      <c r="P1639" s="64">
        <f t="shared" si="561"/>
        <v>11.754367062539441</v>
      </c>
      <c r="Q1639" s="64">
        <f t="shared" si="562"/>
        <v>44.166666666666664</v>
      </c>
      <c r="R1639" s="64">
        <f t="shared" si="556"/>
        <v>17664.880557124488</v>
      </c>
      <c r="S1639" s="64">
        <f t="shared" si="557"/>
        <v>120918.95061728396</v>
      </c>
      <c r="T1639" s="64">
        <f t="shared" si="570"/>
        <v>-686.71296296294895</v>
      </c>
      <c r="U1639" s="65">
        <f t="shared" si="563"/>
        <v>929079.42901234503</v>
      </c>
      <c r="V1639" s="64">
        <f t="shared" si="558"/>
        <v>929.07942901234503</v>
      </c>
      <c r="W1639" s="66">
        <f t="shared" si="559"/>
        <v>103254.07006015947</v>
      </c>
      <c r="X1639" s="64">
        <f t="shared" si="571"/>
        <v>-869.5295794049016</v>
      </c>
      <c r="Y1639" s="64">
        <f t="shared" si="564"/>
        <v>-713989.41420279455</v>
      </c>
      <c r="Z1639" s="65">
        <f t="shared" si="565"/>
        <v>713989.41420279455</v>
      </c>
      <c r="AA1639" s="64">
        <f t="shared" si="566"/>
        <v>713.98941420279459</v>
      </c>
      <c r="AB1639" s="64">
        <f t="shared" si="567"/>
        <v>215090.01480955048</v>
      </c>
      <c r="AC1639" s="52">
        <f t="shared" si="568"/>
        <v>301126.02073337068</v>
      </c>
      <c r="AD1639" s="52">
        <f t="shared" si="569"/>
        <v>210788.21451335947</v>
      </c>
    </row>
    <row r="1640" spans="1:30" x14ac:dyDescent="0.3">
      <c r="A1640" s="5" t="s">
        <v>4</v>
      </c>
      <c r="B1640" s="5">
        <v>1635</v>
      </c>
      <c r="C1640" s="5">
        <v>158</v>
      </c>
      <c r="D1640" s="9">
        <v>105.7</v>
      </c>
      <c r="E1640" s="25">
        <f t="shared" si="560"/>
        <v>-3.8580246913576407E-3</v>
      </c>
      <c r="F1640" s="26">
        <f t="shared" si="550"/>
        <v>29.361111111111114</v>
      </c>
      <c r="G1640" s="10"/>
      <c r="K1640" s="64" t="str">
        <f t="shared" si="551"/>
        <v>Braking</v>
      </c>
      <c r="L1640" s="64">
        <f t="shared" si="552"/>
        <v>334.97642278549387</v>
      </c>
      <c r="M1640" s="64">
        <f t="shared" si="553"/>
        <v>-1.0802469135801394</v>
      </c>
      <c r="N1640" s="64">
        <f t="shared" si="554"/>
        <v>402.56617587191374</v>
      </c>
      <c r="O1640" s="64">
        <f t="shared" si="555"/>
        <v>11819.790219350358</v>
      </c>
      <c r="P1640" s="64">
        <f t="shared" si="561"/>
        <v>11.819790219350358</v>
      </c>
      <c r="Q1640" s="64">
        <f t="shared" si="562"/>
        <v>44.069444444444443</v>
      </c>
      <c r="R1640" s="64">
        <f t="shared" si="556"/>
        <v>17740.867722799754</v>
      </c>
      <c r="S1640" s="64">
        <f t="shared" si="557"/>
        <v>120690.47839506176</v>
      </c>
      <c r="T1640" s="64">
        <f t="shared" si="570"/>
        <v>-228.47222222220444</v>
      </c>
      <c r="U1640" s="65">
        <f t="shared" si="563"/>
        <v>929079.42901234503</v>
      </c>
      <c r="V1640" s="64">
        <f t="shared" si="558"/>
        <v>929.07942901234503</v>
      </c>
      <c r="W1640" s="66">
        <f t="shared" si="559"/>
        <v>102949.610672262</v>
      </c>
      <c r="X1640" s="64">
        <f t="shared" si="571"/>
        <v>-304.45938789747015</v>
      </c>
      <c r="Y1640" s="64">
        <f t="shared" si="564"/>
        <v>-714293.87359069206</v>
      </c>
      <c r="Z1640" s="65">
        <f t="shared" si="565"/>
        <v>714293.87359069206</v>
      </c>
      <c r="AA1640" s="64">
        <f t="shared" si="566"/>
        <v>714.2938735906921</v>
      </c>
      <c r="AB1640" s="64">
        <f t="shared" si="567"/>
        <v>214785.55542165297</v>
      </c>
      <c r="AC1640" s="52">
        <f t="shared" si="568"/>
        <v>300699.77759031416</v>
      </c>
      <c r="AD1640" s="52">
        <f t="shared" si="569"/>
        <v>210489.84431321989</v>
      </c>
    </row>
    <row r="1641" spans="1:30" x14ac:dyDescent="0.3">
      <c r="A1641" s="5" t="s">
        <v>4</v>
      </c>
      <c r="B1641" s="5">
        <v>1636</v>
      </c>
      <c r="C1641" s="5">
        <v>159</v>
      </c>
      <c r="D1641" s="9">
        <v>105.7</v>
      </c>
      <c r="E1641" s="25">
        <f t="shared" si="560"/>
        <v>-3.8580246913586277E-3</v>
      </c>
      <c r="F1641" s="26">
        <f t="shared" si="550"/>
        <v>29.361111111111114</v>
      </c>
      <c r="G1641" s="10"/>
      <c r="K1641" s="64" t="str">
        <f t="shared" si="551"/>
        <v>Braking</v>
      </c>
      <c r="L1641" s="64">
        <f t="shared" si="552"/>
        <v>334.97642278549387</v>
      </c>
      <c r="M1641" s="64">
        <f t="shared" si="553"/>
        <v>-1.0802469135804158</v>
      </c>
      <c r="N1641" s="64">
        <f t="shared" si="554"/>
        <v>402.56617587191346</v>
      </c>
      <c r="O1641" s="64">
        <f t="shared" si="555"/>
        <v>11819.790219350349</v>
      </c>
      <c r="P1641" s="64">
        <f t="shared" si="561"/>
        <v>11.819790219350349</v>
      </c>
      <c r="Q1641" s="64">
        <f t="shared" si="562"/>
        <v>44.041666666666671</v>
      </c>
      <c r="R1641" s="64">
        <f t="shared" si="556"/>
        <v>17729.685329025524</v>
      </c>
      <c r="S1641" s="64">
        <f t="shared" si="557"/>
        <v>120690.47839506176</v>
      </c>
      <c r="T1641" s="64">
        <f t="shared" si="570"/>
        <v>0</v>
      </c>
      <c r="U1641" s="65">
        <f t="shared" si="563"/>
        <v>929079.42901234503</v>
      </c>
      <c r="V1641" s="64">
        <f t="shared" si="558"/>
        <v>929.07942901234503</v>
      </c>
      <c r="W1641" s="66">
        <f t="shared" si="559"/>
        <v>102960.79306603623</v>
      </c>
      <c r="X1641" s="64">
        <f t="shared" si="571"/>
        <v>11.18239377423015</v>
      </c>
      <c r="Y1641" s="64">
        <f t="shared" si="564"/>
        <v>-714293.87359069206</v>
      </c>
      <c r="Z1641" s="65">
        <f t="shared" si="565"/>
        <v>714293.87359069206</v>
      </c>
      <c r="AA1641" s="64">
        <f t="shared" si="566"/>
        <v>714.2938735906921</v>
      </c>
      <c r="AB1641" s="64">
        <f t="shared" si="567"/>
        <v>214785.55542165297</v>
      </c>
      <c r="AC1641" s="52">
        <f t="shared" si="568"/>
        <v>300699.77759031416</v>
      </c>
      <c r="AD1641" s="52">
        <f t="shared" si="569"/>
        <v>210489.84431321989</v>
      </c>
    </row>
    <row r="1642" spans="1:30" x14ac:dyDescent="0.3">
      <c r="A1642" s="5" t="s">
        <v>4</v>
      </c>
      <c r="B1642" s="5">
        <v>1637</v>
      </c>
      <c r="C1642" s="5">
        <v>160</v>
      </c>
      <c r="D1642" s="9">
        <v>105.6</v>
      </c>
      <c r="E1642" s="25">
        <f t="shared" si="560"/>
        <v>-1.5432098765432537E-2</v>
      </c>
      <c r="F1642" s="26">
        <f t="shared" si="550"/>
        <v>29.333333333333332</v>
      </c>
      <c r="G1642" s="10"/>
      <c r="K1642" s="64" t="str">
        <f t="shared" si="551"/>
        <v>Braking</v>
      </c>
      <c r="L1642" s="64">
        <f t="shared" si="552"/>
        <v>334.34289777777769</v>
      </c>
      <c r="M1642" s="64">
        <f t="shared" si="553"/>
        <v>-4.3209876543211099</v>
      </c>
      <c r="N1642" s="64">
        <f t="shared" si="554"/>
        <v>398.69191012345658</v>
      </c>
      <c r="O1642" s="64">
        <f t="shared" si="555"/>
        <v>11694.962696954726</v>
      </c>
      <c r="P1642" s="64">
        <f t="shared" si="561"/>
        <v>11.694962696954725</v>
      </c>
      <c r="Q1642" s="64">
        <f t="shared" si="562"/>
        <v>44.027777777777779</v>
      </c>
      <c r="R1642" s="64">
        <f t="shared" si="556"/>
        <v>17553.518820713296</v>
      </c>
      <c r="S1642" s="64">
        <f t="shared" si="557"/>
        <v>120462.2222222222</v>
      </c>
      <c r="T1642" s="64">
        <f t="shared" si="570"/>
        <v>-228.25617283955216</v>
      </c>
      <c r="U1642" s="65">
        <f t="shared" si="563"/>
        <v>929079.42901234503</v>
      </c>
      <c r="V1642" s="64">
        <f t="shared" si="558"/>
        <v>929.07942901234503</v>
      </c>
      <c r="W1642" s="66">
        <f t="shared" si="559"/>
        <v>102908.70340150892</v>
      </c>
      <c r="X1642" s="64">
        <f t="shared" si="571"/>
        <v>-52.089664527316927</v>
      </c>
      <c r="Y1642" s="64">
        <f t="shared" si="564"/>
        <v>-714345.96325521939</v>
      </c>
      <c r="Z1642" s="65">
        <f t="shared" si="565"/>
        <v>714345.96325521939</v>
      </c>
      <c r="AA1642" s="64">
        <f t="shared" si="566"/>
        <v>714.34596325521943</v>
      </c>
      <c r="AB1642" s="64">
        <f t="shared" si="567"/>
        <v>214733.46575712564</v>
      </c>
      <c r="AC1642" s="52">
        <f t="shared" si="568"/>
        <v>300626.85205997585</v>
      </c>
      <c r="AD1642" s="52">
        <f t="shared" si="569"/>
        <v>210438.79644198308</v>
      </c>
    </row>
    <row r="1643" spans="1:30" x14ac:dyDescent="0.3">
      <c r="A1643" s="5" t="s">
        <v>4</v>
      </c>
      <c r="B1643" s="5">
        <v>1638</v>
      </c>
      <c r="C1643" s="5">
        <v>161</v>
      </c>
      <c r="D1643" s="9">
        <v>105.3</v>
      </c>
      <c r="E1643" s="25">
        <f t="shared" si="560"/>
        <v>-2.700617283950546E-2</v>
      </c>
      <c r="F1643" s="26">
        <f t="shared" si="550"/>
        <v>29.25</v>
      </c>
      <c r="G1643" s="10"/>
      <c r="K1643" s="64" t="str">
        <f t="shared" si="551"/>
        <v>Braking</v>
      </c>
      <c r="L1643" s="64">
        <f t="shared" si="552"/>
        <v>332.44592062499999</v>
      </c>
      <c r="M1643" s="64">
        <f t="shared" si="553"/>
        <v>-7.5617283950615288</v>
      </c>
      <c r="N1643" s="64">
        <f t="shared" si="554"/>
        <v>393.55419222993845</v>
      </c>
      <c r="O1643" s="64">
        <f t="shared" si="555"/>
        <v>11511.460122725699</v>
      </c>
      <c r="P1643" s="64">
        <f t="shared" si="561"/>
        <v>11.511460122725699</v>
      </c>
      <c r="Q1643" s="64">
        <f t="shared" si="562"/>
        <v>43.958333333333329</v>
      </c>
      <c r="R1643" s="64">
        <f t="shared" si="556"/>
        <v>17299.986366774378</v>
      </c>
      <c r="S1643" s="64">
        <f t="shared" si="557"/>
        <v>119778.75</v>
      </c>
      <c r="T1643" s="64">
        <f t="shared" si="570"/>
        <v>-683.47222222220444</v>
      </c>
      <c r="U1643" s="65">
        <f t="shared" si="563"/>
        <v>929079.42901234503</v>
      </c>
      <c r="V1643" s="64">
        <f t="shared" si="558"/>
        <v>929.07942901234503</v>
      </c>
      <c r="W1643" s="66">
        <f t="shared" si="559"/>
        <v>102478.76363322562</v>
      </c>
      <c r="X1643" s="64">
        <f t="shared" si="571"/>
        <v>-429.93976828329323</v>
      </c>
      <c r="Y1643" s="64">
        <f t="shared" si="564"/>
        <v>-714775.90302350267</v>
      </c>
      <c r="Z1643" s="65">
        <f t="shared" si="565"/>
        <v>714775.90302350267</v>
      </c>
      <c r="AA1643" s="64">
        <f t="shared" si="566"/>
        <v>714.77590302350268</v>
      </c>
      <c r="AB1643" s="64">
        <f t="shared" si="567"/>
        <v>214303.52598884236</v>
      </c>
      <c r="AC1643" s="52">
        <f t="shared" si="568"/>
        <v>300024.93638437928</v>
      </c>
      <c r="AD1643" s="52">
        <f t="shared" si="569"/>
        <v>210017.45546906549</v>
      </c>
    </row>
    <row r="1644" spans="1:30" x14ac:dyDescent="0.3">
      <c r="A1644" s="5" t="s">
        <v>4</v>
      </c>
      <c r="B1644" s="5">
        <v>1639</v>
      </c>
      <c r="C1644" s="5">
        <v>162</v>
      </c>
      <c r="D1644" s="9">
        <v>104.9</v>
      </c>
      <c r="E1644" s="25">
        <f t="shared" si="560"/>
        <v>-3.4722222222221731E-2</v>
      </c>
      <c r="F1644" s="26">
        <f t="shared" si="550"/>
        <v>29.138888888888893</v>
      </c>
      <c r="G1644" s="10"/>
      <c r="K1644" s="64" t="str">
        <f t="shared" si="551"/>
        <v>Braking</v>
      </c>
      <c r="L1644" s="64">
        <f t="shared" si="552"/>
        <v>329.92501278549389</v>
      </c>
      <c r="M1644" s="64">
        <f t="shared" si="553"/>
        <v>-9.7222222222220847</v>
      </c>
      <c r="N1644" s="64">
        <f t="shared" si="554"/>
        <v>388.87279056327185</v>
      </c>
      <c r="O1644" s="64">
        <f t="shared" si="555"/>
        <v>11331.321036135339</v>
      </c>
      <c r="P1644" s="64">
        <f t="shared" si="561"/>
        <v>11.331321036135339</v>
      </c>
      <c r="Q1644" s="64">
        <f t="shared" si="562"/>
        <v>43.819444444444443</v>
      </c>
      <c r="R1644" s="64">
        <f t="shared" si="556"/>
        <v>17040.18964204337</v>
      </c>
      <c r="S1644" s="64">
        <f t="shared" si="557"/>
        <v>118870.47839506176</v>
      </c>
      <c r="T1644" s="64">
        <f t="shared" si="570"/>
        <v>-908.2716049382434</v>
      </c>
      <c r="U1644" s="65">
        <f t="shared" si="563"/>
        <v>929079.42901234503</v>
      </c>
      <c r="V1644" s="64">
        <f t="shared" si="558"/>
        <v>929.07942901234503</v>
      </c>
      <c r="W1644" s="66">
        <f t="shared" si="559"/>
        <v>101830.28875301839</v>
      </c>
      <c r="X1644" s="64">
        <f t="shared" si="571"/>
        <v>-648.47488020722813</v>
      </c>
      <c r="Y1644" s="64">
        <f t="shared" si="564"/>
        <v>-715424.37790370989</v>
      </c>
      <c r="Z1644" s="65">
        <f t="shared" si="565"/>
        <v>715424.37790370989</v>
      </c>
      <c r="AA1644" s="64">
        <f t="shared" si="566"/>
        <v>715.42437790370991</v>
      </c>
      <c r="AB1644" s="64">
        <f t="shared" si="567"/>
        <v>213655.05110863515</v>
      </c>
      <c r="AC1644" s="52">
        <f t="shared" si="568"/>
        <v>299117.07155208918</v>
      </c>
      <c r="AD1644" s="52">
        <f t="shared" si="569"/>
        <v>209381.95008646243</v>
      </c>
    </row>
    <row r="1645" spans="1:30" x14ac:dyDescent="0.3">
      <c r="A1645" s="5" t="s">
        <v>4</v>
      </c>
      <c r="B1645" s="5">
        <v>1640</v>
      </c>
      <c r="C1645" s="5">
        <v>163</v>
      </c>
      <c r="D1645" s="9">
        <v>104.4</v>
      </c>
      <c r="E1645" s="25">
        <f t="shared" si="560"/>
        <v>-3.4722222222222716E-2</v>
      </c>
      <c r="F1645" s="26">
        <f t="shared" si="550"/>
        <v>29.000000000000004</v>
      </c>
      <c r="G1645" s="10"/>
      <c r="K1645" s="64" t="str">
        <f t="shared" si="551"/>
        <v>Braking</v>
      </c>
      <c r="L1645" s="64">
        <f t="shared" si="552"/>
        <v>326.78737000000007</v>
      </c>
      <c r="M1645" s="64">
        <f t="shared" si="553"/>
        <v>-9.72222222222236</v>
      </c>
      <c r="N1645" s="64">
        <f t="shared" si="554"/>
        <v>385.73514777777774</v>
      </c>
      <c r="O1645" s="64">
        <f t="shared" si="555"/>
        <v>11186.319285555555</v>
      </c>
      <c r="P1645" s="64">
        <f t="shared" si="561"/>
        <v>11.186319285555555</v>
      </c>
      <c r="Q1645" s="64">
        <f t="shared" si="562"/>
        <v>43.638888888888893</v>
      </c>
      <c r="R1645" s="64">
        <f t="shared" si="556"/>
        <v>16833.053254413579</v>
      </c>
      <c r="S1645" s="64">
        <f t="shared" si="557"/>
        <v>117740.00000000003</v>
      </c>
      <c r="T1645" s="64">
        <f t="shared" si="570"/>
        <v>-1130.4783950617275</v>
      </c>
      <c r="U1645" s="65">
        <f t="shared" si="563"/>
        <v>929079.42901234503</v>
      </c>
      <c r="V1645" s="64">
        <f t="shared" si="558"/>
        <v>929.07942901234503</v>
      </c>
      <c r="W1645" s="66">
        <f t="shared" si="559"/>
        <v>100906.94674558645</v>
      </c>
      <c r="X1645" s="64">
        <f t="shared" si="571"/>
        <v>-923.34200743194378</v>
      </c>
      <c r="Y1645" s="64">
        <f t="shared" si="564"/>
        <v>-716347.71991114179</v>
      </c>
      <c r="Z1645" s="65">
        <f t="shared" si="565"/>
        <v>716347.71991114179</v>
      </c>
      <c r="AA1645" s="64">
        <f t="shared" si="566"/>
        <v>716.34771991114178</v>
      </c>
      <c r="AB1645" s="64">
        <f t="shared" si="567"/>
        <v>212731.70910120325</v>
      </c>
      <c r="AC1645" s="52">
        <f t="shared" si="568"/>
        <v>297824.39274168451</v>
      </c>
      <c r="AD1645" s="52">
        <f t="shared" si="569"/>
        <v>208477.07491917914</v>
      </c>
    </row>
    <row r="1646" spans="1:30" x14ac:dyDescent="0.3">
      <c r="A1646" s="5" t="s">
        <v>4</v>
      </c>
      <c r="B1646" s="5">
        <v>1641</v>
      </c>
      <c r="C1646" s="5">
        <v>164</v>
      </c>
      <c r="D1646" s="9">
        <v>104</v>
      </c>
      <c r="E1646" s="25">
        <f t="shared" si="560"/>
        <v>-2.3148148148148806E-2</v>
      </c>
      <c r="F1646" s="26">
        <f t="shared" si="550"/>
        <v>28.888888888888889</v>
      </c>
      <c r="G1646" s="10"/>
      <c r="K1646" s="64" t="str">
        <f t="shared" si="551"/>
        <v>Braking</v>
      </c>
      <c r="L1646" s="64">
        <f t="shared" si="552"/>
        <v>324.288049382716</v>
      </c>
      <c r="M1646" s="64">
        <f t="shared" si="553"/>
        <v>-6.4814814814816657</v>
      </c>
      <c r="N1646" s="64">
        <f t="shared" si="554"/>
        <v>386.47656790123432</v>
      </c>
      <c r="O1646" s="64">
        <f t="shared" si="555"/>
        <v>11164.87862825788</v>
      </c>
      <c r="P1646" s="64">
        <f t="shared" si="561"/>
        <v>11.164878628257881</v>
      </c>
      <c r="Q1646" s="64">
        <f t="shared" si="562"/>
        <v>43.44444444444445</v>
      </c>
      <c r="R1646" s="64">
        <f t="shared" si="556"/>
        <v>16790.259783264737</v>
      </c>
      <c r="S1646" s="64">
        <f t="shared" si="557"/>
        <v>116839.50617283951</v>
      </c>
      <c r="T1646" s="64">
        <f t="shared" si="570"/>
        <v>-900.4938271605206</v>
      </c>
      <c r="U1646" s="65">
        <f t="shared" si="563"/>
        <v>929079.42901234503</v>
      </c>
      <c r="V1646" s="64">
        <f t="shared" si="558"/>
        <v>929.07942901234503</v>
      </c>
      <c r="W1646" s="66">
        <f t="shared" si="559"/>
        <v>100049.24638957478</v>
      </c>
      <c r="X1646" s="64">
        <f t="shared" si="571"/>
        <v>-857.70035601167183</v>
      </c>
      <c r="Y1646" s="64">
        <f t="shared" si="564"/>
        <v>-717205.42026715341</v>
      </c>
      <c r="Z1646" s="65">
        <f t="shared" si="565"/>
        <v>717205.42026715341</v>
      </c>
      <c r="AA1646" s="64">
        <f t="shared" si="566"/>
        <v>717.20542026715339</v>
      </c>
      <c r="AB1646" s="64">
        <f t="shared" si="567"/>
        <v>211874.00874519162</v>
      </c>
      <c r="AC1646" s="52">
        <f t="shared" si="568"/>
        <v>296623.61224326823</v>
      </c>
      <c r="AD1646" s="52">
        <f t="shared" si="569"/>
        <v>207636.52857028774</v>
      </c>
    </row>
    <row r="1647" spans="1:30" x14ac:dyDescent="0.3">
      <c r="A1647" s="5" t="s">
        <v>4</v>
      </c>
      <c r="B1647" s="5">
        <v>1642</v>
      </c>
      <c r="C1647" s="5">
        <v>165</v>
      </c>
      <c r="D1647" s="9">
        <v>103.8</v>
      </c>
      <c r="E1647" s="25">
        <f t="shared" si="560"/>
        <v>-3.8580246913576407E-3</v>
      </c>
      <c r="F1647" s="26">
        <f t="shared" si="550"/>
        <v>28.833333333333332</v>
      </c>
      <c r="G1647" s="10"/>
      <c r="K1647" s="64" t="str">
        <f t="shared" si="551"/>
        <v>Braking</v>
      </c>
      <c r="L1647" s="64">
        <f t="shared" si="552"/>
        <v>323.04198694444443</v>
      </c>
      <c r="M1647" s="64">
        <f t="shared" si="553"/>
        <v>-1.0802469135801394</v>
      </c>
      <c r="N1647" s="64">
        <f t="shared" si="554"/>
        <v>390.63174003086431</v>
      </c>
      <c r="O1647" s="64">
        <f t="shared" si="555"/>
        <v>11263.21517088992</v>
      </c>
      <c r="P1647" s="64">
        <f t="shared" si="561"/>
        <v>11.26321517088992</v>
      </c>
      <c r="Q1647" s="64">
        <f t="shared" si="562"/>
        <v>43.305555555555557</v>
      </c>
      <c r="R1647" s="64">
        <f t="shared" si="556"/>
        <v>16916.524519669929</v>
      </c>
      <c r="S1647" s="64">
        <f t="shared" si="557"/>
        <v>116390.55555555555</v>
      </c>
      <c r="T1647" s="64">
        <f t="shared" si="570"/>
        <v>-448.95061728396104</v>
      </c>
      <c r="U1647" s="65">
        <f t="shared" si="563"/>
        <v>929079.42901234503</v>
      </c>
      <c r="V1647" s="64">
        <f t="shared" si="558"/>
        <v>929.07942901234503</v>
      </c>
      <c r="W1647" s="66">
        <f t="shared" si="559"/>
        <v>99474.031035885622</v>
      </c>
      <c r="X1647" s="64">
        <f t="shared" si="571"/>
        <v>-575.21535368915647</v>
      </c>
      <c r="Y1647" s="64">
        <f t="shared" si="564"/>
        <v>-717780.63562084257</v>
      </c>
      <c r="Z1647" s="65">
        <f t="shared" si="565"/>
        <v>717780.63562084257</v>
      </c>
      <c r="AA1647" s="64">
        <f t="shared" si="566"/>
        <v>717.78063562084253</v>
      </c>
      <c r="AB1647" s="64">
        <f t="shared" si="567"/>
        <v>211298.79339150246</v>
      </c>
      <c r="AC1647" s="52">
        <f t="shared" si="568"/>
        <v>295818.31074810342</v>
      </c>
      <c r="AD1647" s="52">
        <f t="shared" si="569"/>
        <v>207072.81752367239</v>
      </c>
    </row>
    <row r="1648" spans="1:30" x14ac:dyDescent="0.3">
      <c r="A1648" s="5" t="s">
        <v>4</v>
      </c>
      <c r="B1648" s="5">
        <v>1643</v>
      </c>
      <c r="C1648" s="5">
        <v>166</v>
      </c>
      <c r="D1648" s="9">
        <v>103.9</v>
      </c>
      <c r="E1648" s="25">
        <f t="shared" si="560"/>
        <v>2.3148148148148806E-2</v>
      </c>
      <c r="F1648" s="26">
        <f t="shared" si="550"/>
        <v>28.861111111111114</v>
      </c>
      <c r="G1648" s="10"/>
      <c r="K1648" s="64" t="str">
        <f t="shared" si="551"/>
        <v>Accel</v>
      </c>
      <c r="L1648" s="64">
        <f t="shared" si="552"/>
        <v>323.66471834104942</v>
      </c>
      <c r="M1648" s="64">
        <f t="shared" si="553"/>
        <v>6.4814814814816657</v>
      </c>
      <c r="N1648" s="64">
        <f t="shared" si="554"/>
        <v>398.81619982253113</v>
      </c>
      <c r="O1648" s="64">
        <f t="shared" si="555"/>
        <v>11510.278655989163</v>
      </c>
      <c r="P1648" s="64">
        <f t="shared" si="561"/>
        <v>11.510278655989163</v>
      </c>
      <c r="Q1648" s="64">
        <f t="shared" si="562"/>
        <v>43.263888888888886</v>
      </c>
      <c r="R1648" s="64">
        <f t="shared" si="556"/>
        <v>17254.339756210895</v>
      </c>
      <c r="S1648" s="64">
        <f t="shared" si="557"/>
        <v>116614.92283950619</v>
      </c>
      <c r="T1648" s="64">
        <f t="shared" si="570"/>
        <v>224.36728395064711</v>
      </c>
      <c r="U1648" s="65">
        <f t="shared" si="563"/>
        <v>929303.79629629571</v>
      </c>
      <c r="V1648" s="64">
        <f t="shared" si="558"/>
        <v>929.30379629629567</v>
      </c>
      <c r="W1648" s="66">
        <f t="shared" si="559"/>
        <v>99360.583083295292</v>
      </c>
      <c r="X1648" s="64">
        <f t="shared" si="571"/>
        <v>-113.44795259032981</v>
      </c>
      <c r="Y1648" s="64">
        <f t="shared" si="564"/>
        <v>-717894.08357343287</v>
      </c>
      <c r="Z1648" s="65">
        <f t="shared" si="565"/>
        <v>717894.08357343287</v>
      </c>
      <c r="AA1648" s="64">
        <f t="shared" si="566"/>
        <v>717.89408357343291</v>
      </c>
      <c r="AB1648" s="64">
        <f t="shared" si="567"/>
        <v>211409.71272286284</v>
      </c>
      <c r="AC1648" s="52">
        <f t="shared" si="568"/>
        <v>295973.59781200794</v>
      </c>
      <c r="AD1648" s="52">
        <f t="shared" si="569"/>
        <v>207181.51846840556</v>
      </c>
    </row>
    <row r="1649" spans="1:30" x14ac:dyDescent="0.3">
      <c r="A1649" s="5" t="s">
        <v>4</v>
      </c>
      <c r="B1649" s="5">
        <v>1644</v>
      </c>
      <c r="C1649" s="5">
        <v>167</v>
      </c>
      <c r="D1649" s="9">
        <v>104.4</v>
      </c>
      <c r="E1649" s="25">
        <f t="shared" si="560"/>
        <v>4.6296296296295635E-2</v>
      </c>
      <c r="F1649" s="26">
        <f t="shared" si="550"/>
        <v>29.000000000000004</v>
      </c>
      <c r="G1649" s="10"/>
      <c r="K1649" s="64" t="str">
        <f t="shared" si="551"/>
        <v>Accel</v>
      </c>
      <c r="L1649" s="64">
        <f t="shared" si="552"/>
        <v>326.78737000000007</v>
      </c>
      <c r="M1649" s="64">
        <f t="shared" si="553"/>
        <v>12.962962962962777</v>
      </c>
      <c r="N1649" s="64">
        <f t="shared" si="554"/>
        <v>408.42033296296285</v>
      </c>
      <c r="O1649" s="64">
        <f t="shared" si="555"/>
        <v>11844.189655925924</v>
      </c>
      <c r="P1649" s="64">
        <f t="shared" si="561"/>
        <v>11.844189655925923</v>
      </c>
      <c r="Q1649" s="64">
        <f t="shared" si="562"/>
        <v>43.361111111111114</v>
      </c>
      <c r="R1649" s="64">
        <f t="shared" si="556"/>
        <v>17709.559437644028</v>
      </c>
      <c r="S1649" s="64">
        <f t="shared" si="557"/>
        <v>117740.00000000003</v>
      </c>
      <c r="T1649" s="64">
        <f t="shared" si="570"/>
        <v>1125.0771604938345</v>
      </c>
      <c r="U1649" s="65">
        <f t="shared" si="563"/>
        <v>930428.87345678953</v>
      </c>
      <c r="V1649" s="64">
        <f t="shared" si="558"/>
        <v>930.42887345678957</v>
      </c>
      <c r="W1649" s="66">
        <f t="shared" si="559"/>
        <v>100030.440562356</v>
      </c>
      <c r="X1649" s="64">
        <f t="shared" si="571"/>
        <v>669.85747906070901</v>
      </c>
      <c r="Y1649" s="64">
        <f t="shared" si="564"/>
        <v>-717894.08357343287</v>
      </c>
      <c r="Z1649" s="65">
        <f t="shared" si="565"/>
        <v>717894.08357343287</v>
      </c>
      <c r="AA1649" s="64">
        <f t="shared" si="566"/>
        <v>717.89408357343291</v>
      </c>
      <c r="AB1649" s="64">
        <f t="shared" si="567"/>
        <v>212534.78988335666</v>
      </c>
      <c r="AC1649" s="52">
        <f t="shared" si="568"/>
        <v>297548.70583669929</v>
      </c>
      <c r="AD1649" s="52">
        <f t="shared" si="569"/>
        <v>208284.09408568949</v>
      </c>
    </row>
    <row r="1650" spans="1:30" x14ac:dyDescent="0.3">
      <c r="A1650" s="5" t="s">
        <v>4</v>
      </c>
      <c r="B1650" s="5">
        <v>1645</v>
      </c>
      <c r="C1650" s="5">
        <v>168</v>
      </c>
      <c r="D1650" s="9">
        <v>105.1</v>
      </c>
      <c r="E1650" s="25">
        <f t="shared" si="560"/>
        <v>6.5586419753085809E-2</v>
      </c>
      <c r="F1650" s="26">
        <f t="shared" si="550"/>
        <v>29.194444444444443</v>
      </c>
      <c r="G1650" s="10"/>
      <c r="K1650" s="64" t="str">
        <f t="shared" si="551"/>
        <v>Accel</v>
      </c>
      <c r="L1650" s="64">
        <f t="shared" si="552"/>
        <v>331.18426741512337</v>
      </c>
      <c r="M1650" s="64">
        <f t="shared" si="553"/>
        <v>18.364197530864026</v>
      </c>
      <c r="N1650" s="64">
        <f t="shared" si="554"/>
        <v>418.21846494598742</v>
      </c>
      <c r="O1650" s="64">
        <f t="shared" si="555"/>
        <v>12209.655740506465</v>
      </c>
      <c r="P1650" s="64">
        <f t="shared" si="561"/>
        <v>12.209655740506465</v>
      </c>
      <c r="Q1650" s="64">
        <f t="shared" si="562"/>
        <v>43.597222222222229</v>
      </c>
      <c r="R1650" s="64">
        <f t="shared" si="556"/>
        <v>18233.163353686872</v>
      </c>
      <c r="S1650" s="64">
        <f t="shared" si="557"/>
        <v>119324.18209876542</v>
      </c>
      <c r="T1650" s="64">
        <f t="shared" si="570"/>
        <v>1584.1820987653919</v>
      </c>
      <c r="U1650" s="65">
        <f t="shared" si="563"/>
        <v>932013.05555555492</v>
      </c>
      <c r="V1650" s="64">
        <f t="shared" si="558"/>
        <v>932.01305555555496</v>
      </c>
      <c r="W1650" s="66">
        <f t="shared" si="559"/>
        <v>101091.01874507855</v>
      </c>
      <c r="X1650" s="64">
        <f t="shared" si="571"/>
        <v>1060.5781827225437</v>
      </c>
      <c r="Y1650" s="64">
        <f t="shared" si="564"/>
        <v>-717894.08357343287</v>
      </c>
      <c r="Z1650" s="65">
        <f t="shared" si="565"/>
        <v>717894.08357343287</v>
      </c>
      <c r="AA1650" s="64">
        <f t="shared" si="566"/>
        <v>717.89408357343291</v>
      </c>
      <c r="AB1650" s="64">
        <f t="shared" si="567"/>
        <v>214118.97198212205</v>
      </c>
      <c r="AC1650" s="52">
        <f t="shared" si="568"/>
        <v>299766.56077497086</v>
      </c>
      <c r="AD1650" s="52">
        <f t="shared" si="569"/>
        <v>209836.5925424796</v>
      </c>
    </row>
    <row r="1651" spans="1:30" x14ac:dyDescent="0.3">
      <c r="A1651" s="5" t="s">
        <v>4</v>
      </c>
      <c r="B1651" s="5">
        <v>1646</v>
      </c>
      <c r="C1651" s="5">
        <v>169</v>
      </c>
      <c r="D1651" s="9">
        <v>106.1</v>
      </c>
      <c r="E1651" s="25">
        <f t="shared" si="560"/>
        <v>8.1018518518518851E-2</v>
      </c>
      <c r="F1651" s="26">
        <f t="shared" si="550"/>
        <v>29.472222222222221</v>
      </c>
      <c r="G1651" s="10"/>
      <c r="K1651" s="64" t="str">
        <f t="shared" si="551"/>
        <v>Accel</v>
      </c>
      <c r="L1651" s="64">
        <f t="shared" si="552"/>
        <v>337.51651926697525</v>
      </c>
      <c r="M1651" s="64">
        <f t="shared" si="553"/>
        <v>22.685185185185279</v>
      </c>
      <c r="N1651" s="64">
        <f t="shared" si="554"/>
        <v>428.87170445216054</v>
      </c>
      <c r="O1651" s="64">
        <f t="shared" si="555"/>
        <v>12639.802178437287</v>
      </c>
      <c r="P1651" s="64">
        <f t="shared" si="561"/>
        <v>12.639802178437288</v>
      </c>
      <c r="Q1651" s="64">
        <f t="shared" si="562"/>
        <v>43.930555555555557</v>
      </c>
      <c r="R1651" s="64">
        <f t="shared" si="556"/>
        <v>18840.572238641442</v>
      </c>
      <c r="S1651" s="64">
        <f t="shared" si="557"/>
        <v>121605.66358024691</v>
      </c>
      <c r="T1651" s="64">
        <f t="shared" si="570"/>
        <v>2281.481481481489</v>
      </c>
      <c r="U1651" s="65">
        <f t="shared" si="563"/>
        <v>934294.53703703638</v>
      </c>
      <c r="V1651" s="64">
        <f t="shared" si="558"/>
        <v>934.29453703703643</v>
      </c>
      <c r="W1651" s="66">
        <f t="shared" si="559"/>
        <v>102765.09134160547</v>
      </c>
      <c r="X1651" s="64">
        <f t="shared" si="571"/>
        <v>1674.072596526923</v>
      </c>
      <c r="Y1651" s="64">
        <f t="shared" si="564"/>
        <v>-717894.08357343287</v>
      </c>
      <c r="Z1651" s="65">
        <f t="shared" si="565"/>
        <v>717894.08357343287</v>
      </c>
      <c r="AA1651" s="64">
        <f t="shared" si="566"/>
        <v>717.89408357343291</v>
      </c>
      <c r="AB1651" s="64">
        <f t="shared" si="567"/>
        <v>216400.45346360351</v>
      </c>
      <c r="AC1651" s="52">
        <f t="shared" si="568"/>
        <v>302960.6348490449</v>
      </c>
      <c r="AD1651" s="52">
        <f t="shared" si="569"/>
        <v>212072.44439433143</v>
      </c>
    </row>
    <row r="1652" spans="1:30" x14ac:dyDescent="0.3">
      <c r="A1652" s="5" t="s">
        <v>4</v>
      </c>
      <c r="B1652" s="5">
        <v>1647</v>
      </c>
      <c r="C1652" s="5">
        <v>170</v>
      </c>
      <c r="D1652" s="9">
        <v>107.2</v>
      </c>
      <c r="E1652" s="25">
        <f t="shared" si="560"/>
        <v>9.2592592592592754E-2</v>
      </c>
      <c r="F1652" s="26">
        <f t="shared" si="550"/>
        <v>29.777777777777779</v>
      </c>
      <c r="G1652" s="10"/>
      <c r="K1652" s="64" t="str">
        <f t="shared" si="551"/>
        <v>Accel</v>
      </c>
      <c r="L1652" s="64">
        <f t="shared" si="552"/>
        <v>344.55125530864194</v>
      </c>
      <c r="M1652" s="64">
        <f t="shared" si="553"/>
        <v>25.92592592592597</v>
      </c>
      <c r="N1652" s="64">
        <f t="shared" si="554"/>
        <v>439.14718123456794</v>
      </c>
      <c r="O1652" s="64">
        <f t="shared" si="555"/>
        <v>13076.827174540467</v>
      </c>
      <c r="P1652" s="64">
        <f t="shared" si="561"/>
        <v>13.076827174540467</v>
      </c>
      <c r="Q1652" s="64">
        <f t="shared" si="562"/>
        <v>44.361111111111114</v>
      </c>
      <c r="R1652" s="64">
        <f t="shared" si="556"/>
        <v>19481.056900877917</v>
      </c>
      <c r="S1652" s="64">
        <f t="shared" si="557"/>
        <v>124140.24691358025</v>
      </c>
      <c r="T1652" s="64">
        <f t="shared" si="570"/>
        <v>2534.583333333343</v>
      </c>
      <c r="U1652" s="65">
        <f t="shared" si="563"/>
        <v>936829.12037036975</v>
      </c>
      <c r="V1652" s="64">
        <f t="shared" si="558"/>
        <v>936.82912037036976</v>
      </c>
      <c r="W1652" s="66">
        <f t="shared" si="559"/>
        <v>104659.19001270234</v>
      </c>
      <c r="X1652" s="64">
        <f t="shared" si="571"/>
        <v>1894.0986710968718</v>
      </c>
      <c r="Y1652" s="64">
        <f t="shared" si="564"/>
        <v>-717894.08357343287</v>
      </c>
      <c r="Z1652" s="65">
        <f t="shared" si="565"/>
        <v>717894.08357343287</v>
      </c>
      <c r="AA1652" s="64">
        <f t="shared" si="566"/>
        <v>717.89408357343291</v>
      </c>
      <c r="AB1652" s="64">
        <f t="shared" si="567"/>
        <v>218935.03679693688</v>
      </c>
      <c r="AC1652" s="52">
        <f t="shared" si="568"/>
        <v>306509.05151571159</v>
      </c>
      <c r="AD1652" s="52">
        <f t="shared" si="569"/>
        <v>214556.33606099809</v>
      </c>
    </row>
    <row r="1653" spans="1:30" x14ac:dyDescent="0.3">
      <c r="A1653" s="5" t="s">
        <v>4</v>
      </c>
      <c r="B1653" s="5">
        <v>1648</v>
      </c>
      <c r="C1653" s="5">
        <v>171</v>
      </c>
      <c r="D1653" s="9">
        <v>108.5</v>
      </c>
      <c r="E1653" s="25">
        <f t="shared" si="560"/>
        <v>0.10416666666666716</v>
      </c>
      <c r="F1653" s="26">
        <f t="shared" si="550"/>
        <v>30.138888888888889</v>
      </c>
      <c r="G1653" s="10"/>
      <c r="K1653" s="64" t="str">
        <f t="shared" si="551"/>
        <v>Accel</v>
      </c>
      <c r="L1653" s="64">
        <f t="shared" si="552"/>
        <v>352.95857889660493</v>
      </c>
      <c r="M1653" s="64">
        <f t="shared" si="553"/>
        <v>29.166666666666803</v>
      </c>
      <c r="N1653" s="64">
        <f t="shared" si="554"/>
        <v>450.79524556327175</v>
      </c>
      <c r="O1653" s="64">
        <f t="shared" si="555"/>
        <v>13586.467817670829</v>
      </c>
      <c r="P1653" s="64">
        <f t="shared" si="561"/>
        <v>13.58646781767083</v>
      </c>
      <c r="Q1653" s="64">
        <f t="shared" si="562"/>
        <v>44.847222222222221</v>
      </c>
      <c r="R1653" s="64">
        <f t="shared" si="556"/>
        <v>20216.914554497285</v>
      </c>
      <c r="S1653" s="64">
        <f t="shared" si="557"/>
        <v>127169.36728395063</v>
      </c>
      <c r="T1653" s="64">
        <f t="shared" si="570"/>
        <v>3029.1203703703795</v>
      </c>
      <c r="U1653" s="65">
        <f t="shared" si="563"/>
        <v>939858.24074074009</v>
      </c>
      <c r="V1653" s="64">
        <f t="shared" si="558"/>
        <v>939.85824074074014</v>
      </c>
      <c r="W1653" s="66">
        <f t="shared" si="559"/>
        <v>106952.45272945335</v>
      </c>
      <c r="X1653" s="64">
        <f t="shared" si="571"/>
        <v>2293.2627167510072</v>
      </c>
      <c r="Y1653" s="64">
        <f t="shared" si="564"/>
        <v>-717894.08357343287</v>
      </c>
      <c r="Z1653" s="65">
        <f t="shared" si="565"/>
        <v>717894.08357343287</v>
      </c>
      <c r="AA1653" s="64">
        <f t="shared" si="566"/>
        <v>717.89408357343291</v>
      </c>
      <c r="AB1653" s="64">
        <f t="shared" si="567"/>
        <v>221964.15716730722</v>
      </c>
      <c r="AC1653" s="52">
        <f t="shared" si="568"/>
        <v>310749.82003423007</v>
      </c>
      <c r="AD1653" s="52">
        <f t="shared" si="569"/>
        <v>217524.87402396105</v>
      </c>
    </row>
    <row r="1654" spans="1:30" x14ac:dyDescent="0.3">
      <c r="A1654" s="5" t="s">
        <v>4</v>
      </c>
      <c r="B1654" s="5">
        <v>1649</v>
      </c>
      <c r="C1654" s="5">
        <v>172</v>
      </c>
      <c r="D1654" s="9">
        <v>109.9</v>
      </c>
      <c r="E1654" s="25">
        <f t="shared" si="560"/>
        <v>0.1080246913580248</v>
      </c>
      <c r="F1654" s="26">
        <f t="shared" si="550"/>
        <v>30.527777777777782</v>
      </c>
      <c r="G1654" s="10"/>
      <c r="K1654" s="64" t="str">
        <f t="shared" si="551"/>
        <v>Accel</v>
      </c>
      <c r="L1654" s="64">
        <f t="shared" si="552"/>
        <v>362.12595260030872</v>
      </c>
      <c r="M1654" s="64">
        <f t="shared" si="553"/>
        <v>30.246913580246943</v>
      </c>
      <c r="N1654" s="64">
        <f t="shared" si="554"/>
        <v>461.04286618055568</v>
      </c>
      <c r="O1654" s="64">
        <f t="shared" si="555"/>
        <v>14074.614164789744</v>
      </c>
      <c r="P1654" s="64">
        <f t="shared" si="561"/>
        <v>14.074614164789743</v>
      </c>
      <c r="Q1654" s="64">
        <f t="shared" si="562"/>
        <v>45.402777777777779</v>
      </c>
      <c r="R1654" s="64">
        <f t="shared" si="556"/>
        <v>20932.626799225509</v>
      </c>
      <c r="S1654" s="64">
        <f t="shared" si="557"/>
        <v>130472.33024691363</v>
      </c>
      <c r="T1654" s="64">
        <f t="shared" si="570"/>
        <v>3302.9629629629926</v>
      </c>
      <c r="U1654" s="65">
        <f t="shared" si="563"/>
        <v>943161.20370370313</v>
      </c>
      <c r="V1654" s="64">
        <f t="shared" si="558"/>
        <v>943.16120370370311</v>
      </c>
      <c r="W1654" s="66">
        <f t="shared" si="559"/>
        <v>109539.70344768811</v>
      </c>
      <c r="X1654" s="64">
        <f t="shared" si="571"/>
        <v>2587.2507182347617</v>
      </c>
      <c r="Y1654" s="64">
        <f t="shared" si="564"/>
        <v>-717894.08357343287</v>
      </c>
      <c r="Z1654" s="65">
        <f t="shared" si="565"/>
        <v>717894.08357343287</v>
      </c>
      <c r="AA1654" s="64">
        <f t="shared" si="566"/>
        <v>717.89408357343291</v>
      </c>
      <c r="AB1654" s="64">
        <f t="shared" si="567"/>
        <v>225267.12013027025</v>
      </c>
      <c r="AC1654" s="52">
        <f t="shared" si="568"/>
        <v>315373.96818237833</v>
      </c>
      <c r="AD1654" s="52">
        <f t="shared" si="569"/>
        <v>220761.77772766483</v>
      </c>
    </row>
    <row r="1655" spans="1:30" x14ac:dyDescent="0.3">
      <c r="A1655" s="5" t="s">
        <v>4</v>
      </c>
      <c r="B1655" s="5">
        <v>1650</v>
      </c>
      <c r="C1655" s="5">
        <v>173</v>
      </c>
      <c r="D1655" s="9">
        <v>111.3</v>
      </c>
      <c r="E1655" s="25">
        <f t="shared" si="560"/>
        <v>0.10802469135802431</v>
      </c>
      <c r="F1655" s="26">
        <f t="shared" si="550"/>
        <v>30.916666666666668</v>
      </c>
      <c r="G1655" s="10"/>
      <c r="K1655" s="64" t="str">
        <f t="shared" si="551"/>
        <v>Accel</v>
      </c>
      <c r="L1655" s="64">
        <f t="shared" si="552"/>
        <v>371.4108567361111</v>
      </c>
      <c r="M1655" s="64">
        <f t="shared" si="553"/>
        <v>30.246913580246808</v>
      </c>
      <c r="N1655" s="64">
        <f t="shared" si="554"/>
        <v>470.32777031635794</v>
      </c>
      <c r="O1655" s="64">
        <f t="shared" si="555"/>
        <v>14540.966898947399</v>
      </c>
      <c r="P1655" s="64">
        <f t="shared" si="561"/>
        <v>14.540966898947399</v>
      </c>
      <c r="Q1655" s="64">
        <f t="shared" si="562"/>
        <v>45.986111111111114</v>
      </c>
      <c r="R1655" s="64">
        <f t="shared" si="556"/>
        <v>21628.545104409182</v>
      </c>
      <c r="S1655" s="64">
        <f t="shared" si="557"/>
        <v>133817.63888888891</v>
      </c>
      <c r="T1655" s="64">
        <f t="shared" si="570"/>
        <v>3345.3086419752799</v>
      </c>
      <c r="U1655" s="65">
        <f t="shared" si="563"/>
        <v>946506.51234567841</v>
      </c>
      <c r="V1655" s="64">
        <f t="shared" si="558"/>
        <v>946.5065123456784</v>
      </c>
      <c r="W1655" s="66">
        <f t="shared" si="559"/>
        <v>112189.09378447972</v>
      </c>
      <c r="X1655" s="64">
        <f t="shared" si="571"/>
        <v>2649.3903367916064</v>
      </c>
      <c r="Y1655" s="64">
        <f t="shared" si="564"/>
        <v>-717894.08357343287</v>
      </c>
      <c r="Z1655" s="65">
        <f t="shared" si="565"/>
        <v>717894.08357343287</v>
      </c>
      <c r="AA1655" s="64">
        <f t="shared" si="566"/>
        <v>717.89408357343291</v>
      </c>
      <c r="AB1655" s="64">
        <f t="shared" si="567"/>
        <v>228612.42877224553</v>
      </c>
      <c r="AC1655" s="52">
        <f t="shared" si="568"/>
        <v>320057.40028114372</v>
      </c>
      <c r="AD1655" s="52">
        <f t="shared" si="569"/>
        <v>224040.18019680059</v>
      </c>
    </row>
    <row r="1656" spans="1:30" x14ac:dyDescent="0.3">
      <c r="A1656" s="5" t="s">
        <v>4</v>
      </c>
      <c r="B1656" s="5">
        <v>1651</v>
      </c>
      <c r="C1656" s="5">
        <v>174</v>
      </c>
      <c r="D1656" s="9">
        <v>112.7</v>
      </c>
      <c r="E1656" s="25">
        <f t="shared" si="560"/>
        <v>0.10030864197530902</v>
      </c>
      <c r="F1656" s="26">
        <f t="shared" si="550"/>
        <v>31.305555555555557</v>
      </c>
      <c r="G1656" s="10"/>
      <c r="K1656" s="64" t="str">
        <f t="shared" si="551"/>
        <v>Accel</v>
      </c>
      <c r="L1656" s="64">
        <f t="shared" si="552"/>
        <v>380.81329130401235</v>
      </c>
      <c r="M1656" s="64">
        <f t="shared" si="553"/>
        <v>28.086419753086524</v>
      </c>
      <c r="N1656" s="64">
        <f t="shared" si="554"/>
        <v>477.56971105709891</v>
      </c>
      <c r="O1656" s="64">
        <f t="shared" si="555"/>
        <v>14950.585121148624</v>
      </c>
      <c r="P1656" s="64">
        <f t="shared" si="561"/>
        <v>14.950585121148624</v>
      </c>
      <c r="Q1656" s="64">
        <f t="shared" si="562"/>
        <v>46.569444444444443</v>
      </c>
      <c r="R1656" s="64">
        <f t="shared" si="556"/>
        <v>22240.156127422953</v>
      </c>
      <c r="S1656" s="64">
        <f t="shared" si="557"/>
        <v>137205.29320987655</v>
      </c>
      <c r="T1656" s="64">
        <f t="shared" si="570"/>
        <v>3387.6543209876399</v>
      </c>
      <c r="U1656" s="65">
        <f t="shared" si="563"/>
        <v>949894.16666666605</v>
      </c>
      <c r="V1656" s="64">
        <f t="shared" si="558"/>
        <v>949.89416666666602</v>
      </c>
      <c r="W1656" s="66">
        <f t="shared" si="559"/>
        <v>114965.13708245358</v>
      </c>
      <c r="X1656" s="64">
        <f t="shared" si="571"/>
        <v>2776.0432979738689</v>
      </c>
      <c r="Y1656" s="64">
        <f t="shared" si="564"/>
        <v>-717894.08357343287</v>
      </c>
      <c r="Z1656" s="65">
        <f t="shared" si="565"/>
        <v>717894.08357343287</v>
      </c>
      <c r="AA1656" s="64">
        <f t="shared" si="566"/>
        <v>717.89408357343291</v>
      </c>
      <c r="AB1656" s="64">
        <f t="shared" si="567"/>
        <v>232000.08309323317</v>
      </c>
      <c r="AC1656" s="52">
        <f t="shared" si="568"/>
        <v>324800.11633052642</v>
      </c>
      <c r="AD1656" s="52">
        <f t="shared" si="569"/>
        <v>227360.08143136848</v>
      </c>
    </row>
    <row r="1657" spans="1:30" x14ac:dyDescent="0.3">
      <c r="A1657" s="5" t="s">
        <v>4</v>
      </c>
      <c r="B1657" s="5">
        <v>1652</v>
      </c>
      <c r="C1657" s="5">
        <v>175</v>
      </c>
      <c r="D1657" s="9">
        <v>113.9</v>
      </c>
      <c r="E1657" s="25">
        <f t="shared" si="560"/>
        <v>8.8734567901234615E-2</v>
      </c>
      <c r="F1657" s="26">
        <f t="shared" si="550"/>
        <v>31.638888888888893</v>
      </c>
      <c r="G1657" s="10"/>
      <c r="K1657" s="64" t="str">
        <f t="shared" si="551"/>
        <v>Accel</v>
      </c>
      <c r="L1657" s="64">
        <f t="shared" si="552"/>
        <v>388.96606556327168</v>
      </c>
      <c r="M1657" s="64">
        <f t="shared" si="553"/>
        <v>24.845679012345691</v>
      </c>
      <c r="N1657" s="64">
        <f t="shared" si="554"/>
        <v>482.48174457561737</v>
      </c>
      <c r="O1657" s="64">
        <f t="shared" si="555"/>
        <v>15265.186307545229</v>
      </c>
      <c r="P1657" s="64">
        <f t="shared" si="561"/>
        <v>15.26518630754523</v>
      </c>
      <c r="Q1657" s="64">
        <f t="shared" si="562"/>
        <v>47.125</v>
      </c>
      <c r="R1657" s="64">
        <f t="shared" si="556"/>
        <v>22736.952213125969</v>
      </c>
      <c r="S1657" s="64">
        <f t="shared" si="557"/>
        <v>140142.70061728399</v>
      </c>
      <c r="T1657" s="64">
        <f t="shared" si="570"/>
        <v>2937.4074074074451</v>
      </c>
      <c r="U1657" s="65">
        <f t="shared" si="563"/>
        <v>952831.57407407346</v>
      </c>
      <c r="V1657" s="64">
        <f t="shared" si="558"/>
        <v>952.8315740740735</v>
      </c>
      <c r="W1657" s="66">
        <f t="shared" si="559"/>
        <v>117405.74840415802</v>
      </c>
      <c r="X1657" s="64">
        <f t="shared" si="571"/>
        <v>2440.6113217044331</v>
      </c>
      <c r="Y1657" s="64">
        <f t="shared" si="564"/>
        <v>-717894.08357343287</v>
      </c>
      <c r="Z1657" s="65">
        <f t="shared" si="565"/>
        <v>717894.08357343287</v>
      </c>
      <c r="AA1657" s="64">
        <f t="shared" si="566"/>
        <v>717.89408357343291</v>
      </c>
      <c r="AB1657" s="64">
        <f t="shared" si="567"/>
        <v>234937.49050064059</v>
      </c>
      <c r="AC1657" s="52">
        <f t="shared" si="568"/>
        <v>328912.48670089681</v>
      </c>
      <c r="AD1657" s="52">
        <f t="shared" si="569"/>
        <v>230238.74069062775</v>
      </c>
    </row>
    <row r="1658" spans="1:30" x14ac:dyDescent="0.3">
      <c r="A1658" s="5" t="s">
        <v>4</v>
      </c>
      <c r="B1658" s="5">
        <v>1653</v>
      </c>
      <c r="C1658" s="5">
        <v>176</v>
      </c>
      <c r="D1658" s="9">
        <v>115</v>
      </c>
      <c r="E1658" s="25">
        <f t="shared" si="560"/>
        <v>8.1018518518517865E-2</v>
      </c>
      <c r="F1658" s="26">
        <f t="shared" si="550"/>
        <v>31.944444444444446</v>
      </c>
      <c r="G1658" s="10"/>
      <c r="K1658" s="64" t="str">
        <f t="shared" si="551"/>
        <v>Accel</v>
      </c>
      <c r="L1658" s="64">
        <f t="shared" si="552"/>
        <v>396.51529706790126</v>
      </c>
      <c r="M1658" s="64">
        <f t="shared" si="553"/>
        <v>22.685185185185002</v>
      </c>
      <c r="N1658" s="64">
        <f t="shared" si="554"/>
        <v>487.87048225308627</v>
      </c>
      <c r="O1658" s="64">
        <f t="shared" si="555"/>
        <v>15584.751516418035</v>
      </c>
      <c r="P1658" s="64">
        <f t="shared" si="561"/>
        <v>15.584751516418034</v>
      </c>
      <c r="Q1658" s="64">
        <f t="shared" si="562"/>
        <v>47.611111111111114</v>
      </c>
      <c r="R1658" s="64">
        <f t="shared" si="556"/>
        <v>23228.055738383053</v>
      </c>
      <c r="S1658" s="64">
        <f t="shared" si="557"/>
        <v>142862.65432098767</v>
      </c>
      <c r="T1658" s="64">
        <f t="shared" si="570"/>
        <v>2719.9537037036789</v>
      </c>
      <c r="U1658" s="65">
        <f t="shared" si="563"/>
        <v>955551.52777777717</v>
      </c>
      <c r="V1658" s="64">
        <f t="shared" si="558"/>
        <v>955.55152777777721</v>
      </c>
      <c r="W1658" s="66">
        <f t="shared" si="559"/>
        <v>119634.59858260461</v>
      </c>
      <c r="X1658" s="64">
        <f t="shared" si="571"/>
        <v>2228.8501784465916</v>
      </c>
      <c r="Y1658" s="64">
        <f t="shared" si="564"/>
        <v>-717894.08357343287</v>
      </c>
      <c r="Z1658" s="65">
        <f t="shared" si="565"/>
        <v>717894.08357343287</v>
      </c>
      <c r="AA1658" s="64">
        <f t="shared" si="566"/>
        <v>717.89408357343291</v>
      </c>
      <c r="AB1658" s="64">
        <f t="shared" si="567"/>
        <v>237657.4442043443</v>
      </c>
      <c r="AC1658" s="52">
        <f t="shared" si="568"/>
        <v>332720.42188608198</v>
      </c>
      <c r="AD1658" s="52">
        <f t="shared" si="569"/>
        <v>232904.29532025737</v>
      </c>
    </row>
    <row r="1659" spans="1:30" x14ac:dyDescent="0.3">
      <c r="A1659" s="5" t="s">
        <v>4</v>
      </c>
      <c r="B1659" s="5">
        <v>1654</v>
      </c>
      <c r="C1659" s="5">
        <v>177</v>
      </c>
      <c r="D1659" s="9">
        <v>116</v>
      </c>
      <c r="E1659" s="25">
        <f t="shared" si="560"/>
        <v>6.9444444444443948E-2</v>
      </c>
      <c r="F1659" s="26">
        <f t="shared" si="550"/>
        <v>32.222222222222221</v>
      </c>
      <c r="G1659" s="10"/>
      <c r="K1659" s="64" t="str">
        <f t="shared" si="551"/>
        <v>Accel</v>
      </c>
      <c r="L1659" s="64">
        <f t="shared" si="552"/>
        <v>403.44119753086414</v>
      </c>
      <c r="M1659" s="64">
        <f t="shared" si="553"/>
        <v>19.444444444444304</v>
      </c>
      <c r="N1659" s="64">
        <f t="shared" si="554"/>
        <v>491.55564197530845</v>
      </c>
      <c r="O1659" s="64">
        <f t="shared" si="555"/>
        <v>15839.015130315494</v>
      </c>
      <c r="P1659" s="64">
        <f t="shared" si="561"/>
        <v>15.839015130315495</v>
      </c>
      <c r="Q1659" s="64">
        <f t="shared" si="562"/>
        <v>48.055555555555557</v>
      </c>
      <c r="R1659" s="64">
        <f t="shared" si="556"/>
        <v>23621.979461591211</v>
      </c>
      <c r="S1659" s="64">
        <f t="shared" si="557"/>
        <v>145358.02469135803</v>
      </c>
      <c r="T1659" s="64">
        <f t="shared" si="570"/>
        <v>2495.370370370365</v>
      </c>
      <c r="U1659" s="65">
        <f t="shared" si="563"/>
        <v>958046.89814814751</v>
      </c>
      <c r="V1659" s="64">
        <f t="shared" si="558"/>
        <v>958.04689814814753</v>
      </c>
      <c r="W1659" s="66">
        <f t="shared" si="559"/>
        <v>121736.04522976682</v>
      </c>
      <c r="X1659" s="64">
        <f t="shared" si="571"/>
        <v>2101.4466471622145</v>
      </c>
      <c r="Y1659" s="64">
        <f t="shared" si="564"/>
        <v>-717894.08357343287</v>
      </c>
      <c r="Z1659" s="65">
        <f t="shared" si="565"/>
        <v>717894.08357343287</v>
      </c>
      <c r="AA1659" s="64">
        <f t="shared" si="566"/>
        <v>717.89408357343291</v>
      </c>
      <c r="AB1659" s="64">
        <f t="shared" si="567"/>
        <v>240152.81457471463</v>
      </c>
      <c r="AC1659" s="52">
        <f t="shared" si="568"/>
        <v>336213.94040460046</v>
      </c>
      <c r="AD1659" s="52">
        <f t="shared" si="569"/>
        <v>235349.75828322032</v>
      </c>
    </row>
    <row r="1660" spans="1:30" x14ac:dyDescent="0.3">
      <c r="A1660" s="5" t="s">
        <v>4</v>
      </c>
      <c r="B1660" s="5">
        <v>1655</v>
      </c>
      <c r="C1660" s="5">
        <v>178</v>
      </c>
      <c r="D1660" s="9">
        <v>116.8</v>
      </c>
      <c r="E1660" s="25">
        <f t="shared" si="560"/>
        <v>6.1728395061728177E-2</v>
      </c>
      <c r="F1660" s="26">
        <f t="shared" si="550"/>
        <v>32.444444444444443</v>
      </c>
      <c r="G1660" s="10"/>
      <c r="K1660" s="64" t="str">
        <f t="shared" si="551"/>
        <v>Accel</v>
      </c>
      <c r="L1660" s="64">
        <f t="shared" si="552"/>
        <v>409.0250923456789</v>
      </c>
      <c r="M1660" s="64">
        <f t="shared" si="553"/>
        <v>17.283950617283889</v>
      </c>
      <c r="N1660" s="64">
        <f t="shared" si="554"/>
        <v>494.97904296296281</v>
      </c>
      <c r="O1660" s="64">
        <f t="shared" si="555"/>
        <v>16059.320060576127</v>
      </c>
      <c r="P1660" s="64">
        <f t="shared" si="561"/>
        <v>16.059320060576127</v>
      </c>
      <c r="Q1660" s="64">
        <f t="shared" si="562"/>
        <v>48.444444444444443</v>
      </c>
      <c r="R1660" s="64">
        <f t="shared" si="556"/>
        <v>23978.98474798353</v>
      </c>
      <c r="S1660" s="64">
        <f t="shared" si="557"/>
        <v>147369.87654320986</v>
      </c>
      <c r="T1660" s="64">
        <f t="shared" si="570"/>
        <v>2011.8518518518249</v>
      </c>
      <c r="U1660" s="65">
        <f t="shared" si="563"/>
        <v>960058.7499999993</v>
      </c>
      <c r="V1660" s="64">
        <f t="shared" si="558"/>
        <v>960.05874999999935</v>
      </c>
      <c r="W1660" s="66">
        <f t="shared" si="559"/>
        <v>123390.89179522633</v>
      </c>
      <c r="X1660" s="64">
        <f t="shared" si="571"/>
        <v>1654.8465654595057</v>
      </c>
      <c r="Y1660" s="64">
        <f t="shared" si="564"/>
        <v>-717894.08357343287</v>
      </c>
      <c r="Z1660" s="65">
        <f t="shared" si="565"/>
        <v>717894.08357343287</v>
      </c>
      <c r="AA1660" s="64">
        <f t="shared" si="566"/>
        <v>717.89408357343291</v>
      </c>
      <c r="AB1660" s="64">
        <f t="shared" si="567"/>
        <v>242164.66642656643</v>
      </c>
      <c r="AC1660" s="52">
        <f t="shared" si="568"/>
        <v>339030.53299719299</v>
      </c>
      <c r="AD1660" s="52">
        <f t="shared" si="569"/>
        <v>237321.37309803508</v>
      </c>
    </row>
    <row r="1661" spans="1:30" x14ac:dyDescent="0.3">
      <c r="A1661" s="5" t="s">
        <v>4</v>
      </c>
      <c r="B1661" s="5">
        <v>1656</v>
      </c>
      <c r="C1661" s="5">
        <v>179</v>
      </c>
      <c r="D1661" s="9">
        <v>117.6</v>
      </c>
      <c r="E1661" s="25">
        <f t="shared" si="560"/>
        <v>6.1728395061729162E-2</v>
      </c>
      <c r="F1661" s="26">
        <f t="shared" si="550"/>
        <v>32.666666666666664</v>
      </c>
      <c r="G1661" s="10"/>
      <c r="K1661" s="64" t="str">
        <f t="shared" si="551"/>
        <v>Accel</v>
      </c>
      <c r="L1661" s="64">
        <f t="shared" si="552"/>
        <v>414.64736444444429</v>
      </c>
      <c r="M1661" s="64">
        <f t="shared" si="553"/>
        <v>17.283950617284166</v>
      </c>
      <c r="N1661" s="64">
        <f t="shared" si="554"/>
        <v>500.60131506172849</v>
      </c>
      <c r="O1661" s="64">
        <f t="shared" si="555"/>
        <v>16352.976292016463</v>
      </c>
      <c r="P1661" s="64">
        <f t="shared" si="561"/>
        <v>16.352976292016464</v>
      </c>
      <c r="Q1661" s="64">
        <f t="shared" si="562"/>
        <v>48.777777777777771</v>
      </c>
      <c r="R1661" s="64">
        <f t="shared" si="556"/>
        <v>24418.219701344307</v>
      </c>
      <c r="S1661" s="64">
        <f t="shared" si="557"/>
        <v>149395.55555555553</v>
      </c>
      <c r="T1661" s="64">
        <f t="shared" si="570"/>
        <v>2025.679012345674</v>
      </c>
      <c r="U1661" s="65">
        <f t="shared" si="563"/>
        <v>962084.42901234492</v>
      </c>
      <c r="V1661" s="64">
        <f t="shared" si="558"/>
        <v>962.08442901234491</v>
      </c>
      <c r="W1661" s="66">
        <f t="shared" si="559"/>
        <v>124977.33585421123</v>
      </c>
      <c r="X1661" s="64">
        <f t="shared" si="571"/>
        <v>1586.4440589848964</v>
      </c>
      <c r="Y1661" s="64">
        <f t="shared" si="564"/>
        <v>-717894.08357343287</v>
      </c>
      <c r="Z1661" s="65">
        <f t="shared" si="565"/>
        <v>717894.08357343287</v>
      </c>
      <c r="AA1661" s="64">
        <f t="shared" si="566"/>
        <v>717.89408357343291</v>
      </c>
      <c r="AB1661" s="64">
        <f t="shared" si="567"/>
        <v>244190.34543891205</v>
      </c>
      <c r="AC1661" s="52">
        <f t="shared" si="568"/>
        <v>341866.48361447686</v>
      </c>
      <c r="AD1661" s="52">
        <f t="shared" si="569"/>
        <v>239306.53853013378</v>
      </c>
    </row>
    <row r="1662" spans="1:30" x14ac:dyDescent="0.3">
      <c r="A1662" s="5" t="s">
        <v>4</v>
      </c>
      <c r="B1662" s="5">
        <v>1657</v>
      </c>
      <c r="C1662" s="5">
        <v>180</v>
      </c>
      <c r="D1662" s="9">
        <v>118.4</v>
      </c>
      <c r="E1662" s="25">
        <f t="shared" si="560"/>
        <v>6.1728395061729162E-2</v>
      </c>
      <c r="F1662" s="26">
        <f t="shared" si="550"/>
        <v>32.888888888888893</v>
      </c>
      <c r="G1662" s="10"/>
      <c r="K1662" s="64" t="str">
        <f t="shared" si="551"/>
        <v>Accel</v>
      </c>
      <c r="L1662" s="64">
        <f t="shared" si="552"/>
        <v>420.30801382716055</v>
      </c>
      <c r="M1662" s="64">
        <f t="shared" si="553"/>
        <v>17.283950617284166</v>
      </c>
      <c r="N1662" s="64">
        <f t="shared" si="554"/>
        <v>506.26196444444474</v>
      </c>
      <c r="O1662" s="64">
        <f t="shared" si="555"/>
        <v>16650.393497283963</v>
      </c>
      <c r="P1662" s="64">
        <f t="shared" si="561"/>
        <v>16.650393497283964</v>
      </c>
      <c r="Q1662" s="64">
        <f t="shared" si="562"/>
        <v>49.111111111111114</v>
      </c>
      <c r="R1662" s="64">
        <f t="shared" si="556"/>
        <v>24863.087587160509</v>
      </c>
      <c r="S1662" s="64">
        <f t="shared" si="557"/>
        <v>151435.06172839509</v>
      </c>
      <c r="T1662" s="64">
        <f t="shared" si="570"/>
        <v>2039.5061728395522</v>
      </c>
      <c r="U1662" s="65">
        <f t="shared" si="563"/>
        <v>964123.93518518447</v>
      </c>
      <c r="V1662" s="64">
        <f t="shared" si="558"/>
        <v>964.12393518518445</v>
      </c>
      <c r="W1662" s="66">
        <f t="shared" si="559"/>
        <v>126571.97414123458</v>
      </c>
      <c r="X1662" s="64">
        <f t="shared" si="571"/>
        <v>1594.6382870233501</v>
      </c>
      <c r="Y1662" s="64">
        <f t="shared" si="564"/>
        <v>-717894.08357343287</v>
      </c>
      <c r="Z1662" s="65">
        <f t="shared" si="565"/>
        <v>717894.08357343287</v>
      </c>
      <c r="AA1662" s="64">
        <f t="shared" si="566"/>
        <v>717.89408357343291</v>
      </c>
      <c r="AB1662" s="64">
        <f t="shared" si="567"/>
        <v>246229.8516117516</v>
      </c>
      <c r="AC1662" s="52">
        <f t="shared" si="568"/>
        <v>344721.7922564522</v>
      </c>
      <c r="AD1662" s="52">
        <f t="shared" si="569"/>
        <v>241305.25457951654</v>
      </c>
    </row>
    <row r="1663" spans="1:30" x14ac:dyDescent="0.3">
      <c r="A1663" s="5" t="s">
        <v>4</v>
      </c>
      <c r="B1663" s="5">
        <v>1658</v>
      </c>
      <c r="C1663" s="5">
        <v>181</v>
      </c>
      <c r="D1663" s="9">
        <v>119.2</v>
      </c>
      <c r="E1663" s="25">
        <f t="shared" si="560"/>
        <v>6.1728395061728177E-2</v>
      </c>
      <c r="F1663" s="26">
        <f t="shared" si="550"/>
        <v>33.111111111111114</v>
      </c>
      <c r="G1663" s="10"/>
      <c r="K1663" s="64" t="str">
        <f t="shared" si="551"/>
        <v>Accel</v>
      </c>
      <c r="L1663" s="64">
        <f t="shared" si="552"/>
        <v>426.00704049382722</v>
      </c>
      <c r="M1663" s="64">
        <f t="shared" si="553"/>
        <v>17.283950617283889</v>
      </c>
      <c r="N1663" s="64">
        <f t="shared" si="554"/>
        <v>511.96099111111113</v>
      </c>
      <c r="O1663" s="64">
        <f t="shared" si="555"/>
        <v>16951.597261234569</v>
      </c>
      <c r="P1663" s="64">
        <f t="shared" si="561"/>
        <v>16.951597261234568</v>
      </c>
      <c r="Q1663" s="64">
        <f t="shared" si="562"/>
        <v>49.44444444444445</v>
      </c>
      <c r="R1663" s="64">
        <f t="shared" si="556"/>
        <v>25313.626782716052</v>
      </c>
      <c r="S1663" s="64">
        <f t="shared" si="557"/>
        <v>153488.39506172843</v>
      </c>
      <c r="T1663" s="64">
        <f t="shared" si="570"/>
        <v>2053.333333333343</v>
      </c>
      <c r="U1663" s="65">
        <f t="shared" si="563"/>
        <v>966177.26851851784</v>
      </c>
      <c r="V1663" s="64">
        <f t="shared" si="558"/>
        <v>966.17726851851785</v>
      </c>
      <c r="W1663" s="66">
        <f t="shared" si="559"/>
        <v>128174.76827901238</v>
      </c>
      <c r="X1663" s="64">
        <f t="shared" si="571"/>
        <v>1602.7941377778043</v>
      </c>
      <c r="Y1663" s="64">
        <f t="shared" si="564"/>
        <v>-717894.08357343287</v>
      </c>
      <c r="Z1663" s="65">
        <f t="shared" si="565"/>
        <v>717894.08357343287</v>
      </c>
      <c r="AA1663" s="64">
        <f t="shared" si="566"/>
        <v>717.89408357343291</v>
      </c>
      <c r="AB1663" s="64">
        <f t="shared" si="567"/>
        <v>248283.18494508497</v>
      </c>
      <c r="AC1663" s="52">
        <f t="shared" si="568"/>
        <v>347596.45892311895</v>
      </c>
      <c r="AD1663" s="52">
        <f t="shared" si="569"/>
        <v>243317.52124618326</v>
      </c>
    </row>
    <row r="1664" spans="1:30" x14ac:dyDescent="0.3">
      <c r="A1664" s="5" t="s">
        <v>4</v>
      </c>
      <c r="B1664" s="5">
        <v>1659</v>
      </c>
      <c r="C1664" s="5">
        <v>182</v>
      </c>
      <c r="D1664" s="9">
        <v>120</v>
      </c>
      <c r="E1664" s="25">
        <f t="shared" si="560"/>
        <v>6.1728395061728177E-2</v>
      </c>
      <c r="F1664" s="26">
        <f t="shared" si="550"/>
        <v>33.333333333333336</v>
      </c>
      <c r="G1664" s="10"/>
      <c r="K1664" s="64" t="str">
        <f t="shared" si="551"/>
        <v>Accel</v>
      </c>
      <c r="L1664" s="64">
        <f t="shared" si="552"/>
        <v>431.74444444444447</v>
      </c>
      <c r="M1664" s="64">
        <f t="shared" si="553"/>
        <v>17.283950617283889</v>
      </c>
      <c r="N1664" s="64">
        <f t="shared" si="554"/>
        <v>517.69839506172832</v>
      </c>
      <c r="O1664" s="64">
        <f t="shared" si="555"/>
        <v>17256.613168724278</v>
      </c>
      <c r="P1664" s="64">
        <f t="shared" si="561"/>
        <v>17.256613168724279</v>
      </c>
      <c r="Q1664" s="64">
        <f t="shared" si="562"/>
        <v>49.777777777777786</v>
      </c>
      <c r="R1664" s="64">
        <f t="shared" si="556"/>
        <v>25769.875665294923</v>
      </c>
      <c r="S1664" s="64">
        <f t="shared" si="557"/>
        <v>155555.55555555559</v>
      </c>
      <c r="T1664" s="64">
        <f t="shared" si="570"/>
        <v>2067.160493827163</v>
      </c>
      <c r="U1664" s="65">
        <f t="shared" si="563"/>
        <v>968244.42901234503</v>
      </c>
      <c r="V1664" s="64">
        <f t="shared" si="558"/>
        <v>968.24442901234499</v>
      </c>
      <c r="W1664" s="66">
        <f t="shared" si="559"/>
        <v>129785.67989026067</v>
      </c>
      <c r="X1664" s="64">
        <f t="shared" si="571"/>
        <v>1610.911611248288</v>
      </c>
      <c r="Y1664" s="64">
        <f t="shared" si="564"/>
        <v>-717894.08357343287</v>
      </c>
      <c r="Z1664" s="65">
        <f t="shared" si="565"/>
        <v>717894.08357343287</v>
      </c>
      <c r="AA1664" s="64">
        <f t="shared" si="566"/>
        <v>717.89408357343291</v>
      </c>
      <c r="AB1664" s="64">
        <f t="shared" si="567"/>
        <v>250350.34543891216</v>
      </c>
      <c r="AC1664" s="52">
        <f t="shared" si="568"/>
        <v>350490.48361447698</v>
      </c>
      <c r="AD1664" s="52">
        <f t="shared" si="569"/>
        <v>245343.33853013386</v>
      </c>
    </row>
    <row r="1665" spans="1:30" x14ac:dyDescent="0.3">
      <c r="A1665" s="5" t="s">
        <v>4</v>
      </c>
      <c r="B1665" s="5">
        <v>1660</v>
      </c>
      <c r="C1665" s="5">
        <v>183</v>
      </c>
      <c r="D1665" s="9">
        <v>120.8</v>
      </c>
      <c r="E1665" s="25">
        <f t="shared" si="560"/>
        <v>6.1728395061728177E-2</v>
      </c>
      <c r="F1665" s="26">
        <f t="shared" si="550"/>
        <v>33.555555555555557</v>
      </c>
      <c r="G1665" s="10"/>
      <c r="K1665" s="64" t="str">
        <f t="shared" si="551"/>
        <v>Accel</v>
      </c>
      <c r="L1665" s="64">
        <f t="shared" si="552"/>
        <v>437.52022567901241</v>
      </c>
      <c r="M1665" s="64">
        <f t="shared" si="553"/>
        <v>17.283950617283889</v>
      </c>
      <c r="N1665" s="64">
        <f t="shared" si="554"/>
        <v>523.47417629629626</v>
      </c>
      <c r="O1665" s="64">
        <f t="shared" si="555"/>
        <v>17565.466804609052</v>
      </c>
      <c r="P1665" s="64">
        <f t="shared" si="561"/>
        <v>17.565466804609052</v>
      </c>
      <c r="Q1665" s="64">
        <f t="shared" si="562"/>
        <v>50.111111111111114</v>
      </c>
      <c r="R1665" s="64">
        <f t="shared" si="556"/>
        <v>26231.872612181069</v>
      </c>
      <c r="S1665" s="64">
        <f t="shared" si="557"/>
        <v>157636.54320987657</v>
      </c>
      <c r="T1665" s="64">
        <f t="shared" si="570"/>
        <v>2080.987654320983</v>
      </c>
      <c r="U1665" s="65">
        <f t="shared" si="563"/>
        <v>970325.41666666605</v>
      </c>
      <c r="V1665" s="64">
        <f t="shared" si="558"/>
        <v>970.325416666666</v>
      </c>
      <c r="W1665" s="66">
        <f t="shared" si="559"/>
        <v>131404.67059769551</v>
      </c>
      <c r="X1665" s="64">
        <f t="shared" si="571"/>
        <v>1618.9907074348448</v>
      </c>
      <c r="Y1665" s="64">
        <f t="shared" si="564"/>
        <v>-717894.08357343287</v>
      </c>
      <c r="Z1665" s="65">
        <f t="shared" si="565"/>
        <v>717894.08357343287</v>
      </c>
      <c r="AA1665" s="64">
        <f t="shared" si="566"/>
        <v>717.89408357343291</v>
      </c>
      <c r="AB1665" s="64">
        <f t="shared" si="567"/>
        <v>252431.33309323317</v>
      </c>
      <c r="AC1665" s="52">
        <f t="shared" si="568"/>
        <v>353403.86633052642</v>
      </c>
      <c r="AD1665" s="52">
        <f t="shared" si="569"/>
        <v>247382.70643136848</v>
      </c>
    </row>
    <row r="1666" spans="1:30" x14ac:dyDescent="0.3">
      <c r="A1666" s="5" t="s">
        <v>4</v>
      </c>
      <c r="B1666" s="5">
        <v>1661</v>
      </c>
      <c r="C1666" s="5">
        <v>184</v>
      </c>
      <c r="D1666" s="9">
        <v>121.6</v>
      </c>
      <c r="E1666" s="25">
        <f t="shared" si="560"/>
        <v>5.7870370370370038E-2</v>
      </c>
      <c r="F1666" s="26">
        <f t="shared" si="550"/>
        <v>33.777777777777779</v>
      </c>
      <c r="G1666" s="10"/>
      <c r="K1666" s="64" t="str">
        <f t="shared" si="551"/>
        <v>Accel</v>
      </c>
      <c r="L1666" s="64">
        <f t="shared" si="552"/>
        <v>443.33438419753088</v>
      </c>
      <c r="M1666" s="64">
        <f t="shared" si="553"/>
        <v>16.20370370370361</v>
      </c>
      <c r="N1666" s="64">
        <f t="shared" si="554"/>
        <v>528.20808790123442</v>
      </c>
      <c r="O1666" s="64">
        <f t="shared" si="555"/>
        <v>17841.695413552807</v>
      </c>
      <c r="P1666" s="64">
        <f t="shared" si="561"/>
        <v>17.841695413552806</v>
      </c>
      <c r="Q1666" s="64">
        <f t="shared" si="562"/>
        <v>50.444444444444443</v>
      </c>
      <c r="R1666" s="64">
        <f t="shared" si="556"/>
        <v>26645.163545240048</v>
      </c>
      <c r="S1666" s="64">
        <f t="shared" si="557"/>
        <v>159731.35802469138</v>
      </c>
      <c r="T1666" s="64">
        <f t="shared" si="570"/>
        <v>2094.814814814803</v>
      </c>
      <c r="U1666" s="65">
        <f t="shared" si="563"/>
        <v>972420.23148148088</v>
      </c>
      <c r="V1666" s="64">
        <f t="shared" si="558"/>
        <v>972.42023148148087</v>
      </c>
      <c r="W1666" s="66">
        <f t="shared" si="559"/>
        <v>133086.19447945134</v>
      </c>
      <c r="X1666" s="64">
        <f t="shared" si="571"/>
        <v>1681.5238817558275</v>
      </c>
      <c r="Y1666" s="64">
        <f t="shared" si="564"/>
        <v>-717894.08357343287</v>
      </c>
      <c r="Z1666" s="65">
        <f t="shared" si="565"/>
        <v>717894.08357343287</v>
      </c>
      <c r="AA1666" s="64">
        <f t="shared" si="566"/>
        <v>717.89408357343291</v>
      </c>
      <c r="AB1666" s="64">
        <f t="shared" si="567"/>
        <v>254526.14790804801</v>
      </c>
      <c r="AC1666" s="52">
        <f t="shared" si="568"/>
        <v>356336.60707126721</v>
      </c>
      <c r="AD1666" s="52">
        <f t="shared" si="569"/>
        <v>249435.62494988702</v>
      </c>
    </row>
    <row r="1667" spans="1:30" x14ac:dyDescent="0.3">
      <c r="A1667" s="5" t="s">
        <v>4</v>
      </c>
      <c r="B1667" s="5">
        <v>1662</v>
      </c>
      <c r="C1667" s="5">
        <v>185</v>
      </c>
      <c r="D1667" s="9">
        <v>122.3</v>
      </c>
      <c r="E1667" s="25">
        <f t="shared" si="560"/>
        <v>5.7870370370370038E-2</v>
      </c>
      <c r="F1667" s="26">
        <f t="shared" si="550"/>
        <v>33.972222222222221</v>
      </c>
      <c r="G1667" s="10"/>
      <c r="K1667" s="64" t="str">
        <f t="shared" si="551"/>
        <v>Accel</v>
      </c>
      <c r="L1667" s="64">
        <f t="shared" si="552"/>
        <v>448.45325426697531</v>
      </c>
      <c r="M1667" s="64">
        <f t="shared" si="553"/>
        <v>16.20370370370361</v>
      </c>
      <c r="N1667" s="64">
        <f t="shared" si="554"/>
        <v>533.3269579706789</v>
      </c>
      <c r="O1667" s="64">
        <f t="shared" si="555"/>
        <v>18118.301933281673</v>
      </c>
      <c r="P1667" s="64">
        <f t="shared" si="561"/>
        <v>18.118301933281671</v>
      </c>
      <c r="Q1667" s="64">
        <f t="shared" si="562"/>
        <v>50.763888888888886</v>
      </c>
      <c r="R1667" s="64">
        <f t="shared" si="556"/>
        <v>27073.750435872658</v>
      </c>
      <c r="S1667" s="64">
        <f t="shared" si="557"/>
        <v>161575.66358024691</v>
      </c>
      <c r="T1667" s="64">
        <f t="shared" si="570"/>
        <v>1844.3055555555329</v>
      </c>
      <c r="U1667" s="65">
        <f t="shared" si="563"/>
        <v>974264.53703703638</v>
      </c>
      <c r="V1667" s="64">
        <f t="shared" si="558"/>
        <v>974.26453703703635</v>
      </c>
      <c r="W1667" s="66">
        <f t="shared" si="559"/>
        <v>134501.91314437427</v>
      </c>
      <c r="X1667" s="64">
        <f t="shared" si="571"/>
        <v>1415.7186649229261</v>
      </c>
      <c r="Y1667" s="64">
        <f t="shared" si="564"/>
        <v>-717894.08357343287</v>
      </c>
      <c r="Z1667" s="65">
        <f t="shared" si="565"/>
        <v>717894.08357343287</v>
      </c>
      <c r="AA1667" s="64">
        <f t="shared" si="566"/>
        <v>717.89408357343291</v>
      </c>
      <c r="AB1667" s="64">
        <f t="shared" si="567"/>
        <v>256370.45346360351</v>
      </c>
      <c r="AC1667" s="52">
        <f t="shared" si="568"/>
        <v>358918.6348490449</v>
      </c>
      <c r="AD1667" s="52">
        <f t="shared" si="569"/>
        <v>251243.0443943314</v>
      </c>
    </row>
    <row r="1668" spans="1:30" x14ac:dyDescent="0.3">
      <c r="A1668" s="5" t="s">
        <v>4</v>
      </c>
      <c r="B1668" s="5">
        <v>1663</v>
      </c>
      <c r="C1668" s="5">
        <v>186</v>
      </c>
      <c r="D1668" s="9">
        <v>123.1</v>
      </c>
      <c r="E1668" s="25">
        <f t="shared" si="560"/>
        <v>5.787037037037103E-2</v>
      </c>
      <c r="F1668" s="26">
        <f t="shared" si="550"/>
        <v>34.194444444444443</v>
      </c>
      <c r="G1668" s="10"/>
      <c r="K1668" s="64" t="str">
        <f t="shared" si="551"/>
        <v>Accel</v>
      </c>
      <c r="L1668" s="64">
        <f t="shared" si="552"/>
        <v>454.33937019290119</v>
      </c>
      <c r="M1668" s="64">
        <f t="shared" si="553"/>
        <v>16.203703703703887</v>
      </c>
      <c r="N1668" s="64">
        <f t="shared" si="554"/>
        <v>539.21307389660501</v>
      </c>
      <c r="O1668" s="64">
        <f t="shared" si="555"/>
        <v>18438.091499075577</v>
      </c>
      <c r="P1668" s="64">
        <f t="shared" si="561"/>
        <v>18.438091499075576</v>
      </c>
      <c r="Q1668" s="64">
        <f t="shared" si="562"/>
        <v>51.069444444444443</v>
      </c>
      <c r="R1668" s="64">
        <f t="shared" si="556"/>
        <v>27537.312121080784</v>
      </c>
      <c r="S1668" s="64">
        <f t="shared" si="557"/>
        <v>163696.40432098764</v>
      </c>
      <c r="T1668" s="64">
        <f t="shared" si="570"/>
        <v>2120.74074074073</v>
      </c>
      <c r="U1668" s="65">
        <f t="shared" si="563"/>
        <v>976385.27777777705</v>
      </c>
      <c r="V1668" s="64">
        <f t="shared" si="558"/>
        <v>976.38527777777711</v>
      </c>
      <c r="W1668" s="66">
        <f t="shared" si="559"/>
        <v>136159.09219990685</v>
      </c>
      <c r="X1668" s="64">
        <f t="shared" si="571"/>
        <v>1657.1790555325861</v>
      </c>
      <c r="Y1668" s="64">
        <f t="shared" si="564"/>
        <v>-717894.08357343287</v>
      </c>
      <c r="Z1668" s="65">
        <f t="shared" si="565"/>
        <v>717894.08357343287</v>
      </c>
      <c r="AA1668" s="64">
        <f t="shared" si="566"/>
        <v>717.89408357343291</v>
      </c>
      <c r="AB1668" s="64">
        <f t="shared" si="567"/>
        <v>258491.19420434418</v>
      </c>
      <c r="AC1668" s="52">
        <f t="shared" si="568"/>
        <v>361887.67188608181</v>
      </c>
      <c r="AD1668" s="52">
        <f t="shared" si="569"/>
        <v>253321.37032025724</v>
      </c>
    </row>
    <row r="1669" spans="1:30" x14ac:dyDescent="0.3">
      <c r="A1669" s="5" t="s">
        <v>4</v>
      </c>
      <c r="B1669" s="5">
        <v>1664</v>
      </c>
      <c r="C1669" s="5">
        <v>187</v>
      </c>
      <c r="D1669" s="9">
        <v>123.8</v>
      </c>
      <c r="E1669" s="25">
        <f t="shared" si="560"/>
        <v>5.0154320987654759E-2</v>
      </c>
      <c r="F1669" s="26">
        <f t="shared" ref="F1669:F1732" si="572">D1669*(1000/3600)</f>
        <v>34.388888888888893</v>
      </c>
      <c r="G1669" s="10"/>
      <c r="K1669" s="64" t="str">
        <f t="shared" ref="K1669:K1732" si="573">IF(E1669=0,"Stop",IF(E1669&lt;0,"Braking","Accel"))</f>
        <v>Accel</v>
      </c>
      <c r="L1669" s="64">
        <f t="shared" ref="L1669:L1732" si="574">0.5*I$9*I$5*I$8*(F1669^2)</f>
        <v>459.52120299382722</v>
      </c>
      <c r="M1669" s="64">
        <f t="shared" ref="M1669:M1732" si="575">I$7*E1669</f>
        <v>14.043209876543333</v>
      </c>
      <c r="N1669" s="64">
        <f t="shared" ref="N1669:N1732" si="576">IF(M1669+L1669+I$6=I$6,0,M1669+L1669+I$6)</f>
        <v>542.23441287037053</v>
      </c>
      <c r="O1669" s="64">
        <f t="shared" ref="O1669:O1732" si="577">N1669*F1669</f>
        <v>18646.838975931078</v>
      </c>
      <c r="P1669" s="64">
        <f t="shared" si="561"/>
        <v>18.646838975931079</v>
      </c>
      <c r="Q1669" s="64">
        <f t="shared" si="562"/>
        <v>51.388888888888886</v>
      </c>
      <c r="R1669" s="64">
        <f t="shared" ref="R1669:R1732" si="578">N1669*Q1669</f>
        <v>27864.823994727372</v>
      </c>
      <c r="S1669" s="64">
        <f t="shared" ref="S1669:S1732" si="579">0.5*I$7*(F1669*F1669)</f>
        <v>165563.39506172843</v>
      </c>
      <c r="T1669" s="64">
        <f t="shared" si="570"/>
        <v>1866.9907407407882</v>
      </c>
      <c r="U1669" s="65">
        <f t="shared" si="563"/>
        <v>978252.26851851784</v>
      </c>
      <c r="V1669" s="64">
        <f t="shared" ref="V1669:V1732" si="580">U1669/1000</f>
        <v>978.25226851851789</v>
      </c>
      <c r="W1669" s="66">
        <f t="shared" ref="W1669:W1732" si="581">S1669-R1669</f>
        <v>137698.57106700106</v>
      </c>
      <c r="X1669" s="64">
        <f t="shared" si="571"/>
        <v>1539.4788670942071</v>
      </c>
      <c r="Y1669" s="64">
        <f t="shared" si="564"/>
        <v>-717894.08357343287</v>
      </c>
      <c r="Z1669" s="65">
        <f t="shared" si="565"/>
        <v>717894.08357343287</v>
      </c>
      <c r="AA1669" s="64">
        <f t="shared" si="566"/>
        <v>717.89408357343291</v>
      </c>
      <c r="AB1669" s="64">
        <f t="shared" si="567"/>
        <v>260358.18494508497</v>
      </c>
      <c r="AC1669" s="52">
        <f t="shared" si="568"/>
        <v>364501.45892311895</v>
      </c>
      <c r="AD1669" s="52">
        <f t="shared" si="569"/>
        <v>255151.02124618326</v>
      </c>
    </row>
    <row r="1670" spans="1:30" x14ac:dyDescent="0.3">
      <c r="A1670" s="5" t="s">
        <v>4</v>
      </c>
      <c r="B1670" s="5">
        <v>1665</v>
      </c>
      <c r="C1670" s="5">
        <v>188</v>
      </c>
      <c r="D1670" s="9">
        <v>124.4</v>
      </c>
      <c r="E1670" s="25">
        <f t="shared" ref="E1670:E1733" si="582">($F1671-$F1669)/2/3.6</f>
        <v>4.6296296296295635E-2</v>
      </c>
      <c r="F1670" s="26">
        <f t="shared" si="572"/>
        <v>34.555555555555557</v>
      </c>
      <c r="G1670" s="10"/>
      <c r="K1670" s="64" t="str">
        <f t="shared" si="573"/>
        <v>Accel</v>
      </c>
      <c r="L1670" s="64">
        <f t="shared" si="574"/>
        <v>463.98616012345684</v>
      </c>
      <c r="M1670" s="64">
        <f t="shared" si="575"/>
        <v>12.962962962962777</v>
      </c>
      <c r="N1670" s="64">
        <f t="shared" si="576"/>
        <v>545.61912308641956</v>
      </c>
      <c r="O1670" s="64">
        <f t="shared" si="577"/>
        <v>18854.171919986278</v>
      </c>
      <c r="P1670" s="64">
        <f t="shared" ref="P1670:P1733" si="583">O1670/1000</f>
        <v>18.854171919986278</v>
      </c>
      <c r="Q1670" s="64">
        <f t="shared" ref="Q1670:Q1733" si="584">F1669+F1670/2</f>
        <v>51.666666666666671</v>
      </c>
      <c r="R1670" s="64">
        <f t="shared" si="578"/>
        <v>28190.321359465015</v>
      </c>
      <c r="S1670" s="64">
        <f t="shared" si="579"/>
        <v>167172.09876543214</v>
      </c>
      <c r="T1670" s="64">
        <f t="shared" si="570"/>
        <v>1608.703703703708</v>
      </c>
      <c r="U1670" s="65">
        <f t="shared" ref="U1670:U1733" si="585">IF(T1670&gt;0,T1670+U1669,U1669)</f>
        <v>979860.97222222155</v>
      </c>
      <c r="V1670" s="64">
        <f t="shared" si="580"/>
        <v>979.86097222222156</v>
      </c>
      <c r="W1670" s="66">
        <f t="shared" si="581"/>
        <v>138981.77740596712</v>
      </c>
      <c r="X1670" s="64">
        <f t="shared" si="571"/>
        <v>1283.2063389660616</v>
      </c>
      <c r="Y1670" s="64">
        <f t="shared" ref="Y1670:Y1733" si="586">IF(X1670&lt;0,X1670+Y1669,Y1669)</f>
        <v>-717894.08357343287</v>
      </c>
      <c r="Z1670" s="65">
        <f t="shared" ref="Z1670:Z1733" si="587">Y1670*(-1)</f>
        <v>717894.08357343287</v>
      </c>
      <c r="AA1670" s="64">
        <f t="shared" ref="AA1670:AA1733" si="588">Z1670/1000</f>
        <v>717.89408357343291</v>
      </c>
      <c r="AB1670" s="64">
        <f t="shared" ref="AB1670:AB1733" si="589">U1670-Z1670</f>
        <v>261966.88864878868</v>
      </c>
      <c r="AC1670" s="52">
        <f t="shared" ref="AC1670:AC1733" si="590">AB1670*I$11</f>
        <v>366753.64410830411</v>
      </c>
      <c r="AD1670" s="52">
        <f t="shared" ref="AD1670:AD1733" si="591">AC1670*0.7</f>
        <v>256727.55087581286</v>
      </c>
    </row>
    <row r="1671" spans="1:30" x14ac:dyDescent="0.3">
      <c r="A1671" s="5" t="s">
        <v>4</v>
      </c>
      <c r="B1671" s="5">
        <v>1666</v>
      </c>
      <c r="C1671" s="5">
        <v>189</v>
      </c>
      <c r="D1671" s="9">
        <v>125</v>
      </c>
      <c r="E1671" s="25">
        <f t="shared" si="582"/>
        <v>3.8580246913580356E-2</v>
      </c>
      <c r="F1671" s="26">
        <f t="shared" si="572"/>
        <v>34.722222222222221</v>
      </c>
      <c r="G1671" s="10"/>
      <c r="K1671" s="64" t="str">
        <f t="shared" si="573"/>
        <v>Accel</v>
      </c>
      <c r="L1671" s="64">
        <f t="shared" si="574"/>
        <v>468.4727044753086</v>
      </c>
      <c r="M1671" s="64">
        <f t="shared" si="575"/>
        <v>10.8024691358025</v>
      </c>
      <c r="N1671" s="64">
        <f t="shared" si="576"/>
        <v>547.94517361111104</v>
      </c>
      <c r="O1671" s="64">
        <f t="shared" si="577"/>
        <v>19025.874083719133</v>
      </c>
      <c r="P1671" s="64">
        <f t="shared" si="583"/>
        <v>19.025874083719131</v>
      </c>
      <c r="Q1671" s="64">
        <f t="shared" si="584"/>
        <v>51.916666666666671</v>
      </c>
      <c r="R1671" s="64">
        <f t="shared" si="578"/>
        <v>28447.486929976851</v>
      </c>
      <c r="S1671" s="64">
        <f t="shared" si="579"/>
        <v>168788.58024691357</v>
      </c>
      <c r="T1671" s="64">
        <f t="shared" ref="T1671:T1734" si="592">S1671-S1670</f>
        <v>1616.4814814814308</v>
      </c>
      <c r="U1671" s="65">
        <f t="shared" si="585"/>
        <v>981477.45370370301</v>
      </c>
      <c r="V1671" s="64">
        <f t="shared" si="580"/>
        <v>981.47745370370296</v>
      </c>
      <c r="W1671" s="66">
        <f t="shared" si="581"/>
        <v>140341.09331693672</v>
      </c>
      <c r="X1671" s="64">
        <f t="shared" ref="X1671:X1734" si="593">W1671-W1670</f>
        <v>1359.3159109695989</v>
      </c>
      <c r="Y1671" s="64">
        <f t="shared" si="586"/>
        <v>-717894.08357343287</v>
      </c>
      <c r="Z1671" s="65">
        <f t="shared" si="587"/>
        <v>717894.08357343287</v>
      </c>
      <c r="AA1671" s="64">
        <f t="shared" si="588"/>
        <v>717.89408357343291</v>
      </c>
      <c r="AB1671" s="64">
        <f t="shared" si="589"/>
        <v>263583.37013027014</v>
      </c>
      <c r="AC1671" s="52">
        <f t="shared" si="590"/>
        <v>369016.71818237816</v>
      </c>
      <c r="AD1671" s="52">
        <f t="shared" si="591"/>
        <v>258311.7027276647</v>
      </c>
    </row>
    <row r="1672" spans="1:30" x14ac:dyDescent="0.3">
      <c r="A1672" s="5" t="s">
        <v>4</v>
      </c>
      <c r="B1672" s="5">
        <v>1667</v>
      </c>
      <c r="C1672" s="5">
        <v>190</v>
      </c>
      <c r="D1672" s="9">
        <v>125.4</v>
      </c>
      <c r="E1672" s="25">
        <f t="shared" si="582"/>
        <v>3.0864197530864088E-2</v>
      </c>
      <c r="F1672" s="26">
        <f t="shared" si="572"/>
        <v>34.833333333333336</v>
      </c>
      <c r="G1672" s="10"/>
      <c r="K1672" s="64" t="str">
        <f t="shared" si="573"/>
        <v>Accel</v>
      </c>
      <c r="L1672" s="64">
        <f t="shared" si="574"/>
        <v>471.47572694444449</v>
      </c>
      <c r="M1672" s="64">
        <f t="shared" si="575"/>
        <v>8.6419753086419444</v>
      </c>
      <c r="N1672" s="64">
        <f t="shared" si="576"/>
        <v>548.78770225308642</v>
      </c>
      <c r="O1672" s="64">
        <f t="shared" si="577"/>
        <v>19116.104961815847</v>
      </c>
      <c r="P1672" s="64">
        <f t="shared" si="583"/>
        <v>19.116104961815847</v>
      </c>
      <c r="Q1672" s="64">
        <f t="shared" si="584"/>
        <v>52.138888888888886</v>
      </c>
      <c r="R1672" s="64">
        <f t="shared" si="578"/>
        <v>28613.18103136231</v>
      </c>
      <c r="S1672" s="64">
        <f t="shared" si="579"/>
        <v>169870.55555555559</v>
      </c>
      <c r="T1672" s="64">
        <f t="shared" si="592"/>
        <v>1081.9753086420242</v>
      </c>
      <c r="U1672" s="65">
        <f t="shared" si="585"/>
        <v>982559.42901234503</v>
      </c>
      <c r="V1672" s="64">
        <f t="shared" si="580"/>
        <v>982.55942901234505</v>
      </c>
      <c r="W1672" s="66">
        <f t="shared" si="581"/>
        <v>141257.37452419329</v>
      </c>
      <c r="X1672" s="64">
        <f t="shared" si="593"/>
        <v>916.28120725657209</v>
      </c>
      <c r="Y1672" s="64">
        <f t="shared" si="586"/>
        <v>-717894.08357343287</v>
      </c>
      <c r="Z1672" s="65">
        <f t="shared" si="587"/>
        <v>717894.08357343287</v>
      </c>
      <c r="AA1672" s="64">
        <f t="shared" si="588"/>
        <v>717.89408357343291</v>
      </c>
      <c r="AB1672" s="64">
        <f t="shared" si="589"/>
        <v>264665.34543891216</v>
      </c>
      <c r="AC1672" s="52">
        <f t="shared" si="590"/>
        <v>370531.48361447698</v>
      </c>
      <c r="AD1672" s="52">
        <f t="shared" si="591"/>
        <v>259372.03853013387</v>
      </c>
    </row>
    <row r="1673" spans="1:30" x14ac:dyDescent="0.3">
      <c r="A1673" s="5" t="s">
        <v>4</v>
      </c>
      <c r="B1673" s="5">
        <v>1668</v>
      </c>
      <c r="C1673" s="5">
        <v>191</v>
      </c>
      <c r="D1673" s="9">
        <v>125.8</v>
      </c>
      <c r="E1673" s="25">
        <f t="shared" si="582"/>
        <v>2.7006172839505953E-2</v>
      </c>
      <c r="F1673" s="26">
        <f t="shared" si="572"/>
        <v>34.944444444444443</v>
      </c>
      <c r="G1673" s="10"/>
      <c r="K1673" s="64" t="str">
        <f t="shared" si="573"/>
        <v>Accel</v>
      </c>
      <c r="L1673" s="64">
        <f t="shared" si="574"/>
        <v>474.48834373456776</v>
      </c>
      <c r="M1673" s="64">
        <f t="shared" si="575"/>
        <v>7.5617283950616665</v>
      </c>
      <c r="N1673" s="64">
        <f t="shared" si="576"/>
        <v>550.72007212962944</v>
      </c>
      <c r="O1673" s="64">
        <f t="shared" si="577"/>
        <v>19244.606964974271</v>
      </c>
      <c r="P1673" s="64">
        <f t="shared" si="583"/>
        <v>19.24460696497427</v>
      </c>
      <c r="Q1673" s="64">
        <f t="shared" si="584"/>
        <v>52.305555555555557</v>
      </c>
      <c r="R1673" s="64">
        <f t="shared" si="578"/>
        <v>28805.719328335897</v>
      </c>
      <c r="S1673" s="64">
        <f t="shared" si="579"/>
        <v>170955.98765432095</v>
      </c>
      <c r="T1673" s="64">
        <f t="shared" si="592"/>
        <v>1085.4320987653628</v>
      </c>
      <c r="U1673" s="65">
        <f t="shared" si="585"/>
        <v>983644.86111111043</v>
      </c>
      <c r="V1673" s="64">
        <f t="shared" si="580"/>
        <v>983.64486111111046</v>
      </c>
      <c r="W1673" s="66">
        <f t="shared" si="581"/>
        <v>142150.26832598506</v>
      </c>
      <c r="X1673" s="64">
        <f t="shared" si="593"/>
        <v>892.89380179176806</v>
      </c>
      <c r="Y1673" s="64">
        <f t="shared" si="586"/>
        <v>-717894.08357343287</v>
      </c>
      <c r="Z1673" s="65">
        <f t="shared" si="587"/>
        <v>717894.08357343287</v>
      </c>
      <c r="AA1673" s="64">
        <f t="shared" si="588"/>
        <v>717.89408357343291</v>
      </c>
      <c r="AB1673" s="64">
        <f t="shared" si="589"/>
        <v>265750.77753767755</v>
      </c>
      <c r="AC1673" s="52">
        <f t="shared" si="590"/>
        <v>372051.08855274855</v>
      </c>
      <c r="AD1673" s="52">
        <f t="shared" si="591"/>
        <v>260435.76198692396</v>
      </c>
    </row>
    <row r="1674" spans="1:30" x14ac:dyDescent="0.3">
      <c r="A1674" s="5" t="s">
        <v>4</v>
      </c>
      <c r="B1674" s="5">
        <v>1669</v>
      </c>
      <c r="C1674" s="5">
        <v>192</v>
      </c>
      <c r="D1674" s="9">
        <v>126.1</v>
      </c>
      <c r="E1674" s="25">
        <f t="shared" si="582"/>
        <v>2.3148148148148806E-2</v>
      </c>
      <c r="F1674" s="26">
        <f t="shared" si="572"/>
        <v>35.027777777777779</v>
      </c>
      <c r="G1674" s="10"/>
      <c r="K1674" s="64" t="str">
        <f t="shared" si="573"/>
        <v>Accel</v>
      </c>
      <c r="L1674" s="64">
        <f t="shared" si="574"/>
        <v>476.75410260030861</v>
      </c>
      <c r="M1674" s="64">
        <f t="shared" si="575"/>
        <v>6.4814814814816657</v>
      </c>
      <c r="N1674" s="64">
        <f t="shared" si="576"/>
        <v>551.90558408179027</v>
      </c>
      <c r="O1674" s="64">
        <f t="shared" si="577"/>
        <v>19332.026153531599</v>
      </c>
      <c r="P1674" s="64">
        <f t="shared" si="583"/>
        <v>19.332026153531597</v>
      </c>
      <c r="Q1674" s="64">
        <f t="shared" si="584"/>
        <v>52.458333333333329</v>
      </c>
      <c r="R1674" s="64">
        <f t="shared" si="578"/>
        <v>28952.047098290579</v>
      </c>
      <c r="S1674" s="64">
        <f t="shared" si="579"/>
        <v>171772.33024691357</v>
      </c>
      <c r="T1674" s="64">
        <f t="shared" si="592"/>
        <v>816.34259259261307</v>
      </c>
      <c r="U1674" s="65">
        <f t="shared" si="585"/>
        <v>984461.20370370301</v>
      </c>
      <c r="V1674" s="64">
        <f t="shared" si="580"/>
        <v>984.46120370370306</v>
      </c>
      <c r="W1674" s="66">
        <f t="shared" si="581"/>
        <v>142820.28314862298</v>
      </c>
      <c r="X1674" s="64">
        <f t="shared" si="593"/>
        <v>670.01482263792423</v>
      </c>
      <c r="Y1674" s="64">
        <f t="shared" si="586"/>
        <v>-717894.08357343287</v>
      </c>
      <c r="Z1674" s="65">
        <f t="shared" si="587"/>
        <v>717894.08357343287</v>
      </c>
      <c r="AA1674" s="64">
        <f t="shared" si="588"/>
        <v>717.89408357343291</v>
      </c>
      <c r="AB1674" s="64">
        <f t="shared" si="589"/>
        <v>266567.12013027014</v>
      </c>
      <c r="AC1674" s="52">
        <f t="shared" si="590"/>
        <v>373193.96818237816</v>
      </c>
      <c r="AD1674" s="52">
        <f t="shared" si="591"/>
        <v>261235.77772766468</v>
      </c>
    </row>
    <row r="1675" spans="1:30" x14ac:dyDescent="0.3">
      <c r="A1675" s="5" t="s">
        <v>4</v>
      </c>
      <c r="B1675" s="5">
        <v>1670</v>
      </c>
      <c r="C1675" s="5">
        <v>193</v>
      </c>
      <c r="D1675" s="9">
        <v>126.4</v>
      </c>
      <c r="E1675" s="25">
        <f t="shared" si="582"/>
        <v>1.9290123456789685E-2</v>
      </c>
      <c r="F1675" s="26">
        <f t="shared" si="572"/>
        <v>35.111111111111114</v>
      </c>
      <c r="G1675" s="10"/>
      <c r="K1675" s="64" t="str">
        <f t="shared" si="573"/>
        <v>Accel</v>
      </c>
      <c r="L1675" s="64">
        <f t="shared" si="574"/>
        <v>479.02525827160497</v>
      </c>
      <c r="M1675" s="64">
        <f t="shared" si="575"/>
        <v>5.4012345679011116</v>
      </c>
      <c r="N1675" s="64">
        <f t="shared" si="576"/>
        <v>553.09649283950603</v>
      </c>
      <c r="O1675" s="64">
        <f t="shared" si="577"/>
        <v>19419.832415253768</v>
      </c>
      <c r="P1675" s="64">
        <f t="shared" si="583"/>
        <v>19.419832415253769</v>
      </c>
      <c r="Q1675" s="64">
        <f t="shared" si="584"/>
        <v>52.583333333333336</v>
      </c>
      <c r="R1675" s="64">
        <f t="shared" si="578"/>
        <v>29083.657248477361</v>
      </c>
      <c r="S1675" s="64">
        <f t="shared" si="579"/>
        <v>172590.61728395065</v>
      </c>
      <c r="T1675" s="64">
        <f t="shared" si="592"/>
        <v>818.28703703708015</v>
      </c>
      <c r="U1675" s="65">
        <f t="shared" si="585"/>
        <v>985279.49074074009</v>
      </c>
      <c r="V1675" s="64">
        <f t="shared" si="580"/>
        <v>985.27949074074013</v>
      </c>
      <c r="W1675" s="66">
        <f t="shared" si="581"/>
        <v>143506.96003547328</v>
      </c>
      <c r="X1675" s="64">
        <f t="shared" si="593"/>
        <v>686.67688685029862</v>
      </c>
      <c r="Y1675" s="64">
        <f t="shared" si="586"/>
        <v>-717894.08357343287</v>
      </c>
      <c r="Z1675" s="65">
        <f t="shared" si="587"/>
        <v>717894.08357343287</v>
      </c>
      <c r="AA1675" s="64">
        <f t="shared" si="588"/>
        <v>717.89408357343291</v>
      </c>
      <c r="AB1675" s="64">
        <f t="shared" si="589"/>
        <v>267385.40716730722</v>
      </c>
      <c r="AC1675" s="52">
        <f t="shared" si="590"/>
        <v>374339.57003423007</v>
      </c>
      <c r="AD1675" s="52">
        <f t="shared" si="591"/>
        <v>262037.69902396103</v>
      </c>
    </row>
    <row r="1676" spans="1:30" x14ac:dyDescent="0.3">
      <c r="A1676" s="5" t="s">
        <v>4</v>
      </c>
      <c r="B1676" s="5">
        <v>1671</v>
      </c>
      <c r="C1676" s="5">
        <v>194</v>
      </c>
      <c r="D1676" s="9">
        <v>126.6</v>
      </c>
      <c r="E1676" s="25">
        <f t="shared" si="582"/>
        <v>1.1574074074074403E-2</v>
      </c>
      <c r="F1676" s="26">
        <f t="shared" si="572"/>
        <v>35.166666666666664</v>
      </c>
      <c r="G1676" s="10"/>
      <c r="K1676" s="64" t="str">
        <f t="shared" si="573"/>
        <v>Accel</v>
      </c>
      <c r="L1676" s="64">
        <f t="shared" si="574"/>
        <v>480.54236027777768</v>
      </c>
      <c r="M1676" s="64">
        <f t="shared" si="575"/>
        <v>3.2407407407408328</v>
      </c>
      <c r="N1676" s="64">
        <f t="shared" si="576"/>
        <v>552.45310101851851</v>
      </c>
      <c r="O1676" s="64">
        <f t="shared" si="577"/>
        <v>19427.934052484565</v>
      </c>
      <c r="P1676" s="64">
        <f t="shared" si="583"/>
        <v>19.427934052484567</v>
      </c>
      <c r="Q1676" s="64">
        <f t="shared" si="584"/>
        <v>52.694444444444443</v>
      </c>
      <c r="R1676" s="64">
        <f t="shared" si="578"/>
        <v>29111.209239781376</v>
      </c>
      <c r="S1676" s="64">
        <f t="shared" si="579"/>
        <v>173137.22222222222</v>
      </c>
      <c r="T1676" s="64">
        <f t="shared" si="592"/>
        <v>546.60493827157188</v>
      </c>
      <c r="U1676" s="65">
        <f t="shared" si="585"/>
        <v>985826.09567901166</v>
      </c>
      <c r="V1676" s="64">
        <f t="shared" si="580"/>
        <v>985.8260956790117</v>
      </c>
      <c r="W1676" s="66">
        <f t="shared" si="581"/>
        <v>144026.01298244085</v>
      </c>
      <c r="X1676" s="64">
        <f t="shared" si="593"/>
        <v>519.05294696756755</v>
      </c>
      <c r="Y1676" s="64">
        <f t="shared" si="586"/>
        <v>-717894.08357343287</v>
      </c>
      <c r="Z1676" s="65">
        <f t="shared" si="587"/>
        <v>717894.08357343287</v>
      </c>
      <c r="AA1676" s="64">
        <f t="shared" si="588"/>
        <v>717.89408357343291</v>
      </c>
      <c r="AB1676" s="64">
        <f t="shared" si="589"/>
        <v>267932.01210557879</v>
      </c>
      <c r="AC1676" s="52">
        <f t="shared" si="590"/>
        <v>375104.81694781029</v>
      </c>
      <c r="AD1676" s="52">
        <f t="shared" si="591"/>
        <v>262573.37186346721</v>
      </c>
    </row>
    <row r="1677" spans="1:30" x14ac:dyDescent="0.3">
      <c r="A1677" s="5" t="s">
        <v>4</v>
      </c>
      <c r="B1677" s="5">
        <v>1672</v>
      </c>
      <c r="C1677" s="5">
        <v>195</v>
      </c>
      <c r="D1677" s="9">
        <v>126.7</v>
      </c>
      <c r="E1677" s="25">
        <f t="shared" si="582"/>
        <v>7.7160493827162684E-3</v>
      </c>
      <c r="F1677" s="26">
        <f t="shared" si="572"/>
        <v>35.19444444444445</v>
      </c>
      <c r="G1677" s="10"/>
      <c r="K1677" s="64" t="str">
        <f t="shared" si="573"/>
        <v>Accel</v>
      </c>
      <c r="L1677" s="64">
        <f t="shared" si="574"/>
        <v>481.30181074845689</v>
      </c>
      <c r="M1677" s="64">
        <f t="shared" si="575"/>
        <v>2.1604938271605549</v>
      </c>
      <c r="N1677" s="64">
        <f t="shared" si="576"/>
        <v>552.13230457561747</v>
      </c>
      <c r="O1677" s="64">
        <f t="shared" si="577"/>
        <v>19431.989719369652</v>
      </c>
      <c r="P1677" s="64">
        <f t="shared" si="583"/>
        <v>19.431989719369653</v>
      </c>
      <c r="Q1677" s="64">
        <f t="shared" si="584"/>
        <v>52.763888888888886</v>
      </c>
      <c r="R1677" s="64">
        <f t="shared" si="578"/>
        <v>29132.647570594036</v>
      </c>
      <c r="S1677" s="64">
        <f t="shared" si="579"/>
        <v>173410.84876543217</v>
      </c>
      <c r="T1677" s="64">
        <f t="shared" si="592"/>
        <v>273.62654320994625</v>
      </c>
      <c r="U1677" s="65">
        <f t="shared" si="585"/>
        <v>986099.72222222155</v>
      </c>
      <c r="V1677" s="64">
        <f t="shared" si="580"/>
        <v>986.09972222222154</v>
      </c>
      <c r="W1677" s="66">
        <f t="shared" si="581"/>
        <v>144278.20119483813</v>
      </c>
      <c r="X1677" s="64">
        <f t="shared" si="593"/>
        <v>252.18821239727549</v>
      </c>
      <c r="Y1677" s="64">
        <f t="shared" si="586"/>
        <v>-717894.08357343287</v>
      </c>
      <c r="Z1677" s="65">
        <f t="shared" si="587"/>
        <v>717894.08357343287</v>
      </c>
      <c r="AA1677" s="64">
        <f t="shared" si="588"/>
        <v>717.89408357343291</v>
      </c>
      <c r="AB1677" s="64">
        <f t="shared" si="589"/>
        <v>268205.63864878868</v>
      </c>
      <c r="AC1677" s="52">
        <f t="shared" si="590"/>
        <v>375487.89410830411</v>
      </c>
      <c r="AD1677" s="52">
        <f t="shared" si="591"/>
        <v>262841.52587581286</v>
      </c>
    </row>
    <row r="1678" spans="1:30" x14ac:dyDescent="0.3">
      <c r="A1678" s="5" t="s">
        <v>4</v>
      </c>
      <c r="B1678" s="5">
        <v>1673</v>
      </c>
      <c r="C1678" s="5">
        <v>196</v>
      </c>
      <c r="D1678" s="9">
        <v>126.8</v>
      </c>
      <c r="E1678" s="25">
        <f t="shared" si="582"/>
        <v>7.7160493827152813E-3</v>
      </c>
      <c r="F1678" s="26">
        <f t="shared" si="572"/>
        <v>35.222222222222221</v>
      </c>
      <c r="G1678" s="10"/>
      <c r="K1678" s="64" t="str">
        <f t="shared" si="573"/>
        <v>Accel</v>
      </c>
      <c r="L1678" s="64">
        <f t="shared" si="574"/>
        <v>482.06186086419746</v>
      </c>
      <c r="M1678" s="64">
        <f t="shared" si="575"/>
        <v>2.1604938271602787</v>
      </c>
      <c r="N1678" s="64">
        <f t="shared" si="576"/>
        <v>552.8923546913577</v>
      </c>
      <c r="O1678" s="64">
        <f t="shared" si="577"/>
        <v>19474.097381906711</v>
      </c>
      <c r="P1678" s="64">
        <f t="shared" si="583"/>
        <v>19.474097381906713</v>
      </c>
      <c r="Q1678" s="64">
        <f t="shared" si="584"/>
        <v>52.805555555555557</v>
      </c>
      <c r="R1678" s="64">
        <f t="shared" si="578"/>
        <v>29195.787951896418</v>
      </c>
      <c r="S1678" s="64">
        <f t="shared" si="579"/>
        <v>173684.69135802469</v>
      </c>
      <c r="T1678" s="64">
        <f t="shared" si="592"/>
        <v>273.84259259252576</v>
      </c>
      <c r="U1678" s="65">
        <f t="shared" si="585"/>
        <v>986373.56481481413</v>
      </c>
      <c r="V1678" s="64">
        <f t="shared" si="580"/>
        <v>986.37356481481413</v>
      </c>
      <c r="W1678" s="66">
        <f t="shared" si="581"/>
        <v>144488.90340612829</v>
      </c>
      <c r="X1678" s="64">
        <f t="shared" si="593"/>
        <v>210.70221129016136</v>
      </c>
      <c r="Y1678" s="64">
        <f t="shared" si="586"/>
        <v>-717894.08357343287</v>
      </c>
      <c r="Z1678" s="65">
        <f t="shared" si="587"/>
        <v>717894.08357343287</v>
      </c>
      <c r="AA1678" s="64">
        <f t="shared" si="588"/>
        <v>717.89408357343291</v>
      </c>
      <c r="AB1678" s="64">
        <f t="shared" si="589"/>
        <v>268479.48124138126</v>
      </c>
      <c r="AC1678" s="52">
        <f t="shared" si="590"/>
        <v>375871.27373793372</v>
      </c>
      <c r="AD1678" s="52">
        <f t="shared" si="591"/>
        <v>263109.89161655359</v>
      </c>
    </row>
    <row r="1679" spans="1:30" x14ac:dyDescent="0.3">
      <c r="A1679" s="5" t="s">
        <v>4</v>
      </c>
      <c r="B1679" s="5">
        <v>1674</v>
      </c>
      <c r="C1679" s="5">
        <v>197</v>
      </c>
      <c r="D1679" s="9">
        <v>126.9</v>
      </c>
      <c r="E1679" s="25">
        <f t="shared" si="582"/>
        <v>3.8580246913581342E-3</v>
      </c>
      <c r="F1679" s="26">
        <f t="shared" si="572"/>
        <v>35.25</v>
      </c>
      <c r="G1679" s="10"/>
      <c r="K1679" s="64" t="str">
        <f t="shared" si="573"/>
        <v>Accel</v>
      </c>
      <c r="L1679" s="64">
        <f t="shared" si="574"/>
        <v>482.82251062499995</v>
      </c>
      <c r="M1679" s="64">
        <f t="shared" si="575"/>
        <v>1.0802469135802775</v>
      </c>
      <c r="N1679" s="64">
        <f t="shared" si="576"/>
        <v>552.57275753858016</v>
      </c>
      <c r="O1679" s="64">
        <f t="shared" si="577"/>
        <v>19478.189703234952</v>
      </c>
      <c r="P1679" s="64">
        <f t="shared" si="583"/>
        <v>19.478189703234953</v>
      </c>
      <c r="Q1679" s="64">
        <f t="shared" si="584"/>
        <v>52.847222222222221</v>
      </c>
      <c r="R1679" s="64">
        <f t="shared" si="578"/>
        <v>29201.935311587466</v>
      </c>
      <c r="S1679" s="64">
        <f t="shared" si="579"/>
        <v>173958.75</v>
      </c>
      <c r="T1679" s="64">
        <f t="shared" si="592"/>
        <v>274.058641975309</v>
      </c>
      <c r="U1679" s="65">
        <f t="shared" si="585"/>
        <v>986647.62345678941</v>
      </c>
      <c r="V1679" s="64">
        <f t="shared" si="580"/>
        <v>986.64762345678946</v>
      </c>
      <c r="W1679" s="66">
        <f t="shared" si="581"/>
        <v>144756.81468841253</v>
      </c>
      <c r="X1679" s="64">
        <f t="shared" si="593"/>
        <v>267.9112822842435</v>
      </c>
      <c r="Y1679" s="64">
        <f t="shared" si="586"/>
        <v>-717894.08357343287</v>
      </c>
      <c r="Z1679" s="65">
        <f t="shared" si="587"/>
        <v>717894.08357343287</v>
      </c>
      <c r="AA1679" s="64">
        <f t="shared" si="588"/>
        <v>717.89408357343291</v>
      </c>
      <c r="AB1679" s="64">
        <f t="shared" si="589"/>
        <v>268753.53988335654</v>
      </c>
      <c r="AC1679" s="52">
        <f t="shared" si="590"/>
        <v>376254.95583669911</v>
      </c>
      <c r="AD1679" s="52">
        <f t="shared" si="591"/>
        <v>263378.46908568934</v>
      </c>
    </row>
    <row r="1680" spans="1:30" x14ac:dyDescent="0.3">
      <c r="A1680" s="5" t="s">
        <v>4</v>
      </c>
      <c r="B1680" s="5">
        <v>1675</v>
      </c>
      <c r="C1680" s="5">
        <v>198</v>
      </c>
      <c r="D1680" s="9">
        <v>126.9</v>
      </c>
      <c r="E1680" s="25">
        <f t="shared" si="582"/>
        <v>0</v>
      </c>
      <c r="F1680" s="26">
        <f t="shared" si="572"/>
        <v>35.25</v>
      </c>
      <c r="G1680" s="10"/>
      <c r="K1680" s="64" t="str">
        <f t="shared" si="573"/>
        <v>Stop</v>
      </c>
      <c r="L1680" s="64">
        <f t="shared" si="574"/>
        <v>482.82251062499995</v>
      </c>
      <c r="M1680" s="64">
        <f t="shared" si="575"/>
        <v>0</v>
      </c>
      <c r="N1680" s="64">
        <f t="shared" si="576"/>
        <v>551.49251062499991</v>
      </c>
      <c r="O1680" s="64">
        <f t="shared" si="577"/>
        <v>19440.110999531247</v>
      </c>
      <c r="P1680" s="64">
        <f t="shared" si="583"/>
        <v>19.440110999531246</v>
      </c>
      <c r="Q1680" s="64">
        <f t="shared" si="584"/>
        <v>52.875</v>
      </c>
      <c r="R1680" s="64">
        <f t="shared" si="578"/>
        <v>29160.166499296869</v>
      </c>
      <c r="S1680" s="64">
        <f t="shared" si="579"/>
        <v>173958.75</v>
      </c>
      <c r="T1680" s="64">
        <f t="shared" si="592"/>
        <v>0</v>
      </c>
      <c r="U1680" s="65">
        <f t="shared" si="585"/>
        <v>986647.62345678941</v>
      </c>
      <c r="V1680" s="64">
        <f t="shared" si="580"/>
        <v>986.64762345678946</v>
      </c>
      <c r="W1680" s="66">
        <f t="shared" si="581"/>
        <v>144798.58350070313</v>
      </c>
      <c r="X1680" s="64">
        <f t="shared" si="593"/>
        <v>41.768812290596543</v>
      </c>
      <c r="Y1680" s="64">
        <f t="shared" si="586"/>
        <v>-717894.08357343287</v>
      </c>
      <c r="Z1680" s="65">
        <f t="shared" si="587"/>
        <v>717894.08357343287</v>
      </c>
      <c r="AA1680" s="64">
        <f t="shared" si="588"/>
        <v>717.89408357343291</v>
      </c>
      <c r="AB1680" s="64">
        <f t="shared" si="589"/>
        <v>268753.53988335654</v>
      </c>
      <c r="AC1680" s="52">
        <f t="shared" si="590"/>
        <v>376254.95583669911</v>
      </c>
      <c r="AD1680" s="52">
        <f t="shared" si="591"/>
        <v>263378.46908568934</v>
      </c>
    </row>
    <row r="1681" spans="1:30" x14ac:dyDescent="0.3">
      <c r="A1681" s="5" t="s">
        <v>4</v>
      </c>
      <c r="B1681" s="5">
        <v>1676</v>
      </c>
      <c r="C1681" s="5">
        <v>199</v>
      </c>
      <c r="D1681" s="9">
        <v>126.9</v>
      </c>
      <c r="E1681" s="25">
        <f t="shared" si="582"/>
        <v>-3.8580246913581342E-3</v>
      </c>
      <c r="F1681" s="26">
        <f t="shared" si="572"/>
        <v>35.25</v>
      </c>
      <c r="G1681" s="10"/>
      <c r="K1681" s="64" t="str">
        <f t="shared" si="573"/>
        <v>Braking</v>
      </c>
      <c r="L1681" s="64">
        <f t="shared" si="574"/>
        <v>482.82251062499995</v>
      </c>
      <c r="M1681" s="64">
        <f t="shared" si="575"/>
        <v>-1.0802469135802775</v>
      </c>
      <c r="N1681" s="64">
        <f t="shared" si="576"/>
        <v>550.41226371141966</v>
      </c>
      <c r="O1681" s="64">
        <f t="shared" si="577"/>
        <v>19402.032295827543</v>
      </c>
      <c r="P1681" s="64">
        <f t="shared" si="583"/>
        <v>19.402032295827542</v>
      </c>
      <c r="Q1681" s="64">
        <f t="shared" si="584"/>
        <v>52.875</v>
      </c>
      <c r="R1681" s="64">
        <f t="shared" si="578"/>
        <v>29103.048443741314</v>
      </c>
      <c r="S1681" s="64">
        <f t="shared" si="579"/>
        <v>173958.75</v>
      </c>
      <c r="T1681" s="64">
        <f t="shared" si="592"/>
        <v>0</v>
      </c>
      <c r="U1681" s="65">
        <f t="shared" si="585"/>
        <v>986647.62345678941</v>
      </c>
      <c r="V1681" s="64">
        <f t="shared" si="580"/>
        <v>986.64762345678946</v>
      </c>
      <c r="W1681" s="66">
        <f t="shared" si="581"/>
        <v>144855.70155625869</v>
      </c>
      <c r="X1681" s="64">
        <f t="shared" si="593"/>
        <v>57.118055555562023</v>
      </c>
      <c r="Y1681" s="64">
        <f t="shared" si="586"/>
        <v>-717894.08357343287</v>
      </c>
      <c r="Z1681" s="65">
        <f t="shared" si="587"/>
        <v>717894.08357343287</v>
      </c>
      <c r="AA1681" s="64">
        <f t="shared" si="588"/>
        <v>717.89408357343291</v>
      </c>
      <c r="AB1681" s="64">
        <f t="shared" si="589"/>
        <v>268753.53988335654</v>
      </c>
      <c r="AC1681" s="52">
        <f t="shared" si="590"/>
        <v>376254.95583669911</v>
      </c>
      <c r="AD1681" s="52">
        <f t="shared" si="591"/>
        <v>263378.46908568934</v>
      </c>
    </row>
    <row r="1682" spans="1:30" x14ac:dyDescent="0.3">
      <c r="A1682" s="5" t="s">
        <v>4</v>
      </c>
      <c r="B1682" s="5">
        <v>1677</v>
      </c>
      <c r="C1682" s="5">
        <v>200</v>
      </c>
      <c r="D1682" s="9">
        <v>126.8</v>
      </c>
      <c r="E1682" s="25">
        <f t="shared" si="582"/>
        <v>-1.1574074074074403E-2</v>
      </c>
      <c r="F1682" s="26">
        <f t="shared" si="572"/>
        <v>35.222222222222221</v>
      </c>
      <c r="G1682" s="10"/>
      <c r="K1682" s="64" t="str">
        <f t="shared" si="573"/>
        <v>Braking</v>
      </c>
      <c r="L1682" s="64">
        <f t="shared" si="574"/>
        <v>482.06186086419746</v>
      </c>
      <c r="M1682" s="64">
        <f t="shared" si="575"/>
        <v>-3.2407407407408328</v>
      </c>
      <c r="N1682" s="64">
        <f t="shared" si="576"/>
        <v>547.49112012345665</v>
      </c>
      <c r="O1682" s="64">
        <f t="shared" si="577"/>
        <v>19283.853897681751</v>
      </c>
      <c r="P1682" s="64">
        <f t="shared" si="583"/>
        <v>19.283853897681752</v>
      </c>
      <c r="Q1682" s="64">
        <f t="shared" si="584"/>
        <v>52.861111111111114</v>
      </c>
      <c r="R1682" s="64">
        <f t="shared" si="578"/>
        <v>28940.988933192722</v>
      </c>
      <c r="S1682" s="64">
        <f t="shared" si="579"/>
        <v>173684.69135802469</v>
      </c>
      <c r="T1682" s="64">
        <f t="shared" si="592"/>
        <v>-274.058641975309</v>
      </c>
      <c r="U1682" s="65">
        <f t="shared" si="585"/>
        <v>986647.62345678941</v>
      </c>
      <c r="V1682" s="64">
        <f t="shared" si="580"/>
        <v>986.64762345678946</v>
      </c>
      <c r="W1682" s="66">
        <f t="shared" si="581"/>
        <v>144743.70242483198</v>
      </c>
      <c r="X1682" s="64">
        <f t="shared" si="593"/>
        <v>-111.99913142670994</v>
      </c>
      <c r="Y1682" s="64">
        <f t="shared" si="586"/>
        <v>-718006.08270485955</v>
      </c>
      <c r="Z1682" s="65">
        <f t="shared" si="587"/>
        <v>718006.08270485955</v>
      </c>
      <c r="AA1682" s="64">
        <f t="shared" si="588"/>
        <v>718.00608270485952</v>
      </c>
      <c r="AB1682" s="64">
        <f t="shared" si="589"/>
        <v>268641.54075192986</v>
      </c>
      <c r="AC1682" s="52">
        <f t="shared" si="590"/>
        <v>376098.1570527018</v>
      </c>
      <c r="AD1682" s="52">
        <f t="shared" si="591"/>
        <v>263268.70993689127</v>
      </c>
    </row>
    <row r="1683" spans="1:30" x14ac:dyDescent="0.3">
      <c r="A1683" s="5" t="s">
        <v>4</v>
      </c>
      <c r="B1683" s="5">
        <v>1678</v>
      </c>
      <c r="C1683" s="5">
        <v>201</v>
      </c>
      <c r="D1683" s="9">
        <v>126.6</v>
      </c>
      <c r="E1683" s="25">
        <f t="shared" si="582"/>
        <v>-1.9290123456789685E-2</v>
      </c>
      <c r="F1683" s="26">
        <f t="shared" si="572"/>
        <v>35.166666666666664</v>
      </c>
      <c r="G1683" s="10"/>
      <c r="K1683" s="64" t="str">
        <f t="shared" si="573"/>
        <v>Braking</v>
      </c>
      <c r="L1683" s="64">
        <f t="shared" si="574"/>
        <v>480.54236027777768</v>
      </c>
      <c r="M1683" s="64">
        <f t="shared" si="575"/>
        <v>-5.4012345679011116</v>
      </c>
      <c r="N1683" s="64">
        <f t="shared" si="576"/>
        <v>543.81112570987659</v>
      </c>
      <c r="O1683" s="64">
        <f t="shared" si="577"/>
        <v>19124.024587463991</v>
      </c>
      <c r="P1683" s="64">
        <f t="shared" si="583"/>
        <v>19.124024587463992</v>
      </c>
      <c r="Q1683" s="64">
        <f t="shared" si="584"/>
        <v>52.805555555555557</v>
      </c>
      <c r="R1683" s="64">
        <f t="shared" si="578"/>
        <v>28716.248610402094</v>
      </c>
      <c r="S1683" s="64">
        <f t="shared" si="579"/>
        <v>173137.22222222222</v>
      </c>
      <c r="T1683" s="64">
        <f t="shared" si="592"/>
        <v>-547.46913580247201</v>
      </c>
      <c r="U1683" s="65">
        <f t="shared" si="585"/>
        <v>986647.62345678941</v>
      </c>
      <c r="V1683" s="64">
        <f t="shared" si="580"/>
        <v>986.64762345678946</v>
      </c>
      <c r="W1683" s="66">
        <f t="shared" si="581"/>
        <v>144420.97361182014</v>
      </c>
      <c r="X1683" s="64">
        <f t="shared" si="593"/>
        <v>-322.72881301183952</v>
      </c>
      <c r="Y1683" s="64">
        <f t="shared" si="586"/>
        <v>-718328.81151787145</v>
      </c>
      <c r="Z1683" s="65">
        <f t="shared" si="587"/>
        <v>718328.81151787145</v>
      </c>
      <c r="AA1683" s="64">
        <f t="shared" si="588"/>
        <v>718.32881151787149</v>
      </c>
      <c r="AB1683" s="64">
        <f t="shared" si="589"/>
        <v>268318.81193891796</v>
      </c>
      <c r="AC1683" s="52">
        <f t="shared" si="590"/>
        <v>375646.33671448514</v>
      </c>
      <c r="AD1683" s="52">
        <f t="shared" si="591"/>
        <v>262952.43570013955</v>
      </c>
    </row>
    <row r="1684" spans="1:30" x14ac:dyDescent="0.3">
      <c r="A1684" s="5" t="s">
        <v>4</v>
      </c>
      <c r="B1684" s="5">
        <v>1679</v>
      </c>
      <c r="C1684" s="5">
        <v>202</v>
      </c>
      <c r="D1684" s="9">
        <v>126.3</v>
      </c>
      <c r="E1684" s="25">
        <f t="shared" si="582"/>
        <v>-2.3148148148147817E-2</v>
      </c>
      <c r="F1684" s="26">
        <f t="shared" si="572"/>
        <v>35.083333333333336</v>
      </c>
      <c r="G1684" s="10"/>
      <c r="K1684" s="64" t="str">
        <f t="shared" si="573"/>
        <v>Braking</v>
      </c>
      <c r="L1684" s="64">
        <f t="shared" si="574"/>
        <v>478.26760673611119</v>
      </c>
      <c r="M1684" s="64">
        <f t="shared" si="575"/>
        <v>-6.4814814814813886</v>
      </c>
      <c r="N1684" s="64">
        <f t="shared" si="576"/>
        <v>540.4561252546298</v>
      </c>
      <c r="O1684" s="64">
        <f t="shared" si="577"/>
        <v>18961.002394349929</v>
      </c>
      <c r="P1684" s="64">
        <f t="shared" si="583"/>
        <v>18.961002394349929</v>
      </c>
      <c r="Q1684" s="64">
        <f t="shared" si="584"/>
        <v>52.708333333333329</v>
      </c>
      <c r="R1684" s="64">
        <f t="shared" si="578"/>
        <v>28486.541601962777</v>
      </c>
      <c r="S1684" s="64">
        <f t="shared" si="579"/>
        <v>172317.63888888893</v>
      </c>
      <c r="T1684" s="64">
        <f t="shared" si="592"/>
        <v>-819.58333333328483</v>
      </c>
      <c r="U1684" s="65">
        <f t="shared" si="585"/>
        <v>986647.62345678941</v>
      </c>
      <c r="V1684" s="64">
        <f t="shared" si="580"/>
        <v>986.64762345678946</v>
      </c>
      <c r="W1684" s="66">
        <f t="shared" si="581"/>
        <v>143831.09728692615</v>
      </c>
      <c r="X1684" s="64">
        <f t="shared" si="593"/>
        <v>-589.87632489399402</v>
      </c>
      <c r="Y1684" s="64">
        <f t="shared" si="586"/>
        <v>-718918.68784276547</v>
      </c>
      <c r="Z1684" s="65">
        <f t="shared" si="587"/>
        <v>718918.68784276547</v>
      </c>
      <c r="AA1684" s="64">
        <f t="shared" si="588"/>
        <v>718.91868784276551</v>
      </c>
      <c r="AB1684" s="64">
        <f t="shared" si="589"/>
        <v>267728.93561402394</v>
      </c>
      <c r="AC1684" s="52">
        <f t="shared" si="590"/>
        <v>374820.50985963352</v>
      </c>
      <c r="AD1684" s="52">
        <f t="shared" si="591"/>
        <v>262374.35690174345</v>
      </c>
    </row>
    <row r="1685" spans="1:30" x14ac:dyDescent="0.3">
      <c r="A1685" s="5" t="s">
        <v>4</v>
      </c>
      <c r="B1685" s="5">
        <v>1680</v>
      </c>
      <c r="C1685" s="5">
        <v>203</v>
      </c>
      <c r="D1685" s="9">
        <v>126</v>
      </c>
      <c r="E1685" s="25">
        <f t="shared" si="582"/>
        <v>-2.3148148148147817E-2</v>
      </c>
      <c r="F1685" s="26">
        <f t="shared" si="572"/>
        <v>35</v>
      </c>
      <c r="G1685" s="10"/>
      <c r="K1685" s="64" t="str">
        <f t="shared" si="573"/>
        <v>Braking</v>
      </c>
      <c r="L1685" s="64">
        <f t="shared" si="574"/>
        <v>475.99824999999998</v>
      </c>
      <c r="M1685" s="64">
        <f t="shared" si="575"/>
        <v>-6.4814814814813886</v>
      </c>
      <c r="N1685" s="64">
        <f t="shared" si="576"/>
        <v>538.18676851851853</v>
      </c>
      <c r="O1685" s="64">
        <f t="shared" si="577"/>
        <v>18836.536898148148</v>
      </c>
      <c r="P1685" s="64">
        <f t="shared" si="583"/>
        <v>18.836536898148147</v>
      </c>
      <c r="Q1685" s="64">
        <f t="shared" si="584"/>
        <v>52.583333333333336</v>
      </c>
      <c r="R1685" s="64">
        <f t="shared" si="578"/>
        <v>28299.654244598769</v>
      </c>
      <c r="S1685" s="64">
        <f t="shared" si="579"/>
        <v>171500</v>
      </c>
      <c r="T1685" s="64">
        <f t="shared" si="592"/>
        <v>-817.63888888893416</v>
      </c>
      <c r="U1685" s="65">
        <f t="shared" si="585"/>
        <v>986647.62345678941</v>
      </c>
      <c r="V1685" s="64">
        <f t="shared" si="580"/>
        <v>986.64762345678946</v>
      </c>
      <c r="W1685" s="66">
        <f t="shared" si="581"/>
        <v>143200.34575540124</v>
      </c>
      <c r="X1685" s="64">
        <f t="shared" si="593"/>
        <v>-630.75153152490384</v>
      </c>
      <c r="Y1685" s="64">
        <f t="shared" si="586"/>
        <v>-719549.43937429041</v>
      </c>
      <c r="Z1685" s="65">
        <f t="shared" si="587"/>
        <v>719549.43937429041</v>
      </c>
      <c r="AA1685" s="64">
        <f t="shared" si="588"/>
        <v>719.54943937429039</v>
      </c>
      <c r="AB1685" s="64">
        <f t="shared" si="589"/>
        <v>267098.18408249901</v>
      </c>
      <c r="AC1685" s="52">
        <f t="shared" si="590"/>
        <v>373937.45771549857</v>
      </c>
      <c r="AD1685" s="52">
        <f t="shared" si="591"/>
        <v>261756.22040084898</v>
      </c>
    </row>
    <row r="1686" spans="1:30" x14ac:dyDescent="0.3">
      <c r="A1686" s="5" t="s">
        <v>4</v>
      </c>
      <c r="B1686" s="5">
        <v>1681</v>
      </c>
      <c r="C1686" s="5">
        <v>204</v>
      </c>
      <c r="D1686" s="9">
        <v>125.7</v>
      </c>
      <c r="E1686" s="25">
        <f t="shared" si="582"/>
        <v>-1.5432098765432537E-2</v>
      </c>
      <c r="F1686" s="26">
        <f t="shared" si="572"/>
        <v>34.916666666666671</v>
      </c>
      <c r="G1686" s="10"/>
      <c r="K1686" s="64" t="str">
        <f t="shared" si="573"/>
        <v>Braking</v>
      </c>
      <c r="L1686" s="64">
        <f t="shared" si="574"/>
        <v>473.73429006944457</v>
      </c>
      <c r="M1686" s="64">
        <f t="shared" si="575"/>
        <v>-4.3209876543211099</v>
      </c>
      <c r="N1686" s="64">
        <f t="shared" si="576"/>
        <v>538.0833024151234</v>
      </c>
      <c r="O1686" s="64">
        <f t="shared" si="577"/>
        <v>18788.075309328062</v>
      </c>
      <c r="P1686" s="64">
        <f t="shared" si="583"/>
        <v>18.788075309328061</v>
      </c>
      <c r="Q1686" s="64">
        <f t="shared" si="584"/>
        <v>52.458333333333336</v>
      </c>
      <c r="R1686" s="64">
        <f t="shared" si="578"/>
        <v>28226.95323919335</v>
      </c>
      <c r="S1686" s="64">
        <f t="shared" si="579"/>
        <v>170684.30555555562</v>
      </c>
      <c r="T1686" s="64">
        <f t="shared" si="592"/>
        <v>-815.69444444437977</v>
      </c>
      <c r="U1686" s="65">
        <f t="shared" si="585"/>
        <v>986647.62345678941</v>
      </c>
      <c r="V1686" s="64">
        <f t="shared" si="580"/>
        <v>986.64762345678946</v>
      </c>
      <c r="W1686" s="66">
        <f t="shared" si="581"/>
        <v>142457.35231636226</v>
      </c>
      <c r="X1686" s="64">
        <f t="shared" si="593"/>
        <v>-742.99343903898261</v>
      </c>
      <c r="Y1686" s="64">
        <f t="shared" si="586"/>
        <v>-720292.43281332939</v>
      </c>
      <c r="Z1686" s="65">
        <f t="shared" si="587"/>
        <v>720292.43281332939</v>
      </c>
      <c r="AA1686" s="64">
        <f t="shared" si="588"/>
        <v>720.29243281332936</v>
      </c>
      <c r="AB1686" s="64">
        <f t="shared" si="589"/>
        <v>266355.19064346002</v>
      </c>
      <c r="AC1686" s="52">
        <f t="shared" si="590"/>
        <v>372897.266900844</v>
      </c>
      <c r="AD1686" s="52">
        <f t="shared" si="591"/>
        <v>261028.08683059079</v>
      </c>
    </row>
    <row r="1687" spans="1:30" x14ac:dyDescent="0.3">
      <c r="A1687" s="5" t="s">
        <v>4</v>
      </c>
      <c r="B1687" s="5">
        <v>1682</v>
      </c>
      <c r="C1687" s="5">
        <v>205</v>
      </c>
      <c r="D1687" s="9">
        <v>125.6</v>
      </c>
      <c r="E1687" s="25">
        <f t="shared" si="582"/>
        <v>-3.8580246913591213E-3</v>
      </c>
      <c r="F1687" s="26">
        <f t="shared" si="572"/>
        <v>34.888888888888886</v>
      </c>
      <c r="G1687" s="10"/>
      <c r="K1687" s="64" t="str">
        <f t="shared" si="573"/>
        <v>Braking</v>
      </c>
      <c r="L1687" s="64">
        <f t="shared" si="574"/>
        <v>472.98083604938262</v>
      </c>
      <c r="M1687" s="64">
        <f t="shared" si="575"/>
        <v>-1.0802469135805539</v>
      </c>
      <c r="N1687" s="64">
        <f t="shared" si="576"/>
        <v>540.57058913580204</v>
      </c>
      <c r="O1687" s="64">
        <f t="shared" si="577"/>
        <v>18859.907220960202</v>
      </c>
      <c r="P1687" s="64">
        <f t="shared" si="583"/>
        <v>18.859907220960203</v>
      </c>
      <c r="Q1687" s="64">
        <f t="shared" si="584"/>
        <v>52.361111111111114</v>
      </c>
      <c r="R1687" s="64">
        <f t="shared" si="578"/>
        <v>28304.876681138525</v>
      </c>
      <c r="S1687" s="64">
        <f t="shared" si="579"/>
        <v>170412.83950617281</v>
      </c>
      <c r="T1687" s="64">
        <f t="shared" si="592"/>
        <v>-271.46604938281234</v>
      </c>
      <c r="U1687" s="65">
        <f t="shared" si="585"/>
        <v>986647.62345678941</v>
      </c>
      <c r="V1687" s="64">
        <f t="shared" si="580"/>
        <v>986.64762345678946</v>
      </c>
      <c r="W1687" s="66">
        <f t="shared" si="581"/>
        <v>142107.96282503428</v>
      </c>
      <c r="X1687" s="64">
        <f t="shared" si="593"/>
        <v>-349.38949132798007</v>
      </c>
      <c r="Y1687" s="64">
        <f t="shared" si="586"/>
        <v>-720641.82230465743</v>
      </c>
      <c r="Z1687" s="65">
        <f t="shared" si="587"/>
        <v>720641.82230465743</v>
      </c>
      <c r="AA1687" s="64">
        <f t="shared" si="588"/>
        <v>720.64182230465747</v>
      </c>
      <c r="AB1687" s="64">
        <f t="shared" si="589"/>
        <v>266005.80115213199</v>
      </c>
      <c r="AC1687" s="52">
        <f t="shared" si="590"/>
        <v>372408.12161298475</v>
      </c>
      <c r="AD1687" s="52">
        <f t="shared" si="591"/>
        <v>260685.68512908931</v>
      </c>
    </row>
    <row r="1688" spans="1:30" x14ac:dyDescent="0.3">
      <c r="A1688" s="5" t="s">
        <v>4</v>
      </c>
      <c r="B1688" s="5">
        <v>1683</v>
      </c>
      <c r="C1688" s="5">
        <v>206</v>
      </c>
      <c r="D1688" s="9">
        <v>125.6</v>
      </c>
      <c r="E1688" s="25">
        <f t="shared" si="582"/>
        <v>7.7160493827162684E-3</v>
      </c>
      <c r="F1688" s="26">
        <f t="shared" si="572"/>
        <v>34.888888888888886</v>
      </c>
      <c r="G1688" s="10"/>
      <c r="K1688" s="64" t="str">
        <f t="shared" si="573"/>
        <v>Accel</v>
      </c>
      <c r="L1688" s="64">
        <f t="shared" si="574"/>
        <v>472.98083604938262</v>
      </c>
      <c r="M1688" s="64">
        <f t="shared" si="575"/>
        <v>2.1604938271605549</v>
      </c>
      <c r="N1688" s="64">
        <f t="shared" si="576"/>
        <v>543.81132987654314</v>
      </c>
      <c r="O1688" s="64">
        <f t="shared" si="577"/>
        <v>18972.973064581616</v>
      </c>
      <c r="P1688" s="64">
        <f t="shared" si="583"/>
        <v>18.972973064581616</v>
      </c>
      <c r="Q1688" s="64">
        <f t="shared" si="584"/>
        <v>52.333333333333329</v>
      </c>
      <c r="R1688" s="64">
        <f t="shared" si="578"/>
        <v>28459.459596872421</v>
      </c>
      <c r="S1688" s="64">
        <f t="shared" si="579"/>
        <v>170412.83950617281</v>
      </c>
      <c r="T1688" s="64">
        <f t="shared" si="592"/>
        <v>0</v>
      </c>
      <c r="U1688" s="65">
        <f t="shared" si="585"/>
        <v>986647.62345678941</v>
      </c>
      <c r="V1688" s="64">
        <f t="shared" si="580"/>
        <v>986.64762345678946</v>
      </c>
      <c r="W1688" s="66">
        <f t="shared" si="581"/>
        <v>141953.37990930039</v>
      </c>
      <c r="X1688" s="64">
        <f t="shared" si="593"/>
        <v>-154.58291573388851</v>
      </c>
      <c r="Y1688" s="64">
        <f t="shared" si="586"/>
        <v>-720796.40522039135</v>
      </c>
      <c r="Z1688" s="65">
        <f t="shared" si="587"/>
        <v>720796.40522039135</v>
      </c>
      <c r="AA1688" s="64">
        <f t="shared" si="588"/>
        <v>720.79640522039131</v>
      </c>
      <c r="AB1688" s="64">
        <f t="shared" si="589"/>
        <v>265851.21823639807</v>
      </c>
      <c r="AC1688" s="52">
        <f t="shared" si="590"/>
        <v>372191.70553095726</v>
      </c>
      <c r="AD1688" s="52">
        <f t="shared" si="591"/>
        <v>260534.19387167005</v>
      </c>
    </row>
    <row r="1689" spans="1:30" x14ac:dyDescent="0.3">
      <c r="A1689" s="5" t="s">
        <v>4</v>
      </c>
      <c r="B1689" s="5">
        <v>1684</v>
      </c>
      <c r="C1689" s="5">
        <v>207</v>
      </c>
      <c r="D1689" s="9">
        <v>125.8</v>
      </c>
      <c r="E1689" s="25">
        <f t="shared" si="582"/>
        <v>2.3148148148148806E-2</v>
      </c>
      <c r="F1689" s="26">
        <f t="shared" si="572"/>
        <v>34.944444444444443</v>
      </c>
      <c r="G1689" s="10"/>
      <c r="K1689" s="64" t="str">
        <f t="shared" si="573"/>
        <v>Accel</v>
      </c>
      <c r="L1689" s="64">
        <f t="shared" si="574"/>
        <v>474.48834373456776</v>
      </c>
      <c r="M1689" s="64">
        <f t="shared" si="575"/>
        <v>6.4814814814816657</v>
      </c>
      <c r="N1689" s="64">
        <f t="shared" si="576"/>
        <v>549.63982521604942</v>
      </c>
      <c r="O1689" s="64">
        <f t="shared" si="577"/>
        <v>19206.858336716392</v>
      </c>
      <c r="P1689" s="64">
        <f t="shared" si="583"/>
        <v>19.20685833671639</v>
      </c>
      <c r="Q1689" s="64">
        <f t="shared" si="584"/>
        <v>52.361111111111107</v>
      </c>
      <c r="R1689" s="64">
        <f t="shared" si="578"/>
        <v>28779.751959229252</v>
      </c>
      <c r="S1689" s="64">
        <f t="shared" si="579"/>
        <v>170955.98765432095</v>
      </c>
      <c r="T1689" s="64">
        <f t="shared" si="592"/>
        <v>543.14814814814599</v>
      </c>
      <c r="U1689" s="65">
        <f t="shared" si="585"/>
        <v>987190.7716049375</v>
      </c>
      <c r="V1689" s="64">
        <f t="shared" si="580"/>
        <v>987.19077160493748</v>
      </c>
      <c r="W1689" s="66">
        <f t="shared" si="581"/>
        <v>142176.23569509172</v>
      </c>
      <c r="X1689" s="64">
        <f t="shared" si="593"/>
        <v>222.85578579132562</v>
      </c>
      <c r="Y1689" s="64">
        <f t="shared" si="586"/>
        <v>-720796.40522039135</v>
      </c>
      <c r="Z1689" s="65">
        <f t="shared" si="587"/>
        <v>720796.40522039135</v>
      </c>
      <c r="AA1689" s="64">
        <f t="shared" si="588"/>
        <v>720.79640522039131</v>
      </c>
      <c r="AB1689" s="64">
        <f t="shared" si="589"/>
        <v>266394.36638454616</v>
      </c>
      <c r="AC1689" s="52">
        <f t="shared" si="590"/>
        <v>372952.11293836462</v>
      </c>
      <c r="AD1689" s="52">
        <f t="shared" si="591"/>
        <v>261066.47905685523</v>
      </c>
    </row>
    <row r="1690" spans="1:30" x14ac:dyDescent="0.3">
      <c r="A1690" s="5" t="s">
        <v>4</v>
      </c>
      <c r="B1690" s="5">
        <v>1685</v>
      </c>
      <c r="C1690" s="5">
        <v>208</v>
      </c>
      <c r="D1690" s="9">
        <v>126.2</v>
      </c>
      <c r="E1690" s="25">
        <f t="shared" si="582"/>
        <v>3.0864197530864088E-2</v>
      </c>
      <c r="F1690" s="26">
        <f t="shared" si="572"/>
        <v>35.055555555555557</v>
      </c>
      <c r="G1690" s="10"/>
      <c r="K1690" s="64" t="str">
        <f t="shared" si="573"/>
        <v>Accel</v>
      </c>
      <c r="L1690" s="64">
        <f t="shared" si="574"/>
        <v>477.510554845679</v>
      </c>
      <c r="M1690" s="64">
        <f t="shared" si="575"/>
        <v>8.6419753086419444</v>
      </c>
      <c r="N1690" s="64">
        <f t="shared" si="576"/>
        <v>554.82253015432093</v>
      </c>
      <c r="O1690" s="64">
        <f t="shared" si="577"/>
        <v>19449.612029298696</v>
      </c>
      <c r="P1690" s="64">
        <f t="shared" si="583"/>
        <v>19.449612029298695</v>
      </c>
      <c r="Q1690" s="64">
        <f t="shared" si="584"/>
        <v>52.472222222222221</v>
      </c>
      <c r="R1690" s="64">
        <f t="shared" si="578"/>
        <v>29112.771096153116</v>
      </c>
      <c r="S1690" s="64">
        <f t="shared" si="579"/>
        <v>172044.87654320989</v>
      </c>
      <c r="T1690" s="64">
        <f t="shared" si="592"/>
        <v>1088.8888888889342</v>
      </c>
      <c r="U1690" s="65">
        <f t="shared" si="585"/>
        <v>988279.66049382649</v>
      </c>
      <c r="V1690" s="64">
        <f t="shared" si="580"/>
        <v>988.27966049382644</v>
      </c>
      <c r="W1690" s="66">
        <f t="shared" si="581"/>
        <v>142932.10544705676</v>
      </c>
      <c r="X1690" s="64">
        <f t="shared" si="593"/>
        <v>755.869751965045</v>
      </c>
      <c r="Y1690" s="64">
        <f t="shared" si="586"/>
        <v>-720796.40522039135</v>
      </c>
      <c r="Z1690" s="65">
        <f t="shared" si="587"/>
        <v>720796.40522039135</v>
      </c>
      <c r="AA1690" s="64">
        <f t="shared" si="588"/>
        <v>720.79640522039131</v>
      </c>
      <c r="AB1690" s="64">
        <f t="shared" si="589"/>
        <v>267483.25527343515</v>
      </c>
      <c r="AC1690" s="52">
        <f t="shared" si="590"/>
        <v>374476.55738280917</v>
      </c>
      <c r="AD1690" s="52">
        <f t="shared" si="591"/>
        <v>262133.59016796641</v>
      </c>
    </row>
    <row r="1691" spans="1:30" x14ac:dyDescent="0.3">
      <c r="A1691" s="5" t="s">
        <v>4</v>
      </c>
      <c r="B1691" s="5">
        <v>1686</v>
      </c>
      <c r="C1691" s="5">
        <v>209</v>
      </c>
      <c r="D1691" s="9">
        <v>126.6</v>
      </c>
      <c r="E1691" s="25">
        <f t="shared" si="582"/>
        <v>3.0864197530864088E-2</v>
      </c>
      <c r="F1691" s="26">
        <f t="shared" si="572"/>
        <v>35.166666666666664</v>
      </c>
      <c r="G1691" s="10"/>
      <c r="K1691" s="64" t="str">
        <f t="shared" si="573"/>
        <v>Accel</v>
      </c>
      <c r="L1691" s="64">
        <f t="shared" si="574"/>
        <v>480.54236027777768</v>
      </c>
      <c r="M1691" s="64">
        <f t="shared" si="575"/>
        <v>8.6419753086419444</v>
      </c>
      <c r="N1691" s="64">
        <f t="shared" si="576"/>
        <v>557.85433558641955</v>
      </c>
      <c r="O1691" s="64">
        <f t="shared" si="577"/>
        <v>19617.87746812242</v>
      </c>
      <c r="P1691" s="64">
        <f t="shared" si="583"/>
        <v>19.617877468122419</v>
      </c>
      <c r="Q1691" s="64">
        <f t="shared" si="584"/>
        <v>52.638888888888886</v>
      </c>
      <c r="R1691" s="64">
        <f t="shared" si="578"/>
        <v>29364.832387118473</v>
      </c>
      <c r="S1691" s="64">
        <f t="shared" si="579"/>
        <v>173137.22222222222</v>
      </c>
      <c r="T1691" s="64">
        <f t="shared" si="592"/>
        <v>1092.3456790123309</v>
      </c>
      <c r="U1691" s="65">
        <f t="shared" si="585"/>
        <v>989372.00617283885</v>
      </c>
      <c r="V1691" s="64">
        <f t="shared" si="580"/>
        <v>989.37200617283884</v>
      </c>
      <c r="W1691" s="66">
        <f t="shared" si="581"/>
        <v>143772.38983510374</v>
      </c>
      <c r="X1691" s="64">
        <f t="shared" si="593"/>
        <v>840.28438804697362</v>
      </c>
      <c r="Y1691" s="64">
        <f t="shared" si="586"/>
        <v>-720796.40522039135</v>
      </c>
      <c r="Z1691" s="65">
        <f t="shared" si="587"/>
        <v>720796.40522039135</v>
      </c>
      <c r="AA1691" s="64">
        <f t="shared" si="588"/>
        <v>720.79640522039131</v>
      </c>
      <c r="AB1691" s="64">
        <f t="shared" si="589"/>
        <v>268575.60095244751</v>
      </c>
      <c r="AC1691" s="52">
        <f t="shared" si="590"/>
        <v>376005.84133342648</v>
      </c>
      <c r="AD1691" s="52">
        <f t="shared" si="591"/>
        <v>263204.08893339854</v>
      </c>
    </row>
    <row r="1692" spans="1:30" x14ac:dyDescent="0.3">
      <c r="A1692" s="5" t="s">
        <v>4</v>
      </c>
      <c r="B1692" s="5">
        <v>1687</v>
      </c>
      <c r="C1692" s="5">
        <v>210</v>
      </c>
      <c r="D1692" s="9">
        <v>127</v>
      </c>
      <c r="E1692" s="25">
        <f t="shared" si="582"/>
        <v>3.0864197530865074E-2</v>
      </c>
      <c r="F1692" s="26">
        <f t="shared" si="572"/>
        <v>35.277777777777779</v>
      </c>
      <c r="G1692" s="10"/>
      <c r="K1692" s="64" t="str">
        <f t="shared" si="573"/>
        <v>Accel</v>
      </c>
      <c r="L1692" s="64">
        <f t="shared" si="574"/>
        <v>483.58376003086414</v>
      </c>
      <c r="M1692" s="64">
        <f t="shared" si="575"/>
        <v>8.6419753086422197</v>
      </c>
      <c r="N1692" s="64">
        <f t="shared" si="576"/>
        <v>560.89573533950636</v>
      </c>
      <c r="O1692" s="64">
        <f t="shared" si="577"/>
        <v>19787.155107810362</v>
      </c>
      <c r="P1692" s="64">
        <f t="shared" si="583"/>
        <v>19.787155107810364</v>
      </c>
      <c r="Q1692" s="64">
        <f t="shared" si="584"/>
        <v>52.805555555555557</v>
      </c>
      <c r="R1692" s="64">
        <f t="shared" si="578"/>
        <v>29618.410913344491</v>
      </c>
      <c r="S1692" s="64">
        <f t="shared" si="579"/>
        <v>174233.02469135803</v>
      </c>
      <c r="T1692" s="64">
        <f t="shared" si="592"/>
        <v>1095.802469135815</v>
      </c>
      <c r="U1692" s="65">
        <f t="shared" si="585"/>
        <v>990467.8086419747</v>
      </c>
      <c r="V1692" s="64">
        <f t="shared" si="580"/>
        <v>990.46780864197467</v>
      </c>
      <c r="W1692" s="66">
        <f t="shared" si="581"/>
        <v>144614.61377801353</v>
      </c>
      <c r="X1692" s="64">
        <f t="shared" si="593"/>
        <v>842.22394290979719</v>
      </c>
      <c r="Y1692" s="64">
        <f t="shared" si="586"/>
        <v>-720796.40522039135</v>
      </c>
      <c r="Z1692" s="65">
        <f t="shared" si="587"/>
        <v>720796.40522039135</v>
      </c>
      <c r="AA1692" s="64">
        <f t="shared" si="588"/>
        <v>720.79640522039131</v>
      </c>
      <c r="AB1692" s="64">
        <f t="shared" si="589"/>
        <v>269671.40342158335</v>
      </c>
      <c r="AC1692" s="52">
        <f t="shared" si="590"/>
        <v>377539.96479021665</v>
      </c>
      <c r="AD1692" s="52">
        <f t="shared" si="591"/>
        <v>264277.97535315162</v>
      </c>
    </row>
    <row r="1693" spans="1:30" x14ac:dyDescent="0.3">
      <c r="A1693" s="5" t="s">
        <v>4</v>
      </c>
      <c r="B1693" s="5">
        <v>1688</v>
      </c>
      <c r="C1693" s="5">
        <v>211</v>
      </c>
      <c r="D1693" s="9">
        <v>127.4</v>
      </c>
      <c r="E1693" s="25">
        <f t="shared" si="582"/>
        <v>2.3148148148147817E-2</v>
      </c>
      <c r="F1693" s="26">
        <f t="shared" si="572"/>
        <v>35.388888888888893</v>
      </c>
      <c r="G1693" s="10"/>
      <c r="K1693" s="64" t="str">
        <f t="shared" si="573"/>
        <v>Accel</v>
      </c>
      <c r="L1693" s="64">
        <f t="shared" si="574"/>
        <v>486.63475410493834</v>
      </c>
      <c r="M1693" s="64">
        <f t="shared" si="575"/>
        <v>6.4814814814813886</v>
      </c>
      <c r="N1693" s="64">
        <f t="shared" si="576"/>
        <v>561.78623558641971</v>
      </c>
      <c r="O1693" s="64">
        <f t="shared" si="577"/>
        <v>19880.990670474966</v>
      </c>
      <c r="P1693" s="64">
        <f t="shared" si="583"/>
        <v>19.880990670474965</v>
      </c>
      <c r="Q1693" s="64">
        <f t="shared" si="584"/>
        <v>52.972222222222229</v>
      </c>
      <c r="R1693" s="64">
        <f t="shared" si="578"/>
        <v>29759.065312869516</v>
      </c>
      <c r="S1693" s="64">
        <f t="shared" si="579"/>
        <v>175332.28395061733</v>
      </c>
      <c r="T1693" s="64">
        <f t="shared" si="592"/>
        <v>1099.2592592592991</v>
      </c>
      <c r="U1693" s="65">
        <f t="shared" si="585"/>
        <v>991567.06790123403</v>
      </c>
      <c r="V1693" s="64">
        <f t="shared" si="580"/>
        <v>991.56706790123405</v>
      </c>
      <c r="W1693" s="66">
        <f t="shared" si="581"/>
        <v>145573.21863774781</v>
      </c>
      <c r="X1693" s="64">
        <f t="shared" si="593"/>
        <v>958.60485973427421</v>
      </c>
      <c r="Y1693" s="64">
        <f t="shared" si="586"/>
        <v>-720796.40522039135</v>
      </c>
      <c r="Z1693" s="65">
        <f t="shared" si="587"/>
        <v>720796.40522039135</v>
      </c>
      <c r="AA1693" s="64">
        <f t="shared" si="588"/>
        <v>720.79640522039131</v>
      </c>
      <c r="AB1693" s="64">
        <f t="shared" si="589"/>
        <v>270770.66268084268</v>
      </c>
      <c r="AC1693" s="52">
        <f t="shared" si="590"/>
        <v>379078.92775317974</v>
      </c>
      <c r="AD1693" s="52">
        <f t="shared" si="591"/>
        <v>265355.24942722579</v>
      </c>
    </row>
    <row r="1694" spans="1:30" x14ac:dyDescent="0.3">
      <c r="A1694" s="5" t="s">
        <v>4</v>
      </c>
      <c r="B1694" s="5">
        <v>1689</v>
      </c>
      <c r="C1694" s="5">
        <v>212</v>
      </c>
      <c r="D1694" s="9">
        <v>127.6</v>
      </c>
      <c r="E1694" s="25">
        <f t="shared" si="582"/>
        <v>1.543209876543155E-2</v>
      </c>
      <c r="F1694" s="26">
        <f t="shared" si="572"/>
        <v>35.444444444444443</v>
      </c>
      <c r="G1694" s="10"/>
      <c r="K1694" s="64" t="str">
        <f t="shared" si="573"/>
        <v>Accel</v>
      </c>
      <c r="L1694" s="64">
        <f t="shared" si="574"/>
        <v>488.16384901234562</v>
      </c>
      <c r="M1694" s="64">
        <f t="shared" si="575"/>
        <v>4.3209876543208336</v>
      </c>
      <c r="N1694" s="64">
        <f t="shared" si="576"/>
        <v>561.15483666666648</v>
      </c>
      <c r="O1694" s="64">
        <f t="shared" si="577"/>
        <v>19889.821432962955</v>
      </c>
      <c r="P1694" s="64">
        <f t="shared" si="583"/>
        <v>19.889821432962954</v>
      </c>
      <c r="Q1694" s="64">
        <f t="shared" si="584"/>
        <v>53.111111111111114</v>
      </c>
      <c r="R1694" s="64">
        <f t="shared" si="578"/>
        <v>29803.556880740733</v>
      </c>
      <c r="S1694" s="64">
        <f t="shared" si="579"/>
        <v>175883.2098765432</v>
      </c>
      <c r="T1694" s="64">
        <f t="shared" si="592"/>
        <v>550.9259259258688</v>
      </c>
      <c r="U1694" s="65">
        <f t="shared" si="585"/>
        <v>992117.99382715987</v>
      </c>
      <c r="V1694" s="64">
        <f t="shared" si="580"/>
        <v>992.11799382715992</v>
      </c>
      <c r="W1694" s="66">
        <f t="shared" si="581"/>
        <v>146079.65299580246</v>
      </c>
      <c r="X1694" s="64">
        <f t="shared" si="593"/>
        <v>506.4343580546556</v>
      </c>
      <c r="Y1694" s="64">
        <f t="shared" si="586"/>
        <v>-720796.40522039135</v>
      </c>
      <c r="Z1694" s="65">
        <f t="shared" si="587"/>
        <v>720796.40522039135</v>
      </c>
      <c r="AA1694" s="64">
        <f t="shared" si="588"/>
        <v>720.79640522039131</v>
      </c>
      <c r="AB1694" s="64">
        <f t="shared" si="589"/>
        <v>271321.58860676852</v>
      </c>
      <c r="AC1694" s="52">
        <f t="shared" si="590"/>
        <v>379850.22404947592</v>
      </c>
      <c r="AD1694" s="52">
        <f t="shared" si="591"/>
        <v>265895.15683463315</v>
      </c>
    </row>
    <row r="1695" spans="1:30" x14ac:dyDescent="0.3">
      <c r="A1695" s="5" t="s">
        <v>4</v>
      </c>
      <c r="B1695" s="5">
        <v>1690</v>
      </c>
      <c r="C1695" s="5">
        <v>213</v>
      </c>
      <c r="D1695" s="9">
        <v>127.8</v>
      </c>
      <c r="E1695" s="25">
        <f t="shared" si="582"/>
        <v>1.1574074074074403E-2</v>
      </c>
      <c r="F1695" s="26">
        <f t="shared" si="572"/>
        <v>35.5</v>
      </c>
      <c r="G1695" s="10"/>
      <c r="K1695" s="64" t="str">
        <f t="shared" si="573"/>
        <v>Accel</v>
      </c>
      <c r="L1695" s="64">
        <f t="shared" si="574"/>
        <v>489.69534249999998</v>
      </c>
      <c r="M1695" s="64">
        <f t="shared" si="575"/>
        <v>3.2407407407408328</v>
      </c>
      <c r="N1695" s="64">
        <f t="shared" si="576"/>
        <v>561.60608324074076</v>
      </c>
      <c r="O1695" s="64">
        <f t="shared" si="577"/>
        <v>19937.015955046296</v>
      </c>
      <c r="P1695" s="64">
        <f t="shared" si="583"/>
        <v>19.937015955046295</v>
      </c>
      <c r="Q1695" s="64">
        <f t="shared" si="584"/>
        <v>53.194444444444443</v>
      </c>
      <c r="R1695" s="64">
        <f t="shared" si="578"/>
        <v>29874.323594611626</v>
      </c>
      <c r="S1695" s="64">
        <f t="shared" si="579"/>
        <v>176435</v>
      </c>
      <c r="T1695" s="64">
        <f t="shared" si="592"/>
        <v>551.79012345679803</v>
      </c>
      <c r="U1695" s="65">
        <f t="shared" si="585"/>
        <v>992669.78395061661</v>
      </c>
      <c r="V1695" s="64">
        <f t="shared" si="580"/>
        <v>992.66978395061665</v>
      </c>
      <c r="W1695" s="66">
        <f t="shared" si="581"/>
        <v>146560.67640538837</v>
      </c>
      <c r="X1695" s="64">
        <f t="shared" si="593"/>
        <v>481.02340958590503</v>
      </c>
      <c r="Y1695" s="64">
        <f t="shared" si="586"/>
        <v>-720796.40522039135</v>
      </c>
      <c r="Z1695" s="65">
        <f t="shared" si="587"/>
        <v>720796.40522039135</v>
      </c>
      <c r="AA1695" s="64">
        <f t="shared" si="588"/>
        <v>720.79640522039131</v>
      </c>
      <c r="AB1695" s="64">
        <f t="shared" si="589"/>
        <v>271873.37873022526</v>
      </c>
      <c r="AC1695" s="52">
        <f t="shared" si="590"/>
        <v>380622.73022231535</v>
      </c>
      <c r="AD1695" s="52">
        <f t="shared" si="591"/>
        <v>266435.91115562071</v>
      </c>
    </row>
    <row r="1696" spans="1:30" x14ac:dyDescent="0.3">
      <c r="A1696" s="5" t="s">
        <v>4</v>
      </c>
      <c r="B1696" s="5">
        <v>1691</v>
      </c>
      <c r="C1696" s="5">
        <v>214</v>
      </c>
      <c r="D1696" s="9">
        <v>127.9</v>
      </c>
      <c r="E1696" s="25">
        <f t="shared" si="582"/>
        <v>7.7160493827162684E-3</v>
      </c>
      <c r="F1696" s="26">
        <f t="shared" si="572"/>
        <v>35.527777777777779</v>
      </c>
      <c r="G1696" s="10"/>
      <c r="K1696" s="64" t="str">
        <f t="shared" si="573"/>
        <v>Accel</v>
      </c>
      <c r="L1696" s="64">
        <f t="shared" si="574"/>
        <v>490.46198871141974</v>
      </c>
      <c r="M1696" s="64">
        <f t="shared" si="575"/>
        <v>2.1604938271605549</v>
      </c>
      <c r="N1696" s="64">
        <f t="shared" si="576"/>
        <v>561.29248253858032</v>
      </c>
      <c r="O1696" s="64">
        <f t="shared" si="577"/>
        <v>19941.474587967896</v>
      </c>
      <c r="P1696" s="64">
        <f t="shared" si="583"/>
        <v>19.941474587967896</v>
      </c>
      <c r="Q1696" s="64">
        <f t="shared" si="584"/>
        <v>53.263888888888886</v>
      </c>
      <c r="R1696" s="64">
        <f t="shared" si="578"/>
        <v>29896.620424103548</v>
      </c>
      <c r="S1696" s="64">
        <f t="shared" si="579"/>
        <v>176711.21913580247</v>
      </c>
      <c r="T1696" s="64">
        <f t="shared" si="592"/>
        <v>276.21913580247201</v>
      </c>
      <c r="U1696" s="65">
        <f t="shared" si="585"/>
        <v>992946.00308641908</v>
      </c>
      <c r="V1696" s="64">
        <f t="shared" si="580"/>
        <v>992.94600308641907</v>
      </c>
      <c r="W1696" s="66">
        <f t="shared" si="581"/>
        <v>146814.59871169893</v>
      </c>
      <c r="X1696" s="64">
        <f t="shared" si="593"/>
        <v>253.92230631056009</v>
      </c>
      <c r="Y1696" s="64">
        <f t="shared" si="586"/>
        <v>-720796.40522039135</v>
      </c>
      <c r="Z1696" s="65">
        <f t="shared" si="587"/>
        <v>720796.40522039135</v>
      </c>
      <c r="AA1696" s="64">
        <f t="shared" si="588"/>
        <v>720.79640522039131</v>
      </c>
      <c r="AB1696" s="64">
        <f t="shared" si="589"/>
        <v>272149.59786602773</v>
      </c>
      <c r="AC1696" s="52">
        <f t="shared" si="590"/>
        <v>381009.43701243878</v>
      </c>
      <c r="AD1696" s="52">
        <f t="shared" si="591"/>
        <v>266706.60590870713</v>
      </c>
    </row>
    <row r="1697" spans="1:30" x14ac:dyDescent="0.3">
      <c r="A1697" s="5" t="s">
        <v>4</v>
      </c>
      <c r="B1697" s="5">
        <v>1692</v>
      </c>
      <c r="C1697" s="5">
        <v>215</v>
      </c>
      <c r="D1697" s="9">
        <v>128</v>
      </c>
      <c r="E1697" s="25">
        <f t="shared" si="582"/>
        <v>7.7160493827162684E-3</v>
      </c>
      <c r="F1697" s="26">
        <f t="shared" si="572"/>
        <v>35.555555555555557</v>
      </c>
      <c r="G1697" s="10"/>
      <c r="K1697" s="64" t="str">
        <f t="shared" si="573"/>
        <v>Accel</v>
      </c>
      <c r="L1697" s="64">
        <f t="shared" si="574"/>
        <v>491.22923456790124</v>
      </c>
      <c r="M1697" s="64">
        <f t="shared" si="575"/>
        <v>2.1604938271605549</v>
      </c>
      <c r="N1697" s="64">
        <f t="shared" si="576"/>
        <v>562.05972839506182</v>
      </c>
      <c r="O1697" s="64">
        <f t="shared" si="577"/>
        <v>19984.345898491087</v>
      </c>
      <c r="P1697" s="64">
        <f t="shared" si="583"/>
        <v>19.984345898491085</v>
      </c>
      <c r="Q1697" s="64">
        <f t="shared" si="584"/>
        <v>53.305555555555557</v>
      </c>
      <c r="R1697" s="64">
        <f t="shared" si="578"/>
        <v>29960.906077503434</v>
      </c>
      <c r="S1697" s="64">
        <f t="shared" si="579"/>
        <v>176987.65432098767</v>
      </c>
      <c r="T1697" s="64">
        <f t="shared" si="592"/>
        <v>276.43518518519704</v>
      </c>
      <c r="U1697" s="65">
        <f t="shared" si="585"/>
        <v>993222.43827160425</v>
      </c>
      <c r="V1697" s="64">
        <f t="shared" si="580"/>
        <v>993.22243827160423</v>
      </c>
      <c r="W1697" s="66">
        <f t="shared" si="581"/>
        <v>147026.74824348424</v>
      </c>
      <c r="X1697" s="64">
        <f t="shared" si="593"/>
        <v>212.14953178531141</v>
      </c>
      <c r="Y1697" s="64">
        <f t="shared" si="586"/>
        <v>-720796.40522039135</v>
      </c>
      <c r="Z1697" s="65">
        <f t="shared" si="587"/>
        <v>720796.40522039135</v>
      </c>
      <c r="AA1697" s="64">
        <f t="shared" si="588"/>
        <v>720.79640522039131</v>
      </c>
      <c r="AB1697" s="64">
        <f t="shared" si="589"/>
        <v>272426.0330512129</v>
      </c>
      <c r="AC1697" s="52">
        <f t="shared" si="590"/>
        <v>381396.44627169805</v>
      </c>
      <c r="AD1697" s="52">
        <f t="shared" si="591"/>
        <v>266977.51239018864</v>
      </c>
    </row>
    <row r="1698" spans="1:30" x14ac:dyDescent="0.3">
      <c r="A1698" s="5" t="s">
        <v>4</v>
      </c>
      <c r="B1698" s="5">
        <v>1693</v>
      </c>
      <c r="C1698" s="5">
        <v>216</v>
      </c>
      <c r="D1698" s="9">
        <v>128.1</v>
      </c>
      <c r="E1698" s="25">
        <f t="shared" si="582"/>
        <v>7.7160493827152813E-3</v>
      </c>
      <c r="F1698" s="26">
        <f t="shared" si="572"/>
        <v>35.583333333333336</v>
      </c>
      <c r="G1698" s="10"/>
      <c r="K1698" s="64" t="str">
        <f t="shared" si="573"/>
        <v>Accel</v>
      </c>
      <c r="L1698" s="64">
        <f t="shared" si="574"/>
        <v>491.99708006944451</v>
      </c>
      <c r="M1698" s="64">
        <f t="shared" si="575"/>
        <v>2.1604938271602787</v>
      </c>
      <c r="N1698" s="64">
        <f t="shared" si="576"/>
        <v>562.8275738966048</v>
      </c>
      <c r="O1698" s="64">
        <f t="shared" si="577"/>
        <v>20027.281171154187</v>
      </c>
      <c r="P1698" s="64">
        <f t="shared" si="583"/>
        <v>20.027281171154186</v>
      </c>
      <c r="Q1698" s="64">
        <f t="shared" si="584"/>
        <v>53.347222222222229</v>
      </c>
      <c r="R1698" s="64">
        <f t="shared" si="578"/>
        <v>30025.287657456378</v>
      </c>
      <c r="S1698" s="64">
        <f t="shared" si="579"/>
        <v>177264.30555555559</v>
      </c>
      <c r="T1698" s="64">
        <f t="shared" si="592"/>
        <v>276.65123456792207</v>
      </c>
      <c r="U1698" s="65">
        <f t="shared" si="585"/>
        <v>993499.08950617211</v>
      </c>
      <c r="V1698" s="64">
        <f t="shared" si="580"/>
        <v>993.49908950617214</v>
      </c>
      <c r="W1698" s="66">
        <f t="shared" si="581"/>
        <v>147239.01789809921</v>
      </c>
      <c r="X1698" s="64">
        <f t="shared" si="593"/>
        <v>212.26965461496729</v>
      </c>
      <c r="Y1698" s="64">
        <f t="shared" si="586"/>
        <v>-720796.40522039135</v>
      </c>
      <c r="Z1698" s="65">
        <f t="shared" si="587"/>
        <v>720796.40522039135</v>
      </c>
      <c r="AA1698" s="64">
        <f t="shared" si="588"/>
        <v>720.79640522039131</v>
      </c>
      <c r="AB1698" s="64">
        <f t="shared" si="589"/>
        <v>272702.68428578076</v>
      </c>
      <c r="AC1698" s="52">
        <f t="shared" si="590"/>
        <v>381783.75800009305</v>
      </c>
      <c r="AD1698" s="52">
        <f t="shared" si="591"/>
        <v>267248.63060006511</v>
      </c>
    </row>
    <row r="1699" spans="1:30" x14ac:dyDescent="0.3">
      <c r="A1699" s="5" t="s">
        <v>4</v>
      </c>
      <c r="B1699" s="5">
        <v>1694</v>
      </c>
      <c r="C1699" s="5">
        <v>217</v>
      </c>
      <c r="D1699" s="9">
        <v>128.19999999999999</v>
      </c>
      <c r="E1699" s="25">
        <f t="shared" si="582"/>
        <v>7.7160493827162684E-3</v>
      </c>
      <c r="F1699" s="26">
        <f t="shared" si="572"/>
        <v>35.611111111111107</v>
      </c>
      <c r="G1699" s="10"/>
      <c r="K1699" s="64" t="str">
        <f t="shared" si="573"/>
        <v>Accel</v>
      </c>
      <c r="L1699" s="64">
        <f t="shared" si="574"/>
        <v>492.76552521604924</v>
      </c>
      <c r="M1699" s="64">
        <f t="shared" si="575"/>
        <v>2.1604938271605549</v>
      </c>
      <c r="N1699" s="64">
        <f t="shared" si="576"/>
        <v>563.59601904320982</v>
      </c>
      <c r="O1699" s="64">
        <f t="shared" si="577"/>
        <v>20070.280455927637</v>
      </c>
      <c r="P1699" s="64">
        <f t="shared" si="583"/>
        <v>20.070280455927637</v>
      </c>
      <c r="Q1699" s="64">
        <f t="shared" si="584"/>
        <v>53.388888888888886</v>
      </c>
      <c r="R1699" s="64">
        <f t="shared" si="578"/>
        <v>30089.765238918033</v>
      </c>
      <c r="S1699" s="64">
        <f t="shared" si="579"/>
        <v>177541.17283950612</v>
      </c>
      <c r="T1699" s="64">
        <f t="shared" si="592"/>
        <v>276.86728395053069</v>
      </c>
      <c r="U1699" s="65">
        <f t="shared" si="585"/>
        <v>993775.95679012267</v>
      </c>
      <c r="V1699" s="64">
        <f t="shared" si="580"/>
        <v>993.77595679012268</v>
      </c>
      <c r="W1699" s="66">
        <f t="shared" si="581"/>
        <v>147451.40760058808</v>
      </c>
      <c r="X1699" s="64">
        <f t="shared" si="593"/>
        <v>212.38970248887199</v>
      </c>
      <c r="Y1699" s="64">
        <f t="shared" si="586"/>
        <v>-720796.40522039135</v>
      </c>
      <c r="Z1699" s="65">
        <f t="shared" si="587"/>
        <v>720796.40522039135</v>
      </c>
      <c r="AA1699" s="64">
        <f t="shared" si="588"/>
        <v>720.79640522039131</v>
      </c>
      <c r="AB1699" s="64">
        <f t="shared" si="589"/>
        <v>272979.55156973132</v>
      </c>
      <c r="AC1699" s="52">
        <f t="shared" si="590"/>
        <v>382171.37219762383</v>
      </c>
      <c r="AD1699" s="52">
        <f t="shared" si="591"/>
        <v>267519.96053833666</v>
      </c>
    </row>
    <row r="1700" spans="1:30" x14ac:dyDescent="0.3">
      <c r="A1700" s="5" t="s">
        <v>4</v>
      </c>
      <c r="B1700" s="5">
        <v>1695</v>
      </c>
      <c r="C1700" s="5">
        <v>218</v>
      </c>
      <c r="D1700" s="9">
        <v>128.30000000000001</v>
      </c>
      <c r="E1700" s="25">
        <f t="shared" si="582"/>
        <v>7.7160493827172555E-3</v>
      </c>
      <c r="F1700" s="26">
        <f t="shared" si="572"/>
        <v>35.638888888888893</v>
      </c>
      <c r="G1700" s="10"/>
      <c r="K1700" s="64" t="str">
        <f t="shared" si="573"/>
        <v>Accel</v>
      </c>
      <c r="L1700" s="64">
        <f t="shared" si="574"/>
        <v>493.53457000771613</v>
      </c>
      <c r="M1700" s="64">
        <f t="shared" si="575"/>
        <v>2.1604938271608316</v>
      </c>
      <c r="N1700" s="64">
        <f t="shared" si="576"/>
        <v>564.36506383487699</v>
      </c>
      <c r="O1700" s="64">
        <f t="shared" si="577"/>
        <v>20113.343802781867</v>
      </c>
      <c r="P1700" s="64">
        <f t="shared" si="583"/>
        <v>20.113343802781866</v>
      </c>
      <c r="Q1700" s="64">
        <f t="shared" si="584"/>
        <v>53.430555555555557</v>
      </c>
      <c r="R1700" s="64">
        <f t="shared" si="578"/>
        <v>30154.338896844052</v>
      </c>
      <c r="S1700" s="64">
        <f t="shared" si="579"/>
        <v>177818.25617283955</v>
      </c>
      <c r="T1700" s="64">
        <f t="shared" si="592"/>
        <v>277.08333333343035</v>
      </c>
      <c r="U1700" s="65">
        <f t="shared" si="585"/>
        <v>994053.04012345616</v>
      </c>
      <c r="V1700" s="64">
        <f t="shared" si="580"/>
        <v>994.05304012345619</v>
      </c>
      <c r="W1700" s="66">
        <f t="shared" si="581"/>
        <v>147663.91727599551</v>
      </c>
      <c r="X1700" s="64">
        <f t="shared" si="593"/>
        <v>212.50967540743295</v>
      </c>
      <c r="Y1700" s="64">
        <f t="shared" si="586"/>
        <v>-720796.40522039135</v>
      </c>
      <c r="Z1700" s="65">
        <f t="shared" si="587"/>
        <v>720796.40522039135</v>
      </c>
      <c r="AA1700" s="64">
        <f t="shared" si="588"/>
        <v>720.79640522039131</v>
      </c>
      <c r="AB1700" s="64">
        <f t="shared" si="589"/>
        <v>273256.63490306481</v>
      </c>
      <c r="AC1700" s="52">
        <f t="shared" si="590"/>
        <v>382559.28886429069</v>
      </c>
      <c r="AD1700" s="52">
        <f t="shared" si="591"/>
        <v>267791.50220500346</v>
      </c>
    </row>
    <row r="1701" spans="1:30" x14ac:dyDescent="0.3">
      <c r="A1701" s="5" t="s">
        <v>4</v>
      </c>
      <c r="B1701" s="5">
        <v>1696</v>
      </c>
      <c r="C1701" s="5">
        <v>219</v>
      </c>
      <c r="D1701" s="9">
        <v>128.4</v>
      </c>
      <c r="E1701" s="25">
        <f t="shared" si="582"/>
        <v>7.7160493827152813E-3</v>
      </c>
      <c r="F1701" s="26">
        <f t="shared" si="572"/>
        <v>35.666666666666671</v>
      </c>
      <c r="G1701" s="10"/>
      <c r="K1701" s="64" t="str">
        <f t="shared" si="573"/>
        <v>Accel</v>
      </c>
      <c r="L1701" s="64">
        <f t="shared" si="574"/>
        <v>494.3042144444446</v>
      </c>
      <c r="M1701" s="64">
        <f t="shared" si="575"/>
        <v>2.1604938271602787</v>
      </c>
      <c r="N1701" s="64">
        <f t="shared" si="576"/>
        <v>565.13470827160484</v>
      </c>
      <c r="O1701" s="64">
        <f t="shared" si="577"/>
        <v>20156.471261687242</v>
      </c>
      <c r="P1701" s="64">
        <f t="shared" si="583"/>
        <v>20.156471261687241</v>
      </c>
      <c r="Q1701" s="64">
        <f t="shared" si="584"/>
        <v>53.472222222222229</v>
      </c>
      <c r="R1701" s="64">
        <f t="shared" si="578"/>
        <v>30219.008706189983</v>
      </c>
      <c r="S1701" s="64">
        <f t="shared" si="579"/>
        <v>178095.55555555562</v>
      </c>
      <c r="T1701" s="64">
        <f t="shared" si="592"/>
        <v>277.29938271606807</v>
      </c>
      <c r="U1701" s="65">
        <f t="shared" si="585"/>
        <v>994330.33950617223</v>
      </c>
      <c r="V1701" s="64">
        <f t="shared" si="580"/>
        <v>994.33033950617221</v>
      </c>
      <c r="W1701" s="66">
        <f t="shared" si="581"/>
        <v>147876.54684936564</v>
      </c>
      <c r="X1701" s="64">
        <f t="shared" si="593"/>
        <v>212.62957337012631</v>
      </c>
      <c r="Y1701" s="64">
        <f t="shared" si="586"/>
        <v>-720796.40522039135</v>
      </c>
      <c r="Z1701" s="65">
        <f t="shared" si="587"/>
        <v>720796.40522039135</v>
      </c>
      <c r="AA1701" s="64">
        <f t="shared" si="588"/>
        <v>720.79640522039131</v>
      </c>
      <c r="AB1701" s="64">
        <f t="shared" si="589"/>
        <v>273533.93428578088</v>
      </c>
      <c r="AC1701" s="52">
        <f t="shared" si="590"/>
        <v>382947.50800009322</v>
      </c>
      <c r="AD1701" s="52">
        <f t="shared" si="591"/>
        <v>268063.25560006523</v>
      </c>
    </row>
    <row r="1702" spans="1:30" x14ac:dyDescent="0.3">
      <c r="A1702" s="5" t="s">
        <v>4</v>
      </c>
      <c r="B1702" s="5">
        <v>1697</v>
      </c>
      <c r="C1702" s="5">
        <v>220</v>
      </c>
      <c r="D1702" s="9">
        <v>128.5</v>
      </c>
      <c r="E1702" s="25">
        <f t="shared" si="582"/>
        <v>7.7160493827152813E-3</v>
      </c>
      <c r="F1702" s="26">
        <f t="shared" si="572"/>
        <v>35.694444444444443</v>
      </c>
      <c r="G1702" s="10"/>
      <c r="K1702" s="64" t="str">
        <f t="shared" si="573"/>
        <v>Accel</v>
      </c>
      <c r="L1702" s="64">
        <f t="shared" si="574"/>
        <v>495.07445852623448</v>
      </c>
      <c r="M1702" s="64">
        <f t="shared" si="575"/>
        <v>2.1604938271602787</v>
      </c>
      <c r="N1702" s="64">
        <f t="shared" si="576"/>
        <v>565.90495235339472</v>
      </c>
      <c r="O1702" s="64">
        <f t="shared" si="577"/>
        <v>20199.662882614226</v>
      </c>
      <c r="P1702" s="64">
        <f t="shared" si="583"/>
        <v>20.199662882614227</v>
      </c>
      <c r="Q1702" s="64">
        <f t="shared" si="584"/>
        <v>53.513888888888893</v>
      </c>
      <c r="R1702" s="64">
        <f t="shared" si="578"/>
        <v>30283.774741911529</v>
      </c>
      <c r="S1702" s="64">
        <f t="shared" si="579"/>
        <v>178373.0709876543</v>
      </c>
      <c r="T1702" s="64">
        <f t="shared" si="592"/>
        <v>277.51543209867668</v>
      </c>
      <c r="U1702" s="65">
        <f t="shared" si="585"/>
        <v>994607.85493827087</v>
      </c>
      <c r="V1702" s="64">
        <f t="shared" si="580"/>
        <v>994.60785493827086</v>
      </c>
      <c r="W1702" s="66">
        <f t="shared" si="581"/>
        <v>148089.29624574276</v>
      </c>
      <c r="X1702" s="64">
        <f t="shared" si="593"/>
        <v>212.74939637712669</v>
      </c>
      <c r="Y1702" s="64">
        <f t="shared" si="586"/>
        <v>-720796.40522039135</v>
      </c>
      <c r="Z1702" s="65">
        <f t="shared" si="587"/>
        <v>720796.40522039135</v>
      </c>
      <c r="AA1702" s="64">
        <f t="shared" si="588"/>
        <v>720.79640522039131</v>
      </c>
      <c r="AB1702" s="64">
        <f t="shared" si="589"/>
        <v>273811.44971787953</v>
      </c>
      <c r="AC1702" s="52">
        <f t="shared" si="590"/>
        <v>383336.0296050313</v>
      </c>
      <c r="AD1702" s="52">
        <f t="shared" si="591"/>
        <v>268335.2207235219</v>
      </c>
    </row>
    <row r="1703" spans="1:30" x14ac:dyDescent="0.3">
      <c r="A1703" s="5" t="s">
        <v>4</v>
      </c>
      <c r="B1703" s="5">
        <v>1698</v>
      </c>
      <c r="C1703" s="5">
        <v>221</v>
      </c>
      <c r="D1703" s="9">
        <v>128.6</v>
      </c>
      <c r="E1703" s="25">
        <f t="shared" si="582"/>
        <v>3.8580246913581342E-3</v>
      </c>
      <c r="F1703" s="26">
        <f t="shared" si="572"/>
        <v>35.722222222222221</v>
      </c>
      <c r="G1703" s="10"/>
      <c r="K1703" s="64" t="str">
        <f t="shared" si="573"/>
        <v>Accel</v>
      </c>
      <c r="L1703" s="64">
        <f t="shared" si="574"/>
        <v>495.84530225308634</v>
      </c>
      <c r="M1703" s="64">
        <f t="shared" si="575"/>
        <v>1.0802469135802775</v>
      </c>
      <c r="N1703" s="64">
        <f t="shared" si="576"/>
        <v>565.59554916666661</v>
      </c>
      <c r="O1703" s="64">
        <f t="shared" si="577"/>
        <v>20204.32989523148</v>
      </c>
      <c r="P1703" s="64">
        <f t="shared" si="583"/>
        <v>20.204329895231481</v>
      </c>
      <c r="Q1703" s="64">
        <f t="shared" si="584"/>
        <v>53.555555555555557</v>
      </c>
      <c r="R1703" s="64">
        <f t="shared" si="578"/>
        <v>30290.78385537037</v>
      </c>
      <c r="S1703" s="64">
        <f t="shared" si="579"/>
        <v>178650.80246913579</v>
      </c>
      <c r="T1703" s="64">
        <f t="shared" si="592"/>
        <v>277.73148148148903</v>
      </c>
      <c r="U1703" s="65">
        <f t="shared" si="585"/>
        <v>994885.58641975233</v>
      </c>
      <c r="V1703" s="64">
        <f t="shared" si="580"/>
        <v>994.88558641975237</v>
      </c>
      <c r="W1703" s="66">
        <f t="shared" si="581"/>
        <v>148360.01861376542</v>
      </c>
      <c r="X1703" s="64">
        <f t="shared" si="593"/>
        <v>270.72236802265979</v>
      </c>
      <c r="Y1703" s="64">
        <f t="shared" si="586"/>
        <v>-720796.40522039135</v>
      </c>
      <c r="Z1703" s="65">
        <f t="shared" si="587"/>
        <v>720796.40522039135</v>
      </c>
      <c r="AA1703" s="64">
        <f t="shared" si="588"/>
        <v>720.79640522039131</v>
      </c>
      <c r="AB1703" s="64">
        <f t="shared" si="589"/>
        <v>274089.18119936099</v>
      </c>
      <c r="AC1703" s="52">
        <f t="shared" si="590"/>
        <v>383724.85367910535</v>
      </c>
      <c r="AD1703" s="52">
        <f t="shared" si="591"/>
        <v>268607.3975753737</v>
      </c>
    </row>
    <row r="1704" spans="1:30" x14ac:dyDescent="0.3">
      <c r="A1704" s="5" t="s">
        <v>4</v>
      </c>
      <c r="B1704" s="5">
        <v>1699</v>
      </c>
      <c r="C1704" s="5">
        <v>222</v>
      </c>
      <c r="D1704" s="9">
        <v>128.6</v>
      </c>
      <c r="E1704" s="25">
        <f t="shared" si="582"/>
        <v>-3.8580246913581342E-3</v>
      </c>
      <c r="F1704" s="26">
        <f t="shared" si="572"/>
        <v>35.722222222222221</v>
      </c>
      <c r="G1704" s="10"/>
      <c r="K1704" s="64" t="str">
        <f t="shared" si="573"/>
        <v>Braking</v>
      </c>
      <c r="L1704" s="64">
        <f t="shared" si="574"/>
        <v>495.84530225308634</v>
      </c>
      <c r="M1704" s="64">
        <f t="shared" si="575"/>
        <v>-1.0802469135802775</v>
      </c>
      <c r="N1704" s="64">
        <f t="shared" si="576"/>
        <v>563.43505533950611</v>
      </c>
      <c r="O1704" s="64">
        <f t="shared" si="577"/>
        <v>20127.152254627912</v>
      </c>
      <c r="P1704" s="64">
        <f t="shared" si="583"/>
        <v>20.127152254627912</v>
      </c>
      <c r="Q1704" s="64">
        <f t="shared" si="584"/>
        <v>53.583333333333329</v>
      </c>
      <c r="R1704" s="64">
        <f t="shared" si="578"/>
        <v>30190.728381941866</v>
      </c>
      <c r="S1704" s="64">
        <f t="shared" si="579"/>
        <v>178650.80246913579</v>
      </c>
      <c r="T1704" s="64">
        <f t="shared" si="592"/>
        <v>0</v>
      </c>
      <c r="U1704" s="65">
        <f t="shared" si="585"/>
        <v>994885.58641975233</v>
      </c>
      <c r="V1704" s="64">
        <f t="shared" si="580"/>
        <v>994.88558641975237</v>
      </c>
      <c r="W1704" s="66">
        <f t="shared" si="581"/>
        <v>148460.07408719393</v>
      </c>
      <c r="X1704" s="64">
        <f t="shared" si="593"/>
        <v>100.0554734285106</v>
      </c>
      <c r="Y1704" s="64">
        <f t="shared" si="586"/>
        <v>-720796.40522039135</v>
      </c>
      <c r="Z1704" s="65">
        <f t="shared" si="587"/>
        <v>720796.40522039135</v>
      </c>
      <c r="AA1704" s="64">
        <f t="shared" si="588"/>
        <v>720.79640522039131</v>
      </c>
      <c r="AB1704" s="64">
        <f t="shared" si="589"/>
        <v>274089.18119936099</v>
      </c>
      <c r="AC1704" s="52">
        <f t="shared" si="590"/>
        <v>383724.85367910535</v>
      </c>
      <c r="AD1704" s="52">
        <f t="shared" si="591"/>
        <v>268607.3975753737</v>
      </c>
    </row>
    <row r="1705" spans="1:30" x14ac:dyDescent="0.3">
      <c r="A1705" s="5" t="s">
        <v>4</v>
      </c>
      <c r="B1705" s="5">
        <v>1700</v>
      </c>
      <c r="C1705" s="5">
        <v>223</v>
      </c>
      <c r="D1705" s="9">
        <v>128.5</v>
      </c>
      <c r="E1705" s="25">
        <f t="shared" si="582"/>
        <v>-1.1574074074073416E-2</v>
      </c>
      <c r="F1705" s="26">
        <f t="shared" si="572"/>
        <v>35.694444444444443</v>
      </c>
      <c r="G1705" s="10"/>
      <c r="K1705" s="64" t="str">
        <f t="shared" si="573"/>
        <v>Braking</v>
      </c>
      <c r="L1705" s="64">
        <f t="shared" si="574"/>
        <v>495.07445852623448</v>
      </c>
      <c r="M1705" s="64">
        <f t="shared" si="575"/>
        <v>-3.2407407407405566</v>
      </c>
      <c r="N1705" s="64">
        <f t="shared" si="576"/>
        <v>560.5037177854939</v>
      </c>
      <c r="O1705" s="64">
        <f t="shared" si="577"/>
        <v>20006.868815398881</v>
      </c>
      <c r="P1705" s="64">
        <f t="shared" si="583"/>
        <v>20.006868815398882</v>
      </c>
      <c r="Q1705" s="64">
        <f t="shared" si="584"/>
        <v>53.569444444444443</v>
      </c>
      <c r="R1705" s="64">
        <f t="shared" si="578"/>
        <v>30025.872770814582</v>
      </c>
      <c r="S1705" s="64">
        <f t="shared" si="579"/>
        <v>178373.0709876543</v>
      </c>
      <c r="T1705" s="64">
        <f t="shared" si="592"/>
        <v>-277.73148148148903</v>
      </c>
      <c r="U1705" s="65">
        <f t="shared" si="585"/>
        <v>994885.58641975233</v>
      </c>
      <c r="V1705" s="64">
        <f t="shared" si="580"/>
        <v>994.88558641975237</v>
      </c>
      <c r="W1705" s="66">
        <f t="shared" si="581"/>
        <v>148347.19821683972</v>
      </c>
      <c r="X1705" s="64">
        <f t="shared" si="593"/>
        <v>-112.87587035421166</v>
      </c>
      <c r="Y1705" s="64">
        <f t="shared" si="586"/>
        <v>-720909.28109074559</v>
      </c>
      <c r="Z1705" s="65">
        <f t="shared" si="587"/>
        <v>720909.28109074559</v>
      </c>
      <c r="AA1705" s="64">
        <f t="shared" si="588"/>
        <v>720.90928109074559</v>
      </c>
      <c r="AB1705" s="64">
        <f t="shared" si="589"/>
        <v>273976.30532900675</v>
      </c>
      <c r="AC1705" s="52">
        <f t="shared" si="590"/>
        <v>383566.82746060943</v>
      </c>
      <c r="AD1705" s="52">
        <f t="shared" si="591"/>
        <v>268496.77922242659</v>
      </c>
    </row>
    <row r="1706" spans="1:30" x14ac:dyDescent="0.3">
      <c r="A1706" s="5" t="s">
        <v>4</v>
      </c>
      <c r="B1706" s="5">
        <v>1701</v>
      </c>
      <c r="C1706" s="5">
        <v>224</v>
      </c>
      <c r="D1706" s="9">
        <v>128.30000000000001</v>
      </c>
      <c r="E1706" s="25">
        <f t="shared" si="582"/>
        <v>-1.543209876543155E-2</v>
      </c>
      <c r="F1706" s="26">
        <f t="shared" si="572"/>
        <v>35.638888888888893</v>
      </c>
      <c r="G1706" s="10"/>
      <c r="K1706" s="64" t="str">
        <f t="shared" si="573"/>
        <v>Braking</v>
      </c>
      <c r="L1706" s="64">
        <f t="shared" si="574"/>
        <v>493.53457000771613</v>
      </c>
      <c r="M1706" s="64">
        <f t="shared" si="575"/>
        <v>-4.3209876543208336</v>
      </c>
      <c r="N1706" s="64">
        <f t="shared" si="576"/>
        <v>557.88358235339524</v>
      </c>
      <c r="O1706" s="64">
        <f t="shared" si="577"/>
        <v>19882.35100442795</v>
      </c>
      <c r="P1706" s="64">
        <f t="shared" si="583"/>
        <v>19.882351004427949</v>
      </c>
      <c r="Q1706" s="64">
        <f t="shared" si="584"/>
        <v>53.513888888888886</v>
      </c>
      <c r="R1706" s="64">
        <f t="shared" si="578"/>
        <v>29854.520038994884</v>
      </c>
      <c r="S1706" s="64">
        <f t="shared" si="579"/>
        <v>177818.25617283955</v>
      </c>
      <c r="T1706" s="64">
        <f t="shared" si="592"/>
        <v>-554.81481481474475</v>
      </c>
      <c r="U1706" s="65">
        <f t="shared" si="585"/>
        <v>994885.58641975233</v>
      </c>
      <c r="V1706" s="64">
        <f t="shared" si="580"/>
        <v>994.88558641975237</v>
      </c>
      <c r="W1706" s="66">
        <f t="shared" si="581"/>
        <v>147963.73613384468</v>
      </c>
      <c r="X1706" s="64">
        <f t="shared" si="593"/>
        <v>-383.4620829950436</v>
      </c>
      <c r="Y1706" s="64">
        <f t="shared" si="586"/>
        <v>-721292.74317374057</v>
      </c>
      <c r="Z1706" s="65">
        <f t="shared" si="587"/>
        <v>721292.74317374057</v>
      </c>
      <c r="AA1706" s="64">
        <f t="shared" si="588"/>
        <v>721.29274317374052</v>
      </c>
      <c r="AB1706" s="64">
        <f t="shared" si="589"/>
        <v>273592.84324601176</v>
      </c>
      <c r="AC1706" s="52">
        <f t="shared" si="590"/>
        <v>383029.98054441647</v>
      </c>
      <c r="AD1706" s="52">
        <f t="shared" si="591"/>
        <v>268120.98638109153</v>
      </c>
    </row>
    <row r="1707" spans="1:30" x14ac:dyDescent="0.3">
      <c r="A1707" s="5" t="s">
        <v>4</v>
      </c>
      <c r="B1707" s="5">
        <v>1702</v>
      </c>
      <c r="C1707" s="5">
        <v>225</v>
      </c>
      <c r="D1707" s="9">
        <v>128.1</v>
      </c>
      <c r="E1707" s="25">
        <f t="shared" si="582"/>
        <v>-1.5432098765432537E-2</v>
      </c>
      <c r="F1707" s="26">
        <f t="shared" si="572"/>
        <v>35.583333333333336</v>
      </c>
      <c r="G1707" s="10"/>
      <c r="K1707" s="64" t="str">
        <f t="shared" si="573"/>
        <v>Braking</v>
      </c>
      <c r="L1707" s="64">
        <f t="shared" si="574"/>
        <v>491.99708006944451</v>
      </c>
      <c r="M1707" s="64">
        <f t="shared" si="575"/>
        <v>-4.3209876543211099</v>
      </c>
      <c r="N1707" s="64">
        <f t="shared" si="576"/>
        <v>556.34609241512339</v>
      </c>
      <c r="O1707" s="64">
        <f t="shared" si="577"/>
        <v>19796.648455104809</v>
      </c>
      <c r="P1707" s="64">
        <f t="shared" si="583"/>
        <v>19.796648455104808</v>
      </c>
      <c r="Q1707" s="64">
        <f t="shared" si="584"/>
        <v>53.430555555555557</v>
      </c>
      <c r="R1707" s="64">
        <f t="shared" si="578"/>
        <v>29725.880798902497</v>
      </c>
      <c r="S1707" s="64">
        <f t="shared" si="579"/>
        <v>177264.30555555559</v>
      </c>
      <c r="T1707" s="64">
        <f t="shared" si="592"/>
        <v>-553.95061728396104</v>
      </c>
      <c r="U1707" s="65">
        <f t="shared" si="585"/>
        <v>994885.58641975233</v>
      </c>
      <c r="V1707" s="64">
        <f t="shared" si="580"/>
        <v>994.88558641975237</v>
      </c>
      <c r="W1707" s="66">
        <f t="shared" si="581"/>
        <v>147538.42475665308</v>
      </c>
      <c r="X1707" s="64">
        <f t="shared" si="593"/>
        <v>-425.31137719159597</v>
      </c>
      <c r="Y1707" s="64">
        <f t="shared" si="586"/>
        <v>-721718.05455093214</v>
      </c>
      <c r="Z1707" s="65">
        <f t="shared" si="587"/>
        <v>721718.05455093214</v>
      </c>
      <c r="AA1707" s="64">
        <f t="shared" si="588"/>
        <v>721.71805455093215</v>
      </c>
      <c r="AB1707" s="64">
        <f t="shared" si="589"/>
        <v>273167.5318688202</v>
      </c>
      <c r="AC1707" s="52">
        <f t="shared" si="590"/>
        <v>382434.54461634823</v>
      </c>
      <c r="AD1707" s="52">
        <f t="shared" si="591"/>
        <v>267704.18123144377</v>
      </c>
    </row>
    <row r="1708" spans="1:30" x14ac:dyDescent="0.3">
      <c r="A1708" s="5" t="s">
        <v>4</v>
      </c>
      <c r="B1708" s="5">
        <v>1703</v>
      </c>
      <c r="C1708" s="5">
        <v>226</v>
      </c>
      <c r="D1708" s="9">
        <v>127.9</v>
      </c>
      <c r="E1708" s="25">
        <f t="shared" si="582"/>
        <v>-1.9290123456790671E-2</v>
      </c>
      <c r="F1708" s="26">
        <f t="shared" si="572"/>
        <v>35.527777777777779</v>
      </c>
      <c r="G1708" s="10"/>
      <c r="K1708" s="64" t="str">
        <f t="shared" si="573"/>
        <v>Braking</v>
      </c>
      <c r="L1708" s="64">
        <f t="shared" si="574"/>
        <v>490.46198871141974</v>
      </c>
      <c r="M1708" s="64">
        <f t="shared" si="575"/>
        <v>-5.4012345679013878</v>
      </c>
      <c r="N1708" s="64">
        <f t="shared" si="576"/>
        <v>553.73075414351831</v>
      </c>
      <c r="O1708" s="64">
        <f t="shared" si="577"/>
        <v>19672.823181932221</v>
      </c>
      <c r="P1708" s="64">
        <f t="shared" si="583"/>
        <v>19.67282318193222</v>
      </c>
      <c r="Q1708" s="64">
        <f t="shared" si="584"/>
        <v>53.347222222222229</v>
      </c>
      <c r="R1708" s="64">
        <f t="shared" si="578"/>
        <v>29539.997592572974</v>
      </c>
      <c r="S1708" s="64">
        <f t="shared" si="579"/>
        <v>176711.21913580247</v>
      </c>
      <c r="T1708" s="64">
        <f t="shared" si="592"/>
        <v>-553.08641975311912</v>
      </c>
      <c r="U1708" s="65">
        <f t="shared" si="585"/>
        <v>994885.58641975233</v>
      </c>
      <c r="V1708" s="64">
        <f t="shared" si="580"/>
        <v>994.88558641975237</v>
      </c>
      <c r="W1708" s="66">
        <f t="shared" si="581"/>
        <v>147171.22154322951</v>
      </c>
      <c r="X1708" s="64">
        <f t="shared" si="593"/>
        <v>-367.20321342357784</v>
      </c>
      <c r="Y1708" s="64">
        <f t="shared" si="586"/>
        <v>-722085.25776435575</v>
      </c>
      <c r="Z1708" s="65">
        <f t="shared" si="587"/>
        <v>722085.25776435575</v>
      </c>
      <c r="AA1708" s="64">
        <f t="shared" si="588"/>
        <v>722.08525776435579</v>
      </c>
      <c r="AB1708" s="64">
        <f t="shared" si="589"/>
        <v>272800.32865539659</v>
      </c>
      <c r="AC1708" s="52">
        <f t="shared" si="590"/>
        <v>381920.46011755522</v>
      </c>
      <c r="AD1708" s="52">
        <f t="shared" si="591"/>
        <v>267344.32208228862</v>
      </c>
    </row>
    <row r="1709" spans="1:30" x14ac:dyDescent="0.3">
      <c r="A1709" s="5" t="s">
        <v>4</v>
      </c>
      <c r="B1709" s="5">
        <v>1704</v>
      </c>
      <c r="C1709" s="5">
        <v>227</v>
      </c>
      <c r="D1709" s="9">
        <v>127.6</v>
      </c>
      <c r="E1709" s="25">
        <f t="shared" si="582"/>
        <v>-1.9290123456789685E-2</v>
      </c>
      <c r="F1709" s="26">
        <f t="shared" si="572"/>
        <v>35.444444444444443</v>
      </c>
      <c r="G1709" s="10"/>
      <c r="K1709" s="64" t="str">
        <f t="shared" si="573"/>
        <v>Braking</v>
      </c>
      <c r="L1709" s="64">
        <f t="shared" si="574"/>
        <v>488.16384901234562</v>
      </c>
      <c r="M1709" s="64">
        <f t="shared" si="575"/>
        <v>-5.4012345679011116</v>
      </c>
      <c r="N1709" s="64">
        <f t="shared" si="576"/>
        <v>551.43261444444454</v>
      </c>
      <c r="O1709" s="64">
        <f t="shared" si="577"/>
        <v>19545.222667530867</v>
      </c>
      <c r="P1709" s="64">
        <f t="shared" si="583"/>
        <v>19.545222667530865</v>
      </c>
      <c r="Q1709" s="64">
        <f t="shared" si="584"/>
        <v>53.25</v>
      </c>
      <c r="R1709" s="64">
        <f t="shared" si="578"/>
        <v>29363.78671916667</v>
      </c>
      <c r="S1709" s="64">
        <f t="shared" si="579"/>
        <v>175883.2098765432</v>
      </c>
      <c r="T1709" s="64">
        <f t="shared" si="592"/>
        <v>-828.00925925927004</v>
      </c>
      <c r="U1709" s="65">
        <f t="shared" si="585"/>
        <v>994885.58641975233</v>
      </c>
      <c r="V1709" s="64">
        <f t="shared" si="580"/>
        <v>994.88558641975237</v>
      </c>
      <c r="W1709" s="66">
        <f t="shared" si="581"/>
        <v>146519.42315737653</v>
      </c>
      <c r="X1709" s="64">
        <f t="shared" si="593"/>
        <v>-651.79838585297693</v>
      </c>
      <c r="Y1709" s="64">
        <f t="shared" si="586"/>
        <v>-722737.05615020869</v>
      </c>
      <c r="Z1709" s="65">
        <f t="shared" si="587"/>
        <v>722737.05615020869</v>
      </c>
      <c r="AA1709" s="64">
        <f t="shared" si="588"/>
        <v>722.73705615020867</v>
      </c>
      <c r="AB1709" s="64">
        <f t="shared" si="589"/>
        <v>272148.53026954364</v>
      </c>
      <c r="AC1709" s="52">
        <f t="shared" si="590"/>
        <v>381007.94237736106</v>
      </c>
      <c r="AD1709" s="52">
        <f t="shared" si="591"/>
        <v>266705.55966415274</v>
      </c>
    </row>
    <row r="1710" spans="1:30" x14ac:dyDescent="0.3">
      <c r="A1710" s="5" t="s">
        <v>4</v>
      </c>
      <c r="B1710" s="5">
        <v>1705</v>
      </c>
      <c r="C1710" s="5">
        <v>228</v>
      </c>
      <c r="D1710" s="9">
        <v>127.4</v>
      </c>
      <c r="E1710" s="25">
        <f t="shared" si="582"/>
        <v>-1.543209876543155E-2</v>
      </c>
      <c r="F1710" s="26">
        <f t="shared" si="572"/>
        <v>35.388888888888893</v>
      </c>
      <c r="G1710" s="10"/>
      <c r="K1710" s="64" t="str">
        <f t="shared" si="573"/>
        <v>Braking</v>
      </c>
      <c r="L1710" s="64">
        <f t="shared" si="574"/>
        <v>486.63475410493834</v>
      </c>
      <c r="M1710" s="64">
        <f t="shared" si="575"/>
        <v>-4.3209876543208336</v>
      </c>
      <c r="N1710" s="64">
        <f t="shared" si="576"/>
        <v>550.98376645061751</v>
      </c>
      <c r="O1710" s="64">
        <f t="shared" si="577"/>
        <v>19498.70329050241</v>
      </c>
      <c r="P1710" s="64">
        <f t="shared" si="583"/>
        <v>19.498703290502409</v>
      </c>
      <c r="Q1710" s="64">
        <f t="shared" si="584"/>
        <v>53.138888888888886</v>
      </c>
      <c r="R1710" s="64">
        <f t="shared" si="578"/>
        <v>29278.665145000869</v>
      </c>
      <c r="S1710" s="64">
        <f t="shared" si="579"/>
        <v>175332.28395061733</v>
      </c>
      <c r="T1710" s="64">
        <f t="shared" si="592"/>
        <v>-550.9259259258688</v>
      </c>
      <c r="U1710" s="65">
        <f t="shared" si="585"/>
        <v>994885.58641975233</v>
      </c>
      <c r="V1710" s="64">
        <f t="shared" si="580"/>
        <v>994.88558641975237</v>
      </c>
      <c r="W1710" s="66">
        <f t="shared" si="581"/>
        <v>146053.61880561645</v>
      </c>
      <c r="X1710" s="64">
        <f t="shared" si="593"/>
        <v>-465.8043517600745</v>
      </c>
      <c r="Y1710" s="64">
        <f t="shared" si="586"/>
        <v>-723202.86050196877</v>
      </c>
      <c r="Z1710" s="65">
        <f t="shared" si="587"/>
        <v>723202.86050196877</v>
      </c>
      <c r="AA1710" s="64">
        <f t="shared" si="588"/>
        <v>723.20286050196876</v>
      </c>
      <c r="AB1710" s="64">
        <f t="shared" si="589"/>
        <v>271682.72591778357</v>
      </c>
      <c r="AC1710" s="52">
        <f t="shared" si="590"/>
        <v>380355.81628489698</v>
      </c>
      <c r="AD1710" s="52">
        <f t="shared" si="591"/>
        <v>266249.07139942789</v>
      </c>
    </row>
    <row r="1711" spans="1:30" x14ac:dyDescent="0.3">
      <c r="A1711" s="5" t="s">
        <v>4</v>
      </c>
      <c r="B1711" s="5">
        <v>1706</v>
      </c>
      <c r="C1711" s="5">
        <v>229</v>
      </c>
      <c r="D1711" s="9">
        <v>127.2</v>
      </c>
      <c r="E1711" s="25">
        <f t="shared" si="582"/>
        <v>-1.5432098765432537E-2</v>
      </c>
      <c r="F1711" s="26">
        <f t="shared" si="572"/>
        <v>35.333333333333336</v>
      </c>
      <c r="G1711" s="10"/>
      <c r="K1711" s="64" t="str">
        <f t="shared" si="573"/>
        <v>Braking</v>
      </c>
      <c r="L1711" s="64">
        <f t="shared" si="574"/>
        <v>485.10805777777779</v>
      </c>
      <c r="M1711" s="64">
        <f t="shared" si="575"/>
        <v>-4.3209876543211099</v>
      </c>
      <c r="N1711" s="64">
        <f t="shared" si="576"/>
        <v>549.45707012345667</v>
      </c>
      <c r="O1711" s="64">
        <f t="shared" si="577"/>
        <v>19414.149811028805</v>
      </c>
      <c r="P1711" s="64">
        <f t="shared" si="583"/>
        <v>19.414149811028803</v>
      </c>
      <c r="Q1711" s="64">
        <f t="shared" si="584"/>
        <v>53.055555555555557</v>
      </c>
      <c r="R1711" s="64">
        <f t="shared" si="578"/>
        <v>29151.750109327841</v>
      </c>
      <c r="S1711" s="64">
        <f t="shared" si="579"/>
        <v>174782.22222222225</v>
      </c>
      <c r="T1711" s="64">
        <f t="shared" si="592"/>
        <v>-550.06172839508508</v>
      </c>
      <c r="U1711" s="65">
        <f t="shared" si="585"/>
        <v>994885.58641975233</v>
      </c>
      <c r="V1711" s="64">
        <f t="shared" si="580"/>
        <v>994.88558641975237</v>
      </c>
      <c r="W1711" s="66">
        <f t="shared" si="581"/>
        <v>145630.47211289441</v>
      </c>
      <c r="X1711" s="64">
        <f t="shared" si="593"/>
        <v>-423.14669272204628</v>
      </c>
      <c r="Y1711" s="64">
        <f t="shared" si="586"/>
        <v>-723626.00719469087</v>
      </c>
      <c r="Z1711" s="65">
        <f t="shared" si="587"/>
        <v>723626.00719469087</v>
      </c>
      <c r="AA1711" s="64">
        <f t="shared" si="588"/>
        <v>723.62600719469083</v>
      </c>
      <c r="AB1711" s="64">
        <f t="shared" si="589"/>
        <v>271259.57922506146</v>
      </c>
      <c r="AC1711" s="52">
        <f t="shared" si="590"/>
        <v>379763.41091508605</v>
      </c>
      <c r="AD1711" s="52">
        <f t="shared" si="591"/>
        <v>265834.38764056022</v>
      </c>
    </row>
    <row r="1712" spans="1:30" x14ac:dyDescent="0.3">
      <c r="A1712" s="5" t="s">
        <v>4</v>
      </c>
      <c r="B1712" s="5">
        <v>1707</v>
      </c>
      <c r="C1712" s="5">
        <v>230</v>
      </c>
      <c r="D1712" s="9">
        <v>127</v>
      </c>
      <c r="E1712" s="25">
        <f t="shared" si="582"/>
        <v>-1.1574074074074403E-2</v>
      </c>
      <c r="F1712" s="26">
        <f t="shared" si="572"/>
        <v>35.277777777777779</v>
      </c>
      <c r="G1712" s="10"/>
      <c r="K1712" s="64" t="str">
        <f t="shared" si="573"/>
        <v>Braking</v>
      </c>
      <c r="L1712" s="64">
        <f t="shared" si="574"/>
        <v>483.58376003086414</v>
      </c>
      <c r="M1712" s="64">
        <f t="shared" si="575"/>
        <v>-3.2407407407408328</v>
      </c>
      <c r="N1712" s="64">
        <f t="shared" si="576"/>
        <v>549.01301929012334</v>
      </c>
      <c r="O1712" s="64">
        <f t="shared" si="577"/>
        <v>19367.959291623796</v>
      </c>
      <c r="P1712" s="64">
        <f t="shared" si="583"/>
        <v>19.367959291623798</v>
      </c>
      <c r="Q1712" s="64">
        <f t="shared" si="584"/>
        <v>52.972222222222229</v>
      </c>
      <c r="R1712" s="64">
        <f t="shared" si="578"/>
        <v>29082.439660729593</v>
      </c>
      <c r="S1712" s="64">
        <f t="shared" si="579"/>
        <v>174233.02469135803</v>
      </c>
      <c r="T1712" s="64">
        <f t="shared" si="592"/>
        <v>-549.19753086421406</v>
      </c>
      <c r="U1712" s="65">
        <f t="shared" si="585"/>
        <v>994885.58641975233</v>
      </c>
      <c r="V1712" s="64">
        <f t="shared" si="580"/>
        <v>994.88558641975237</v>
      </c>
      <c r="W1712" s="66">
        <f t="shared" si="581"/>
        <v>145150.58503062843</v>
      </c>
      <c r="X1712" s="64">
        <f t="shared" si="593"/>
        <v>-479.88708226598101</v>
      </c>
      <c r="Y1712" s="64">
        <f t="shared" si="586"/>
        <v>-724105.89427695679</v>
      </c>
      <c r="Z1712" s="65">
        <f t="shared" si="587"/>
        <v>724105.89427695679</v>
      </c>
      <c r="AA1712" s="64">
        <f t="shared" si="588"/>
        <v>724.10589427695675</v>
      </c>
      <c r="AB1712" s="64">
        <f t="shared" si="589"/>
        <v>270779.69214279554</v>
      </c>
      <c r="AC1712" s="52">
        <f t="shared" si="590"/>
        <v>379091.56899991375</v>
      </c>
      <c r="AD1712" s="52">
        <f t="shared" si="591"/>
        <v>265364.09829993959</v>
      </c>
    </row>
    <row r="1713" spans="1:30" x14ac:dyDescent="0.3">
      <c r="A1713" s="5" t="s">
        <v>4</v>
      </c>
      <c r="B1713" s="5">
        <v>1708</v>
      </c>
      <c r="C1713" s="5">
        <v>231</v>
      </c>
      <c r="D1713" s="9">
        <v>126.9</v>
      </c>
      <c r="E1713" s="25">
        <f t="shared" si="582"/>
        <v>-7.7160493827162684E-3</v>
      </c>
      <c r="F1713" s="26">
        <f t="shared" si="572"/>
        <v>35.25</v>
      </c>
      <c r="G1713" s="10"/>
      <c r="K1713" s="64" t="str">
        <f t="shared" si="573"/>
        <v>Braking</v>
      </c>
      <c r="L1713" s="64">
        <f t="shared" si="574"/>
        <v>482.82251062499995</v>
      </c>
      <c r="M1713" s="64">
        <f t="shared" si="575"/>
        <v>-2.1604938271605549</v>
      </c>
      <c r="N1713" s="64">
        <f t="shared" si="576"/>
        <v>549.3320167978394</v>
      </c>
      <c r="O1713" s="64">
        <f t="shared" si="577"/>
        <v>19363.953592123838</v>
      </c>
      <c r="P1713" s="64">
        <f t="shared" si="583"/>
        <v>19.363953592123838</v>
      </c>
      <c r="Q1713" s="64">
        <f t="shared" si="584"/>
        <v>52.902777777777779</v>
      </c>
      <c r="R1713" s="64">
        <f t="shared" si="578"/>
        <v>29061.189610874586</v>
      </c>
      <c r="S1713" s="64">
        <f t="shared" si="579"/>
        <v>173958.75</v>
      </c>
      <c r="T1713" s="64">
        <f t="shared" si="592"/>
        <v>-274.27469135803403</v>
      </c>
      <c r="U1713" s="65">
        <f t="shared" si="585"/>
        <v>994885.58641975233</v>
      </c>
      <c r="V1713" s="64">
        <f t="shared" si="580"/>
        <v>994.88558641975237</v>
      </c>
      <c r="W1713" s="66">
        <f t="shared" si="581"/>
        <v>144897.56038912543</v>
      </c>
      <c r="X1713" s="64">
        <f t="shared" si="593"/>
        <v>-253.02464150299784</v>
      </c>
      <c r="Y1713" s="64">
        <f t="shared" si="586"/>
        <v>-724358.91891845979</v>
      </c>
      <c r="Z1713" s="65">
        <f t="shared" si="587"/>
        <v>724358.91891845979</v>
      </c>
      <c r="AA1713" s="64">
        <f t="shared" si="588"/>
        <v>724.35891891845984</v>
      </c>
      <c r="AB1713" s="64">
        <f t="shared" si="589"/>
        <v>270526.66750129254</v>
      </c>
      <c r="AC1713" s="52">
        <f t="shared" si="590"/>
        <v>378737.33450180956</v>
      </c>
      <c r="AD1713" s="52">
        <f t="shared" si="591"/>
        <v>265116.13415126665</v>
      </c>
    </row>
    <row r="1714" spans="1:30" x14ac:dyDescent="0.3">
      <c r="A1714" s="5" t="s">
        <v>4</v>
      </c>
      <c r="B1714" s="5">
        <v>1709</v>
      </c>
      <c r="C1714" s="5">
        <v>232</v>
      </c>
      <c r="D1714" s="9">
        <v>126.8</v>
      </c>
      <c r="E1714" s="25">
        <f t="shared" si="582"/>
        <v>-7.7160493827152813E-3</v>
      </c>
      <c r="F1714" s="26">
        <f t="shared" si="572"/>
        <v>35.222222222222221</v>
      </c>
      <c r="G1714" s="10"/>
      <c r="K1714" s="64" t="str">
        <f t="shared" si="573"/>
        <v>Braking</v>
      </c>
      <c r="L1714" s="64">
        <f t="shared" si="574"/>
        <v>482.06186086419746</v>
      </c>
      <c r="M1714" s="64">
        <f t="shared" si="575"/>
        <v>-2.1604938271602787</v>
      </c>
      <c r="N1714" s="64">
        <f t="shared" si="576"/>
        <v>548.57136703703713</v>
      </c>
      <c r="O1714" s="64">
        <f t="shared" si="577"/>
        <v>19321.902594526753</v>
      </c>
      <c r="P1714" s="64">
        <f t="shared" si="583"/>
        <v>19.321902594526755</v>
      </c>
      <c r="Q1714" s="64">
        <f t="shared" si="584"/>
        <v>52.861111111111114</v>
      </c>
      <c r="R1714" s="64">
        <f t="shared" si="578"/>
        <v>28998.091985318937</v>
      </c>
      <c r="S1714" s="64">
        <f t="shared" si="579"/>
        <v>173684.69135802469</v>
      </c>
      <c r="T1714" s="64">
        <f t="shared" si="592"/>
        <v>-274.058641975309</v>
      </c>
      <c r="U1714" s="65">
        <f t="shared" si="585"/>
        <v>994885.58641975233</v>
      </c>
      <c r="V1714" s="64">
        <f t="shared" si="580"/>
        <v>994.88558641975237</v>
      </c>
      <c r="W1714" s="66">
        <f t="shared" si="581"/>
        <v>144686.59937270576</v>
      </c>
      <c r="X1714" s="64">
        <f t="shared" si="593"/>
        <v>-210.96101641966379</v>
      </c>
      <c r="Y1714" s="64">
        <f t="shared" si="586"/>
        <v>-724569.87993487949</v>
      </c>
      <c r="Z1714" s="65">
        <f t="shared" si="587"/>
        <v>724569.87993487949</v>
      </c>
      <c r="AA1714" s="64">
        <f t="shared" si="588"/>
        <v>724.56987993487951</v>
      </c>
      <c r="AB1714" s="64">
        <f t="shared" si="589"/>
        <v>270315.70648487285</v>
      </c>
      <c r="AC1714" s="52">
        <f t="shared" si="590"/>
        <v>378441.98907882196</v>
      </c>
      <c r="AD1714" s="52">
        <f t="shared" si="591"/>
        <v>264909.39235517534</v>
      </c>
    </row>
    <row r="1715" spans="1:30" x14ac:dyDescent="0.3">
      <c r="A1715" s="5" t="s">
        <v>4</v>
      </c>
      <c r="B1715" s="5">
        <v>1710</v>
      </c>
      <c r="C1715" s="5">
        <v>233</v>
      </c>
      <c r="D1715" s="9">
        <v>126.7</v>
      </c>
      <c r="E1715" s="25">
        <f t="shared" si="582"/>
        <v>0</v>
      </c>
      <c r="F1715" s="26">
        <f t="shared" si="572"/>
        <v>35.19444444444445</v>
      </c>
      <c r="G1715" s="10"/>
      <c r="K1715" s="64" t="str">
        <f t="shared" si="573"/>
        <v>Stop</v>
      </c>
      <c r="L1715" s="64">
        <f t="shared" si="574"/>
        <v>481.30181074845689</v>
      </c>
      <c r="M1715" s="64">
        <f t="shared" si="575"/>
        <v>0</v>
      </c>
      <c r="N1715" s="64">
        <f t="shared" si="576"/>
        <v>549.97181074845685</v>
      </c>
      <c r="O1715" s="64">
        <f t="shared" si="577"/>
        <v>19355.952339397081</v>
      </c>
      <c r="P1715" s="64">
        <f t="shared" si="583"/>
        <v>19.355952339397081</v>
      </c>
      <c r="Q1715" s="64">
        <f t="shared" si="584"/>
        <v>52.819444444444443</v>
      </c>
      <c r="R1715" s="64">
        <f t="shared" si="578"/>
        <v>29049.205503838628</v>
      </c>
      <c r="S1715" s="64">
        <f t="shared" si="579"/>
        <v>173410.84876543217</v>
      </c>
      <c r="T1715" s="64">
        <f t="shared" si="592"/>
        <v>-273.84259259252576</v>
      </c>
      <c r="U1715" s="65">
        <f t="shared" si="585"/>
        <v>994885.58641975233</v>
      </c>
      <c r="V1715" s="64">
        <f t="shared" si="580"/>
        <v>994.88558641975237</v>
      </c>
      <c r="W1715" s="66">
        <f t="shared" si="581"/>
        <v>144361.64326159353</v>
      </c>
      <c r="X1715" s="64">
        <f t="shared" si="593"/>
        <v>-324.95611111223116</v>
      </c>
      <c r="Y1715" s="64">
        <f t="shared" si="586"/>
        <v>-724894.83604599175</v>
      </c>
      <c r="Z1715" s="65">
        <f t="shared" si="587"/>
        <v>724894.83604599175</v>
      </c>
      <c r="AA1715" s="64">
        <f t="shared" si="588"/>
        <v>724.89483604599172</v>
      </c>
      <c r="AB1715" s="64">
        <f t="shared" si="589"/>
        <v>269990.75037376059</v>
      </c>
      <c r="AC1715" s="52">
        <f t="shared" si="590"/>
        <v>377987.0505232648</v>
      </c>
      <c r="AD1715" s="52">
        <f t="shared" si="591"/>
        <v>264590.93536628532</v>
      </c>
    </row>
    <row r="1716" spans="1:30" x14ac:dyDescent="0.3">
      <c r="A1716" s="5" t="s">
        <v>4</v>
      </c>
      <c r="B1716" s="5">
        <v>1711</v>
      </c>
      <c r="C1716" s="5">
        <v>234</v>
      </c>
      <c r="D1716" s="9">
        <v>126.8</v>
      </c>
      <c r="E1716" s="25">
        <f t="shared" si="582"/>
        <v>7.7160493827152813E-3</v>
      </c>
      <c r="F1716" s="26">
        <f t="shared" si="572"/>
        <v>35.222222222222221</v>
      </c>
      <c r="G1716" s="10"/>
      <c r="K1716" s="64" t="str">
        <f t="shared" si="573"/>
        <v>Accel</v>
      </c>
      <c r="L1716" s="64">
        <f t="shared" si="574"/>
        <v>482.06186086419746</v>
      </c>
      <c r="M1716" s="64">
        <f t="shared" si="575"/>
        <v>2.1604938271602787</v>
      </c>
      <c r="N1716" s="64">
        <f t="shared" si="576"/>
        <v>552.8923546913577</v>
      </c>
      <c r="O1716" s="64">
        <f t="shared" si="577"/>
        <v>19474.097381906711</v>
      </c>
      <c r="P1716" s="64">
        <f t="shared" si="583"/>
        <v>19.474097381906713</v>
      </c>
      <c r="Q1716" s="64">
        <f t="shared" si="584"/>
        <v>52.805555555555557</v>
      </c>
      <c r="R1716" s="64">
        <f t="shared" si="578"/>
        <v>29195.787951896418</v>
      </c>
      <c r="S1716" s="64">
        <f t="shared" si="579"/>
        <v>173684.69135802469</v>
      </c>
      <c r="T1716" s="64">
        <f t="shared" si="592"/>
        <v>273.84259259252576</v>
      </c>
      <c r="U1716" s="65">
        <f t="shared" si="585"/>
        <v>995159.42901234492</v>
      </c>
      <c r="V1716" s="64">
        <f t="shared" si="580"/>
        <v>995.15942901234496</v>
      </c>
      <c r="W1716" s="66">
        <f t="shared" si="581"/>
        <v>144488.90340612829</v>
      </c>
      <c r="X1716" s="64">
        <f t="shared" si="593"/>
        <v>127.26014453475364</v>
      </c>
      <c r="Y1716" s="64">
        <f t="shared" si="586"/>
        <v>-724894.83604599175</v>
      </c>
      <c r="Z1716" s="65">
        <f t="shared" si="587"/>
        <v>724894.83604599175</v>
      </c>
      <c r="AA1716" s="64">
        <f t="shared" si="588"/>
        <v>724.89483604599172</v>
      </c>
      <c r="AB1716" s="64">
        <f t="shared" si="589"/>
        <v>270264.59296635317</v>
      </c>
      <c r="AC1716" s="52">
        <f t="shared" si="590"/>
        <v>378370.43015289441</v>
      </c>
      <c r="AD1716" s="52">
        <f t="shared" si="591"/>
        <v>264859.30110702605</v>
      </c>
    </row>
    <row r="1717" spans="1:30" x14ac:dyDescent="0.3">
      <c r="A1717" s="5" t="s">
        <v>4</v>
      </c>
      <c r="B1717" s="5">
        <v>1712</v>
      </c>
      <c r="C1717" s="5">
        <v>235</v>
      </c>
      <c r="D1717" s="9">
        <v>126.9</v>
      </c>
      <c r="E1717" s="25">
        <f t="shared" si="582"/>
        <v>1.1574074074074403E-2</v>
      </c>
      <c r="F1717" s="26">
        <f t="shared" si="572"/>
        <v>35.25</v>
      </c>
      <c r="G1717" s="10"/>
      <c r="K1717" s="64" t="str">
        <f t="shared" si="573"/>
        <v>Accel</v>
      </c>
      <c r="L1717" s="64">
        <f t="shared" si="574"/>
        <v>482.82251062499995</v>
      </c>
      <c r="M1717" s="64">
        <f t="shared" si="575"/>
        <v>3.2407407407408328</v>
      </c>
      <c r="N1717" s="64">
        <f t="shared" si="576"/>
        <v>554.73325136574078</v>
      </c>
      <c r="O1717" s="64">
        <f t="shared" si="577"/>
        <v>19554.347110642364</v>
      </c>
      <c r="P1717" s="64">
        <f t="shared" si="583"/>
        <v>19.554347110642365</v>
      </c>
      <c r="Q1717" s="64">
        <f t="shared" si="584"/>
        <v>52.847222222222221</v>
      </c>
      <c r="R1717" s="64">
        <f t="shared" si="578"/>
        <v>29316.111408981164</v>
      </c>
      <c r="S1717" s="64">
        <f t="shared" si="579"/>
        <v>173958.75</v>
      </c>
      <c r="T1717" s="64">
        <f t="shared" si="592"/>
        <v>274.058641975309</v>
      </c>
      <c r="U1717" s="65">
        <f t="shared" si="585"/>
        <v>995433.4876543202</v>
      </c>
      <c r="V1717" s="64">
        <f t="shared" si="580"/>
        <v>995.43348765432017</v>
      </c>
      <c r="W1717" s="66">
        <f t="shared" si="581"/>
        <v>144642.63859101883</v>
      </c>
      <c r="X1717" s="64">
        <f t="shared" si="593"/>
        <v>153.73518489053822</v>
      </c>
      <c r="Y1717" s="64">
        <f t="shared" si="586"/>
        <v>-724894.83604599175</v>
      </c>
      <c r="Z1717" s="65">
        <f t="shared" si="587"/>
        <v>724894.83604599175</v>
      </c>
      <c r="AA1717" s="64">
        <f t="shared" si="588"/>
        <v>724.89483604599172</v>
      </c>
      <c r="AB1717" s="64">
        <f t="shared" si="589"/>
        <v>270538.65160832845</v>
      </c>
      <c r="AC1717" s="52">
        <f t="shared" si="590"/>
        <v>378754.1122516598</v>
      </c>
      <c r="AD1717" s="52">
        <f t="shared" si="591"/>
        <v>265127.87857616186</v>
      </c>
    </row>
    <row r="1718" spans="1:30" x14ac:dyDescent="0.3">
      <c r="A1718" s="5" t="s">
        <v>4</v>
      </c>
      <c r="B1718" s="5">
        <v>1713</v>
      </c>
      <c r="C1718" s="5">
        <v>236</v>
      </c>
      <c r="D1718" s="9">
        <v>127.1</v>
      </c>
      <c r="E1718" s="25">
        <f t="shared" si="582"/>
        <v>1.9290123456790671E-2</v>
      </c>
      <c r="F1718" s="26">
        <f t="shared" si="572"/>
        <v>35.305555555555557</v>
      </c>
      <c r="G1718" s="10"/>
      <c r="K1718" s="64" t="str">
        <f t="shared" si="573"/>
        <v>Accel</v>
      </c>
      <c r="L1718" s="64">
        <f t="shared" si="574"/>
        <v>484.34560908179014</v>
      </c>
      <c r="M1718" s="64">
        <f t="shared" si="575"/>
        <v>5.4012345679013878</v>
      </c>
      <c r="N1718" s="64">
        <f t="shared" si="576"/>
        <v>558.41684364969149</v>
      </c>
      <c r="O1718" s="64">
        <f t="shared" si="577"/>
        <v>19715.216896632162</v>
      </c>
      <c r="P1718" s="64">
        <f t="shared" si="583"/>
        <v>19.715216896632164</v>
      </c>
      <c r="Q1718" s="64">
        <f t="shared" si="584"/>
        <v>52.902777777777779</v>
      </c>
      <c r="R1718" s="64">
        <f t="shared" si="578"/>
        <v>29541.802186967707</v>
      </c>
      <c r="S1718" s="64">
        <f t="shared" si="579"/>
        <v>174507.51543209879</v>
      </c>
      <c r="T1718" s="64">
        <f t="shared" si="592"/>
        <v>548.7654320987931</v>
      </c>
      <c r="U1718" s="65">
        <f t="shared" si="585"/>
        <v>995982.25308641896</v>
      </c>
      <c r="V1718" s="64">
        <f t="shared" si="580"/>
        <v>995.98225308641895</v>
      </c>
      <c r="W1718" s="66">
        <f t="shared" si="581"/>
        <v>144965.71324513108</v>
      </c>
      <c r="X1718" s="64">
        <f t="shared" si="593"/>
        <v>323.07465411224985</v>
      </c>
      <c r="Y1718" s="64">
        <f t="shared" si="586"/>
        <v>-724894.83604599175</v>
      </c>
      <c r="Z1718" s="65">
        <f t="shared" si="587"/>
        <v>724894.83604599175</v>
      </c>
      <c r="AA1718" s="64">
        <f t="shared" si="588"/>
        <v>724.89483604599172</v>
      </c>
      <c r="AB1718" s="64">
        <f t="shared" si="589"/>
        <v>271087.41704042722</v>
      </c>
      <c r="AC1718" s="52">
        <f t="shared" si="590"/>
        <v>379522.38385659805</v>
      </c>
      <c r="AD1718" s="52">
        <f t="shared" si="591"/>
        <v>265665.6686996186</v>
      </c>
    </row>
    <row r="1719" spans="1:30" x14ac:dyDescent="0.3">
      <c r="A1719" s="5" t="s">
        <v>4</v>
      </c>
      <c r="B1719" s="5">
        <v>1714</v>
      </c>
      <c r="C1719" s="5">
        <v>237</v>
      </c>
      <c r="D1719" s="9">
        <v>127.4</v>
      </c>
      <c r="E1719" s="25">
        <f t="shared" si="582"/>
        <v>2.3148148148147817E-2</v>
      </c>
      <c r="F1719" s="26">
        <f t="shared" si="572"/>
        <v>35.388888888888893</v>
      </c>
      <c r="G1719" s="10"/>
      <c r="K1719" s="64" t="str">
        <f t="shared" si="573"/>
        <v>Accel</v>
      </c>
      <c r="L1719" s="64">
        <f t="shared" si="574"/>
        <v>486.63475410493834</v>
      </c>
      <c r="M1719" s="64">
        <f t="shared" si="575"/>
        <v>6.4814814814813886</v>
      </c>
      <c r="N1719" s="64">
        <f t="shared" si="576"/>
        <v>561.78623558641971</v>
      </c>
      <c r="O1719" s="64">
        <f t="shared" si="577"/>
        <v>19880.990670474966</v>
      </c>
      <c r="P1719" s="64">
        <f t="shared" si="583"/>
        <v>19.880990670474965</v>
      </c>
      <c r="Q1719" s="64">
        <f t="shared" si="584"/>
        <v>53</v>
      </c>
      <c r="R1719" s="64">
        <f t="shared" si="578"/>
        <v>29774.670486080246</v>
      </c>
      <c r="S1719" s="64">
        <f t="shared" si="579"/>
        <v>175332.28395061733</v>
      </c>
      <c r="T1719" s="64">
        <f t="shared" si="592"/>
        <v>824.76851851854008</v>
      </c>
      <c r="U1719" s="65">
        <f t="shared" si="585"/>
        <v>996807.0216049375</v>
      </c>
      <c r="V1719" s="64">
        <f t="shared" si="580"/>
        <v>996.80702160493752</v>
      </c>
      <c r="W1719" s="66">
        <f t="shared" si="581"/>
        <v>145557.61346453708</v>
      </c>
      <c r="X1719" s="64">
        <f t="shared" si="593"/>
        <v>591.90021940600127</v>
      </c>
      <c r="Y1719" s="64">
        <f t="shared" si="586"/>
        <v>-724894.83604599175</v>
      </c>
      <c r="Z1719" s="65">
        <f t="shared" si="587"/>
        <v>724894.83604599175</v>
      </c>
      <c r="AA1719" s="64">
        <f t="shared" si="588"/>
        <v>724.89483604599172</v>
      </c>
      <c r="AB1719" s="64">
        <f t="shared" si="589"/>
        <v>271912.18555894576</v>
      </c>
      <c r="AC1719" s="52">
        <f t="shared" si="590"/>
        <v>380677.05978252401</v>
      </c>
      <c r="AD1719" s="52">
        <f t="shared" si="591"/>
        <v>266473.94184776681</v>
      </c>
    </row>
    <row r="1720" spans="1:30" x14ac:dyDescent="0.3">
      <c r="A1720" s="5" t="s">
        <v>4</v>
      </c>
      <c r="B1720" s="5">
        <v>1715</v>
      </c>
      <c r="C1720" s="5">
        <v>238</v>
      </c>
      <c r="D1720" s="9">
        <v>127.7</v>
      </c>
      <c r="E1720" s="25">
        <f t="shared" si="582"/>
        <v>2.7006172839505953E-2</v>
      </c>
      <c r="F1720" s="26">
        <f t="shared" si="572"/>
        <v>35.472222222222221</v>
      </c>
      <c r="G1720" s="10"/>
      <c r="K1720" s="64" t="str">
        <f t="shared" si="573"/>
        <v>Accel</v>
      </c>
      <c r="L1720" s="64">
        <f t="shared" si="574"/>
        <v>488.92929593364187</v>
      </c>
      <c r="M1720" s="64">
        <f t="shared" si="575"/>
        <v>7.5617283950616665</v>
      </c>
      <c r="N1720" s="64">
        <f t="shared" si="576"/>
        <v>565.16102432870355</v>
      </c>
      <c r="O1720" s="64">
        <f t="shared" si="577"/>
        <v>20047.51744632651</v>
      </c>
      <c r="P1720" s="64">
        <f t="shared" si="583"/>
        <v>20.047517446326509</v>
      </c>
      <c r="Q1720" s="64">
        <f t="shared" si="584"/>
        <v>53.125</v>
      </c>
      <c r="R1720" s="64">
        <f t="shared" si="578"/>
        <v>30024.179417462376</v>
      </c>
      <c r="S1720" s="64">
        <f t="shared" si="579"/>
        <v>176158.99691358022</v>
      </c>
      <c r="T1720" s="64">
        <f t="shared" si="592"/>
        <v>826.71296296289074</v>
      </c>
      <c r="U1720" s="65">
        <f t="shared" si="585"/>
        <v>997633.73456790042</v>
      </c>
      <c r="V1720" s="64">
        <f t="shared" si="580"/>
        <v>997.63373456790043</v>
      </c>
      <c r="W1720" s="66">
        <f t="shared" si="581"/>
        <v>146134.81749611784</v>
      </c>
      <c r="X1720" s="64">
        <f t="shared" si="593"/>
        <v>577.20403158076806</v>
      </c>
      <c r="Y1720" s="64">
        <f t="shared" si="586"/>
        <v>-724894.83604599175</v>
      </c>
      <c r="Z1720" s="65">
        <f t="shared" si="587"/>
        <v>724894.83604599175</v>
      </c>
      <c r="AA1720" s="64">
        <f t="shared" si="588"/>
        <v>724.89483604599172</v>
      </c>
      <c r="AB1720" s="64">
        <f t="shared" si="589"/>
        <v>272738.89852190868</v>
      </c>
      <c r="AC1720" s="52">
        <f t="shared" si="590"/>
        <v>381834.4579306721</v>
      </c>
      <c r="AD1720" s="52">
        <f t="shared" si="591"/>
        <v>267284.12055147043</v>
      </c>
    </row>
    <row r="1721" spans="1:30" x14ac:dyDescent="0.3">
      <c r="A1721" s="5" t="s">
        <v>4</v>
      </c>
      <c r="B1721" s="5">
        <v>1716</v>
      </c>
      <c r="C1721" s="5">
        <v>239</v>
      </c>
      <c r="D1721" s="9">
        <v>128.1</v>
      </c>
      <c r="E1721" s="25">
        <f t="shared" si="582"/>
        <v>3.0864197530864088E-2</v>
      </c>
      <c r="F1721" s="26">
        <f t="shared" si="572"/>
        <v>35.583333333333336</v>
      </c>
      <c r="G1721" s="10"/>
      <c r="K1721" s="64" t="str">
        <f t="shared" si="573"/>
        <v>Accel</v>
      </c>
      <c r="L1721" s="64">
        <f t="shared" si="574"/>
        <v>491.99708006944451</v>
      </c>
      <c r="M1721" s="64">
        <f t="shared" si="575"/>
        <v>8.6419753086419444</v>
      </c>
      <c r="N1721" s="64">
        <f t="shared" si="576"/>
        <v>569.30905537808644</v>
      </c>
      <c r="O1721" s="64">
        <f t="shared" si="577"/>
        <v>20257.913887203576</v>
      </c>
      <c r="P1721" s="64">
        <f t="shared" si="583"/>
        <v>20.257913887203575</v>
      </c>
      <c r="Q1721" s="64">
        <f t="shared" si="584"/>
        <v>53.263888888888886</v>
      </c>
      <c r="R1721" s="64">
        <f t="shared" si="578"/>
        <v>30323.614269096684</v>
      </c>
      <c r="S1721" s="64">
        <f t="shared" si="579"/>
        <v>177264.30555555559</v>
      </c>
      <c r="T1721" s="64">
        <f t="shared" si="592"/>
        <v>1105.3086419753672</v>
      </c>
      <c r="U1721" s="65">
        <f t="shared" si="585"/>
        <v>998739.04320987582</v>
      </c>
      <c r="V1721" s="64">
        <f t="shared" si="580"/>
        <v>998.73904320987583</v>
      </c>
      <c r="W1721" s="66">
        <f t="shared" si="581"/>
        <v>146940.6912864589</v>
      </c>
      <c r="X1721" s="64">
        <f t="shared" si="593"/>
        <v>805.87379034105106</v>
      </c>
      <c r="Y1721" s="64">
        <f t="shared" si="586"/>
        <v>-724894.83604599175</v>
      </c>
      <c r="Z1721" s="65">
        <f t="shared" si="587"/>
        <v>724894.83604599175</v>
      </c>
      <c r="AA1721" s="64">
        <f t="shared" si="588"/>
        <v>724.89483604599172</v>
      </c>
      <c r="AB1721" s="64">
        <f t="shared" si="589"/>
        <v>273844.20716388407</v>
      </c>
      <c r="AC1721" s="52">
        <f t="shared" si="590"/>
        <v>383381.89002943767</v>
      </c>
      <c r="AD1721" s="52">
        <f t="shared" si="591"/>
        <v>268367.32302060636</v>
      </c>
    </row>
    <row r="1722" spans="1:30" x14ac:dyDescent="0.3">
      <c r="A1722" s="5" t="s">
        <v>4</v>
      </c>
      <c r="B1722" s="5">
        <v>1717</v>
      </c>
      <c r="C1722" s="5">
        <v>240</v>
      </c>
      <c r="D1722" s="9">
        <v>128.5</v>
      </c>
      <c r="E1722" s="25">
        <f t="shared" si="582"/>
        <v>3.4722222222222224E-2</v>
      </c>
      <c r="F1722" s="26">
        <f t="shared" si="572"/>
        <v>35.694444444444443</v>
      </c>
      <c r="G1722" s="10"/>
      <c r="K1722" s="64" t="str">
        <f t="shared" si="573"/>
        <v>Accel</v>
      </c>
      <c r="L1722" s="64">
        <f t="shared" si="574"/>
        <v>495.07445852623448</v>
      </c>
      <c r="M1722" s="64">
        <f t="shared" si="575"/>
        <v>9.7222222222222232</v>
      </c>
      <c r="N1722" s="64">
        <f t="shared" si="576"/>
        <v>573.46668074845672</v>
      </c>
      <c r="O1722" s="64">
        <f t="shared" si="577"/>
        <v>20469.574576715746</v>
      </c>
      <c r="P1722" s="64">
        <f t="shared" si="583"/>
        <v>20.469574576715747</v>
      </c>
      <c r="Q1722" s="64">
        <f t="shared" si="584"/>
        <v>53.430555555555557</v>
      </c>
      <c r="R1722" s="64">
        <f t="shared" si="578"/>
        <v>30640.643344990458</v>
      </c>
      <c r="S1722" s="64">
        <f t="shared" si="579"/>
        <v>178373.0709876543</v>
      </c>
      <c r="T1722" s="64">
        <f t="shared" si="592"/>
        <v>1108.7654320987058</v>
      </c>
      <c r="U1722" s="65">
        <f t="shared" si="585"/>
        <v>999847.80864197458</v>
      </c>
      <c r="V1722" s="64">
        <f t="shared" si="580"/>
        <v>999.84780864197455</v>
      </c>
      <c r="W1722" s="66">
        <f t="shared" si="581"/>
        <v>147732.42764266382</v>
      </c>
      <c r="X1722" s="64">
        <f t="shared" si="593"/>
        <v>791.7363562049286</v>
      </c>
      <c r="Y1722" s="64">
        <f t="shared" si="586"/>
        <v>-724894.83604599175</v>
      </c>
      <c r="Z1722" s="65">
        <f t="shared" si="587"/>
        <v>724894.83604599175</v>
      </c>
      <c r="AA1722" s="64">
        <f t="shared" si="588"/>
        <v>724.89483604599172</v>
      </c>
      <c r="AB1722" s="64">
        <f t="shared" si="589"/>
        <v>274952.97259598284</v>
      </c>
      <c r="AC1722" s="52">
        <f t="shared" si="590"/>
        <v>384934.16163437592</v>
      </c>
      <c r="AD1722" s="52">
        <f t="shared" si="591"/>
        <v>269453.91314406315</v>
      </c>
    </row>
    <row r="1723" spans="1:30" x14ac:dyDescent="0.3">
      <c r="A1723" s="5" t="s">
        <v>4</v>
      </c>
      <c r="B1723" s="5">
        <v>1718</v>
      </c>
      <c r="C1723" s="5">
        <v>241</v>
      </c>
      <c r="D1723" s="9">
        <v>129</v>
      </c>
      <c r="E1723" s="25">
        <f t="shared" si="582"/>
        <v>3.8580246913580356E-2</v>
      </c>
      <c r="F1723" s="26">
        <f t="shared" si="572"/>
        <v>35.833333333333336</v>
      </c>
      <c r="G1723" s="10"/>
      <c r="K1723" s="64" t="str">
        <f t="shared" si="573"/>
        <v>Accel</v>
      </c>
      <c r="L1723" s="64">
        <f t="shared" si="574"/>
        <v>498.93467361111118</v>
      </c>
      <c r="M1723" s="64">
        <f t="shared" si="575"/>
        <v>10.8024691358025</v>
      </c>
      <c r="N1723" s="64">
        <f t="shared" si="576"/>
        <v>578.40714274691368</v>
      </c>
      <c r="O1723" s="64">
        <f t="shared" si="577"/>
        <v>20726.255948431073</v>
      </c>
      <c r="P1723" s="64">
        <f t="shared" si="583"/>
        <v>20.726255948431074</v>
      </c>
      <c r="Q1723" s="64">
        <f t="shared" si="584"/>
        <v>53.611111111111114</v>
      </c>
      <c r="R1723" s="64">
        <f t="shared" si="578"/>
        <v>31009.049597265097</v>
      </c>
      <c r="S1723" s="64">
        <f t="shared" si="579"/>
        <v>179763.88888888893</v>
      </c>
      <c r="T1723" s="64">
        <f t="shared" si="592"/>
        <v>1390.8179012346372</v>
      </c>
      <c r="U1723" s="65">
        <f t="shared" si="585"/>
        <v>1001238.6265432092</v>
      </c>
      <c r="V1723" s="64">
        <f t="shared" si="580"/>
        <v>1001.2386265432092</v>
      </c>
      <c r="W1723" s="66">
        <f t="shared" si="581"/>
        <v>148754.83929162385</v>
      </c>
      <c r="X1723" s="64">
        <f t="shared" si="593"/>
        <v>1022.4116489600274</v>
      </c>
      <c r="Y1723" s="64">
        <f t="shared" si="586"/>
        <v>-724894.83604599175</v>
      </c>
      <c r="Z1723" s="65">
        <f t="shared" si="587"/>
        <v>724894.83604599175</v>
      </c>
      <c r="AA1723" s="64">
        <f t="shared" si="588"/>
        <v>724.89483604599172</v>
      </c>
      <c r="AB1723" s="64">
        <f t="shared" si="589"/>
        <v>276343.79049721744</v>
      </c>
      <c r="AC1723" s="52">
        <f t="shared" si="590"/>
        <v>386881.30669610441</v>
      </c>
      <c r="AD1723" s="52">
        <f t="shared" si="591"/>
        <v>270816.91468727309</v>
      </c>
    </row>
    <row r="1724" spans="1:30" x14ac:dyDescent="0.3">
      <c r="A1724" s="5" t="s">
        <v>4</v>
      </c>
      <c r="B1724" s="5">
        <v>1719</v>
      </c>
      <c r="C1724" s="5">
        <v>242</v>
      </c>
      <c r="D1724" s="9">
        <v>129.5</v>
      </c>
      <c r="E1724" s="25">
        <f t="shared" si="582"/>
        <v>4.2438271604937503E-2</v>
      </c>
      <c r="F1724" s="26">
        <f t="shared" si="572"/>
        <v>35.972222222222221</v>
      </c>
      <c r="G1724" s="10"/>
      <c r="K1724" s="64" t="str">
        <f t="shared" si="573"/>
        <v>Accel</v>
      </c>
      <c r="L1724" s="64">
        <f t="shared" si="574"/>
        <v>502.80987982253077</v>
      </c>
      <c r="M1724" s="64">
        <f t="shared" si="575"/>
        <v>11.8827160493825</v>
      </c>
      <c r="N1724" s="64">
        <f t="shared" si="576"/>
        <v>583.36259587191319</v>
      </c>
      <c r="O1724" s="64">
        <f t="shared" si="577"/>
        <v>20984.848934836875</v>
      </c>
      <c r="P1724" s="64">
        <f t="shared" si="583"/>
        <v>20.984848934836876</v>
      </c>
      <c r="Q1724" s="64">
        <f t="shared" si="584"/>
        <v>53.819444444444443</v>
      </c>
      <c r="R1724" s="64">
        <f t="shared" si="578"/>
        <v>31396.250819495326</v>
      </c>
      <c r="S1724" s="64">
        <f t="shared" si="579"/>
        <v>181160.10802469135</v>
      </c>
      <c r="T1724" s="64">
        <f t="shared" si="592"/>
        <v>1396.2191358024138</v>
      </c>
      <c r="U1724" s="65">
        <f t="shared" si="585"/>
        <v>1002634.8456790117</v>
      </c>
      <c r="V1724" s="64">
        <f t="shared" si="580"/>
        <v>1002.6348456790116</v>
      </c>
      <c r="W1724" s="66">
        <f t="shared" si="581"/>
        <v>149763.85720519602</v>
      </c>
      <c r="X1724" s="64">
        <f t="shared" si="593"/>
        <v>1009.0179135721701</v>
      </c>
      <c r="Y1724" s="64">
        <f t="shared" si="586"/>
        <v>-724894.83604599175</v>
      </c>
      <c r="Z1724" s="65">
        <f t="shared" si="587"/>
        <v>724894.83604599175</v>
      </c>
      <c r="AA1724" s="64">
        <f t="shared" si="588"/>
        <v>724.89483604599172</v>
      </c>
      <c r="AB1724" s="64">
        <f t="shared" si="589"/>
        <v>277740.00963301992</v>
      </c>
      <c r="AC1724" s="52">
        <f t="shared" si="590"/>
        <v>388836.01348622784</v>
      </c>
      <c r="AD1724" s="52">
        <f t="shared" si="591"/>
        <v>272185.2094403595</v>
      </c>
    </row>
    <row r="1725" spans="1:30" x14ac:dyDescent="0.3">
      <c r="A1725" s="5" t="s">
        <v>4</v>
      </c>
      <c r="B1725" s="5">
        <v>1720</v>
      </c>
      <c r="C1725" s="5">
        <v>243</v>
      </c>
      <c r="D1725" s="9">
        <v>130.1</v>
      </c>
      <c r="E1725" s="25">
        <f t="shared" si="582"/>
        <v>4.2438271604938488E-2</v>
      </c>
      <c r="F1725" s="26">
        <f t="shared" si="572"/>
        <v>36.138888888888886</v>
      </c>
      <c r="G1725" s="10"/>
      <c r="K1725" s="64" t="str">
        <f t="shared" si="573"/>
        <v>Accel</v>
      </c>
      <c r="L1725" s="64">
        <f t="shared" si="574"/>
        <v>507.4799155632715</v>
      </c>
      <c r="M1725" s="64">
        <f t="shared" si="575"/>
        <v>11.882716049382777</v>
      </c>
      <c r="N1725" s="64">
        <f t="shared" si="576"/>
        <v>588.0326316126542</v>
      </c>
      <c r="O1725" s="64">
        <f t="shared" si="577"/>
        <v>21250.845936890641</v>
      </c>
      <c r="P1725" s="64">
        <f t="shared" si="583"/>
        <v>21.250845936890641</v>
      </c>
      <c r="Q1725" s="64">
        <f t="shared" si="584"/>
        <v>54.041666666666664</v>
      </c>
      <c r="R1725" s="64">
        <f t="shared" si="578"/>
        <v>31778.263466733853</v>
      </c>
      <c r="S1725" s="64">
        <f t="shared" si="579"/>
        <v>182842.70061728393</v>
      </c>
      <c r="T1725" s="64">
        <f t="shared" si="592"/>
        <v>1682.592592592584</v>
      </c>
      <c r="U1725" s="65">
        <f t="shared" si="585"/>
        <v>1004317.4382716042</v>
      </c>
      <c r="V1725" s="64">
        <f t="shared" si="580"/>
        <v>1004.3174382716043</v>
      </c>
      <c r="W1725" s="66">
        <f t="shared" si="581"/>
        <v>151064.43715055007</v>
      </c>
      <c r="X1725" s="64">
        <f t="shared" si="593"/>
        <v>1300.5799453540531</v>
      </c>
      <c r="Y1725" s="64">
        <f t="shared" si="586"/>
        <v>-724894.83604599175</v>
      </c>
      <c r="Z1725" s="65">
        <f t="shared" si="587"/>
        <v>724894.83604599175</v>
      </c>
      <c r="AA1725" s="64">
        <f t="shared" si="588"/>
        <v>724.89483604599172</v>
      </c>
      <c r="AB1725" s="64">
        <f t="shared" si="589"/>
        <v>279422.6022256125</v>
      </c>
      <c r="AC1725" s="52">
        <f t="shared" si="590"/>
        <v>391191.6431158575</v>
      </c>
      <c r="AD1725" s="52">
        <f t="shared" si="591"/>
        <v>273834.15018110024</v>
      </c>
    </row>
    <row r="1726" spans="1:30" x14ac:dyDescent="0.3">
      <c r="A1726" s="5" t="s">
        <v>4</v>
      </c>
      <c r="B1726" s="5">
        <v>1721</v>
      </c>
      <c r="C1726" s="5">
        <v>244</v>
      </c>
      <c r="D1726" s="9">
        <v>130.6</v>
      </c>
      <c r="E1726" s="25">
        <f t="shared" si="582"/>
        <v>3.4722222222223209E-2</v>
      </c>
      <c r="F1726" s="26">
        <f t="shared" si="572"/>
        <v>36.277777777777779</v>
      </c>
      <c r="G1726" s="10"/>
      <c r="K1726" s="64" t="str">
        <f t="shared" si="573"/>
        <v>Accel</v>
      </c>
      <c r="L1726" s="64">
        <f t="shared" si="574"/>
        <v>511.3881022530864</v>
      </c>
      <c r="M1726" s="64">
        <f t="shared" si="575"/>
        <v>9.7222222222224985</v>
      </c>
      <c r="N1726" s="64">
        <f t="shared" si="576"/>
        <v>589.78032447530882</v>
      </c>
      <c r="O1726" s="64">
        <f t="shared" si="577"/>
        <v>21395.919549020928</v>
      </c>
      <c r="P1726" s="64">
        <f t="shared" si="583"/>
        <v>21.395919549020928</v>
      </c>
      <c r="Q1726" s="64">
        <f t="shared" si="584"/>
        <v>54.277777777777771</v>
      </c>
      <c r="R1726" s="64">
        <f t="shared" si="578"/>
        <v>32011.965389576479</v>
      </c>
      <c r="S1726" s="64">
        <f t="shared" si="579"/>
        <v>184250.80246913582</v>
      </c>
      <c r="T1726" s="64">
        <f t="shared" si="592"/>
        <v>1408.1018518518831</v>
      </c>
      <c r="U1726" s="65">
        <f t="shared" si="585"/>
        <v>1005725.5401234562</v>
      </c>
      <c r="V1726" s="64">
        <f t="shared" si="580"/>
        <v>1005.7255401234562</v>
      </c>
      <c r="W1726" s="66">
        <f t="shared" si="581"/>
        <v>152238.83707955934</v>
      </c>
      <c r="X1726" s="64">
        <f t="shared" si="593"/>
        <v>1174.3999290092615</v>
      </c>
      <c r="Y1726" s="64">
        <f t="shared" si="586"/>
        <v>-724894.83604599175</v>
      </c>
      <c r="Z1726" s="65">
        <f t="shared" si="587"/>
        <v>724894.83604599175</v>
      </c>
      <c r="AA1726" s="64">
        <f t="shared" si="588"/>
        <v>724.89483604599172</v>
      </c>
      <c r="AB1726" s="64">
        <f t="shared" si="589"/>
        <v>280830.70407746441</v>
      </c>
      <c r="AC1726" s="52">
        <f t="shared" si="590"/>
        <v>393162.98570845014</v>
      </c>
      <c r="AD1726" s="52">
        <f t="shared" si="591"/>
        <v>275214.08999591507</v>
      </c>
    </row>
    <row r="1727" spans="1:30" x14ac:dyDescent="0.3">
      <c r="A1727" s="5" t="s">
        <v>4</v>
      </c>
      <c r="B1727" s="5">
        <v>1722</v>
      </c>
      <c r="C1727" s="5">
        <v>245</v>
      </c>
      <c r="D1727" s="9">
        <v>131</v>
      </c>
      <c r="E1727" s="25">
        <f t="shared" si="582"/>
        <v>2.3148148148147817E-2</v>
      </c>
      <c r="F1727" s="26">
        <f t="shared" si="572"/>
        <v>36.388888888888893</v>
      </c>
      <c r="G1727" s="10"/>
      <c r="K1727" s="64" t="str">
        <f t="shared" si="573"/>
        <v>Accel</v>
      </c>
      <c r="L1727" s="64">
        <f t="shared" si="574"/>
        <v>514.52544521604943</v>
      </c>
      <c r="M1727" s="64">
        <f t="shared" si="575"/>
        <v>6.4814814814813886</v>
      </c>
      <c r="N1727" s="64">
        <f t="shared" si="576"/>
        <v>589.6769266975308</v>
      </c>
      <c r="O1727" s="64">
        <f t="shared" si="577"/>
        <v>21457.688165937929</v>
      </c>
      <c r="P1727" s="64">
        <f t="shared" si="583"/>
        <v>21.457688165937927</v>
      </c>
      <c r="Q1727" s="64">
        <f t="shared" si="584"/>
        <v>54.472222222222229</v>
      </c>
      <c r="R1727" s="64">
        <f t="shared" si="578"/>
        <v>32121.012590384944</v>
      </c>
      <c r="S1727" s="64">
        <f t="shared" si="579"/>
        <v>185381.17283950624</v>
      </c>
      <c r="T1727" s="64">
        <f t="shared" si="592"/>
        <v>1130.3703703704232</v>
      </c>
      <c r="U1727" s="65">
        <f t="shared" si="585"/>
        <v>1006855.9104938266</v>
      </c>
      <c r="V1727" s="64">
        <f t="shared" si="580"/>
        <v>1006.8559104938266</v>
      </c>
      <c r="W1727" s="66">
        <f t="shared" si="581"/>
        <v>153260.16024912128</v>
      </c>
      <c r="X1727" s="64">
        <f t="shared" si="593"/>
        <v>1021.323169561947</v>
      </c>
      <c r="Y1727" s="64">
        <f t="shared" si="586"/>
        <v>-724894.83604599175</v>
      </c>
      <c r="Z1727" s="65">
        <f t="shared" si="587"/>
        <v>724894.83604599175</v>
      </c>
      <c r="AA1727" s="64">
        <f t="shared" si="588"/>
        <v>724.89483604599172</v>
      </c>
      <c r="AB1727" s="64">
        <f t="shared" si="589"/>
        <v>281961.07444783486</v>
      </c>
      <c r="AC1727" s="52">
        <f t="shared" si="590"/>
        <v>394745.5042269688</v>
      </c>
      <c r="AD1727" s="52">
        <f t="shared" si="591"/>
        <v>276321.85295887815</v>
      </c>
    </row>
    <row r="1728" spans="1:30" x14ac:dyDescent="0.3">
      <c r="A1728" s="5" t="s">
        <v>4</v>
      </c>
      <c r="B1728" s="5">
        <v>1723</v>
      </c>
      <c r="C1728" s="5">
        <v>246</v>
      </c>
      <c r="D1728" s="9">
        <v>131.19999999999999</v>
      </c>
      <c r="E1728" s="25">
        <f t="shared" si="582"/>
        <v>1.1574074074074403E-2</v>
      </c>
      <c r="F1728" s="26">
        <f t="shared" si="572"/>
        <v>36.444444444444443</v>
      </c>
      <c r="G1728" s="10"/>
      <c r="K1728" s="64" t="str">
        <f t="shared" si="573"/>
        <v>Accel</v>
      </c>
      <c r="L1728" s="64">
        <f t="shared" si="574"/>
        <v>516.09771456790122</v>
      </c>
      <c r="M1728" s="64">
        <f t="shared" si="575"/>
        <v>3.2407407407408328</v>
      </c>
      <c r="N1728" s="64">
        <f t="shared" si="576"/>
        <v>588.00845530864206</v>
      </c>
      <c r="O1728" s="64">
        <f t="shared" si="577"/>
        <v>21429.641482359399</v>
      </c>
      <c r="P1728" s="64">
        <f t="shared" si="583"/>
        <v>21.429641482359397</v>
      </c>
      <c r="Q1728" s="64">
        <f t="shared" si="584"/>
        <v>54.611111111111114</v>
      </c>
      <c r="R1728" s="64">
        <f t="shared" si="578"/>
        <v>32111.795087133065</v>
      </c>
      <c r="S1728" s="64">
        <f t="shared" si="579"/>
        <v>185947.65432098764</v>
      </c>
      <c r="T1728" s="64">
        <f t="shared" si="592"/>
        <v>566.48148148140172</v>
      </c>
      <c r="U1728" s="65">
        <f t="shared" si="585"/>
        <v>1007422.3919753081</v>
      </c>
      <c r="V1728" s="64">
        <f t="shared" si="580"/>
        <v>1007.4223919753081</v>
      </c>
      <c r="W1728" s="66">
        <f t="shared" si="581"/>
        <v>153835.85923385457</v>
      </c>
      <c r="X1728" s="64">
        <f t="shared" si="593"/>
        <v>575.69898473328794</v>
      </c>
      <c r="Y1728" s="64">
        <f t="shared" si="586"/>
        <v>-724894.83604599175</v>
      </c>
      <c r="Z1728" s="65">
        <f t="shared" si="587"/>
        <v>724894.83604599175</v>
      </c>
      <c r="AA1728" s="64">
        <f t="shared" si="588"/>
        <v>724.89483604599172</v>
      </c>
      <c r="AB1728" s="64">
        <f t="shared" si="589"/>
        <v>282527.55592931632</v>
      </c>
      <c r="AC1728" s="52">
        <f t="shared" si="590"/>
        <v>395538.57830104284</v>
      </c>
      <c r="AD1728" s="52">
        <f t="shared" si="591"/>
        <v>276877.00481073</v>
      </c>
    </row>
    <row r="1729" spans="1:30" x14ac:dyDescent="0.3">
      <c r="A1729" s="5" t="s">
        <v>4</v>
      </c>
      <c r="B1729" s="5">
        <v>1724</v>
      </c>
      <c r="C1729" s="5">
        <v>247</v>
      </c>
      <c r="D1729" s="9">
        <v>131.30000000000001</v>
      </c>
      <c r="E1729" s="25">
        <f t="shared" si="582"/>
        <v>0</v>
      </c>
      <c r="F1729" s="26">
        <f t="shared" si="572"/>
        <v>36.472222222222229</v>
      </c>
      <c r="G1729" s="10"/>
      <c r="K1729" s="64" t="str">
        <f t="shared" si="573"/>
        <v>Stop</v>
      </c>
      <c r="L1729" s="64">
        <f t="shared" si="574"/>
        <v>516.88474871141989</v>
      </c>
      <c r="M1729" s="64">
        <f t="shared" si="575"/>
        <v>0</v>
      </c>
      <c r="N1729" s="64">
        <f t="shared" si="576"/>
        <v>585.55474871141985</v>
      </c>
      <c r="O1729" s="64">
        <f t="shared" si="577"/>
        <v>21356.482918280399</v>
      </c>
      <c r="P1729" s="64">
        <f t="shared" si="583"/>
        <v>21.356482918280399</v>
      </c>
      <c r="Q1729" s="64">
        <f t="shared" si="584"/>
        <v>54.680555555555557</v>
      </c>
      <c r="R1729" s="64">
        <f t="shared" si="578"/>
        <v>32018.458967734168</v>
      </c>
      <c r="S1729" s="64">
        <f t="shared" si="579"/>
        <v>186231.21913580253</v>
      </c>
      <c r="T1729" s="64">
        <f t="shared" si="592"/>
        <v>283.56481481489027</v>
      </c>
      <c r="U1729" s="65">
        <f t="shared" si="585"/>
        <v>1007705.9567901229</v>
      </c>
      <c r="V1729" s="64">
        <f t="shared" si="580"/>
        <v>1007.7059567901229</v>
      </c>
      <c r="W1729" s="66">
        <f t="shared" si="581"/>
        <v>154212.76016806837</v>
      </c>
      <c r="X1729" s="64">
        <f t="shared" si="593"/>
        <v>376.90093421380152</v>
      </c>
      <c r="Y1729" s="64">
        <f t="shared" si="586"/>
        <v>-724894.83604599175</v>
      </c>
      <c r="Z1729" s="65">
        <f t="shared" si="587"/>
        <v>724894.83604599175</v>
      </c>
      <c r="AA1729" s="64">
        <f t="shared" si="588"/>
        <v>724.89483604599172</v>
      </c>
      <c r="AB1729" s="64">
        <f t="shared" si="589"/>
        <v>282811.12074413116</v>
      </c>
      <c r="AC1729" s="52">
        <f t="shared" si="590"/>
        <v>395935.56904178357</v>
      </c>
      <c r="AD1729" s="52">
        <f t="shared" si="591"/>
        <v>277154.89832924848</v>
      </c>
    </row>
    <row r="1730" spans="1:30" x14ac:dyDescent="0.3">
      <c r="A1730" s="5" t="s">
        <v>4</v>
      </c>
      <c r="B1730" s="5">
        <v>1725</v>
      </c>
      <c r="C1730" s="5">
        <v>248</v>
      </c>
      <c r="D1730" s="9">
        <v>131.19999999999999</v>
      </c>
      <c r="E1730" s="25">
        <f t="shared" si="582"/>
        <v>-2.3148148148148806E-2</v>
      </c>
      <c r="F1730" s="26">
        <f t="shared" si="572"/>
        <v>36.444444444444443</v>
      </c>
      <c r="G1730" s="10"/>
      <c r="K1730" s="64" t="str">
        <f t="shared" si="573"/>
        <v>Braking</v>
      </c>
      <c r="L1730" s="64">
        <f t="shared" si="574"/>
        <v>516.09771456790122</v>
      </c>
      <c r="M1730" s="64">
        <f t="shared" si="575"/>
        <v>-6.4814814814816657</v>
      </c>
      <c r="N1730" s="64">
        <f t="shared" si="576"/>
        <v>578.28623308641954</v>
      </c>
      <c r="O1730" s="64">
        <f t="shared" si="577"/>
        <v>21075.320494705065</v>
      </c>
      <c r="P1730" s="64">
        <f t="shared" si="583"/>
        <v>21.075320494705064</v>
      </c>
      <c r="Q1730" s="64">
        <f t="shared" si="584"/>
        <v>54.69444444444445</v>
      </c>
      <c r="R1730" s="64">
        <f t="shared" si="578"/>
        <v>31629.044248532227</v>
      </c>
      <c r="S1730" s="64">
        <f t="shared" si="579"/>
        <v>185947.65432098764</v>
      </c>
      <c r="T1730" s="64">
        <f t="shared" si="592"/>
        <v>-283.56481481489027</v>
      </c>
      <c r="U1730" s="65">
        <f t="shared" si="585"/>
        <v>1007705.9567901229</v>
      </c>
      <c r="V1730" s="64">
        <f t="shared" si="580"/>
        <v>1007.7059567901229</v>
      </c>
      <c r="W1730" s="66">
        <f t="shared" si="581"/>
        <v>154318.61007245543</v>
      </c>
      <c r="X1730" s="64">
        <f t="shared" si="593"/>
        <v>105.84990438705427</v>
      </c>
      <c r="Y1730" s="64">
        <f t="shared" si="586"/>
        <v>-724894.83604599175</v>
      </c>
      <c r="Z1730" s="65">
        <f t="shared" si="587"/>
        <v>724894.83604599175</v>
      </c>
      <c r="AA1730" s="64">
        <f t="shared" si="588"/>
        <v>724.89483604599172</v>
      </c>
      <c r="AB1730" s="64">
        <f t="shared" si="589"/>
        <v>282811.12074413116</v>
      </c>
      <c r="AC1730" s="52">
        <f t="shared" si="590"/>
        <v>395935.56904178357</v>
      </c>
      <c r="AD1730" s="52">
        <f t="shared" si="591"/>
        <v>277154.89832924848</v>
      </c>
    </row>
    <row r="1731" spans="1:30" x14ac:dyDescent="0.3">
      <c r="A1731" s="5" t="s">
        <v>4</v>
      </c>
      <c r="B1731" s="5">
        <v>1726</v>
      </c>
      <c r="C1731" s="5">
        <v>249</v>
      </c>
      <c r="D1731" s="9">
        <v>130.69999999999999</v>
      </c>
      <c r="E1731" s="25">
        <f t="shared" si="582"/>
        <v>-5.4012345679011906E-2</v>
      </c>
      <c r="F1731" s="26">
        <f t="shared" si="572"/>
        <v>36.305555555555557</v>
      </c>
      <c r="G1731" s="10"/>
      <c r="K1731" s="64" t="str">
        <f t="shared" si="573"/>
        <v>Braking</v>
      </c>
      <c r="L1731" s="64">
        <f t="shared" si="574"/>
        <v>512.1715385262346</v>
      </c>
      <c r="M1731" s="64">
        <f t="shared" si="575"/>
        <v>-15.123456790123333</v>
      </c>
      <c r="N1731" s="64">
        <f t="shared" si="576"/>
        <v>565.71808173611123</v>
      </c>
      <c r="O1731" s="64">
        <f t="shared" si="577"/>
        <v>20538.709245252707</v>
      </c>
      <c r="P1731" s="64">
        <f t="shared" si="583"/>
        <v>20.538709245252708</v>
      </c>
      <c r="Q1731" s="64">
        <f t="shared" si="584"/>
        <v>54.597222222222221</v>
      </c>
      <c r="R1731" s="64">
        <f t="shared" si="578"/>
        <v>30886.635823675741</v>
      </c>
      <c r="S1731" s="64">
        <f t="shared" si="579"/>
        <v>184533.07098765433</v>
      </c>
      <c r="T1731" s="64">
        <f t="shared" si="592"/>
        <v>-1414.5833333333139</v>
      </c>
      <c r="U1731" s="65">
        <f t="shared" si="585"/>
        <v>1007705.9567901229</v>
      </c>
      <c r="V1731" s="64">
        <f t="shared" si="580"/>
        <v>1007.7059567901229</v>
      </c>
      <c r="W1731" s="66">
        <f t="shared" si="581"/>
        <v>153646.43516397857</v>
      </c>
      <c r="X1731" s="64">
        <f t="shared" si="593"/>
        <v>-672.17490847685258</v>
      </c>
      <c r="Y1731" s="64">
        <f t="shared" si="586"/>
        <v>-725567.01095446863</v>
      </c>
      <c r="Z1731" s="65">
        <f t="shared" si="587"/>
        <v>725567.01095446863</v>
      </c>
      <c r="AA1731" s="64">
        <f t="shared" si="588"/>
        <v>725.56701095446863</v>
      </c>
      <c r="AB1731" s="64">
        <f t="shared" si="589"/>
        <v>282138.94583565427</v>
      </c>
      <c r="AC1731" s="52">
        <f t="shared" si="590"/>
        <v>394994.52416991594</v>
      </c>
      <c r="AD1731" s="52">
        <f t="shared" si="591"/>
        <v>276496.16691894113</v>
      </c>
    </row>
    <row r="1732" spans="1:30" x14ac:dyDescent="0.3">
      <c r="A1732" s="5" t="s">
        <v>4</v>
      </c>
      <c r="B1732" s="5">
        <v>1727</v>
      </c>
      <c r="C1732" s="5">
        <v>250</v>
      </c>
      <c r="D1732" s="9">
        <v>129.80000000000001</v>
      </c>
      <c r="E1732" s="25">
        <f t="shared" si="582"/>
        <v>-8.8734567901234129E-2</v>
      </c>
      <c r="F1732" s="26">
        <f t="shared" si="572"/>
        <v>36.055555555555557</v>
      </c>
      <c r="G1732" s="10"/>
      <c r="K1732" s="64" t="str">
        <f t="shared" si="573"/>
        <v>Braking</v>
      </c>
      <c r="L1732" s="64">
        <f t="shared" si="574"/>
        <v>505.14219929012341</v>
      </c>
      <c r="M1732" s="64">
        <f t="shared" si="575"/>
        <v>-24.845679012345556</v>
      </c>
      <c r="N1732" s="64">
        <f t="shared" si="576"/>
        <v>548.96652027777782</v>
      </c>
      <c r="O1732" s="64">
        <f t="shared" si="577"/>
        <v>19793.292870015433</v>
      </c>
      <c r="P1732" s="64">
        <f t="shared" si="583"/>
        <v>19.793292870015435</v>
      </c>
      <c r="Q1732" s="64">
        <f t="shared" si="584"/>
        <v>54.333333333333336</v>
      </c>
      <c r="R1732" s="64">
        <f t="shared" si="578"/>
        <v>29827.180935092598</v>
      </c>
      <c r="S1732" s="64">
        <f t="shared" si="579"/>
        <v>182000.43209876545</v>
      </c>
      <c r="T1732" s="64">
        <f t="shared" si="592"/>
        <v>-2532.638888888876</v>
      </c>
      <c r="U1732" s="65">
        <f t="shared" si="585"/>
        <v>1007705.9567901229</v>
      </c>
      <c r="V1732" s="64">
        <f t="shared" si="580"/>
        <v>1007.7059567901229</v>
      </c>
      <c r="W1732" s="66">
        <f t="shared" si="581"/>
        <v>152173.25116367286</v>
      </c>
      <c r="X1732" s="64">
        <f t="shared" si="593"/>
        <v>-1473.184000305715</v>
      </c>
      <c r="Y1732" s="64">
        <f t="shared" si="586"/>
        <v>-727040.19495477434</v>
      </c>
      <c r="Z1732" s="65">
        <f t="shared" si="587"/>
        <v>727040.19495477434</v>
      </c>
      <c r="AA1732" s="64">
        <f t="shared" si="588"/>
        <v>727.04019495477439</v>
      </c>
      <c r="AB1732" s="64">
        <f t="shared" si="589"/>
        <v>280665.76183534856</v>
      </c>
      <c r="AC1732" s="52">
        <f t="shared" si="590"/>
        <v>392932.06656948797</v>
      </c>
      <c r="AD1732" s="52">
        <f t="shared" si="591"/>
        <v>275052.44659864157</v>
      </c>
    </row>
    <row r="1733" spans="1:30" x14ac:dyDescent="0.3">
      <c r="A1733" s="5" t="s">
        <v>4</v>
      </c>
      <c r="B1733" s="5">
        <v>1728</v>
      </c>
      <c r="C1733" s="5">
        <v>251</v>
      </c>
      <c r="D1733" s="9">
        <v>128.4</v>
      </c>
      <c r="E1733" s="25">
        <f t="shared" si="582"/>
        <v>-0.12731481481481449</v>
      </c>
      <c r="F1733" s="26">
        <f t="shared" ref="F1733:F1796" si="594">D1733*(1000/3600)</f>
        <v>35.666666666666671</v>
      </c>
      <c r="G1733" s="10"/>
      <c r="K1733" s="64" t="str">
        <f t="shared" ref="K1733:K1796" si="595">IF(E1733=0,"Stop",IF(E1733&lt;0,"Braking","Accel"))</f>
        <v>Braking</v>
      </c>
      <c r="L1733" s="64">
        <f t="shared" ref="L1733:L1796" si="596">0.5*I$9*I$5*I$8*(F1733^2)</f>
        <v>494.3042144444446</v>
      </c>
      <c r="M1733" s="64">
        <f t="shared" ref="M1733:M1796" si="597">I$7*E1733</f>
        <v>-35.64814814814806</v>
      </c>
      <c r="N1733" s="64">
        <f t="shared" ref="N1733:N1796" si="598">IF(M1733+L1733+I$6=I$6,0,M1733+L1733+I$6)</f>
        <v>527.32606629629652</v>
      </c>
      <c r="O1733" s="64">
        <f t="shared" ref="O1733:O1796" si="599">N1733*F1733</f>
        <v>18807.96303123458</v>
      </c>
      <c r="P1733" s="64">
        <f t="shared" si="583"/>
        <v>18.807963031234578</v>
      </c>
      <c r="Q1733" s="64">
        <f t="shared" si="584"/>
        <v>53.888888888888893</v>
      </c>
      <c r="R1733" s="64">
        <f t="shared" ref="R1733:R1796" si="600">N1733*Q1733</f>
        <v>28417.015794855983</v>
      </c>
      <c r="S1733" s="64">
        <f t="shared" ref="S1733:S1796" si="601">0.5*I$7*(F1733*F1733)</f>
        <v>178095.55555555562</v>
      </c>
      <c r="T1733" s="64">
        <f t="shared" si="592"/>
        <v>-3904.8765432098298</v>
      </c>
      <c r="U1733" s="65">
        <f t="shared" si="585"/>
        <v>1007705.9567901229</v>
      </c>
      <c r="V1733" s="64">
        <f t="shared" ref="V1733:V1796" si="602">U1733/1000</f>
        <v>1007.7059567901229</v>
      </c>
      <c r="W1733" s="66">
        <f t="shared" ref="W1733:W1796" si="603">S1733-R1733</f>
        <v>149678.53976069964</v>
      </c>
      <c r="X1733" s="64">
        <f t="shared" si="593"/>
        <v>-2494.7114029732184</v>
      </c>
      <c r="Y1733" s="64">
        <f t="shared" si="586"/>
        <v>-729534.9063577475</v>
      </c>
      <c r="Z1733" s="65">
        <f t="shared" si="587"/>
        <v>729534.9063577475</v>
      </c>
      <c r="AA1733" s="64">
        <f t="shared" si="588"/>
        <v>729.53490635774756</v>
      </c>
      <c r="AB1733" s="64">
        <f t="shared" si="589"/>
        <v>278171.0504323754</v>
      </c>
      <c r="AC1733" s="52">
        <f t="shared" si="590"/>
        <v>389439.47060532554</v>
      </c>
      <c r="AD1733" s="52">
        <f t="shared" si="591"/>
        <v>272607.62942372786</v>
      </c>
    </row>
    <row r="1734" spans="1:30" x14ac:dyDescent="0.3">
      <c r="A1734" s="5" t="s">
        <v>4</v>
      </c>
      <c r="B1734" s="5">
        <v>1729</v>
      </c>
      <c r="C1734" s="5">
        <v>252</v>
      </c>
      <c r="D1734" s="9">
        <v>126.5</v>
      </c>
      <c r="E1734" s="25">
        <f t="shared" ref="E1734:E1797" si="604">($F1735-$F1733)/2/3.6</f>
        <v>-0.16589506172839583</v>
      </c>
      <c r="F1734" s="26">
        <f t="shared" si="594"/>
        <v>35.138888888888893</v>
      </c>
      <c r="G1734" s="10"/>
      <c r="K1734" s="64" t="str">
        <f t="shared" si="595"/>
        <v>Braking</v>
      </c>
      <c r="L1734" s="64">
        <f t="shared" si="596"/>
        <v>479.78350945216056</v>
      </c>
      <c r="M1734" s="64">
        <f t="shared" si="597"/>
        <v>-46.450617283950834</v>
      </c>
      <c r="N1734" s="64">
        <f t="shared" si="598"/>
        <v>502.00289216820971</v>
      </c>
      <c r="O1734" s="64">
        <f t="shared" si="599"/>
        <v>17639.823849799592</v>
      </c>
      <c r="P1734" s="64">
        <f t="shared" ref="P1734:P1797" si="605">O1734/1000</f>
        <v>17.639823849799591</v>
      </c>
      <c r="Q1734" s="64">
        <f t="shared" ref="Q1734:Q1797" si="606">F1733+F1734/2</f>
        <v>53.236111111111114</v>
      </c>
      <c r="R1734" s="64">
        <f t="shared" si="600"/>
        <v>26724.681745565944</v>
      </c>
      <c r="S1734" s="64">
        <f t="shared" si="601"/>
        <v>172863.81172839509</v>
      </c>
      <c r="T1734" s="64">
        <f t="shared" si="592"/>
        <v>-5231.7438271605351</v>
      </c>
      <c r="U1734" s="65">
        <f t="shared" ref="U1734:U1797" si="607">IF(T1734&gt;0,T1734+U1733,U1733)</f>
        <v>1007705.9567901229</v>
      </c>
      <c r="V1734" s="64">
        <f t="shared" si="602"/>
        <v>1007.7059567901229</v>
      </c>
      <c r="W1734" s="66">
        <f t="shared" si="603"/>
        <v>146139.12998282915</v>
      </c>
      <c r="X1734" s="64">
        <f t="shared" si="593"/>
        <v>-3539.4097778704891</v>
      </c>
      <c r="Y1734" s="64">
        <f t="shared" ref="Y1734:Y1797" si="608">IF(X1734&lt;0,X1734+Y1733,Y1733)</f>
        <v>-733074.31613561802</v>
      </c>
      <c r="Z1734" s="65">
        <f t="shared" ref="Z1734:Z1797" si="609">Y1734*(-1)</f>
        <v>733074.31613561802</v>
      </c>
      <c r="AA1734" s="64">
        <f t="shared" ref="AA1734:AA1797" si="610">Z1734/1000</f>
        <v>733.07431613561801</v>
      </c>
      <c r="AB1734" s="64">
        <f t="shared" ref="AB1734:AB1797" si="611">U1734-Z1734</f>
        <v>274631.64065450488</v>
      </c>
      <c r="AC1734" s="52">
        <f t="shared" ref="AC1734:AC1797" si="612">AB1734*I$11</f>
        <v>384484.29691630683</v>
      </c>
      <c r="AD1734" s="52">
        <f t="shared" ref="AD1734:AD1797" si="613">AC1734*0.7</f>
        <v>269139.00784141477</v>
      </c>
    </row>
    <row r="1735" spans="1:30" x14ac:dyDescent="0.3">
      <c r="A1735" s="5" t="s">
        <v>4</v>
      </c>
      <c r="B1735" s="5">
        <v>1730</v>
      </c>
      <c r="C1735" s="5">
        <v>253</v>
      </c>
      <c r="D1735" s="9">
        <v>124.1</v>
      </c>
      <c r="E1735" s="25">
        <f t="shared" si="604"/>
        <v>-0.18904320987654363</v>
      </c>
      <c r="F1735" s="26">
        <f t="shared" si="594"/>
        <v>34.472222222222221</v>
      </c>
      <c r="G1735" s="10"/>
      <c r="K1735" s="64" t="str">
        <f t="shared" si="595"/>
        <v>Braking</v>
      </c>
      <c r="L1735" s="64">
        <f t="shared" si="596"/>
        <v>461.75098315586416</v>
      </c>
      <c r="M1735" s="64">
        <f t="shared" si="597"/>
        <v>-52.932098765432215</v>
      </c>
      <c r="N1735" s="64">
        <f t="shared" si="598"/>
        <v>477.48888439043196</v>
      </c>
      <c r="O1735" s="64">
        <f t="shared" si="599"/>
        <v>16460.102931347945</v>
      </c>
      <c r="P1735" s="64">
        <f t="shared" si="605"/>
        <v>16.460102931347944</v>
      </c>
      <c r="Q1735" s="64">
        <f t="shared" si="606"/>
        <v>52.375</v>
      </c>
      <c r="R1735" s="64">
        <f t="shared" si="600"/>
        <v>25008.480319948874</v>
      </c>
      <c r="S1735" s="64">
        <f t="shared" si="601"/>
        <v>166366.77469135803</v>
      </c>
      <c r="T1735" s="64">
        <f t="shared" ref="T1735:T1798" si="614">S1735-S1734</f>
        <v>-6497.037037037051</v>
      </c>
      <c r="U1735" s="65">
        <f t="shared" si="607"/>
        <v>1007705.9567901229</v>
      </c>
      <c r="V1735" s="64">
        <f t="shared" si="602"/>
        <v>1007.7059567901229</v>
      </c>
      <c r="W1735" s="66">
        <f t="shared" si="603"/>
        <v>141358.29437140917</v>
      </c>
      <c r="X1735" s="64">
        <f t="shared" ref="X1735:X1798" si="615">W1735-W1734</f>
        <v>-4780.8356114199851</v>
      </c>
      <c r="Y1735" s="64">
        <f t="shared" si="608"/>
        <v>-737855.15174703801</v>
      </c>
      <c r="Z1735" s="65">
        <f t="shared" si="609"/>
        <v>737855.15174703801</v>
      </c>
      <c r="AA1735" s="64">
        <f t="shared" si="610"/>
        <v>737.85515174703801</v>
      </c>
      <c r="AB1735" s="64">
        <f t="shared" si="611"/>
        <v>269850.8050430849</v>
      </c>
      <c r="AC1735" s="52">
        <f t="shared" si="612"/>
        <v>377791.12706031883</v>
      </c>
      <c r="AD1735" s="52">
        <f t="shared" si="613"/>
        <v>264453.78894222318</v>
      </c>
    </row>
    <row r="1736" spans="1:30" x14ac:dyDescent="0.3">
      <c r="A1736" s="5" t="s">
        <v>4</v>
      </c>
      <c r="B1736" s="5">
        <v>1731</v>
      </c>
      <c r="C1736" s="5">
        <v>254</v>
      </c>
      <c r="D1736" s="9">
        <v>121.6</v>
      </c>
      <c r="E1736" s="25">
        <f t="shared" si="604"/>
        <v>-0.19675925925925891</v>
      </c>
      <c r="F1736" s="26">
        <f t="shared" si="594"/>
        <v>33.777777777777779</v>
      </c>
      <c r="G1736" s="10"/>
      <c r="K1736" s="64" t="str">
        <f t="shared" si="595"/>
        <v>Braking</v>
      </c>
      <c r="L1736" s="64">
        <f t="shared" si="596"/>
        <v>443.33438419753088</v>
      </c>
      <c r="M1736" s="64">
        <f t="shared" si="597"/>
        <v>-55.092592592592496</v>
      </c>
      <c r="N1736" s="64">
        <f t="shared" si="598"/>
        <v>456.9117916049384</v>
      </c>
      <c r="O1736" s="64">
        <f t="shared" si="599"/>
        <v>15433.46496087792</v>
      </c>
      <c r="P1736" s="64">
        <f t="shared" si="605"/>
        <v>15.43346496087792</v>
      </c>
      <c r="Q1736" s="64">
        <f t="shared" si="606"/>
        <v>51.361111111111114</v>
      </c>
      <c r="R1736" s="64">
        <f t="shared" si="600"/>
        <v>23467.497296598089</v>
      </c>
      <c r="S1736" s="64">
        <f t="shared" si="601"/>
        <v>159731.35802469138</v>
      </c>
      <c r="T1736" s="64">
        <f t="shared" si="614"/>
        <v>-6635.416666666657</v>
      </c>
      <c r="U1736" s="65">
        <f t="shared" si="607"/>
        <v>1007705.9567901229</v>
      </c>
      <c r="V1736" s="64">
        <f t="shared" si="602"/>
        <v>1007.7059567901229</v>
      </c>
      <c r="W1736" s="66">
        <f t="shared" si="603"/>
        <v>136263.86072809328</v>
      </c>
      <c r="X1736" s="64">
        <f t="shared" si="615"/>
        <v>-5094.4336433158896</v>
      </c>
      <c r="Y1736" s="64">
        <f t="shared" si="608"/>
        <v>-742949.58539035392</v>
      </c>
      <c r="Z1736" s="65">
        <f t="shared" si="609"/>
        <v>742949.58539035392</v>
      </c>
      <c r="AA1736" s="64">
        <f t="shared" si="610"/>
        <v>742.94958539035395</v>
      </c>
      <c r="AB1736" s="64">
        <f t="shared" si="611"/>
        <v>264756.37139976898</v>
      </c>
      <c r="AC1736" s="52">
        <f t="shared" si="612"/>
        <v>370658.91995967657</v>
      </c>
      <c r="AD1736" s="52">
        <f t="shared" si="613"/>
        <v>259461.24397177357</v>
      </c>
    </row>
    <row r="1737" spans="1:30" x14ac:dyDescent="0.3">
      <c r="A1737" s="5" t="s">
        <v>4</v>
      </c>
      <c r="B1737" s="5">
        <v>1732</v>
      </c>
      <c r="C1737" s="5">
        <v>255</v>
      </c>
      <c r="D1737" s="9">
        <v>119</v>
      </c>
      <c r="E1737" s="25">
        <f t="shared" si="604"/>
        <v>-0.19675925925925891</v>
      </c>
      <c r="F1737" s="26">
        <f t="shared" si="594"/>
        <v>33.055555555555557</v>
      </c>
      <c r="G1737" s="10"/>
      <c r="K1737" s="64" t="str">
        <f t="shared" si="595"/>
        <v>Braking</v>
      </c>
      <c r="L1737" s="64">
        <f t="shared" si="596"/>
        <v>424.57868595679014</v>
      </c>
      <c r="M1737" s="64">
        <f t="shared" si="597"/>
        <v>-55.092592592592496</v>
      </c>
      <c r="N1737" s="64">
        <f t="shared" si="598"/>
        <v>438.15609336419766</v>
      </c>
      <c r="O1737" s="64">
        <f t="shared" si="599"/>
        <v>14483.493086205423</v>
      </c>
      <c r="P1737" s="64">
        <f t="shared" si="605"/>
        <v>14.483493086205423</v>
      </c>
      <c r="Q1737" s="64">
        <f t="shared" si="606"/>
        <v>50.305555555555557</v>
      </c>
      <c r="R1737" s="64">
        <f t="shared" si="600"/>
        <v>22041.685696737833</v>
      </c>
      <c r="S1737" s="64">
        <f t="shared" si="601"/>
        <v>152973.76543209879</v>
      </c>
      <c r="T1737" s="64">
        <f t="shared" si="614"/>
        <v>-6757.592592592584</v>
      </c>
      <c r="U1737" s="65">
        <f t="shared" si="607"/>
        <v>1007705.9567901229</v>
      </c>
      <c r="V1737" s="64">
        <f t="shared" si="602"/>
        <v>1007.7059567901229</v>
      </c>
      <c r="W1737" s="66">
        <f t="shared" si="603"/>
        <v>130932.07973536095</v>
      </c>
      <c r="X1737" s="64">
        <f t="shared" si="615"/>
        <v>-5331.7809927323251</v>
      </c>
      <c r="Y1737" s="64">
        <f t="shared" si="608"/>
        <v>-748281.36638308619</v>
      </c>
      <c r="Z1737" s="65">
        <f t="shared" si="609"/>
        <v>748281.36638308619</v>
      </c>
      <c r="AA1737" s="64">
        <f t="shared" si="610"/>
        <v>748.28136638308615</v>
      </c>
      <c r="AB1737" s="64">
        <f t="shared" si="611"/>
        <v>259424.59040703671</v>
      </c>
      <c r="AC1737" s="52">
        <f t="shared" si="612"/>
        <v>363194.42656985135</v>
      </c>
      <c r="AD1737" s="52">
        <f t="shared" si="613"/>
        <v>254236.09859889591</v>
      </c>
    </row>
    <row r="1738" spans="1:30" x14ac:dyDescent="0.3">
      <c r="A1738" s="5" t="s">
        <v>4</v>
      </c>
      <c r="B1738" s="5">
        <v>1733</v>
      </c>
      <c r="C1738" s="5">
        <v>256</v>
      </c>
      <c r="D1738" s="9">
        <v>116.5</v>
      </c>
      <c r="E1738" s="25">
        <f t="shared" si="604"/>
        <v>-0.18904320987654363</v>
      </c>
      <c r="F1738" s="26">
        <f t="shared" si="594"/>
        <v>32.361111111111114</v>
      </c>
      <c r="G1738" s="10"/>
      <c r="K1738" s="64" t="str">
        <f t="shared" si="595"/>
        <v>Braking</v>
      </c>
      <c r="L1738" s="64">
        <f t="shared" si="596"/>
        <v>406.92663445216056</v>
      </c>
      <c r="M1738" s="64">
        <f t="shared" si="597"/>
        <v>-52.932098765432215</v>
      </c>
      <c r="N1738" s="64">
        <f t="shared" si="598"/>
        <v>422.66453568672836</v>
      </c>
      <c r="O1738" s="64">
        <f t="shared" si="599"/>
        <v>13677.894002084406</v>
      </c>
      <c r="P1738" s="64">
        <f t="shared" si="605"/>
        <v>13.677894002084406</v>
      </c>
      <c r="Q1738" s="64">
        <f t="shared" si="606"/>
        <v>49.236111111111114</v>
      </c>
      <c r="R1738" s="64">
        <f t="shared" si="600"/>
        <v>20810.358041797946</v>
      </c>
      <c r="S1738" s="64">
        <f t="shared" si="601"/>
        <v>146613.81172839509</v>
      </c>
      <c r="T1738" s="64">
        <f t="shared" si="614"/>
        <v>-6359.953703703708</v>
      </c>
      <c r="U1738" s="65">
        <f t="shared" si="607"/>
        <v>1007705.9567901229</v>
      </c>
      <c r="V1738" s="64">
        <f t="shared" si="602"/>
        <v>1007.7059567901229</v>
      </c>
      <c r="W1738" s="66">
        <f t="shared" si="603"/>
        <v>125803.45368659715</v>
      </c>
      <c r="X1738" s="64">
        <f t="shared" si="615"/>
        <v>-5128.6260487638065</v>
      </c>
      <c r="Y1738" s="64">
        <f t="shared" si="608"/>
        <v>-753409.99243184994</v>
      </c>
      <c r="Z1738" s="65">
        <f t="shared" si="609"/>
        <v>753409.99243184994</v>
      </c>
      <c r="AA1738" s="64">
        <f t="shared" si="610"/>
        <v>753.4099924318499</v>
      </c>
      <c r="AB1738" s="64">
        <f t="shared" si="611"/>
        <v>254295.96435827296</v>
      </c>
      <c r="AC1738" s="52">
        <f t="shared" si="612"/>
        <v>356014.35010158212</v>
      </c>
      <c r="AD1738" s="52">
        <f t="shared" si="613"/>
        <v>249210.04507110748</v>
      </c>
    </row>
    <row r="1739" spans="1:30" x14ac:dyDescent="0.3">
      <c r="A1739" s="5" t="s">
        <v>4</v>
      </c>
      <c r="B1739" s="5">
        <v>1734</v>
      </c>
      <c r="C1739" s="5">
        <v>257</v>
      </c>
      <c r="D1739" s="9">
        <v>114.1</v>
      </c>
      <c r="E1739" s="25">
        <f t="shared" si="604"/>
        <v>-0.18132716049382738</v>
      </c>
      <c r="F1739" s="26">
        <f t="shared" si="594"/>
        <v>31.694444444444443</v>
      </c>
      <c r="G1739" s="10"/>
      <c r="K1739" s="64" t="str">
        <f t="shared" si="595"/>
        <v>Braking</v>
      </c>
      <c r="L1739" s="64">
        <f t="shared" si="596"/>
        <v>390.33325630401225</v>
      </c>
      <c r="M1739" s="64">
        <f t="shared" si="597"/>
        <v>-50.771604938271665</v>
      </c>
      <c r="N1739" s="64">
        <f t="shared" si="598"/>
        <v>408.23165136574062</v>
      </c>
      <c r="O1739" s="64">
        <f t="shared" si="599"/>
        <v>12938.675394675278</v>
      </c>
      <c r="P1739" s="64">
        <f t="shared" si="605"/>
        <v>12.938675394675277</v>
      </c>
      <c r="Q1739" s="64">
        <f t="shared" si="606"/>
        <v>48.208333333333336</v>
      </c>
      <c r="R1739" s="64">
        <f t="shared" si="600"/>
        <v>19680.167526256748</v>
      </c>
      <c r="S1739" s="64">
        <f t="shared" si="601"/>
        <v>140635.29320987652</v>
      </c>
      <c r="T1739" s="64">
        <f t="shared" si="614"/>
        <v>-5978.5185185185692</v>
      </c>
      <c r="U1739" s="65">
        <f t="shared" si="607"/>
        <v>1007705.9567901229</v>
      </c>
      <c r="V1739" s="64">
        <f t="shared" si="602"/>
        <v>1007.7059567901229</v>
      </c>
      <c r="W1739" s="66">
        <f t="shared" si="603"/>
        <v>120955.12568361977</v>
      </c>
      <c r="X1739" s="64">
        <f t="shared" si="615"/>
        <v>-4848.3280029773741</v>
      </c>
      <c r="Y1739" s="64">
        <f t="shared" si="608"/>
        <v>-758258.32043482736</v>
      </c>
      <c r="Z1739" s="65">
        <f t="shared" si="609"/>
        <v>758258.32043482736</v>
      </c>
      <c r="AA1739" s="64">
        <f t="shared" si="610"/>
        <v>758.2583204348274</v>
      </c>
      <c r="AB1739" s="64">
        <f t="shared" si="611"/>
        <v>249447.63635529554</v>
      </c>
      <c r="AC1739" s="52">
        <f t="shared" si="612"/>
        <v>349226.69089741376</v>
      </c>
      <c r="AD1739" s="52">
        <f t="shared" si="613"/>
        <v>244458.68362818961</v>
      </c>
    </row>
    <row r="1740" spans="1:30" x14ac:dyDescent="0.3">
      <c r="A1740" s="5" t="s">
        <v>4</v>
      </c>
      <c r="B1740" s="5">
        <v>1735</v>
      </c>
      <c r="C1740" s="5">
        <v>258</v>
      </c>
      <c r="D1740" s="9">
        <v>111.8</v>
      </c>
      <c r="E1740" s="25">
        <f t="shared" si="604"/>
        <v>-0.17746913580246876</v>
      </c>
      <c r="F1740" s="26">
        <f t="shared" si="594"/>
        <v>31.055555555555557</v>
      </c>
      <c r="G1740" s="10"/>
      <c r="K1740" s="64" t="str">
        <f t="shared" si="595"/>
        <v>Braking</v>
      </c>
      <c r="L1740" s="64">
        <f t="shared" si="596"/>
        <v>374.75537706790124</v>
      </c>
      <c r="M1740" s="64">
        <f t="shared" si="597"/>
        <v>-49.691358024691255</v>
      </c>
      <c r="N1740" s="64">
        <f t="shared" si="598"/>
        <v>393.73401904321003</v>
      </c>
      <c r="O1740" s="64">
        <f t="shared" si="599"/>
        <v>12227.628702508578</v>
      </c>
      <c r="P1740" s="64">
        <f t="shared" si="605"/>
        <v>12.227628702508579</v>
      </c>
      <c r="Q1740" s="64">
        <f t="shared" si="606"/>
        <v>47.222222222222221</v>
      </c>
      <c r="R1740" s="64">
        <f t="shared" si="600"/>
        <v>18592.995343707138</v>
      </c>
      <c r="S1740" s="64">
        <f t="shared" si="601"/>
        <v>135022.65432098767</v>
      </c>
      <c r="T1740" s="64">
        <f t="shared" si="614"/>
        <v>-5612.6388888888469</v>
      </c>
      <c r="U1740" s="65">
        <f t="shared" si="607"/>
        <v>1007705.9567901229</v>
      </c>
      <c r="V1740" s="64">
        <f t="shared" si="602"/>
        <v>1007.7059567901229</v>
      </c>
      <c r="W1740" s="66">
        <f t="shared" si="603"/>
        <v>116429.65897728053</v>
      </c>
      <c r="X1740" s="64">
        <f t="shared" si="615"/>
        <v>-4525.4667063392408</v>
      </c>
      <c r="Y1740" s="64">
        <f t="shared" si="608"/>
        <v>-762783.78714116663</v>
      </c>
      <c r="Z1740" s="65">
        <f t="shared" si="609"/>
        <v>762783.78714116663</v>
      </c>
      <c r="AA1740" s="64">
        <f t="shared" si="610"/>
        <v>762.78378714116661</v>
      </c>
      <c r="AB1740" s="64">
        <f t="shared" si="611"/>
        <v>244922.16964895627</v>
      </c>
      <c r="AC1740" s="52">
        <f t="shared" si="612"/>
        <v>342891.03750853875</v>
      </c>
      <c r="AD1740" s="52">
        <f t="shared" si="613"/>
        <v>240023.72625597712</v>
      </c>
    </row>
    <row r="1741" spans="1:30" x14ac:dyDescent="0.3">
      <c r="A1741" s="5" t="s">
        <v>4</v>
      </c>
      <c r="B1741" s="5">
        <v>1736</v>
      </c>
      <c r="C1741" s="5">
        <v>259</v>
      </c>
      <c r="D1741" s="9">
        <v>109.5</v>
      </c>
      <c r="E1741" s="25">
        <f t="shared" si="604"/>
        <v>-0.18132716049382738</v>
      </c>
      <c r="F1741" s="26">
        <f t="shared" si="594"/>
        <v>30.416666666666668</v>
      </c>
      <c r="G1741" s="10"/>
      <c r="K1741" s="64" t="str">
        <f t="shared" si="595"/>
        <v>Braking</v>
      </c>
      <c r="L1741" s="64">
        <f t="shared" si="596"/>
        <v>359.49471006944447</v>
      </c>
      <c r="M1741" s="64">
        <f t="shared" si="597"/>
        <v>-50.771604938271665</v>
      </c>
      <c r="N1741" s="64">
        <f t="shared" si="598"/>
        <v>377.39310513117283</v>
      </c>
      <c r="O1741" s="64">
        <f t="shared" si="599"/>
        <v>11479.040281073174</v>
      </c>
      <c r="P1741" s="64">
        <f t="shared" si="605"/>
        <v>11.479040281073173</v>
      </c>
      <c r="Q1741" s="64">
        <f t="shared" si="606"/>
        <v>46.263888888888893</v>
      </c>
      <c r="R1741" s="64">
        <f t="shared" si="600"/>
        <v>17459.672683221346</v>
      </c>
      <c r="S1741" s="64">
        <f t="shared" si="601"/>
        <v>129524.30555555556</v>
      </c>
      <c r="T1741" s="64">
        <f t="shared" si="614"/>
        <v>-5498.348765432107</v>
      </c>
      <c r="U1741" s="65">
        <f t="shared" si="607"/>
        <v>1007705.9567901229</v>
      </c>
      <c r="V1741" s="64">
        <f t="shared" si="602"/>
        <v>1007.7059567901229</v>
      </c>
      <c r="W1741" s="66">
        <f t="shared" si="603"/>
        <v>112064.63287233422</v>
      </c>
      <c r="X1741" s="64">
        <f t="shared" si="615"/>
        <v>-4365.0261049463152</v>
      </c>
      <c r="Y1741" s="64">
        <f t="shared" si="608"/>
        <v>-767148.8132461129</v>
      </c>
      <c r="Z1741" s="65">
        <f t="shared" si="609"/>
        <v>767148.8132461129</v>
      </c>
      <c r="AA1741" s="64">
        <f t="shared" si="610"/>
        <v>767.14881324611292</v>
      </c>
      <c r="AB1741" s="64">
        <f t="shared" si="611"/>
        <v>240557.14354401</v>
      </c>
      <c r="AC1741" s="52">
        <f t="shared" si="612"/>
        <v>336780.00096161396</v>
      </c>
      <c r="AD1741" s="52">
        <f t="shared" si="613"/>
        <v>235746.00067312975</v>
      </c>
    </row>
    <row r="1742" spans="1:30" x14ac:dyDescent="0.3">
      <c r="A1742" s="5" t="s">
        <v>4</v>
      </c>
      <c r="B1742" s="5">
        <v>1737</v>
      </c>
      <c r="C1742" s="5">
        <v>260</v>
      </c>
      <c r="D1742" s="9">
        <v>107.1</v>
      </c>
      <c r="E1742" s="25">
        <f t="shared" si="604"/>
        <v>-0.18132716049382738</v>
      </c>
      <c r="F1742" s="26">
        <f t="shared" si="594"/>
        <v>29.75</v>
      </c>
      <c r="G1742" s="10"/>
      <c r="K1742" s="64" t="str">
        <f t="shared" si="595"/>
        <v>Braking</v>
      </c>
      <c r="L1742" s="64">
        <f t="shared" si="596"/>
        <v>343.90873562499996</v>
      </c>
      <c r="M1742" s="64">
        <f t="shared" si="597"/>
        <v>-50.771604938271665</v>
      </c>
      <c r="N1742" s="64">
        <f t="shared" si="598"/>
        <v>361.80713068672833</v>
      </c>
      <c r="O1742" s="64">
        <f t="shared" si="599"/>
        <v>10763.762137930167</v>
      </c>
      <c r="P1742" s="64">
        <f t="shared" si="605"/>
        <v>10.763762137930167</v>
      </c>
      <c r="Q1742" s="64">
        <f t="shared" si="606"/>
        <v>45.291666666666671</v>
      </c>
      <c r="R1742" s="64">
        <f t="shared" si="600"/>
        <v>16386.847960686406</v>
      </c>
      <c r="S1742" s="64">
        <f t="shared" si="601"/>
        <v>123908.75</v>
      </c>
      <c r="T1742" s="64">
        <f t="shared" si="614"/>
        <v>-5615.555555555562</v>
      </c>
      <c r="U1742" s="65">
        <f t="shared" si="607"/>
        <v>1007705.9567901229</v>
      </c>
      <c r="V1742" s="64">
        <f t="shared" si="602"/>
        <v>1007.7059567901229</v>
      </c>
      <c r="W1742" s="66">
        <f t="shared" si="603"/>
        <v>107521.9020393136</v>
      </c>
      <c r="X1742" s="64">
        <f t="shared" si="615"/>
        <v>-4542.7308330206142</v>
      </c>
      <c r="Y1742" s="64">
        <f t="shared" si="608"/>
        <v>-771691.54407913354</v>
      </c>
      <c r="Z1742" s="65">
        <f t="shared" si="609"/>
        <v>771691.54407913354</v>
      </c>
      <c r="AA1742" s="64">
        <f t="shared" si="610"/>
        <v>771.69154407913356</v>
      </c>
      <c r="AB1742" s="64">
        <f t="shared" si="611"/>
        <v>236014.41271098936</v>
      </c>
      <c r="AC1742" s="52">
        <f t="shared" si="612"/>
        <v>330420.17779538507</v>
      </c>
      <c r="AD1742" s="52">
        <f t="shared" si="613"/>
        <v>231294.12445676952</v>
      </c>
    </row>
    <row r="1743" spans="1:30" x14ac:dyDescent="0.3">
      <c r="A1743" s="5" t="s">
        <v>4</v>
      </c>
      <c r="B1743" s="5">
        <v>1738</v>
      </c>
      <c r="C1743" s="5">
        <v>261</v>
      </c>
      <c r="D1743" s="9">
        <v>104.8</v>
      </c>
      <c r="E1743" s="25">
        <f t="shared" si="604"/>
        <v>-0.17746913580246876</v>
      </c>
      <c r="F1743" s="26">
        <f t="shared" si="594"/>
        <v>29.111111111111111</v>
      </c>
      <c r="G1743" s="10"/>
      <c r="K1743" s="64" t="str">
        <f t="shared" si="595"/>
        <v>Braking</v>
      </c>
      <c r="L1743" s="64">
        <f t="shared" si="596"/>
        <v>329.29628493827158</v>
      </c>
      <c r="M1743" s="64">
        <f t="shared" si="597"/>
        <v>-49.691358024691255</v>
      </c>
      <c r="N1743" s="64">
        <f t="shared" si="598"/>
        <v>348.27492691358037</v>
      </c>
      <c r="O1743" s="64">
        <f t="shared" si="599"/>
        <v>10138.67009459534</v>
      </c>
      <c r="P1743" s="64">
        <f t="shared" si="605"/>
        <v>10.138670094595339</v>
      </c>
      <c r="Q1743" s="64">
        <f t="shared" si="606"/>
        <v>44.305555555555557</v>
      </c>
      <c r="R1743" s="64">
        <f t="shared" si="600"/>
        <v>15430.514122976687</v>
      </c>
      <c r="S1743" s="64">
        <f t="shared" si="601"/>
        <v>118643.95061728396</v>
      </c>
      <c r="T1743" s="64">
        <f t="shared" si="614"/>
        <v>-5264.799382716039</v>
      </c>
      <c r="U1743" s="65">
        <f t="shared" si="607"/>
        <v>1007705.9567901229</v>
      </c>
      <c r="V1743" s="64">
        <f t="shared" si="602"/>
        <v>1007.7059567901229</v>
      </c>
      <c r="W1743" s="66">
        <f t="shared" si="603"/>
        <v>103213.43649430727</v>
      </c>
      <c r="X1743" s="64">
        <f t="shared" si="615"/>
        <v>-4308.4655450063292</v>
      </c>
      <c r="Y1743" s="64">
        <f t="shared" si="608"/>
        <v>-776000.00962413987</v>
      </c>
      <c r="Z1743" s="65">
        <f t="shared" si="609"/>
        <v>776000.00962413987</v>
      </c>
      <c r="AA1743" s="64">
        <f t="shared" si="610"/>
        <v>776.00000962413992</v>
      </c>
      <c r="AB1743" s="64">
        <f t="shared" si="611"/>
        <v>231705.94716598303</v>
      </c>
      <c r="AC1743" s="52">
        <f t="shared" si="612"/>
        <v>324388.32603237621</v>
      </c>
      <c r="AD1743" s="52">
        <f t="shared" si="613"/>
        <v>227071.82822266335</v>
      </c>
    </row>
    <row r="1744" spans="1:30" x14ac:dyDescent="0.3">
      <c r="A1744" s="5" t="s">
        <v>4</v>
      </c>
      <c r="B1744" s="5">
        <v>1739</v>
      </c>
      <c r="C1744" s="5">
        <v>262</v>
      </c>
      <c r="D1744" s="9">
        <v>102.5</v>
      </c>
      <c r="E1744" s="25">
        <f t="shared" si="604"/>
        <v>-0.16975308641975248</v>
      </c>
      <c r="F1744" s="26">
        <f t="shared" si="594"/>
        <v>28.472222222222225</v>
      </c>
      <c r="G1744" s="10"/>
      <c r="K1744" s="64" t="str">
        <f t="shared" si="595"/>
        <v>Braking</v>
      </c>
      <c r="L1744" s="64">
        <f t="shared" si="596"/>
        <v>315.00104648919756</v>
      </c>
      <c r="M1744" s="64">
        <f t="shared" si="597"/>
        <v>-47.530864197530697</v>
      </c>
      <c r="N1744" s="64">
        <f t="shared" si="598"/>
        <v>336.14018229166686</v>
      </c>
      <c r="O1744" s="64">
        <f t="shared" si="599"/>
        <v>9570.6579680266277</v>
      </c>
      <c r="P1744" s="64">
        <f t="shared" si="605"/>
        <v>9.5706579680266284</v>
      </c>
      <c r="Q1744" s="64">
        <f t="shared" si="606"/>
        <v>43.347222222222221</v>
      </c>
      <c r="R1744" s="64">
        <f t="shared" si="600"/>
        <v>14570.74317961517</v>
      </c>
      <c r="S1744" s="64">
        <f t="shared" si="601"/>
        <v>113493.44135802471</v>
      </c>
      <c r="T1744" s="64">
        <f t="shared" si="614"/>
        <v>-5150.5092592592555</v>
      </c>
      <c r="U1744" s="65">
        <f t="shared" si="607"/>
        <v>1007705.9567901229</v>
      </c>
      <c r="V1744" s="64">
        <f t="shared" si="602"/>
        <v>1007.7059567901229</v>
      </c>
      <c r="W1744" s="66">
        <f t="shared" si="603"/>
        <v>98922.698178409541</v>
      </c>
      <c r="X1744" s="64">
        <f t="shared" si="615"/>
        <v>-4290.7383158977318</v>
      </c>
      <c r="Y1744" s="64">
        <f t="shared" si="608"/>
        <v>-780290.74794003763</v>
      </c>
      <c r="Z1744" s="65">
        <f t="shared" si="609"/>
        <v>780290.74794003763</v>
      </c>
      <c r="AA1744" s="64">
        <f t="shared" si="610"/>
        <v>780.29074794003759</v>
      </c>
      <c r="AB1744" s="64">
        <f t="shared" si="611"/>
        <v>227415.20885008527</v>
      </c>
      <c r="AC1744" s="52">
        <f t="shared" si="612"/>
        <v>318381.29239011934</v>
      </c>
      <c r="AD1744" s="52">
        <f t="shared" si="613"/>
        <v>222866.90467308354</v>
      </c>
    </row>
    <row r="1745" spans="1:30" x14ac:dyDescent="0.3">
      <c r="A1745" s="5" t="s">
        <v>4</v>
      </c>
      <c r="B1745" s="5">
        <v>1740</v>
      </c>
      <c r="C1745" s="5">
        <v>263</v>
      </c>
      <c r="D1745" s="9">
        <v>100.4</v>
      </c>
      <c r="E1745" s="25">
        <f t="shared" si="604"/>
        <v>-0.1504629629629633</v>
      </c>
      <c r="F1745" s="26">
        <f t="shared" si="594"/>
        <v>27.888888888888893</v>
      </c>
      <c r="G1745" s="10"/>
      <c r="K1745" s="64" t="str">
        <f t="shared" si="595"/>
        <v>Braking</v>
      </c>
      <c r="L1745" s="64">
        <f t="shared" si="596"/>
        <v>302.22590827160496</v>
      </c>
      <c r="M1745" s="64">
        <f t="shared" si="597"/>
        <v>-42.129629629629726</v>
      </c>
      <c r="N1745" s="64">
        <f t="shared" si="598"/>
        <v>328.76627864197525</v>
      </c>
      <c r="O1745" s="64">
        <f t="shared" si="599"/>
        <v>9168.9262154595326</v>
      </c>
      <c r="P1745" s="64">
        <f t="shared" si="605"/>
        <v>9.1689262154595319</v>
      </c>
      <c r="Q1745" s="64">
        <f t="shared" si="606"/>
        <v>42.416666666666671</v>
      </c>
      <c r="R1745" s="64">
        <f t="shared" si="600"/>
        <v>13945.169652397119</v>
      </c>
      <c r="S1745" s="64">
        <f t="shared" si="601"/>
        <v>108890.61728395065</v>
      </c>
      <c r="T1745" s="64">
        <f t="shared" si="614"/>
        <v>-4602.8240740740584</v>
      </c>
      <c r="U1745" s="65">
        <f t="shared" si="607"/>
        <v>1007705.9567901229</v>
      </c>
      <c r="V1745" s="64">
        <f t="shared" si="602"/>
        <v>1007.7059567901229</v>
      </c>
      <c r="W1745" s="66">
        <f t="shared" si="603"/>
        <v>94945.447631553528</v>
      </c>
      <c r="X1745" s="64">
        <f t="shared" si="615"/>
        <v>-3977.2505468560121</v>
      </c>
      <c r="Y1745" s="64">
        <f t="shared" si="608"/>
        <v>-784267.9984868936</v>
      </c>
      <c r="Z1745" s="65">
        <f t="shared" si="609"/>
        <v>784267.9984868936</v>
      </c>
      <c r="AA1745" s="64">
        <f t="shared" si="610"/>
        <v>784.26799848689359</v>
      </c>
      <c r="AB1745" s="64">
        <f t="shared" si="611"/>
        <v>223437.9583032293</v>
      </c>
      <c r="AC1745" s="52">
        <f t="shared" si="612"/>
        <v>312813.141624521</v>
      </c>
      <c r="AD1745" s="52">
        <f t="shared" si="613"/>
        <v>218969.19913716469</v>
      </c>
    </row>
    <row r="1746" spans="1:30" x14ac:dyDescent="0.3">
      <c r="A1746" s="5" t="s">
        <v>4</v>
      </c>
      <c r="B1746" s="5">
        <v>1741</v>
      </c>
      <c r="C1746" s="5">
        <v>264</v>
      </c>
      <c r="D1746" s="9">
        <v>98.6</v>
      </c>
      <c r="E1746" s="25">
        <f t="shared" si="604"/>
        <v>-0.12345679012345684</v>
      </c>
      <c r="F1746" s="26">
        <f t="shared" si="594"/>
        <v>27.388888888888889</v>
      </c>
      <c r="G1746" s="10"/>
      <c r="K1746" s="64" t="str">
        <f t="shared" si="595"/>
        <v>Braking</v>
      </c>
      <c r="L1746" s="64">
        <f t="shared" si="596"/>
        <v>291.48626521604939</v>
      </c>
      <c r="M1746" s="64">
        <f t="shared" si="597"/>
        <v>-34.567901234567913</v>
      </c>
      <c r="N1746" s="64">
        <f t="shared" si="598"/>
        <v>325.58836398148151</v>
      </c>
      <c r="O1746" s="64">
        <f t="shared" si="599"/>
        <v>8917.5035246039097</v>
      </c>
      <c r="P1746" s="64">
        <f t="shared" si="605"/>
        <v>8.9175035246039105</v>
      </c>
      <c r="Q1746" s="64">
        <f t="shared" si="606"/>
        <v>41.583333333333336</v>
      </c>
      <c r="R1746" s="64">
        <f t="shared" si="600"/>
        <v>13539.049468896606</v>
      </c>
      <c r="S1746" s="64">
        <f t="shared" si="601"/>
        <v>105021.17283950618</v>
      </c>
      <c r="T1746" s="64">
        <f t="shared" si="614"/>
        <v>-3869.4444444444671</v>
      </c>
      <c r="U1746" s="65">
        <f t="shared" si="607"/>
        <v>1007705.9567901229</v>
      </c>
      <c r="V1746" s="64">
        <f t="shared" si="602"/>
        <v>1007.7059567901229</v>
      </c>
      <c r="W1746" s="66">
        <f t="shared" si="603"/>
        <v>91482.123370609566</v>
      </c>
      <c r="X1746" s="64">
        <f t="shared" si="615"/>
        <v>-3463.3242609439621</v>
      </c>
      <c r="Y1746" s="64">
        <f t="shared" si="608"/>
        <v>-787731.32274783752</v>
      </c>
      <c r="Z1746" s="65">
        <f t="shared" si="609"/>
        <v>787731.32274783752</v>
      </c>
      <c r="AA1746" s="64">
        <f t="shared" si="610"/>
        <v>787.73132274783757</v>
      </c>
      <c r="AB1746" s="64">
        <f t="shared" si="611"/>
        <v>219974.63404228538</v>
      </c>
      <c r="AC1746" s="52">
        <f t="shared" si="612"/>
        <v>307964.48765919951</v>
      </c>
      <c r="AD1746" s="52">
        <f t="shared" si="613"/>
        <v>215575.14136143966</v>
      </c>
    </row>
    <row r="1747" spans="1:30" x14ac:dyDescent="0.3">
      <c r="A1747" s="5" t="s">
        <v>4</v>
      </c>
      <c r="B1747" s="5">
        <v>1742</v>
      </c>
      <c r="C1747" s="5">
        <v>265</v>
      </c>
      <c r="D1747" s="9">
        <v>97.2</v>
      </c>
      <c r="E1747" s="25">
        <f t="shared" si="604"/>
        <v>-0.10416666666666617</v>
      </c>
      <c r="F1747" s="26">
        <f t="shared" si="594"/>
        <v>27.000000000000004</v>
      </c>
      <c r="G1747" s="10"/>
      <c r="K1747" s="64" t="str">
        <f t="shared" si="595"/>
        <v>Braking</v>
      </c>
      <c r="L1747" s="64">
        <f t="shared" si="596"/>
        <v>283.26753000000008</v>
      </c>
      <c r="M1747" s="64">
        <f t="shared" si="597"/>
        <v>-29.166666666666529</v>
      </c>
      <c r="N1747" s="64">
        <f t="shared" si="598"/>
        <v>322.77086333333358</v>
      </c>
      <c r="O1747" s="64">
        <f t="shared" si="599"/>
        <v>8714.8133100000086</v>
      </c>
      <c r="P1747" s="64">
        <f t="shared" si="605"/>
        <v>8.7148133100000091</v>
      </c>
      <c r="Q1747" s="64">
        <f t="shared" si="606"/>
        <v>40.888888888888893</v>
      </c>
      <c r="R1747" s="64">
        <f t="shared" si="600"/>
        <v>13197.741967407419</v>
      </c>
      <c r="S1747" s="64">
        <f t="shared" si="601"/>
        <v>102060.00000000003</v>
      </c>
      <c r="T1747" s="64">
        <f t="shared" si="614"/>
        <v>-2961.1728395061509</v>
      </c>
      <c r="U1747" s="65">
        <f t="shared" si="607"/>
        <v>1007705.9567901229</v>
      </c>
      <c r="V1747" s="64">
        <f t="shared" si="602"/>
        <v>1007.7059567901229</v>
      </c>
      <c r="W1747" s="66">
        <f t="shared" si="603"/>
        <v>88862.25803259261</v>
      </c>
      <c r="X1747" s="64">
        <f t="shared" si="615"/>
        <v>-2619.8653380169562</v>
      </c>
      <c r="Y1747" s="64">
        <f t="shared" si="608"/>
        <v>-790351.18808585452</v>
      </c>
      <c r="Z1747" s="65">
        <f t="shared" si="609"/>
        <v>790351.18808585452</v>
      </c>
      <c r="AA1747" s="64">
        <f t="shared" si="610"/>
        <v>790.35118808585457</v>
      </c>
      <c r="AB1747" s="64">
        <f t="shared" si="611"/>
        <v>217354.76870426838</v>
      </c>
      <c r="AC1747" s="52">
        <f t="shared" si="612"/>
        <v>304296.67618597572</v>
      </c>
      <c r="AD1747" s="52">
        <f t="shared" si="613"/>
        <v>213007.673330183</v>
      </c>
    </row>
    <row r="1748" spans="1:30" x14ac:dyDescent="0.3">
      <c r="A1748" s="5" t="s">
        <v>4</v>
      </c>
      <c r="B1748" s="5">
        <v>1743</v>
      </c>
      <c r="C1748" s="5">
        <v>266</v>
      </c>
      <c r="D1748" s="9">
        <v>95.9</v>
      </c>
      <c r="E1748" s="25">
        <f t="shared" si="604"/>
        <v>-9.2592592592593254E-2</v>
      </c>
      <c r="F1748" s="26">
        <f t="shared" si="594"/>
        <v>26.638888888888893</v>
      </c>
      <c r="G1748" s="10"/>
      <c r="K1748" s="64" t="str">
        <f t="shared" si="595"/>
        <v>Braking</v>
      </c>
      <c r="L1748" s="64">
        <f t="shared" si="596"/>
        <v>275.74108500771609</v>
      </c>
      <c r="M1748" s="64">
        <f t="shared" si="597"/>
        <v>-25.925925925926112</v>
      </c>
      <c r="N1748" s="64">
        <f t="shared" si="598"/>
        <v>318.48515908178996</v>
      </c>
      <c r="O1748" s="64">
        <f t="shared" si="599"/>
        <v>8484.090765539906</v>
      </c>
      <c r="P1748" s="64">
        <f t="shared" si="605"/>
        <v>8.4840907655399054</v>
      </c>
      <c r="Q1748" s="64">
        <f t="shared" si="606"/>
        <v>40.31944444444445</v>
      </c>
      <c r="R1748" s="64">
        <f t="shared" si="600"/>
        <v>12841.144677978284</v>
      </c>
      <c r="S1748" s="64">
        <f t="shared" si="601"/>
        <v>99348.256172839538</v>
      </c>
      <c r="T1748" s="64">
        <f t="shared" si="614"/>
        <v>-2711.7438271604915</v>
      </c>
      <c r="U1748" s="65">
        <f t="shared" si="607"/>
        <v>1007705.9567901229</v>
      </c>
      <c r="V1748" s="64">
        <f t="shared" si="602"/>
        <v>1007.7059567901229</v>
      </c>
      <c r="W1748" s="66">
        <f t="shared" si="603"/>
        <v>86507.111494861252</v>
      </c>
      <c r="X1748" s="64">
        <f t="shared" si="615"/>
        <v>-2355.146537731358</v>
      </c>
      <c r="Y1748" s="64">
        <f t="shared" si="608"/>
        <v>-792706.33462358592</v>
      </c>
      <c r="Z1748" s="65">
        <f t="shared" si="609"/>
        <v>792706.33462358592</v>
      </c>
      <c r="AA1748" s="64">
        <f t="shared" si="610"/>
        <v>792.70633462358592</v>
      </c>
      <c r="AB1748" s="64">
        <f t="shared" si="611"/>
        <v>214999.62216653698</v>
      </c>
      <c r="AC1748" s="52">
        <f t="shared" si="612"/>
        <v>300999.47103315173</v>
      </c>
      <c r="AD1748" s="52">
        <f t="shared" si="613"/>
        <v>210699.62972320619</v>
      </c>
    </row>
    <row r="1749" spans="1:30" x14ac:dyDescent="0.3">
      <c r="A1749" s="5" t="s">
        <v>4</v>
      </c>
      <c r="B1749" s="5">
        <v>1744</v>
      </c>
      <c r="C1749" s="5">
        <v>267</v>
      </c>
      <c r="D1749" s="9">
        <v>94.8</v>
      </c>
      <c r="E1749" s="25">
        <f t="shared" si="604"/>
        <v>-8.1018518518518851E-2</v>
      </c>
      <c r="F1749" s="26">
        <f t="shared" si="594"/>
        <v>26.333333333333332</v>
      </c>
      <c r="G1749" s="10"/>
      <c r="K1749" s="64" t="str">
        <f t="shared" si="595"/>
        <v>Braking</v>
      </c>
      <c r="L1749" s="64">
        <f t="shared" si="596"/>
        <v>269.4517077777777</v>
      </c>
      <c r="M1749" s="64">
        <f t="shared" si="597"/>
        <v>-22.685185185185279</v>
      </c>
      <c r="N1749" s="64">
        <f t="shared" si="598"/>
        <v>315.43652259259244</v>
      </c>
      <c r="O1749" s="64">
        <f t="shared" si="599"/>
        <v>8306.4950949382674</v>
      </c>
      <c r="P1749" s="64">
        <f t="shared" si="605"/>
        <v>8.306495094938267</v>
      </c>
      <c r="Q1749" s="64">
        <f t="shared" si="606"/>
        <v>39.805555555555557</v>
      </c>
      <c r="R1749" s="64">
        <f t="shared" si="600"/>
        <v>12556.126024310694</v>
      </c>
      <c r="S1749" s="64">
        <f t="shared" si="601"/>
        <v>97082.222222222204</v>
      </c>
      <c r="T1749" s="64">
        <f t="shared" si="614"/>
        <v>-2266.0339506173332</v>
      </c>
      <c r="U1749" s="65">
        <f t="shared" si="607"/>
        <v>1007705.9567901229</v>
      </c>
      <c r="V1749" s="64">
        <f t="shared" si="602"/>
        <v>1007.7059567901229</v>
      </c>
      <c r="W1749" s="66">
        <f t="shared" si="603"/>
        <v>84526.096197911509</v>
      </c>
      <c r="X1749" s="64">
        <f t="shared" si="615"/>
        <v>-1981.0152969497431</v>
      </c>
      <c r="Y1749" s="64">
        <f t="shared" si="608"/>
        <v>-794687.34992053569</v>
      </c>
      <c r="Z1749" s="65">
        <f t="shared" si="609"/>
        <v>794687.34992053569</v>
      </c>
      <c r="AA1749" s="64">
        <f t="shared" si="610"/>
        <v>794.68734992053567</v>
      </c>
      <c r="AB1749" s="64">
        <f t="shared" si="611"/>
        <v>213018.60686958721</v>
      </c>
      <c r="AC1749" s="52">
        <f t="shared" si="612"/>
        <v>298226.04961742205</v>
      </c>
      <c r="AD1749" s="52">
        <f t="shared" si="613"/>
        <v>208758.23473219541</v>
      </c>
    </row>
    <row r="1750" spans="1:30" x14ac:dyDescent="0.3">
      <c r="A1750" s="5" t="s">
        <v>4</v>
      </c>
      <c r="B1750" s="5">
        <v>1745</v>
      </c>
      <c r="C1750" s="5">
        <v>268</v>
      </c>
      <c r="D1750" s="9">
        <v>93.8</v>
      </c>
      <c r="E1750" s="25">
        <f t="shared" si="604"/>
        <v>-7.7160493827160212E-2</v>
      </c>
      <c r="F1750" s="26">
        <f t="shared" si="594"/>
        <v>26.055555555555557</v>
      </c>
      <c r="G1750" s="10"/>
      <c r="K1750" s="64" t="str">
        <f t="shared" si="595"/>
        <v>Braking</v>
      </c>
      <c r="L1750" s="64">
        <f t="shared" si="596"/>
        <v>263.79705484567904</v>
      </c>
      <c r="M1750" s="64">
        <f t="shared" si="597"/>
        <v>-21.604938271604858</v>
      </c>
      <c r="N1750" s="64">
        <f t="shared" si="598"/>
        <v>310.86211657407421</v>
      </c>
      <c r="O1750" s="64">
        <f t="shared" si="599"/>
        <v>8099.6851485133784</v>
      </c>
      <c r="P1750" s="64">
        <f t="shared" si="605"/>
        <v>8.0996851485133785</v>
      </c>
      <c r="Q1750" s="64">
        <f t="shared" si="606"/>
        <v>39.361111111111114</v>
      </c>
      <c r="R1750" s="64">
        <f t="shared" si="600"/>
        <v>12235.87831070731</v>
      </c>
      <c r="S1750" s="64">
        <f t="shared" si="601"/>
        <v>95044.876543209888</v>
      </c>
      <c r="T1750" s="64">
        <f t="shared" si="614"/>
        <v>-2037.3456790123164</v>
      </c>
      <c r="U1750" s="65">
        <f t="shared" si="607"/>
        <v>1007705.9567901229</v>
      </c>
      <c r="V1750" s="64">
        <f t="shared" si="602"/>
        <v>1007.7059567901229</v>
      </c>
      <c r="W1750" s="66">
        <f t="shared" si="603"/>
        <v>82808.998232502578</v>
      </c>
      <c r="X1750" s="64">
        <f t="shared" si="615"/>
        <v>-1717.0979654089315</v>
      </c>
      <c r="Y1750" s="64">
        <f t="shared" si="608"/>
        <v>-796404.44788594462</v>
      </c>
      <c r="Z1750" s="65">
        <f t="shared" si="609"/>
        <v>796404.44788594462</v>
      </c>
      <c r="AA1750" s="64">
        <f t="shared" si="610"/>
        <v>796.40444788594459</v>
      </c>
      <c r="AB1750" s="64">
        <f t="shared" si="611"/>
        <v>211301.50890417828</v>
      </c>
      <c r="AC1750" s="52">
        <f t="shared" si="612"/>
        <v>295822.11246584955</v>
      </c>
      <c r="AD1750" s="52">
        <f t="shared" si="613"/>
        <v>207075.47872609468</v>
      </c>
    </row>
    <row r="1751" spans="1:30" x14ac:dyDescent="0.3">
      <c r="A1751" s="5" t="s">
        <v>4</v>
      </c>
      <c r="B1751" s="5">
        <v>1746</v>
      </c>
      <c r="C1751" s="5">
        <v>269</v>
      </c>
      <c r="D1751" s="9">
        <v>92.8</v>
      </c>
      <c r="E1751" s="25">
        <f t="shared" si="604"/>
        <v>-7.7160493827160712E-2</v>
      </c>
      <c r="F1751" s="26">
        <f t="shared" si="594"/>
        <v>25.777777777777779</v>
      </c>
      <c r="G1751" s="10"/>
      <c r="K1751" s="64" t="str">
        <f t="shared" si="595"/>
        <v>Braking</v>
      </c>
      <c r="L1751" s="64">
        <f t="shared" si="596"/>
        <v>258.2023664197531</v>
      </c>
      <c r="M1751" s="64">
        <f t="shared" si="597"/>
        <v>-21.604938271605</v>
      </c>
      <c r="N1751" s="64">
        <f t="shared" si="598"/>
        <v>305.2674281481481</v>
      </c>
      <c r="O1751" s="64">
        <f t="shared" si="599"/>
        <v>7869.1159255967068</v>
      </c>
      <c r="P1751" s="64">
        <f t="shared" si="605"/>
        <v>7.8691159255967067</v>
      </c>
      <c r="Q1751" s="64">
        <f t="shared" si="606"/>
        <v>38.944444444444443</v>
      </c>
      <c r="R1751" s="64">
        <f t="shared" si="600"/>
        <v>11888.47039621399</v>
      </c>
      <c r="S1751" s="64">
        <f t="shared" si="601"/>
        <v>93029.135802469144</v>
      </c>
      <c r="T1751" s="64">
        <f t="shared" si="614"/>
        <v>-2015.7407407407445</v>
      </c>
      <c r="U1751" s="65">
        <f t="shared" si="607"/>
        <v>1007705.9567901229</v>
      </c>
      <c r="V1751" s="64">
        <f t="shared" si="602"/>
        <v>1007.7059567901229</v>
      </c>
      <c r="W1751" s="66">
        <f t="shared" si="603"/>
        <v>81140.665406255153</v>
      </c>
      <c r="X1751" s="64">
        <f t="shared" si="615"/>
        <v>-1668.3328262474242</v>
      </c>
      <c r="Y1751" s="64">
        <f t="shared" si="608"/>
        <v>-798072.78071219206</v>
      </c>
      <c r="Z1751" s="65">
        <f t="shared" si="609"/>
        <v>798072.78071219206</v>
      </c>
      <c r="AA1751" s="64">
        <f t="shared" si="610"/>
        <v>798.07278071219207</v>
      </c>
      <c r="AB1751" s="64">
        <f t="shared" si="611"/>
        <v>209633.17607793084</v>
      </c>
      <c r="AC1751" s="52">
        <f t="shared" si="612"/>
        <v>293486.44650910317</v>
      </c>
      <c r="AD1751" s="52">
        <f t="shared" si="613"/>
        <v>205440.51255637221</v>
      </c>
    </row>
    <row r="1752" spans="1:30" x14ac:dyDescent="0.3">
      <c r="A1752" s="5" t="s">
        <v>4</v>
      </c>
      <c r="B1752" s="5">
        <v>1747</v>
      </c>
      <c r="C1752" s="5">
        <v>270</v>
      </c>
      <c r="D1752" s="9">
        <v>91.8</v>
      </c>
      <c r="E1752" s="25">
        <f t="shared" si="604"/>
        <v>-6.9444444444444448E-2</v>
      </c>
      <c r="F1752" s="26">
        <f t="shared" si="594"/>
        <v>25.5</v>
      </c>
      <c r="G1752" s="10"/>
      <c r="K1752" s="64" t="str">
        <f t="shared" si="595"/>
        <v>Braking</v>
      </c>
      <c r="L1752" s="64">
        <f t="shared" si="596"/>
        <v>252.66764249999997</v>
      </c>
      <c r="M1752" s="64">
        <f t="shared" si="597"/>
        <v>-19.444444444444446</v>
      </c>
      <c r="N1752" s="64">
        <f t="shared" si="598"/>
        <v>301.8931980555555</v>
      </c>
      <c r="O1752" s="64">
        <f t="shared" si="599"/>
        <v>7698.2765504166655</v>
      </c>
      <c r="P1752" s="64">
        <f t="shared" si="605"/>
        <v>7.6982765504166659</v>
      </c>
      <c r="Q1752" s="64">
        <f t="shared" si="606"/>
        <v>38.527777777777779</v>
      </c>
      <c r="R1752" s="64">
        <f t="shared" si="600"/>
        <v>11631.274047307097</v>
      </c>
      <c r="S1752" s="64">
        <f t="shared" si="601"/>
        <v>91035</v>
      </c>
      <c r="T1752" s="64">
        <f t="shared" si="614"/>
        <v>-1994.1358024691435</v>
      </c>
      <c r="U1752" s="65">
        <f t="shared" si="607"/>
        <v>1007705.9567901229</v>
      </c>
      <c r="V1752" s="64">
        <f t="shared" si="602"/>
        <v>1007.7059567901229</v>
      </c>
      <c r="W1752" s="66">
        <f t="shared" si="603"/>
        <v>79403.725952692897</v>
      </c>
      <c r="X1752" s="64">
        <f t="shared" si="615"/>
        <v>-1736.9394535622559</v>
      </c>
      <c r="Y1752" s="64">
        <f t="shared" si="608"/>
        <v>-799809.72016575432</v>
      </c>
      <c r="Z1752" s="65">
        <f t="shared" si="609"/>
        <v>799809.72016575432</v>
      </c>
      <c r="AA1752" s="64">
        <f t="shared" si="610"/>
        <v>799.80972016575436</v>
      </c>
      <c r="AB1752" s="64">
        <f t="shared" si="611"/>
        <v>207896.23662436858</v>
      </c>
      <c r="AC1752" s="52">
        <f t="shared" si="612"/>
        <v>291054.73127411597</v>
      </c>
      <c r="AD1752" s="52">
        <f t="shared" si="613"/>
        <v>203738.31189188117</v>
      </c>
    </row>
    <row r="1753" spans="1:30" x14ac:dyDescent="0.3">
      <c r="A1753" s="5" t="s">
        <v>4</v>
      </c>
      <c r="B1753" s="5">
        <v>1748</v>
      </c>
      <c r="C1753" s="5">
        <v>271</v>
      </c>
      <c r="D1753" s="9">
        <v>91</v>
      </c>
      <c r="E1753" s="25">
        <f t="shared" si="604"/>
        <v>-6.1728395061728177E-2</v>
      </c>
      <c r="F1753" s="26">
        <f t="shared" si="594"/>
        <v>25.277777777777779</v>
      </c>
      <c r="G1753" s="10"/>
      <c r="K1753" s="64" t="str">
        <f t="shared" si="595"/>
        <v>Braking</v>
      </c>
      <c r="L1753" s="64">
        <f t="shared" si="596"/>
        <v>248.28303780864195</v>
      </c>
      <c r="M1753" s="64">
        <f t="shared" si="597"/>
        <v>-17.283950617283889</v>
      </c>
      <c r="N1753" s="64">
        <f t="shared" si="598"/>
        <v>299.66908719135807</v>
      </c>
      <c r="O1753" s="64">
        <f t="shared" si="599"/>
        <v>7574.9685928926629</v>
      </c>
      <c r="P1753" s="64">
        <f t="shared" si="605"/>
        <v>7.5749685928926631</v>
      </c>
      <c r="Q1753" s="64">
        <f t="shared" si="606"/>
        <v>38.138888888888886</v>
      </c>
      <c r="R1753" s="64">
        <f t="shared" si="600"/>
        <v>11429.046019825961</v>
      </c>
      <c r="S1753" s="64">
        <f t="shared" si="601"/>
        <v>89455.246913580253</v>
      </c>
      <c r="T1753" s="64">
        <f t="shared" si="614"/>
        <v>-1579.753086419747</v>
      </c>
      <c r="U1753" s="65">
        <f t="shared" si="607"/>
        <v>1007705.9567901229</v>
      </c>
      <c r="V1753" s="64">
        <f t="shared" si="602"/>
        <v>1007.7059567901229</v>
      </c>
      <c r="W1753" s="66">
        <f t="shared" si="603"/>
        <v>78026.200893754285</v>
      </c>
      <c r="X1753" s="64">
        <f t="shared" si="615"/>
        <v>-1377.5250589386123</v>
      </c>
      <c r="Y1753" s="64">
        <f t="shared" si="608"/>
        <v>-801187.24522469298</v>
      </c>
      <c r="Z1753" s="65">
        <f t="shared" si="609"/>
        <v>801187.24522469298</v>
      </c>
      <c r="AA1753" s="64">
        <f t="shared" si="610"/>
        <v>801.18724522469302</v>
      </c>
      <c r="AB1753" s="64">
        <f t="shared" si="611"/>
        <v>206518.71156542993</v>
      </c>
      <c r="AC1753" s="52">
        <f t="shared" si="612"/>
        <v>289126.19619160186</v>
      </c>
      <c r="AD1753" s="52">
        <f t="shared" si="613"/>
        <v>202388.33733412129</v>
      </c>
    </row>
    <row r="1754" spans="1:30" x14ac:dyDescent="0.3">
      <c r="A1754" s="5" t="s">
        <v>4</v>
      </c>
      <c r="B1754" s="5">
        <v>1749</v>
      </c>
      <c r="C1754" s="5">
        <v>272</v>
      </c>
      <c r="D1754" s="9">
        <v>90.2</v>
      </c>
      <c r="E1754" s="25">
        <f t="shared" si="604"/>
        <v>-5.4012345679012398E-2</v>
      </c>
      <c r="F1754" s="26">
        <f t="shared" si="594"/>
        <v>25.055555555555557</v>
      </c>
      <c r="G1754" s="10"/>
      <c r="K1754" s="64" t="str">
        <f t="shared" si="595"/>
        <v>Braking</v>
      </c>
      <c r="L1754" s="64">
        <f t="shared" si="596"/>
        <v>243.9368104012346</v>
      </c>
      <c r="M1754" s="64">
        <f t="shared" si="597"/>
        <v>-15.123456790123472</v>
      </c>
      <c r="N1754" s="64">
        <f t="shared" si="598"/>
        <v>297.48335361111111</v>
      </c>
      <c r="O1754" s="64">
        <f t="shared" si="599"/>
        <v>7453.6106932561734</v>
      </c>
      <c r="P1754" s="64">
        <f t="shared" si="605"/>
        <v>7.4536106932561736</v>
      </c>
      <c r="Q1754" s="64">
        <f t="shared" si="606"/>
        <v>37.805555555555557</v>
      </c>
      <c r="R1754" s="64">
        <f t="shared" si="600"/>
        <v>11246.523451797841</v>
      </c>
      <c r="S1754" s="64">
        <f t="shared" si="601"/>
        <v>87889.320987654326</v>
      </c>
      <c r="T1754" s="64">
        <f t="shared" si="614"/>
        <v>-1565.925925925927</v>
      </c>
      <c r="U1754" s="65">
        <f t="shared" si="607"/>
        <v>1007705.9567901229</v>
      </c>
      <c r="V1754" s="64">
        <f t="shared" si="602"/>
        <v>1007.7059567901229</v>
      </c>
      <c r="W1754" s="66">
        <f t="shared" si="603"/>
        <v>76642.797535856487</v>
      </c>
      <c r="X1754" s="64">
        <f t="shared" si="615"/>
        <v>-1383.4033578977978</v>
      </c>
      <c r="Y1754" s="64">
        <f t="shared" si="608"/>
        <v>-802570.64858259074</v>
      </c>
      <c r="Z1754" s="65">
        <f t="shared" si="609"/>
        <v>802570.64858259074</v>
      </c>
      <c r="AA1754" s="64">
        <f t="shared" si="610"/>
        <v>802.57064858259071</v>
      </c>
      <c r="AB1754" s="64">
        <f t="shared" si="611"/>
        <v>205135.30820753216</v>
      </c>
      <c r="AC1754" s="52">
        <f t="shared" si="612"/>
        <v>287189.43149054499</v>
      </c>
      <c r="AD1754" s="52">
        <f t="shared" si="613"/>
        <v>201032.60204338148</v>
      </c>
    </row>
    <row r="1755" spans="1:30" x14ac:dyDescent="0.3">
      <c r="A1755" s="5" t="s">
        <v>4</v>
      </c>
      <c r="B1755" s="5">
        <v>1750</v>
      </c>
      <c r="C1755" s="5">
        <v>273</v>
      </c>
      <c r="D1755" s="9">
        <v>89.6</v>
      </c>
      <c r="E1755" s="25">
        <f t="shared" si="604"/>
        <v>-4.2438271604938488E-2</v>
      </c>
      <c r="F1755" s="26">
        <f t="shared" si="594"/>
        <v>24.888888888888889</v>
      </c>
      <c r="G1755" s="10"/>
      <c r="K1755" s="64" t="str">
        <f t="shared" si="595"/>
        <v>Braking</v>
      </c>
      <c r="L1755" s="64">
        <f t="shared" si="596"/>
        <v>240.7023249382716</v>
      </c>
      <c r="M1755" s="64">
        <f t="shared" si="597"/>
        <v>-11.882716049382777</v>
      </c>
      <c r="N1755" s="64">
        <f t="shared" si="598"/>
        <v>297.48960888888882</v>
      </c>
      <c r="O1755" s="64">
        <f t="shared" si="599"/>
        <v>7404.185821234566</v>
      </c>
      <c r="P1755" s="64">
        <f t="shared" si="605"/>
        <v>7.4041858212345657</v>
      </c>
      <c r="Q1755" s="64">
        <f t="shared" si="606"/>
        <v>37.5</v>
      </c>
      <c r="R1755" s="64">
        <f t="shared" si="600"/>
        <v>11155.86033333333</v>
      </c>
      <c r="S1755" s="64">
        <f t="shared" si="601"/>
        <v>86723.950617283961</v>
      </c>
      <c r="T1755" s="64">
        <f t="shared" si="614"/>
        <v>-1165.370370370365</v>
      </c>
      <c r="U1755" s="65">
        <f t="shared" si="607"/>
        <v>1007705.9567901229</v>
      </c>
      <c r="V1755" s="64">
        <f t="shared" si="602"/>
        <v>1007.7059567901229</v>
      </c>
      <c r="W1755" s="66">
        <f t="shared" si="603"/>
        <v>75568.090283950631</v>
      </c>
      <c r="X1755" s="64">
        <f t="shared" si="615"/>
        <v>-1074.7072519058565</v>
      </c>
      <c r="Y1755" s="64">
        <f t="shared" si="608"/>
        <v>-803645.35583449656</v>
      </c>
      <c r="Z1755" s="65">
        <f t="shared" si="609"/>
        <v>803645.35583449656</v>
      </c>
      <c r="AA1755" s="64">
        <f t="shared" si="610"/>
        <v>803.64535583449651</v>
      </c>
      <c r="AB1755" s="64">
        <f t="shared" si="611"/>
        <v>204060.60095562635</v>
      </c>
      <c r="AC1755" s="52">
        <f t="shared" si="612"/>
        <v>285684.84133787686</v>
      </c>
      <c r="AD1755" s="52">
        <f t="shared" si="613"/>
        <v>199979.3889365138</v>
      </c>
    </row>
    <row r="1756" spans="1:30" x14ac:dyDescent="0.3">
      <c r="A1756" s="5" t="s">
        <v>4</v>
      </c>
      <c r="B1756" s="5">
        <v>1751</v>
      </c>
      <c r="C1756" s="5">
        <v>274</v>
      </c>
      <c r="D1756" s="9">
        <v>89.1</v>
      </c>
      <c r="E1756" s="25">
        <f t="shared" si="604"/>
        <v>-3.8580246913580356E-2</v>
      </c>
      <c r="F1756" s="26">
        <f t="shared" si="594"/>
        <v>24.75</v>
      </c>
      <c r="G1756" s="10"/>
      <c r="K1756" s="64" t="str">
        <f t="shared" si="595"/>
        <v>Braking</v>
      </c>
      <c r="L1756" s="64">
        <f t="shared" si="596"/>
        <v>238.02341062499997</v>
      </c>
      <c r="M1756" s="64">
        <f t="shared" si="597"/>
        <v>-10.8024691358025</v>
      </c>
      <c r="N1756" s="64">
        <f t="shared" si="598"/>
        <v>295.89094148919747</v>
      </c>
      <c r="O1756" s="64">
        <f t="shared" si="599"/>
        <v>7323.3008018576375</v>
      </c>
      <c r="P1756" s="64">
        <f t="shared" si="605"/>
        <v>7.3233008018576378</v>
      </c>
      <c r="Q1756" s="64">
        <f t="shared" si="606"/>
        <v>37.263888888888886</v>
      </c>
      <c r="R1756" s="64">
        <f t="shared" si="600"/>
        <v>11026.047166882177</v>
      </c>
      <c r="S1756" s="64">
        <f t="shared" si="601"/>
        <v>85758.75</v>
      </c>
      <c r="T1756" s="64">
        <f t="shared" si="614"/>
        <v>-965.20061728396104</v>
      </c>
      <c r="U1756" s="65">
        <f t="shared" si="607"/>
        <v>1007705.9567901229</v>
      </c>
      <c r="V1756" s="64">
        <f t="shared" si="602"/>
        <v>1007.7059567901229</v>
      </c>
      <c r="W1756" s="66">
        <f t="shared" si="603"/>
        <v>74732.70283311783</v>
      </c>
      <c r="X1756" s="64">
        <f t="shared" si="615"/>
        <v>-835.38745083280082</v>
      </c>
      <c r="Y1756" s="64">
        <f t="shared" si="608"/>
        <v>-804480.74328532931</v>
      </c>
      <c r="Z1756" s="65">
        <f t="shared" si="609"/>
        <v>804480.74328532931</v>
      </c>
      <c r="AA1756" s="64">
        <f t="shared" si="610"/>
        <v>804.48074328532937</v>
      </c>
      <c r="AB1756" s="64">
        <f t="shared" si="611"/>
        <v>203225.21350479359</v>
      </c>
      <c r="AC1756" s="52">
        <f t="shared" si="612"/>
        <v>284515.29890671099</v>
      </c>
      <c r="AD1756" s="52">
        <f t="shared" si="613"/>
        <v>199160.70923469769</v>
      </c>
    </row>
    <row r="1757" spans="1:30" x14ac:dyDescent="0.3">
      <c r="A1757" s="5" t="s">
        <v>4</v>
      </c>
      <c r="B1757" s="5">
        <v>1752</v>
      </c>
      <c r="C1757" s="5">
        <v>275</v>
      </c>
      <c r="D1757" s="9">
        <v>88.6</v>
      </c>
      <c r="E1757" s="25">
        <f t="shared" si="604"/>
        <v>-3.8580246913580356E-2</v>
      </c>
      <c r="F1757" s="26">
        <f t="shared" si="594"/>
        <v>24.611111111111111</v>
      </c>
      <c r="G1757" s="10"/>
      <c r="K1757" s="64" t="str">
        <f t="shared" si="595"/>
        <v>Braking</v>
      </c>
      <c r="L1757" s="64">
        <f t="shared" si="596"/>
        <v>235.3594874382716</v>
      </c>
      <c r="M1757" s="64">
        <f t="shared" si="597"/>
        <v>-10.8024691358025</v>
      </c>
      <c r="N1757" s="64">
        <f t="shared" si="598"/>
        <v>293.22701830246911</v>
      </c>
      <c r="O1757" s="64">
        <f t="shared" si="599"/>
        <v>7216.6427282218783</v>
      </c>
      <c r="P1757" s="64">
        <f t="shared" si="605"/>
        <v>7.2166427282218786</v>
      </c>
      <c r="Q1757" s="64">
        <f t="shared" si="606"/>
        <v>37.055555555555557</v>
      </c>
      <c r="R1757" s="64">
        <f t="shared" si="600"/>
        <v>10865.69006709705</v>
      </c>
      <c r="S1757" s="64">
        <f t="shared" si="601"/>
        <v>84798.950617283961</v>
      </c>
      <c r="T1757" s="64">
        <f t="shared" si="614"/>
        <v>-959.79938271603896</v>
      </c>
      <c r="U1757" s="65">
        <f t="shared" si="607"/>
        <v>1007705.9567901229</v>
      </c>
      <c r="V1757" s="64">
        <f t="shared" si="602"/>
        <v>1007.7059567901229</v>
      </c>
      <c r="W1757" s="66">
        <f t="shared" si="603"/>
        <v>73933.260550186911</v>
      </c>
      <c r="X1757" s="64">
        <f t="shared" si="615"/>
        <v>-799.44228293091874</v>
      </c>
      <c r="Y1757" s="64">
        <f t="shared" si="608"/>
        <v>-805280.18556826026</v>
      </c>
      <c r="Z1757" s="65">
        <f t="shared" si="609"/>
        <v>805280.18556826026</v>
      </c>
      <c r="AA1757" s="64">
        <f t="shared" si="610"/>
        <v>805.28018556826021</v>
      </c>
      <c r="AB1757" s="64">
        <f t="shared" si="611"/>
        <v>202425.77122186264</v>
      </c>
      <c r="AC1757" s="52">
        <f t="shared" si="612"/>
        <v>283396.07971060765</v>
      </c>
      <c r="AD1757" s="52">
        <f t="shared" si="613"/>
        <v>198377.25579742534</v>
      </c>
    </row>
    <row r="1758" spans="1:30" x14ac:dyDescent="0.3">
      <c r="A1758" s="5" t="s">
        <v>4</v>
      </c>
      <c r="B1758" s="5">
        <v>1753</v>
      </c>
      <c r="C1758" s="5">
        <v>276</v>
      </c>
      <c r="D1758" s="9">
        <v>88.1</v>
      </c>
      <c r="E1758" s="25">
        <f t="shared" si="604"/>
        <v>-3.8580246913580356E-2</v>
      </c>
      <c r="F1758" s="26">
        <f t="shared" si="594"/>
        <v>24.472222222222221</v>
      </c>
      <c r="G1758" s="10"/>
      <c r="K1758" s="64" t="str">
        <f t="shared" si="595"/>
        <v>Braking</v>
      </c>
      <c r="L1758" s="64">
        <f t="shared" si="596"/>
        <v>232.71055537808638</v>
      </c>
      <c r="M1758" s="64">
        <f t="shared" si="597"/>
        <v>-10.8024691358025</v>
      </c>
      <c r="N1758" s="64">
        <f t="shared" si="598"/>
        <v>290.57808624228386</v>
      </c>
      <c r="O1758" s="64">
        <f t="shared" si="599"/>
        <v>7111.0914994292243</v>
      </c>
      <c r="P1758" s="64">
        <f t="shared" si="605"/>
        <v>7.1110914994292242</v>
      </c>
      <c r="Q1758" s="64">
        <f t="shared" si="606"/>
        <v>36.847222222222221</v>
      </c>
      <c r="R1758" s="64">
        <f t="shared" si="600"/>
        <v>10706.995316677487</v>
      </c>
      <c r="S1758" s="64">
        <f t="shared" si="601"/>
        <v>83844.5524691358</v>
      </c>
      <c r="T1758" s="64">
        <f t="shared" si="614"/>
        <v>-954.39814814816054</v>
      </c>
      <c r="U1758" s="65">
        <f t="shared" si="607"/>
        <v>1007705.9567901229</v>
      </c>
      <c r="V1758" s="64">
        <f t="shared" si="602"/>
        <v>1007.7059567901229</v>
      </c>
      <c r="W1758" s="66">
        <f t="shared" si="603"/>
        <v>73137.557152458321</v>
      </c>
      <c r="X1758" s="64">
        <f t="shared" si="615"/>
        <v>-795.70339772859006</v>
      </c>
      <c r="Y1758" s="64">
        <f t="shared" si="608"/>
        <v>-806075.88896598888</v>
      </c>
      <c r="Z1758" s="65">
        <f t="shared" si="609"/>
        <v>806075.88896598888</v>
      </c>
      <c r="AA1758" s="64">
        <f t="shared" si="610"/>
        <v>806.07588896598884</v>
      </c>
      <c r="AB1758" s="64">
        <f t="shared" si="611"/>
        <v>201630.06782413402</v>
      </c>
      <c r="AC1758" s="52">
        <f t="shared" si="612"/>
        <v>282282.09495378763</v>
      </c>
      <c r="AD1758" s="52">
        <f t="shared" si="613"/>
        <v>197597.46646765133</v>
      </c>
    </row>
    <row r="1759" spans="1:30" x14ac:dyDescent="0.3">
      <c r="A1759" s="5" t="s">
        <v>4</v>
      </c>
      <c r="B1759" s="5">
        <v>1754</v>
      </c>
      <c r="C1759" s="5">
        <v>277</v>
      </c>
      <c r="D1759" s="9">
        <v>87.6</v>
      </c>
      <c r="E1759" s="25">
        <f t="shared" si="604"/>
        <v>-3.8580246913580356E-2</v>
      </c>
      <c r="F1759" s="26">
        <f t="shared" si="594"/>
        <v>24.333333333333332</v>
      </c>
      <c r="G1759" s="10"/>
      <c r="K1759" s="64" t="str">
        <f t="shared" si="595"/>
        <v>Braking</v>
      </c>
      <c r="L1759" s="64">
        <f t="shared" si="596"/>
        <v>230.07661444444443</v>
      </c>
      <c r="M1759" s="64">
        <f t="shared" si="597"/>
        <v>-10.8024691358025</v>
      </c>
      <c r="N1759" s="64">
        <f t="shared" si="598"/>
        <v>287.94414530864191</v>
      </c>
      <c r="O1759" s="64">
        <f t="shared" si="599"/>
        <v>7006.6408691769529</v>
      </c>
      <c r="P1759" s="64">
        <f t="shared" si="605"/>
        <v>7.0066408691769526</v>
      </c>
      <c r="Q1759" s="64">
        <f t="shared" si="606"/>
        <v>36.638888888888886</v>
      </c>
      <c r="R1759" s="64">
        <f t="shared" si="600"/>
        <v>10549.953546169407</v>
      </c>
      <c r="S1759" s="64">
        <f t="shared" si="601"/>
        <v>82895.555555555547</v>
      </c>
      <c r="T1759" s="64">
        <f t="shared" si="614"/>
        <v>-948.99691358025302</v>
      </c>
      <c r="U1759" s="65">
        <f t="shared" si="607"/>
        <v>1007705.9567901229</v>
      </c>
      <c r="V1759" s="64">
        <f t="shared" si="602"/>
        <v>1007.7059567901229</v>
      </c>
      <c r="W1759" s="66">
        <f t="shared" si="603"/>
        <v>72345.602009386144</v>
      </c>
      <c r="X1759" s="64">
        <f t="shared" si="615"/>
        <v>-791.95514307217672</v>
      </c>
      <c r="Y1759" s="64">
        <f t="shared" si="608"/>
        <v>-806867.84410906106</v>
      </c>
      <c r="Z1759" s="65">
        <f t="shared" si="609"/>
        <v>806867.84410906106</v>
      </c>
      <c r="AA1759" s="64">
        <f t="shared" si="610"/>
        <v>806.86784410906102</v>
      </c>
      <c r="AB1759" s="64">
        <f t="shared" si="611"/>
        <v>200838.11268106184</v>
      </c>
      <c r="AC1759" s="52">
        <f t="shared" si="612"/>
        <v>281173.35775348655</v>
      </c>
      <c r="AD1759" s="52">
        <f t="shared" si="613"/>
        <v>196821.35042744057</v>
      </c>
    </row>
    <row r="1760" spans="1:30" x14ac:dyDescent="0.3">
      <c r="A1760" s="5" t="s">
        <v>4</v>
      </c>
      <c r="B1760" s="5">
        <v>1755</v>
      </c>
      <c r="C1760" s="5">
        <v>278</v>
      </c>
      <c r="D1760" s="9">
        <v>87.1</v>
      </c>
      <c r="E1760" s="25">
        <f t="shared" si="604"/>
        <v>-3.8580246913580356E-2</v>
      </c>
      <c r="F1760" s="26">
        <f t="shared" si="594"/>
        <v>24.194444444444443</v>
      </c>
      <c r="G1760" s="10"/>
      <c r="K1760" s="64" t="str">
        <f t="shared" si="595"/>
        <v>Braking</v>
      </c>
      <c r="L1760" s="64">
        <f t="shared" si="596"/>
        <v>227.45766463734563</v>
      </c>
      <c r="M1760" s="64">
        <f t="shared" si="597"/>
        <v>-10.8024691358025</v>
      </c>
      <c r="N1760" s="64">
        <f t="shared" si="598"/>
        <v>285.32519550154313</v>
      </c>
      <c r="O1760" s="64">
        <f t="shared" si="599"/>
        <v>6903.2845911623344</v>
      </c>
      <c r="P1760" s="64">
        <f t="shared" si="605"/>
        <v>6.9032845911623344</v>
      </c>
      <c r="Q1760" s="64">
        <f t="shared" si="606"/>
        <v>36.430555555555557</v>
      </c>
      <c r="R1760" s="64">
        <f t="shared" si="600"/>
        <v>10394.555386118718</v>
      </c>
      <c r="S1760" s="64">
        <f t="shared" si="601"/>
        <v>81951.959876543202</v>
      </c>
      <c r="T1760" s="64">
        <f t="shared" si="614"/>
        <v>-943.5956790123455</v>
      </c>
      <c r="U1760" s="65">
        <f t="shared" si="607"/>
        <v>1007705.9567901229</v>
      </c>
      <c r="V1760" s="64">
        <f t="shared" si="602"/>
        <v>1007.7059567901229</v>
      </c>
      <c r="W1760" s="66">
        <f t="shared" si="603"/>
        <v>71557.40449042448</v>
      </c>
      <c r="X1760" s="64">
        <f t="shared" si="615"/>
        <v>-788.19751896166417</v>
      </c>
      <c r="Y1760" s="64">
        <f t="shared" si="608"/>
        <v>-807656.04162802268</v>
      </c>
      <c r="Z1760" s="65">
        <f t="shared" si="609"/>
        <v>807656.04162802268</v>
      </c>
      <c r="AA1760" s="64">
        <f t="shared" si="610"/>
        <v>807.65604162802265</v>
      </c>
      <c r="AB1760" s="64">
        <f t="shared" si="611"/>
        <v>200049.91516210022</v>
      </c>
      <c r="AC1760" s="52">
        <f t="shared" si="612"/>
        <v>280069.88122694031</v>
      </c>
      <c r="AD1760" s="52">
        <f t="shared" si="613"/>
        <v>196048.9168588582</v>
      </c>
    </row>
    <row r="1761" spans="1:30" x14ac:dyDescent="0.3">
      <c r="A1761" s="5" t="s">
        <v>4</v>
      </c>
      <c r="B1761" s="5">
        <v>1756</v>
      </c>
      <c r="C1761" s="5">
        <v>279</v>
      </c>
      <c r="D1761" s="9">
        <v>86.6</v>
      </c>
      <c r="E1761" s="25">
        <f t="shared" si="604"/>
        <v>-3.8580246913579863E-2</v>
      </c>
      <c r="F1761" s="26">
        <f t="shared" si="594"/>
        <v>24.055555555555554</v>
      </c>
      <c r="G1761" s="10"/>
      <c r="K1761" s="64" t="str">
        <f t="shared" si="595"/>
        <v>Braking</v>
      </c>
      <c r="L1761" s="64">
        <f t="shared" si="596"/>
        <v>224.85370595679007</v>
      </c>
      <c r="M1761" s="64">
        <f t="shared" si="597"/>
        <v>-10.802469135802362</v>
      </c>
      <c r="N1761" s="64">
        <f t="shared" si="598"/>
        <v>282.72123682098771</v>
      </c>
      <c r="O1761" s="64">
        <f t="shared" si="599"/>
        <v>6801.0164190826481</v>
      </c>
      <c r="P1761" s="64">
        <f t="shared" si="605"/>
        <v>6.8010164190826483</v>
      </c>
      <c r="Q1761" s="64">
        <f t="shared" si="606"/>
        <v>36.222222222222221</v>
      </c>
      <c r="R1761" s="64">
        <f t="shared" si="600"/>
        <v>10240.791467071333</v>
      </c>
      <c r="S1761" s="64">
        <f t="shared" si="601"/>
        <v>81013.765432098749</v>
      </c>
      <c r="T1761" s="64">
        <f t="shared" si="614"/>
        <v>-938.19444444445253</v>
      </c>
      <c r="U1761" s="65">
        <f t="shared" si="607"/>
        <v>1007705.9567901229</v>
      </c>
      <c r="V1761" s="64">
        <f t="shared" si="602"/>
        <v>1007.7059567901229</v>
      </c>
      <c r="W1761" s="66">
        <f t="shared" si="603"/>
        <v>70772.973965027413</v>
      </c>
      <c r="X1761" s="64">
        <f t="shared" si="615"/>
        <v>-784.43052539706696</v>
      </c>
      <c r="Y1761" s="64">
        <f t="shared" si="608"/>
        <v>-808440.47215341975</v>
      </c>
      <c r="Z1761" s="65">
        <f t="shared" si="609"/>
        <v>808440.47215341975</v>
      </c>
      <c r="AA1761" s="64">
        <f t="shared" si="610"/>
        <v>808.44047215341971</v>
      </c>
      <c r="AB1761" s="64">
        <f t="shared" si="611"/>
        <v>199265.48463670316</v>
      </c>
      <c r="AC1761" s="52">
        <f t="shared" si="612"/>
        <v>278971.67849138437</v>
      </c>
      <c r="AD1761" s="52">
        <f t="shared" si="613"/>
        <v>195280.17494396906</v>
      </c>
    </row>
    <row r="1762" spans="1:30" x14ac:dyDescent="0.3">
      <c r="A1762" s="5" t="s">
        <v>4</v>
      </c>
      <c r="B1762" s="5">
        <v>1757</v>
      </c>
      <c r="C1762" s="5">
        <v>280</v>
      </c>
      <c r="D1762" s="9">
        <v>86.1</v>
      </c>
      <c r="E1762" s="25">
        <f t="shared" si="604"/>
        <v>-4.2438271604937995E-2</v>
      </c>
      <c r="F1762" s="26">
        <f t="shared" si="594"/>
        <v>23.916666666666668</v>
      </c>
      <c r="G1762" s="10"/>
      <c r="K1762" s="64" t="str">
        <f t="shared" si="595"/>
        <v>Braking</v>
      </c>
      <c r="L1762" s="64">
        <f t="shared" si="596"/>
        <v>222.26473840277777</v>
      </c>
      <c r="M1762" s="64">
        <f t="shared" si="597"/>
        <v>-11.882716049382639</v>
      </c>
      <c r="N1762" s="64">
        <f t="shared" si="598"/>
        <v>279.0520223533951</v>
      </c>
      <c r="O1762" s="64">
        <f t="shared" si="599"/>
        <v>6673.9942012853662</v>
      </c>
      <c r="P1762" s="64">
        <f t="shared" si="605"/>
        <v>6.6739942012853666</v>
      </c>
      <c r="Q1762" s="64">
        <f t="shared" si="606"/>
        <v>36.013888888888886</v>
      </c>
      <c r="R1762" s="64">
        <f t="shared" si="600"/>
        <v>10049.748527254909</v>
      </c>
      <c r="S1762" s="64">
        <f t="shared" si="601"/>
        <v>80080.972222222219</v>
      </c>
      <c r="T1762" s="64">
        <f t="shared" si="614"/>
        <v>-932.79320987653045</v>
      </c>
      <c r="U1762" s="65">
        <f t="shared" si="607"/>
        <v>1007705.9567901229</v>
      </c>
      <c r="V1762" s="64">
        <f t="shared" si="602"/>
        <v>1007.7059567901229</v>
      </c>
      <c r="W1762" s="66">
        <f t="shared" si="603"/>
        <v>70031.22369496731</v>
      </c>
      <c r="X1762" s="64">
        <f t="shared" si="615"/>
        <v>-741.7502700601035</v>
      </c>
      <c r="Y1762" s="64">
        <f t="shared" si="608"/>
        <v>-809182.22242347989</v>
      </c>
      <c r="Z1762" s="65">
        <f t="shared" si="609"/>
        <v>809182.22242347989</v>
      </c>
      <c r="AA1762" s="64">
        <f t="shared" si="610"/>
        <v>809.18222242347986</v>
      </c>
      <c r="AB1762" s="64">
        <f t="shared" si="611"/>
        <v>198523.73436664301</v>
      </c>
      <c r="AC1762" s="52">
        <f t="shared" si="612"/>
        <v>277933.22811330017</v>
      </c>
      <c r="AD1762" s="52">
        <f t="shared" si="613"/>
        <v>194553.25967931011</v>
      </c>
    </row>
    <row r="1763" spans="1:30" x14ac:dyDescent="0.3">
      <c r="A1763" s="5" t="s">
        <v>4</v>
      </c>
      <c r="B1763" s="5">
        <v>1758</v>
      </c>
      <c r="C1763" s="5">
        <v>281</v>
      </c>
      <c r="D1763" s="9">
        <v>85.5</v>
      </c>
      <c r="E1763" s="25">
        <f t="shared" si="604"/>
        <v>-4.2438271604938488E-2</v>
      </c>
      <c r="F1763" s="26">
        <f t="shared" si="594"/>
        <v>23.75</v>
      </c>
      <c r="G1763" s="10"/>
      <c r="K1763" s="64" t="str">
        <f t="shared" si="595"/>
        <v>Braking</v>
      </c>
      <c r="L1763" s="64">
        <f t="shared" si="596"/>
        <v>219.17776562499998</v>
      </c>
      <c r="M1763" s="64">
        <f t="shared" si="597"/>
        <v>-11.882716049382777</v>
      </c>
      <c r="N1763" s="64">
        <f t="shared" si="598"/>
        <v>275.96504957561723</v>
      </c>
      <c r="O1763" s="64">
        <f t="shared" si="599"/>
        <v>6554.1699274209095</v>
      </c>
      <c r="P1763" s="64">
        <f t="shared" si="605"/>
        <v>6.5541699274209098</v>
      </c>
      <c r="Q1763" s="64">
        <f t="shared" si="606"/>
        <v>35.791666666666671</v>
      </c>
      <c r="R1763" s="64">
        <f t="shared" si="600"/>
        <v>9877.2490660606345</v>
      </c>
      <c r="S1763" s="64">
        <f t="shared" si="601"/>
        <v>78968.75</v>
      </c>
      <c r="T1763" s="64">
        <f t="shared" si="614"/>
        <v>-1112.222222222219</v>
      </c>
      <c r="U1763" s="65">
        <f t="shared" si="607"/>
        <v>1007705.9567901229</v>
      </c>
      <c r="V1763" s="64">
        <f t="shared" si="602"/>
        <v>1007.7059567901229</v>
      </c>
      <c r="W1763" s="66">
        <f t="shared" si="603"/>
        <v>69091.500933939358</v>
      </c>
      <c r="X1763" s="64">
        <f t="shared" si="615"/>
        <v>-939.72276102795149</v>
      </c>
      <c r="Y1763" s="64">
        <f t="shared" si="608"/>
        <v>-810121.94518450787</v>
      </c>
      <c r="Z1763" s="65">
        <f t="shared" si="609"/>
        <v>810121.94518450787</v>
      </c>
      <c r="AA1763" s="64">
        <f t="shared" si="610"/>
        <v>810.12194518450792</v>
      </c>
      <c r="AB1763" s="64">
        <f t="shared" si="611"/>
        <v>197584.01160561503</v>
      </c>
      <c r="AC1763" s="52">
        <f t="shared" si="612"/>
        <v>276617.61624786101</v>
      </c>
      <c r="AD1763" s="52">
        <f t="shared" si="613"/>
        <v>193632.3313735027</v>
      </c>
    </row>
    <row r="1764" spans="1:30" x14ac:dyDescent="0.3">
      <c r="A1764" s="5" t="s">
        <v>4</v>
      </c>
      <c r="B1764" s="5">
        <v>1759</v>
      </c>
      <c r="C1764" s="5">
        <v>282</v>
      </c>
      <c r="D1764" s="9">
        <v>85</v>
      </c>
      <c r="E1764" s="25">
        <f t="shared" si="604"/>
        <v>-4.2438271604937995E-2</v>
      </c>
      <c r="F1764" s="26">
        <f t="shared" si="594"/>
        <v>23.611111111111111</v>
      </c>
      <c r="G1764" s="10"/>
      <c r="K1764" s="64" t="str">
        <f t="shared" si="595"/>
        <v>Braking</v>
      </c>
      <c r="L1764" s="64">
        <f t="shared" si="596"/>
        <v>216.6217785493827</v>
      </c>
      <c r="M1764" s="64">
        <f t="shared" si="597"/>
        <v>-11.882716049382639</v>
      </c>
      <c r="N1764" s="64">
        <f t="shared" si="598"/>
        <v>273.40906250000006</v>
      </c>
      <c r="O1764" s="64">
        <f t="shared" si="599"/>
        <v>6455.4917534722235</v>
      </c>
      <c r="P1764" s="64">
        <f t="shared" si="605"/>
        <v>6.4554917534722236</v>
      </c>
      <c r="Q1764" s="64">
        <f t="shared" si="606"/>
        <v>35.555555555555557</v>
      </c>
      <c r="R1764" s="64">
        <f t="shared" si="600"/>
        <v>9721.2111111111135</v>
      </c>
      <c r="S1764" s="64">
        <f t="shared" si="601"/>
        <v>78047.839506172837</v>
      </c>
      <c r="T1764" s="64">
        <f t="shared" si="614"/>
        <v>-920.91049382716301</v>
      </c>
      <c r="U1764" s="65">
        <f t="shared" si="607"/>
        <v>1007705.9567901229</v>
      </c>
      <c r="V1764" s="64">
        <f t="shared" si="602"/>
        <v>1007.7059567901229</v>
      </c>
      <c r="W1764" s="66">
        <f t="shared" si="603"/>
        <v>68326.628395061722</v>
      </c>
      <c r="X1764" s="64">
        <f t="shared" si="615"/>
        <v>-764.87253887763654</v>
      </c>
      <c r="Y1764" s="64">
        <f t="shared" si="608"/>
        <v>-810886.81772338552</v>
      </c>
      <c r="Z1764" s="65">
        <f t="shared" si="609"/>
        <v>810886.81772338552</v>
      </c>
      <c r="AA1764" s="64">
        <f t="shared" si="610"/>
        <v>810.88681772338555</v>
      </c>
      <c r="AB1764" s="64">
        <f t="shared" si="611"/>
        <v>196819.13906673738</v>
      </c>
      <c r="AC1764" s="52">
        <f t="shared" si="612"/>
        <v>275546.79469343228</v>
      </c>
      <c r="AD1764" s="52">
        <f t="shared" si="613"/>
        <v>192882.75628540257</v>
      </c>
    </row>
    <row r="1765" spans="1:30" x14ac:dyDescent="0.3">
      <c r="A1765" s="5" t="s">
        <v>4</v>
      </c>
      <c r="B1765" s="5">
        <v>1760</v>
      </c>
      <c r="C1765" s="5">
        <v>283</v>
      </c>
      <c r="D1765" s="9">
        <v>84.4</v>
      </c>
      <c r="E1765" s="25">
        <f t="shared" si="604"/>
        <v>-4.6296296296296134E-2</v>
      </c>
      <c r="F1765" s="26">
        <f t="shared" si="594"/>
        <v>23.444444444444446</v>
      </c>
      <c r="G1765" s="10"/>
      <c r="K1765" s="64" t="str">
        <f t="shared" si="595"/>
        <v>Braking</v>
      </c>
      <c r="L1765" s="64">
        <f t="shared" si="596"/>
        <v>213.57438234567903</v>
      </c>
      <c r="M1765" s="64">
        <f t="shared" si="597"/>
        <v>-12.962962962962918</v>
      </c>
      <c r="N1765" s="64">
        <f t="shared" si="598"/>
        <v>269.28141938271614</v>
      </c>
      <c r="O1765" s="64">
        <f t="shared" si="599"/>
        <v>6313.1532766392347</v>
      </c>
      <c r="P1765" s="64">
        <f t="shared" si="605"/>
        <v>6.3131532766392349</v>
      </c>
      <c r="Q1765" s="64">
        <f t="shared" si="606"/>
        <v>35.333333333333336</v>
      </c>
      <c r="R1765" s="64">
        <f t="shared" si="600"/>
        <v>9514.6101515226383</v>
      </c>
      <c r="S1765" s="64">
        <f t="shared" si="601"/>
        <v>76949.876543209888</v>
      </c>
      <c r="T1765" s="64">
        <f t="shared" si="614"/>
        <v>-1097.962962962949</v>
      </c>
      <c r="U1765" s="65">
        <f t="shared" si="607"/>
        <v>1007705.9567901229</v>
      </c>
      <c r="V1765" s="64">
        <f t="shared" si="602"/>
        <v>1007.7059567901229</v>
      </c>
      <c r="W1765" s="66">
        <f t="shared" si="603"/>
        <v>67435.266391687255</v>
      </c>
      <c r="X1765" s="64">
        <f t="shared" si="615"/>
        <v>-891.36200337446644</v>
      </c>
      <c r="Y1765" s="64">
        <f t="shared" si="608"/>
        <v>-811778.17972676002</v>
      </c>
      <c r="Z1765" s="65">
        <f t="shared" si="609"/>
        <v>811778.17972676002</v>
      </c>
      <c r="AA1765" s="64">
        <f t="shared" si="610"/>
        <v>811.77817972676007</v>
      </c>
      <c r="AB1765" s="64">
        <f t="shared" si="611"/>
        <v>195927.77706336288</v>
      </c>
      <c r="AC1765" s="52">
        <f t="shared" si="612"/>
        <v>274298.88788870804</v>
      </c>
      <c r="AD1765" s="52">
        <f t="shared" si="613"/>
        <v>192009.22152209561</v>
      </c>
    </row>
    <row r="1766" spans="1:30" x14ac:dyDescent="0.3">
      <c r="A1766" s="5" t="s">
        <v>4</v>
      </c>
      <c r="B1766" s="5">
        <v>1761</v>
      </c>
      <c r="C1766" s="5">
        <v>284</v>
      </c>
      <c r="D1766" s="9">
        <v>83.8</v>
      </c>
      <c r="E1766" s="25">
        <f t="shared" si="604"/>
        <v>-4.6296296296296134E-2</v>
      </c>
      <c r="F1766" s="26">
        <f t="shared" si="594"/>
        <v>23.277777777777779</v>
      </c>
      <c r="G1766" s="10"/>
      <c r="K1766" s="64" t="str">
        <f t="shared" si="595"/>
        <v>Braking</v>
      </c>
      <c r="L1766" s="64">
        <f t="shared" si="596"/>
        <v>210.54857336419752</v>
      </c>
      <c r="M1766" s="64">
        <f t="shared" si="597"/>
        <v>-12.962962962962918</v>
      </c>
      <c r="N1766" s="64">
        <f t="shared" si="598"/>
        <v>266.25561040123461</v>
      </c>
      <c r="O1766" s="64">
        <f t="shared" si="599"/>
        <v>6197.8389310065168</v>
      </c>
      <c r="P1766" s="64">
        <f t="shared" si="605"/>
        <v>6.1978389310065172</v>
      </c>
      <c r="Q1766" s="64">
        <f t="shared" si="606"/>
        <v>35.083333333333336</v>
      </c>
      <c r="R1766" s="64">
        <f t="shared" si="600"/>
        <v>9341.134331576648</v>
      </c>
      <c r="S1766" s="64">
        <f t="shared" si="601"/>
        <v>75859.691358024691</v>
      </c>
      <c r="T1766" s="64">
        <f t="shared" si="614"/>
        <v>-1090.185185185197</v>
      </c>
      <c r="U1766" s="65">
        <f t="shared" si="607"/>
        <v>1007705.9567901229</v>
      </c>
      <c r="V1766" s="64">
        <f t="shared" si="602"/>
        <v>1007.7059567901229</v>
      </c>
      <c r="W1766" s="66">
        <f t="shared" si="603"/>
        <v>66518.557026448048</v>
      </c>
      <c r="X1766" s="64">
        <f t="shared" si="615"/>
        <v>-916.70936523920682</v>
      </c>
      <c r="Y1766" s="64">
        <f t="shared" si="608"/>
        <v>-812694.88909199927</v>
      </c>
      <c r="Z1766" s="65">
        <f t="shared" si="609"/>
        <v>812694.88909199927</v>
      </c>
      <c r="AA1766" s="64">
        <f t="shared" si="610"/>
        <v>812.69488909199924</v>
      </c>
      <c r="AB1766" s="64">
        <f t="shared" si="611"/>
        <v>195011.06769812363</v>
      </c>
      <c r="AC1766" s="52">
        <f t="shared" si="612"/>
        <v>273015.4947773731</v>
      </c>
      <c r="AD1766" s="52">
        <f t="shared" si="613"/>
        <v>191110.84634416117</v>
      </c>
    </row>
    <row r="1767" spans="1:30" x14ac:dyDescent="0.3">
      <c r="A1767" s="5" t="s">
        <v>4</v>
      </c>
      <c r="B1767" s="5">
        <v>1762</v>
      </c>
      <c r="C1767" s="5">
        <v>285</v>
      </c>
      <c r="D1767" s="9">
        <v>83.2</v>
      </c>
      <c r="E1767" s="25">
        <f t="shared" si="604"/>
        <v>-4.6296296296296627E-2</v>
      </c>
      <c r="F1767" s="26">
        <f t="shared" si="594"/>
        <v>23.111111111111114</v>
      </c>
      <c r="G1767" s="10"/>
      <c r="K1767" s="64" t="str">
        <f t="shared" si="595"/>
        <v>Braking</v>
      </c>
      <c r="L1767" s="64">
        <f t="shared" si="596"/>
        <v>207.5443516049383</v>
      </c>
      <c r="M1767" s="64">
        <f t="shared" si="597"/>
        <v>-12.962962962963056</v>
      </c>
      <c r="N1767" s="64">
        <f t="shared" si="598"/>
        <v>263.25138864197527</v>
      </c>
      <c r="O1767" s="64">
        <f t="shared" si="599"/>
        <v>6084.0320930589851</v>
      </c>
      <c r="P1767" s="64">
        <f t="shared" si="605"/>
        <v>6.0840320930589851</v>
      </c>
      <c r="Q1767" s="64">
        <f t="shared" si="606"/>
        <v>34.833333333333336</v>
      </c>
      <c r="R1767" s="64">
        <f t="shared" si="600"/>
        <v>9169.9233710288063</v>
      </c>
      <c r="S1767" s="64">
        <f t="shared" si="601"/>
        <v>74777.283950617304</v>
      </c>
      <c r="T1767" s="64">
        <f t="shared" si="614"/>
        <v>-1082.4074074073869</v>
      </c>
      <c r="U1767" s="65">
        <f t="shared" si="607"/>
        <v>1007705.9567901229</v>
      </c>
      <c r="V1767" s="64">
        <f t="shared" si="602"/>
        <v>1007.7059567901229</v>
      </c>
      <c r="W1767" s="66">
        <f t="shared" si="603"/>
        <v>65607.360579588494</v>
      </c>
      <c r="X1767" s="64">
        <f t="shared" si="615"/>
        <v>-911.19644685955427</v>
      </c>
      <c r="Y1767" s="64">
        <f t="shared" si="608"/>
        <v>-813606.08553885878</v>
      </c>
      <c r="Z1767" s="65">
        <f t="shared" si="609"/>
        <v>813606.08553885878</v>
      </c>
      <c r="AA1767" s="64">
        <f t="shared" si="610"/>
        <v>813.60608553885879</v>
      </c>
      <c r="AB1767" s="64">
        <f t="shared" si="611"/>
        <v>194099.87125126412</v>
      </c>
      <c r="AC1767" s="52">
        <f t="shared" si="612"/>
        <v>271739.81975176977</v>
      </c>
      <c r="AD1767" s="52">
        <f t="shared" si="613"/>
        <v>190217.87382623882</v>
      </c>
    </row>
    <row r="1768" spans="1:30" x14ac:dyDescent="0.3">
      <c r="A1768" s="5" t="s">
        <v>4</v>
      </c>
      <c r="B1768" s="5">
        <v>1763</v>
      </c>
      <c r="C1768" s="5">
        <v>286</v>
      </c>
      <c r="D1768" s="9">
        <v>82.6</v>
      </c>
      <c r="E1768" s="25">
        <f t="shared" si="604"/>
        <v>-4.6296296296296627E-2</v>
      </c>
      <c r="F1768" s="26">
        <f t="shared" si="594"/>
        <v>22.944444444444443</v>
      </c>
      <c r="G1768" s="10"/>
      <c r="K1768" s="64" t="str">
        <f t="shared" si="595"/>
        <v>Braking</v>
      </c>
      <c r="L1768" s="64">
        <f t="shared" si="596"/>
        <v>204.56171706790118</v>
      </c>
      <c r="M1768" s="64">
        <f t="shared" si="597"/>
        <v>-12.962962962963056</v>
      </c>
      <c r="N1768" s="64">
        <f t="shared" si="598"/>
        <v>260.26875410493813</v>
      </c>
      <c r="O1768" s="64">
        <f t="shared" si="599"/>
        <v>5971.7219691855244</v>
      </c>
      <c r="P1768" s="64">
        <f t="shared" si="605"/>
        <v>5.9717219691855243</v>
      </c>
      <c r="Q1768" s="64">
        <f t="shared" si="606"/>
        <v>34.583333333333336</v>
      </c>
      <c r="R1768" s="64">
        <f t="shared" si="600"/>
        <v>9000.9610794624441</v>
      </c>
      <c r="S1768" s="64">
        <f t="shared" si="601"/>
        <v>73702.65432098764</v>
      </c>
      <c r="T1768" s="64">
        <f t="shared" si="614"/>
        <v>-1074.6296296296641</v>
      </c>
      <c r="U1768" s="65">
        <f t="shared" si="607"/>
        <v>1007705.9567901229</v>
      </c>
      <c r="V1768" s="64">
        <f t="shared" si="602"/>
        <v>1007.7059567901229</v>
      </c>
      <c r="W1768" s="66">
        <f t="shared" si="603"/>
        <v>64701.693241525194</v>
      </c>
      <c r="X1768" s="64">
        <f t="shared" si="615"/>
        <v>-905.66733806330012</v>
      </c>
      <c r="Y1768" s="64">
        <f t="shared" si="608"/>
        <v>-814511.75287692202</v>
      </c>
      <c r="Z1768" s="65">
        <f t="shared" si="609"/>
        <v>814511.75287692202</v>
      </c>
      <c r="AA1768" s="64">
        <f t="shared" si="610"/>
        <v>814.51175287692206</v>
      </c>
      <c r="AB1768" s="64">
        <f t="shared" si="611"/>
        <v>193194.20391320088</v>
      </c>
      <c r="AC1768" s="52">
        <f t="shared" si="612"/>
        <v>270471.88547848124</v>
      </c>
      <c r="AD1768" s="52">
        <f t="shared" si="613"/>
        <v>189330.31983493685</v>
      </c>
    </row>
    <row r="1769" spans="1:30" x14ac:dyDescent="0.3">
      <c r="A1769" s="5" t="s">
        <v>4</v>
      </c>
      <c r="B1769" s="5">
        <v>1764</v>
      </c>
      <c r="C1769" s="5">
        <v>287</v>
      </c>
      <c r="D1769" s="9">
        <v>82</v>
      </c>
      <c r="E1769" s="25">
        <f t="shared" si="604"/>
        <v>-5.0154320987654266E-2</v>
      </c>
      <c r="F1769" s="26">
        <f t="shared" si="594"/>
        <v>22.777777777777779</v>
      </c>
      <c r="G1769" s="10"/>
      <c r="K1769" s="64" t="str">
        <f t="shared" si="595"/>
        <v>Braking</v>
      </c>
      <c r="L1769" s="64">
        <f t="shared" si="596"/>
        <v>201.60066975308644</v>
      </c>
      <c r="M1769" s="64">
        <f t="shared" si="597"/>
        <v>-14.043209876543195</v>
      </c>
      <c r="N1769" s="64">
        <f t="shared" si="598"/>
        <v>256.22745987654326</v>
      </c>
      <c r="O1769" s="64">
        <f t="shared" si="599"/>
        <v>5836.2921416323743</v>
      </c>
      <c r="P1769" s="64">
        <f t="shared" si="605"/>
        <v>5.8362921416323745</v>
      </c>
      <c r="Q1769" s="64">
        <f t="shared" si="606"/>
        <v>34.333333333333329</v>
      </c>
      <c r="R1769" s="64">
        <f t="shared" si="600"/>
        <v>8797.1427890946507</v>
      </c>
      <c r="S1769" s="64">
        <f t="shared" si="601"/>
        <v>72635.802469135815</v>
      </c>
      <c r="T1769" s="64">
        <f t="shared" si="614"/>
        <v>-1066.8518518518249</v>
      </c>
      <c r="U1769" s="65">
        <f t="shared" si="607"/>
        <v>1007705.9567901229</v>
      </c>
      <c r="V1769" s="64">
        <f t="shared" si="602"/>
        <v>1007.7059567901229</v>
      </c>
      <c r="W1769" s="66">
        <f t="shared" si="603"/>
        <v>63838.659680041164</v>
      </c>
      <c r="X1769" s="64">
        <f t="shared" si="615"/>
        <v>-863.03356148402963</v>
      </c>
      <c r="Y1769" s="64">
        <f t="shared" si="608"/>
        <v>-815374.7864384061</v>
      </c>
      <c r="Z1769" s="65">
        <f t="shared" si="609"/>
        <v>815374.7864384061</v>
      </c>
      <c r="AA1769" s="64">
        <f t="shared" si="610"/>
        <v>815.37478643840609</v>
      </c>
      <c r="AB1769" s="64">
        <f t="shared" si="611"/>
        <v>192331.17035171681</v>
      </c>
      <c r="AC1769" s="52">
        <f t="shared" si="612"/>
        <v>269263.63849240349</v>
      </c>
      <c r="AD1769" s="52">
        <f t="shared" si="613"/>
        <v>188484.54694468243</v>
      </c>
    </row>
    <row r="1770" spans="1:30" x14ac:dyDescent="0.3">
      <c r="A1770" s="5" t="s">
        <v>4</v>
      </c>
      <c r="B1770" s="5">
        <v>1765</v>
      </c>
      <c r="C1770" s="5">
        <v>288</v>
      </c>
      <c r="D1770" s="9">
        <v>81.3</v>
      </c>
      <c r="E1770" s="25">
        <f t="shared" si="604"/>
        <v>-6.1728395061728177E-2</v>
      </c>
      <c r="F1770" s="26">
        <f t="shared" si="594"/>
        <v>22.583333333333332</v>
      </c>
      <c r="G1770" s="10"/>
      <c r="K1770" s="64" t="str">
        <f t="shared" si="595"/>
        <v>Braking</v>
      </c>
      <c r="L1770" s="64">
        <f t="shared" si="596"/>
        <v>198.17339840277774</v>
      </c>
      <c r="M1770" s="64">
        <f t="shared" si="597"/>
        <v>-17.283950617283889</v>
      </c>
      <c r="N1770" s="64">
        <f t="shared" si="598"/>
        <v>249.55944778549383</v>
      </c>
      <c r="O1770" s="64">
        <f t="shared" si="599"/>
        <v>5635.884195822402</v>
      </c>
      <c r="P1770" s="64">
        <f t="shared" si="605"/>
        <v>5.6358841958224017</v>
      </c>
      <c r="Q1770" s="64">
        <f t="shared" si="606"/>
        <v>34.069444444444443</v>
      </c>
      <c r="R1770" s="64">
        <f t="shared" si="600"/>
        <v>8502.3517419141153</v>
      </c>
      <c r="S1770" s="64">
        <f t="shared" si="601"/>
        <v>71400.972222222219</v>
      </c>
      <c r="T1770" s="64">
        <f t="shared" si="614"/>
        <v>-1234.8302469135961</v>
      </c>
      <c r="U1770" s="65">
        <f t="shared" si="607"/>
        <v>1007705.9567901229</v>
      </c>
      <c r="V1770" s="64">
        <f t="shared" si="602"/>
        <v>1007.7059567901229</v>
      </c>
      <c r="W1770" s="66">
        <f t="shared" si="603"/>
        <v>62898.620480308105</v>
      </c>
      <c r="X1770" s="64">
        <f t="shared" si="615"/>
        <v>-940.03919973305892</v>
      </c>
      <c r="Y1770" s="64">
        <f t="shared" si="608"/>
        <v>-816314.82563813915</v>
      </c>
      <c r="Z1770" s="65">
        <f t="shared" si="609"/>
        <v>816314.82563813915</v>
      </c>
      <c r="AA1770" s="64">
        <f t="shared" si="610"/>
        <v>816.31482563813915</v>
      </c>
      <c r="AB1770" s="64">
        <f t="shared" si="611"/>
        <v>191391.13115198375</v>
      </c>
      <c r="AC1770" s="52">
        <f t="shared" si="612"/>
        <v>267947.58361277723</v>
      </c>
      <c r="AD1770" s="52">
        <f t="shared" si="613"/>
        <v>187563.30852894406</v>
      </c>
    </row>
    <row r="1771" spans="1:30" x14ac:dyDescent="0.3">
      <c r="A1771" s="5" t="s">
        <v>4</v>
      </c>
      <c r="B1771" s="5">
        <v>1766</v>
      </c>
      <c r="C1771" s="5">
        <v>289</v>
      </c>
      <c r="D1771" s="9">
        <v>80.400000000000006</v>
      </c>
      <c r="E1771" s="25">
        <f t="shared" si="604"/>
        <v>-8.487654320987649E-2</v>
      </c>
      <c r="F1771" s="26">
        <f t="shared" si="594"/>
        <v>22.333333333333336</v>
      </c>
      <c r="G1771" s="10"/>
      <c r="K1771" s="64" t="str">
        <f t="shared" si="595"/>
        <v>Braking</v>
      </c>
      <c r="L1771" s="64">
        <f t="shared" si="596"/>
        <v>193.81008111111115</v>
      </c>
      <c r="M1771" s="64">
        <f t="shared" si="597"/>
        <v>-23.765432098765416</v>
      </c>
      <c r="N1771" s="64">
        <f t="shared" si="598"/>
        <v>238.71464901234572</v>
      </c>
      <c r="O1771" s="64">
        <f t="shared" si="599"/>
        <v>5331.2938279423879</v>
      </c>
      <c r="P1771" s="64">
        <f t="shared" si="605"/>
        <v>5.331293827942388</v>
      </c>
      <c r="Q1771" s="64">
        <f t="shared" si="606"/>
        <v>33.75</v>
      </c>
      <c r="R1771" s="64">
        <f t="shared" si="600"/>
        <v>8056.6194041666677</v>
      </c>
      <c r="S1771" s="64">
        <f t="shared" si="601"/>
        <v>69828.888888888905</v>
      </c>
      <c r="T1771" s="64">
        <f t="shared" si="614"/>
        <v>-1572.0833333333139</v>
      </c>
      <c r="U1771" s="65">
        <f t="shared" si="607"/>
        <v>1007705.9567901229</v>
      </c>
      <c r="V1771" s="64">
        <f t="shared" si="602"/>
        <v>1007.7059567901229</v>
      </c>
      <c r="W1771" s="66">
        <f t="shared" si="603"/>
        <v>61772.269484722237</v>
      </c>
      <c r="X1771" s="64">
        <f t="shared" si="615"/>
        <v>-1126.3509955858681</v>
      </c>
      <c r="Y1771" s="64">
        <f t="shared" si="608"/>
        <v>-817441.17663372506</v>
      </c>
      <c r="Z1771" s="65">
        <f t="shared" si="609"/>
        <v>817441.17663372506</v>
      </c>
      <c r="AA1771" s="64">
        <f t="shared" si="610"/>
        <v>817.44117663372504</v>
      </c>
      <c r="AB1771" s="64">
        <f t="shared" si="611"/>
        <v>190264.78015639784</v>
      </c>
      <c r="AC1771" s="52">
        <f t="shared" si="612"/>
        <v>266370.69221895694</v>
      </c>
      <c r="AD1771" s="52">
        <f t="shared" si="613"/>
        <v>186459.48455326984</v>
      </c>
    </row>
    <row r="1772" spans="1:30" x14ac:dyDescent="0.3">
      <c r="A1772" s="5" t="s">
        <v>4</v>
      </c>
      <c r="B1772" s="5">
        <v>1767</v>
      </c>
      <c r="C1772" s="5">
        <v>290</v>
      </c>
      <c r="D1772" s="9">
        <v>79.099999999999994</v>
      </c>
      <c r="E1772" s="25">
        <f t="shared" si="604"/>
        <v>-0.11574074074074057</v>
      </c>
      <c r="F1772" s="26">
        <f t="shared" si="594"/>
        <v>21.972222222222221</v>
      </c>
      <c r="G1772" s="10"/>
      <c r="K1772" s="64" t="str">
        <f t="shared" si="595"/>
        <v>Braking</v>
      </c>
      <c r="L1772" s="64">
        <f t="shared" si="596"/>
        <v>187.59326093364194</v>
      </c>
      <c r="M1772" s="64">
        <f t="shared" si="597"/>
        <v>-32.407407407407362</v>
      </c>
      <c r="N1772" s="64">
        <f t="shared" si="598"/>
        <v>223.85585352623457</v>
      </c>
      <c r="O1772" s="64">
        <f t="shared" si="599"/>
        <v>4918.6105594236542</v>
      </c>
      <c r="P1772" s="64">
        <f t="shared" si="605"/>
        <v>4.9186105594236542</v>
      </c>
      <c r="Q1772" s="64">
        <f t="shared" si="606"/>
        <v>33.319444444444443</v>
      </c>
      <c r="R1772" s="64">
        <f t="shared" si="600"/>
        <v>7458.7526751310652</v>
      </c>
      <c r="S1772" s="64">
        <f t="shared" si="601"/>
        <v>67588.996913580238</v>
      </c>
      <c r="T1772" s="64">
        <f t="shared" si="614"/>
        <v>-2239.8919753086666</v>
      </c>
      <c r="U1772" s="65">
        <f t="shared" si="607"/>
        <v>1007705.9567901229</v>
      </c>
      <c r="V1772" s="64">
        <f t="shared" si="602"/>
        <v>1007.7059567901229</v>
      </c>
      <c r="W1772" s="66">
        <f t="shared" si="603"/>
        <v>60130.244238449173</v>
      </c>
      <c r="X1772" s="64">
        <f t="shared" si="615"/>
        <v>-1642.0252462730641</v>
      </c>
      <c r="Y1772" s="64">
        <f t="shared" si="608"/>
        <v>-819083.20187999809</v>
      </c>
      <c r="Z1772" s="65">
        <f t="shared" si="609"/>
        <v>819083.20187999809</v>
      </c>
      <c r="AA1772" s="64">
        <f t="shared" si="610"/>
        <v>819.08320187999811</v>
      </c>
      <c r="AB1772" s="64">
        <f t="shared" si="611"/>
        <v>188622.75491012482</v>
      </c>
      <c r="AC1772" s="52">
        <f t="shared" si="612"/>
        <v>264071.85687417473</v>
      </c>
      <c r="AD1772" s="52">
        <f t="shared" si="613"/>
        <v>184850.2998119223</v>
      </c>
    </row>
    <row r="1773" spans="1:30" x14ac:dyDescent="0.3">
      <c r="A1773" s="5" t="s">
        <v>4</v>
      </c>
      <c r="B1773" s="5">
        <v>1768</v>
      </c>
      <c r="C1773" s="5">
        <v>291</v>
      </c>
      <c r="D1773" s="9">
        <v>77.400000000000006</v>
      </c>
      <c r="E1773" s="25">
        <f t="shared" si="604"/>
        <v>-0.15432098765432092</v>
      </c>
      <c r="F1773" s="26">
        <f t="shared" si="594"/>
        <v>21.500000000000004</v>
      </c>
      <c r="G1773" s="10"/>
      <c r="K1773" s="64" t="str">
        <f t="shared" si="595"/>
        <v>Braking</v>
      </c>
      <c r="L1773" s="64">
        <f t="shared" si="596"/>
        <v>179.61648250000005</v>
      </c>
      <c r="M1773" s="64">
        <f t="shared" si="597"/>
        <v>-43.209876543209859</v>
      </c>
      <c r="N1773" s="64">
        <f t="shared" si="598"/>
        <v>205.07660595679022</v>
      </c>
      <c r="O1773" s="64">
        <f t="shared" si="599"/>
        <v>4409.14702807099</v>
      </c>
      <c r="P1773" s="64">
        <f t="shared" si="605"/>
        <v>4.4091470280709899</v>
      </c>
      <c r="Q1773" s="64">
        <f t="shared" si="606"/>
        <v>32.722222222222221</v>
      </c>
      <c r="R1773" s="64">
        <f t="shared" si="600"/>
        <v>6710.5622726971906</v>
      </c>
      <c r="S1773" s="64">
        <f t="shared" si="601"/>
        <v>64715.000000000022</v>
      </c>
      <c r="T1773" s="64">
        <f t="shared" si="614"/>
        <v>-2873.9969135802166</v>
      </c>
      <c r="U1773" s="65">
        <f t="shared" si="607"/>
        <v>1007705.9567901229</v>
      </c>
      <c r="V1773" s="64">
        <f t="shared" si="602"/>
        <v>1007.7059567901229</v>
      </c>
      <c r="W1773" s="66">
        <f t="shared" si="603"/>
        <v>58004.437727302829</v>
      </c>
      <c r="X1773" s="64">
        <f t="shared" si="615"/>
        <v>-2125.8065111463438</v>
      </c>
      <c r="Y1773" s="64">
        <f t="shared" si="608"/>
        <v>-821209.00839114445</v>
      </c>
      <c r="Z1773" s="65">
        <f t="shared" si="609"/>
        <v>821209.00839114445</v>
      </c>
      <c r="AA1773" s="64">
        <f t="shared" si="610"/>
        <v>821.20900839114449</v>
      </c>
      <c r="AB1773" s="64">
        <f t="shared" si="611"/>
        <v>186496.94839897845</v>
      </c>
      <c r="AC1773" s="52">
        <f t="shared" si="612"/>
        <v>261095.72775856982</v>
      </c>
      <c r="AD1773" s="52">
        <f t="shared" si="613"/>
        <v>182767.00943099885</v>
      </c>
    </row>
    <row r="1774" spans="1:30" x14ac:dyDescent="0.3">
      <c r="A1774" s="5" t="s">
        <v>4</v>
      </c>
      <c r="B1774" s="5">
        <v>1769</v>
      </c>
      <c r="C1774" s="5">
        <v>292</v>
      </c>
      <c r="D1774" s="9">
        <v>75.099999999999994</v>
      </c>
      <c r="E1774" s="25">
        <f t="shared" si="604"/>
        <v>-0.19675925925925991</v>
      </c>
      <c r="F1774" s="26">
        <f t="shared" si="594"/>
        <v>20.861111111111111</v>
      </c>
      <c r="G1774" s="10"/>
      <c r="K1774" s="64" t="str">
        <f t="shared" si="595"/>
        <v>Braking</v>
      </c>
      <c r="L1774" s="64">
        <f t="shared" si="596"/>
        <v>169.10020722993826</v>
      </c>
      <c r="M1774" s="64">
        <f t="shared" si="597"/>
        <v>-55.092592592592773</v>
      </c>
      <c r="N1774" s="64">
        <f t="shared" si="598"/>
        <v>182.67761463734547</v>
      </c>
      <c r="O1774" s="64">
        <f t="shared" si="599"/>
        <v>3810.8580164624013</v>
      </c>
      <c r="P1774" s="64">
        <f t="shared" si="605"/>
        <v>3.8108580164624013</v>
      </c>
      <c r="Q1774" s="64">
        <f t="shared" si="606"/>
        <v>31.930555555555557</v>
      </c>
      <c r="R1774" s="64">
        <f t="shared" si="600"/>
        <v>5832.9977229341284</v>
      </c>
      <c r="S1774" s="64">
        <f t="shared" si="601"/>
        <v>60926.033950617282</v>
      </c>
      <c r="T1774" s="64">
        <f t="shared" si="614"/>
        <v>-3788.9660493827396</v>
      </c>
      <c r="U1774" s="65">
        <f t="shared" si="607"/>
        <v>1007705.9567901229</v>
      </c>
      <c r="V1774" s="64">
        <f t="shared" si="602"/>
        <v>1007.7059567901229</v>
      </c>
      <c r="W1774" s="66">
        <f t="shared" si="603"/>
        <v>55093.036227683151</v>
      </c>
      <c r="X1774" s="64">
        <f t="shared" si="615"/>
        <v>-2911.4014996196784</v>
      </c>
      <c r="Y1774" s="64">
        <f t="shared" si="608"/>
        <v>-824120.40989076416</v>
      </c>
      <c r="Z1774" s="65">
        <f t="shared" si="609"/>
        <v>824120.40989076416</v>
      </c>
      <c r="AA1774" s="64">
        <f t="shared" si="610"/>
        <v>824.12040989076411</v>
      </c>
      <c r="AB1774" s="64">
        <f t="shared" si="611"/>
        <v>183585.54689935874</v>
      </c>
      <c r="AC1774" s="52">
        <f t="shared" si="612"/>
        <v>257019.76565910221</v>
      </c>
      <c r="AD1774" s="52">
        <f t="shared" si="613"/>
        <v>179913.83596137154</v>
      </c>
    </row>
    <row r="1775" spans="1:30" x14ac:dyDescent="0.3">
      <c r="A1775" s="5" t="s">
        <v>4</v>
      </c>
      <c r="B1775" s="5">
        <v>1770</v>
      </c>
      <c r="C1775" s="5">
        <v>293</v>
      </c>
      <c r="D1775" s="9">
        <v>72.3</v>
      </c>
      <c r="E1775" s="25">
        <f t="shared" si="604"/>
        <v>-0.23148148148148165</v>
      </c>
      <c r="F1775" s="26">
        <f t="shared" si="594"/>
        <v>20.083333333333332</v>
      </c>
      <c r="G1775" s="10"/>
      <c r="K1775" s="64" t="str">
        <f t="shared" si="595"/>
        <v>Braking</v>
      </c>
      <c r="L1775" s="64">
        <f t="shared" si="596"/>
        <v>156.72593173611108</v>
      </c>
      <c r="M1775" s="64">
        <f t="shared" si="597"/>
        <v>-64.814814814814866</v>
      </c>
      <c r="N1775" s="64">
        <f t="shared" si="598"/>
        <v>160.5811169212962</v>
      </c>
      <c r="O1775" s="64">
        <f t="shared" si="599"/>
        <v>3225.0040981693651</v>
      </c>
      <c r="P1775" s="64">
        <f t="shared" si="605"/>
        <v>3.2250040981693653</v>
      </c>
      <c r="Q1775" s="64">
        <f t="shared" si="606"/>
        <v>30.902777777777779</v>
      </c>
      <c r="R1775" s="64">
        <f t="shared" si="600"/>
        <v>4962.4025715261678</v>
      </c>
      <c r="S1775" s="64">
        <f t="shared" si="601"/>
        <v>56467.638888888883</v>
      </c>
      <c r="T1775" s="64">
        <f t="shared" si="614"/>
        <v>-4458.395061728399</v>
      </c>
      <c r="U1775" s="65">
        <f t="shared" si="607"/>
        <v>1007705.9567901229</v>
      </c>
      <c r="V1775" s="64">
        <f t="shared" si="602"/>
        <v>1007.7059567901229</v>
      </c>
      <c r="W1775" s="66">
        <f t="shared" si="603"/>
        <v>51505.236317362716</v>
      </c>
      <c r="X1775" s="64">
        <f t="shared" si="615"/>
        <v>-3587.7999103204347</v>
      </c>
      <c r="Y1775" s="64">
        <f t="shared" si="608"/>
        <v>-827708.20980108459</v>
      </c>
      <c r="Z1775" s="65">
        <f t="shared" si="609"/>
        <v>827708.20980108459</v>
      </c>
      <c r="AA1775" s="64">
        <f t="shared" si="610"/>
        <v>827.70820980108465</v>
      </c>
      <c r="AB1775" s="64">
        <f t="shared" si="611"/>
        <v>179997.74698903831</v>
      </c>
      <c r="AC1775" s="52">
        <f t="shared" si="612"/>
        <v>251996.84578465362</v>
      </c>
      <c r="AD1775" s="52">
        <f t="shared" si="613"/>
        <v>176397.79204925752</v>
      </c>
    </row>
    <row r="1776" spans="1:30" x14ac:dyDescent="0.3">
      <c r="A1776" s="5" t="s">
        <v>4</v>
      </c>
      <c r="B1776" s="5">
        <v>1771</v>
      </c>
      <c r="C1776" s="5">
        <v>294</v>
      </c>
      <c r="D1776" s="9">
        <v>69.099999999999994</v>
      </c>
      <c r="E1776" s="25">
        <f t="shared" si="604"/>
        <v>-0.24691358024691318</v>
      </c>
      <c r="F1776" s="26">
        <f t="shared" si="594"/>
        <v>19.194444444444443</v>
      </c>
      <c r="G1776" s="10"/>
      <c r="K1776" s="64" t="str">
        <f t="shared" si="595"/>
        <v>Braking</v>
      </c>
      <c r="L1776" s="64">
        <f t="shared" si="596"/>
        <v>143.15956185956787</v>
      </c>
      <c r="M1776" s="64">
        <f t="shared" si="597"/>
        <v>-69.135802469135683</v>
      </c>
      <c r="N1776" s="64">
        <f t="shared" si="598"/>
        <v>142.69375939043221</v>
      </c>
      <c r="O1776" s="64">
        <f t="shared" si="599"/>
        <v>2738.9274371885735</v>
      </c>
      <c r="P1776" s="64">
        <f t="shared" si="605"/>
        <v>2.7389274371885737</v>
      </c>
      <c r="Q1776" s="64">
        <f t="shared" si="606"/>
        <v>29.680555555555554</v>
      </c>
      <c r="R1776" s="64">
        <f t="shared" si="600"/>
        <v>4235.2300530188004</v>
      </c>
      <c r="S1776" s="64">
        <f t="shared" si="601"/>
        <v>51579.737654320983</v>
      </c>
      <c r="T1776" s="64">
        <f t="shared" si="614"/>
        <v>-4887.9012345679002</v>
      </c>
      <c r="U1776" s="65">
        <f t="shared" si="607"/>
        <v>1007705.9567901229</v>
      </c>
      <c r="V1776" s="64">
        <f t="shared" si="602"/>
        <v>1007.7059567901229</v>
      </c>
      <c r="W1776" s="66">
        <f t="shared" si="603"/>
        <v>47344.507601302183</v>
      </c>
      <c r="X1776" s="64">
        <f t="shared" si="615"/>
        <v>-4160.7287160605338</v>
      </c>
      <c r="Y1776" s="64">
        <f t="shared" si="608"/>
        <v>-831868.93851714511</v>
      </c>
      <c r="Z1776" s="65">
        <f t="shared" si="609"/>
        <v>831868.93851714511</v>
      </c>
      <c r="AA1776" s="64">
        <f t="shared" si="610"/>
        <v>831.86893851714512</v>
      </c>
      <c r="AB1776" s="64">
        <f t="shared" si="611"/>
        <v>175837.01827297779</v>
      </c>
      <c r="AC1776" s="52">
        <f t="shared" si="612"/>
        <v>246171.82558216888</v>
      </c>
      <c r="AD1776" s="52">
        <f t="shared" si="613"/>
        <v>172320.2779075182</v>
      </c>
    </row>
    <row r="1777" spans="1:30" x14ac:dyDescent="0.3">
      <c r="A1777" s="5" t="s">
        <v>4</v>
      </c>
      <c r="B1777" s="5">
        <v>1772</v>
      </c>
      <c r="C1777" s="5">
        <v>295</v>
      </c>
      <c r="D1777" s="9">
        <v>65.900000000000006</v>
      </c>
      <c r="E1777" s="25">
        <f t="shared" si="604"/>
        <v>-0.24691358024691318</v>
      </c>
      <c r="F1777" s="26">
        <f t="shared" si="594"/>
        <v>18.305555555555557</v>
      </c>
      <c r="G1777" s="10"/>
      <c r="K1777" s="64" t="str">
        <f t="shared" si="595"/>
        <v>Braking</v>
      </c>
      <c r="L1777" s="64">
        <f t="shared" si="596"/>
        <v>130.20722852623459</v>
      </c>
      <c r="M1777" s="64">
        <f t="shared" si="597"/>
        <v>-69.135802469135683</v>
      </c>
      <c r="N1777" s="64">
        <f t="shared" si="598"/>
        <v>129.74142605709892</v>
      </c>
      <c r="O1777" s="64">
        <f t="shared" si="599"/>
        <v>2374.9888825452276</v>
      </c>
      <c r="P1777" s="64">
        <f t="shared" si="605"/>
        <v>2.3749888825452277</v>
      </c>
      <c r="Q1777" s="64">
        <f t="shared" si="606"/>
        <v>28.347222222222221</v>
      </c>
      <c r="R1777" s="64">
        <f t="shared" si="600"/>
        <v>3677.8090358685959</v>
      </c>
      <c r="S1777" s="64">
        <f t="shared" si="601"/>
        <v>46913.070987654333</v>
      </c>
      <c r="T1777" s="64">
        <f t="shared" si="614"/>
        <v>-4666.6666666666497</v>
      </c>
      <c r="U1777" s="65">
        <f t="shared" si="607"/>
        <v>1007705.9567901229</v>
      </c>
      <c r="V1777" s="64">
        <f t="shared" si="602"/>
        <v>1007.7059567901229</v>
      </c>
      <c r="W1777" s="66">
        <f t="shared" si="603"/>
        <v>43235.261951785738</v>
      </c>
      <c r="X1777" s="64">
        <f t="shared" si="615"/>
        <v>-4109.2456495164442</v>
      </c>
      <c r="Y1777" s="64">
        <f t="shared" si="608"/>
        <v>-835978.18416666158</v>
      </c>
      <c r="Z1777" s="65">
        <f t="shared" si="609"/>
        <v>835978.18416666158</v>
      </c>
      <c r="AA1777" s="64">
        <f t="shared" si="610"/>
        <v>835.97818416666155</v>
      </c>
      <c r="AB1777" s="64">
        <f t="shared" si="611"/>
        <v>171727.77262346132</v>
      </c>
      <c r="AC1777" s="52">
        <f t="shared" si="612"/>
        <v>240418.88167284583</v>
      </c>
      <c r="AD1777" s="52">
        <f t="shared" si="613"/>
        <v>168293.21717099208</v>
      </c>
    </row>
    <row r="1778" spans="1:30" x14ac:dyDescent="0.3">
      <c r="A1778" s="5" t="s">
        <v>4</v>
      </c>
      <c r="B1778" s="5">
        <v>1773</v>
      </c>
      <c r="C1778" s="5">
        <v>296</v>
      </c>
      <c r="D1778" s="9">
        <v>62.7</v>
      </c>
      <c r="E1778" s="25">
        <f t="shared" si="604"/>
        <v>-0.23919753086419743</v>
      </c>
      <c r="F1778" s="26">
        <f t="shared" si="594"/>
        <v>17.416666666666668</v>
      </c>
      <c r="G1778" s="10"/>
      <c r="K1778" s="64" t="str">
        <f t="shared" si="595"/>
        <v>Braking</v>
      </c>
      <c r="L1778" s="64">
        <f t="shared" si="596"/>
        <v>117.86893173611112</v>
      </c>
      <c r="M1778" s="64">
        <f t="shared" si="597"/>
        <v>-66.975308641975275</v>
      </c>
      <c r="N1778" s="64">
        <f t="shared" si="598"/>
        <v>119.56362309413585</v>
      </c>
      <c r="O1778" s="64">
        <f t="shared" si="599"/>
        <v>2082.3997688895329</v>
      </c>
      <c r="P1778" s="64">
        <f t="shared" si="605"/>
        <v>2.082399768889533</v>
      </c>
      <c r="Q1778" s="64">
        <f t="shared" si="606"/>
        <v>27.013888888888893</v>
      </c>
      <c r="R1778" s="64">
        <f t="shared" si="600"/>
        <v>3229.8784294179759</v>
      </c>
      <c r="S1778" s="64">
        <f t="shared" si="601"/>
        <v>42467.638888888898</v>
      </c>
      <c r="T1778" s="64">
        <f t="shared" si="614"/>
        <v>-4445.4320987654355</v>
      </c>
      <c r="U1778" s="65">
        <f t="shared" si="607"/>
        <v>1007705.9567901229</v>
      </c>
      <c r="V1778" s="64">
        <f t="shared" si="602"/>
        <v>1007.7059567901229</v>
      </c>
      <c r="W1778" s="66">
        <f t="shared" si="603"/>
        <v>39237.760459470919</v>
      </c>
      <c r="X1778" s="64">
        <f t="shared" si="615"/>
        <v>-3997.5014923148192</v>
      </c>
      <c r="Y1778" s="64">
        <f t="shared" si="608"/>
        <v>-839975.68565897644</v>
      </c>
      <c r="Z1778" s="65">
        <f t="shared" si="609"/>
        <v>839975.68565897644</v>
      </c>
      <c r="AA1778" s="64">
        <f t="shared" si="610"/>
        <v>839.97568565897643</v>
      </c>
      <c r="AB1778" s="64">
        <f t="shared" si="611"/>
        <v>167730.27113114647</v>
      </c>
      <c r="AC1778" s="52">
        <f t="shared" si="612"/>
        <v>234822.37958360504</v>
      </c>
      <c r="AD1778" s="52">
        <f t="shared" si="613"/>
        <v>164375.66570852351</v>
      </c>
    </row>
    <row r="1779" spans="1:30" x14ac:dyDescent="0.3">
      <c r="A1779" s="5" t="s">
        <v>4</v>
      </c>
      <c r="B1779" s="5">
        <v>1774</v>
      </c>
      <c r="C1779" s="5">
        <v>297</v>
      </c>
      <c r="D1779" s="9">
        <v>59.7</v>
      </c>
      <c r="E1779" s="25">
        <f t="shared" si="604"/>
        <v>-0.2199074074074075</v>
      </c>
      <c r="F1779" s="26">
        <f t="shared" si="594"/>
        <v>16.583333333333336</v>
      </c>
      <c r="G1779" s="10"/>
      <c r="K1779" s="64" t="str">
        <f t="shared" si="595"/>
        <v>Braking</v>
      </c>
      <c r="L1779" s="64">
        <f t="shared" si="596"/>
        <v>106.8594484027778</v>
      </c>
      <c r="M1779" s="64">
        <f t="shared" si="597"/>
        <v>-61.574074074074097</v>
      </c>
      <c r="N1779" s="64">
        <f t="shared" si="598"/>
        <v>113.9553743287037</v>
      </c>
      <c r="O1779" s="64">
        <f t="shared" si="599"/>
        <v>1889.7599576176699</v>
      </c>
      <c r="P1779" s="64">
        <f t="shared" si="605"/>
        <v>1.8897599576176698</v>
      </c>
      <c r="Q1779" s="64">
        <f t="shared" si="606"/>
        <v>25.708333333333336</v>
      </c>
      <c r="R1779" s="64">
        <f t="shared" si="600"/>
        <v>2929.602748367091</v>
      </c>
      <c r="S1779" s="64">
        <f t="shared" si="601"/>
        <v>38500.972222222234</v>
      </c>
      <c r="T1779" s="64">
        <f t="shared" si="614"/>
        <v>-3966.6666666666642</v>
      </c>
      <c r="U1779" s="65">
        <f t="shared" si="607"/>
        <v>1007705.9567901229</v>
      </c>
      <c r="V1779" s="64">
        <f t="shared" si="602"/>
        <v>1007.7059567901229</v>
      </c>
      <c r="W1779" s="66">
        <f t="shared" si="603"/>
        <v>35571.369473855142</v>
      </c>
      <c r="X1779" s="64">
        <f t="shared" si="615"/>
        <v>-3666.390985615777</v>
      </c>
      <c r="Y1779" s="64">
        <f t="shared" si="608"/>
        <v>-843642.07664459222</v>
      </c>
      <c r="Z1779" s="65">
        <f t="shared" si="609"/>
        <v>843642.07664459222</v>
      </c>
      <c r="AA1779" s="64">
        <f t="shared" si="610"/>
        <v>843.64207664459218</v>
      </c>
      <c r="AB1779" s="64">
        <f t="shared" si="611"/>
        <v>164063.88014553068</v>
      </c>
      <c r="AC1779" s="52">
        <f t="shared" si="612"/>
        <v>229689.43220374294</v>
      </c>
      <c r="AD1779" s="52">
        <f t="shared" si="613"/>
        <v>160782.60254262004</v>
      </c>
    </row>
    <row r="1780" spans="1:30" x14ac:dyDescent="0.3">
      <c r="A1780" s="5" t="s">
        <v>4</v>
      </c>
      <c r="B1780" s="5">
        <v>1775</v>
      </c>
      <c r="C1780" s="5">
        <v>298</v>
      </c>
      <c r="D1780" s="9">
        <v>57</v>
      </c>
      <c r="E1780" s="25">
        <f t="shared" si="604"/>
        <v>-0.19675925925925941</v>
      </c>
      <c r="F1780" s="26">
        <f t="shared" si="594"/>
        <v>15.833333333333334</v>
      </c>
      <c r="G1780" s="10"/>
      <c r="K1780" s="64" t="str">
        <f t="shared" si="595"/>
        <v>Braking</v>
      </c>
      <c r="L1780" s="64">
        <f t="shared" si="596"/>
        <v>97.412340277777773</v>
      </c>
      <c r="M1780" s="64">
        <f t="shared" si="597"/>
        <v>-55.092592592592638</v>
      </c>
      <c r="N1780" s="64">
        <f t="shared" si="598"/>
        <v>110.98974768518514</v>
      </c>
      <c r="O1780" s="64">
        <f t="shared" si="599"/>
        <v>1757.3376716820981</v>
      </c>
      <c r="P1780" s="64">
        <f t="shared" si="605"/>
        <v>1.7573376716820981</v>
      </c>
      <c r="Q1780" s="64">
        <f t="shared" si="606"/>
        <v>24.500000000000004</v>
      </c>
      <c r="R1780" s="64">
        <f t="shared" si="600"/>
        <v>2719.2488182870361</v>
      </c>
      <c r="S1780" s="64">
        <f t="shared" si="601"/>
        <v>35097.222222222226</v>
      </c>
      <c r="T1780" s="64">
        <f t="shared" si="614"/>
        <v>-3403.7500000000073</v>
      </c>
      <c r="U1780" s="65">
        <f t="shared" si="607"/>
        <v>1007705.9567901229</v>
      </c>
      <c r="V1780" s="64">
        <f t="shared" si="602"/>
        <v>1007.7059567901229</v>
      </c>
      <c r="W1780" s="66">
        <f t="shared" si="603"/>
        <v>32377.97340393519</v>
      </c>
      <c r="X1780" s="64">
        <f t="shared" si="615"/>
        <v>-3193.3960699199524</v>
      </c>
      <c r="Y1780" s="64">
        <f t="shared" si="608"/>
        <v>-846835.47271451214</v>
      </c>
      <c r="Z1780" s="65">
        <f t="shared" si="609"/>
        <v>846835.47271451214</v>
      </c>
      <c r="AA1780" s="64">
        <f t="shared" si="610"/>
        <v>846.83547271451209</v>
      </c>
      <c r="AB1780" s="64">
        <f t="shared" si="611"/>
        <v>160870.48407561076</v>
      </c>
      <c r="AC1780" s="52">
        <f t="shared" si="612"/>
        <v>225218.67770585505</v>
      </c>
      <c r="AD1780" s="52">
        <f t="shared" si="613"/>
        <v>157653.07439409851</v>
      </c>
    </row>
    <row r="1781" spans="1:30" x14ac:dyDescent="0.3">
      <c r="A1781" s="5" t="s">
        <v>4</v>
      </c>
      <c r="B1781" s="5">
        <v>1776</v>
      </c>
      <c r="C1781" s="5">
        <v>299</v>
      </c>
      <c r="D1781" s="9">
        <v>54.6</v>
      </c>
      <c r="E1781" s="25">
        <f t="shared" si="604"/>
        <v>-0.18518518518518501</v>
      </c>
      <c r="F1781" s="26">
        <f t="shared" si="594"/>
        <v>15.166666666666668</v>
      </c>
      <c r="G1781" s="10"/>
      <c r="K1781" s="64" t="str">
        <f t="shared" si="595"/>
        <v>Braking</v>
      </c>
      <c r="L1781" s="64">
        <f t="shared" si="596"/>
        <v>89.38189361111111</v>
      </c>
      <c r="M1781" s="64">
        <f t="shared" si="597"/>
        <v>-51.851851851851805</v>
      </c>
      <c r="N1781" s="64">
        <f t="shared" si="598"/>
        <v>106.20004175925931</v>
      </c>
      <c r="O1781" s="64">
        <f t="shared" si="599"/>
        <v>1610.7006333487664</v>
      </c>
      <c r="P1781" s="64">
        <f t="shared" si="605"/>
        <v>1.6107006333487663</v>
      </c>
      <c r="Q1781" s="64">
        <f t="shared" si="606"/>
        <v>23.416666666666668</v>
      </c>
      <c r="R1781" s="64">
        <f t="shared" si="600"/>
        <v>2486.8509778626558</v>
      </c>
      <c r="S1781" s="64">
        <f t="shared" si="601"/>
        <v>32203.888888888891</v>
      </c>
      <c r="T1781" s="64">
        <f t="shared" si="614"/>
        <v>-2893.3333333333358</v>
      </c>
      <c r="U1781" s="65">
        <f t="shared" si="607"/>
        <v>1007705.9567901229</v>
      </c>
      <c r="V1781" s="64">
        <f t="shared" si="602"/>
        <v>1007.7059567901229</v>
      </c>
      <c r="W1781" s="66">
        <f t="shared" si="603"/>
        <v>29717.037911026237</v>
      </c>
      <c r="X1781" s="64">
        <f t="shared" si="615"/>
        <v>-2660.9354929089532</v>
      </c>
      <c r="Y1781" s="64">
        <f t="shared" si="608"/>
        <v>-849496.40820742107</v>
      </c>
      <c r="Z1781" s="65">
        <f t="shared" si="609"/>
        <v>849496.40820742107</v>
      </c>
      <c r="AA1781" s="64">
        <f t="shared" si="610"/>
        <v>849.49640820742104</v>
      </c>
      <c r="AB1781" s="64">
        <f t="shared" si="611"/>
        <v>158209.54858270183</v>
      </c>
      <c r="AC1781" s="52">
        <f t="shared" si="612"/>
        <v>221493.36801578256</v>
      </c>
      <c r="AD1781" s="52">
        <f t="shared" si="613"/>
        <v>155045.35761104777</v>
      </c>
    </row>
    <row r="1782" spans="1:30" x14ac:dyDescent="0.3">
      <c r="A1782" s="5" t="s">
        <v>4</v>
      </c>
      <c r="B1782" s="5">
        <v>1777</v>
      </c>
      <c r="C1782" s="5">
        <v>300</v>
      </c>
      <c r="D1782" s="9">
        <v>52.2</v>
      </c>
      <c r="E1782" s="25">
        <f t="shared" si="604"/>
        <v>-0.18904320987654316</v>
      </c>
      <c r="F1782" s="26">
        <f t="shared" si="594"/>
        <v>14.500000000000002</v>
      </c>
      <c r="G1782" s="10"/>
      <c r="K1782" s="64" t="str">
        <f t="shared" si="595"/>
        <v>Braking</v>
      </c>
      <c r="L1782" s="64">
        <f t="shared" si="596"/>
        <v>81.696842500000017</v>
      </c>
      <c r="M1782" s="64">
        <f t="shared" si="597"/>
        <v>-52.932098765432087</v>
      </c>
      <c r="N1782" s="64">
        <f t="shared" si="598"/>
        <v>97.434743734567931</v>
      </c>
      <c r="O1782" s="64">
        <f t="shared" si="599"/>
        <v>1412.8037841512353</v>
      </c>
      <c r="P1782" s="64">
        <f t="shared" si="605"/>
        <v>1.4128037841512353</v>
      </c>
      <c r="Q1782" s="64">
        <f t="shared" si="606"/>
        <v>22.416666666666668</v>
      </c>
      <c r="R1782" s="64">
        <f t="shared" si="600"/>
        <v>2184.1621720498979</v>
      </c>
      <c r="S1782" s="64">
        <f t="shared" si="601"/>
        <v>29435.000000000007</v>
      </c>
      <c r="T1782" s="64">
        <f t="shared" si="614"/>
        <v>-2768.8888888888832</v>
      </c>
      <c r="U1782" s="65">
        <f t="shared" si="607"/>
        <v>1007705.9567901229</v>
      </c>
      <c r="V1782" s="64">
        <f t="shared" si="602"/>
        <v>1007.7059567901229</v>
      </c>
      <c r="W1782" s="66">
        <f t="shared" si="603"/>
        <v>27250.837827950108</v>
      </c>
      <c r="X1782" s="64">
        <f t="shared" si="615"/>
        <v>-2466.2000830761281</v>
      </c>
      <c r="Y1782" s="64">
        <f t="shared" si="608"/>
        <v>-851962.60829049721</v>
      </c>
      <c r="Z1782" s="65">
        <f t="shared" si="609"/>
        <v>851962.60829049721</v>
      </c>
      <c r="AA1782" s="64">
        <f t="shared" si="610"/>
        <v>851.9626082904972</v>
      </c>
      <c r="AB1782" s="64">
        <f t="shared" si="611"/>
        <v>155743.34849962569</v>
      </c>
      <c r="AC1782" s="52">
        <f t="shared" si="612"/>
        <v>218040.68789947595</v>
      </c>
      <c r="AD1782" s="52">
        <f t="shared" si="613"/>
        <v>152628.48152963317</v>
      </c>
    </row>
    <row r="1783" spans="1:30" x14ac:dyDescent="0.3">
      <c r="A1783" s="5" t="s">
        <v>4</v>
      </c>
      <c r="B1783" s="5">
        <v>1778</v>
      </c>
      <c r="C1783" s="5">
        <v>301</v>
      </c>
      <c r="D1783" s="9">
        <v>49.7</v>
      </c>
      <c r="E1783" s="25">
        <f t="shared" si="604"/>
        <v>-0.20833333333333356</v>
      </c>
      <c r="F1783" s="26">
        <f t="shared" si="594"/>
        <v>13.805555555555557</v>
      </c>
      <c r="G1783" s="10"/>
      <c r="K1783" s="64" t="str">
        <f t="shared" si="595"/>
        <v>Braking</v>
      </c>
      <c r="L1783" s="64">
        <f t="shared" si="596"/>
        <v>74.058863526234589</v>
      </c>
      <c r="M1783" s="64">
        <f t="shared" si="597"/>
        <v>-58.3333333333334</v>
      </c>
      <c r="N1783" s="64">
        <f t="shared" si="598"/>
        <v>84.395530192901191</v>
      </c>
      <c r="O1783" s="64">
        <f t="shared" si="599"/>
        <v>1165.1271807186638</v>
      </c>
      <c r="P1783" s="64">
        <f t="shared" si="605"/>
        <v>1.1651271807186638</v>
      </c>
      <c r="Q1783" s="64">
        <f t="shared" si="606"/>
        <v>21.402777777777779</v>
      </c>
      <c r="R1783" s="64">
        <f t="shared" si="600"/>
        <v>1806.2987781563991</v>
      </c>
      <c r="S1783" s="64">
        <f t="shared" si="601"/>
        <v>26683.07098765433</v>
      </c>
      <c r="T1783" s="64">
        <f t="shared" si="614"/>
        <v>-2751.9290123456776</v>
      </c>
      <c r="U1783" s="65">
        <f t="shared" si="607"/>
        <v>1007705.9567901229</v>
      </c>
      <c r="V1783" s="64">
        <f t="shared" si="602"/>
        <v>1007.7059567901229</v>
      </c>
      <c r="W1783" s="66">
        <f t="shared" si="603"/>
        <v>24876.772209497929</v>
      </c>
      <c r="X1783" s="64">
        <f t="shared" si="615"/>
        <v>-2374.0656184521795</v>
      </c>
      <c r="Y1783" s="64">
        <f t="shared" si="608"/>
        <v>-854336.67390894936</v>
      </c>
      <c r="Z1783" s="65">
        <f t="shared" si="609"/>
        <v>854336.67390894936</v>
      </c>
      <c r="AA1783" s="64">
        <f t="shared" si="610"/>
        <v>854.33667390894936</v>
      </c>
      <c r="AB1783" s="64">
        <f t="shared" si="611"/>
        <v>153369.28288117354</v>
      </c>
      <c r="AC1783" s="52">
        <f t="shared" si="612"/>
        <v>214716.99603364294</v>
      </c>
      <c r="AD1783" s="52">
        <f t="shared" si="613"/>
        <v>150301.89722355004</v>
      </c>
    </row>
    <row r="1784" spans="1:30" x14ac:dyDescent="0.3">
      <c r="A1784" s="5" t="s">
        <v>4</v>
      </c>
      <c r="B1784" s="5">
        <v>1779</v>
      </c>
      <c r="C1784" s="5">
        <v>302</v>
      </c>
      <c r="D1784" s="9">
        <v>46.8</v>
      </c>
      <c r="E1784" s="25">
        <f t="shared" si="604"/>
        <v>-0.23919753086419765</v>
      </c>
      <c r="F1784" s="26">
        <f t="shared" si="594"/>
        <v>13</v>
      </c>
      <c r="G1784" s="10"/>
      <c r="K1784" s="64" t="str">
        <f t="shared" si="595"/>
        <v>Braking</v>
      </c>
      <c r="L1784" s="64">
        <f t="shared" si="596"/>
        <v>65.668329999999997</v>
      </c>
      <c r="M1784" s="64">
        <f t="shared" si="597"/>
        <v>-66.975308641975346</v>
      </c>
      <c r="N1784" s="64">
        <f t="shared" si="598"/>
        <v>67.363021358024653</v>
      </c>
      <c r="O1784" s="64">
        <f t="shared" si="599"/>
        <v>875.71927765432054</v>
      </c>
      <c r="P1784" s="64">
        <f t="shared" si="605"/>
        <v>0.87571927765432056</v>
      </c>
      <c r="Q1784" s="64">
        <f t="shared" si="606"/>
        <v>20.305555555555557</v>
      </c>
      <c r="R1784" s="64">
        <f t="shared" si="600"/>
        <v>1367.8435725754453</v>
      </c>
      <c r="S1784" s="64">
        <f t="shared" si="601"/>
        <v>23660</v>
      </c>
      <c r="T1784" s="64">
        <f t="shared" si="614"/>
        <v>-3023.0709876543297</v>
      </c>
      <c r="U1784" s="65">
        <f t="shared" si="607"/>
        <v>1007705.9567901229</v>
      </c>
      <c r="V1784" s="64">
        <f t="shared" si="602"/>
        <v>1007.7059567901229</v>
      </c>
      <c r="W1784" s="66">
        <f t="shared" si="603"/>
        <v>22292.156427424554</v>
      </c>
      <c r="X1784" s="64">
        <f t="shared" si="615"/>
        <v>-2584.6157820733752</v>
      </c>
      <c r="Y1784" s="64">
        <f t="shared" si="608"/>
        <v>-856921.28969102271</v>
      </c>
      <c r="Z1784" s="65">
        <f t="shared" si="609"/>
        <v>856921.28969102271</v>
      </c>
      <c r="AA1784" s="64">
        <f t="shared" si="610"/>
        <v>856.92128969102271</v>
      </c>
      <c r="AB1784" s="64">
        <f t="shared" si="611"/>
        <v>150784.66709910019</v>
      </c>
      <c r="AC1784" s="52">
        <f t="shared" si="612"/>
        <v>211098.53393874026</v>
      </c>
      <c r="AD1784" s="52">
        <f t="shared" si="613"/>
        <v>147768.97375711816</v>
      </c>
    </row>
    <row r="1785" spans="1:30" x14ac:dyDescent="0.3">
      <c r="A1785" s="5" t="s">
        <v>4</v>
      </c>
      <c r="B1785" s="5">
        <v>1780</v>
      </c>
      <c r="C1785" s="5">
        <v>303</v>
      </c>
      <c r="D1785" s="9">
        <v>43.5</v>
      </c>
      <c r="E1785" s="25">
        <f t="shared" si="604"/>
        <v>-0.26620370370370361</v>
      </c>
      <c r="F1785" s="26">
        <f t="shared" si="594"/>
        <v>12.083333333333334</v>
      </c>
      <c r="G1785" s="10"/>
      <c r="K1785" s="64" t="str">
        <f t="shared" si="595"/>
        <v>Braking</v>
      </c>
      <c r="L1785" s="64">
        <f t="shared" si="596"/>
        <v>56.733918402777782</v>
      </c>
      <c r="M1785" s="64">
        <f t="shared" si="597"/>
        <v>-74.53703703703701</v>
      </c>
      <c r="N1785" s="64">
        <f t="shared" si="598"/>
        <v>50.866881365740774</v>
      </c>
      <c r="O1785" s="64">
        <f t="shared" si="599"/>
        <v>614.64148316936769</v>
      </c>
      <c r="P1785" s="64">
        <f t="shared" si="605"/>
        <v>0.61464148316936773</v>
      </c>
      <c r="Q1785" s="64">
        <f t="shared" si="606"/>
        <v>19.041666666666668</v>
      </c>
      <c r="R1785" s="64">
        <f t="shared" si="600"/>
        <v>968.59019933931393</v>
      </c>
      <c r="S1785" s="64">
        <f t="shared" si="601"/>
        <v>20440.972222222223</v>
      </c>
      <c r="T1785" s="64">
        <f t="shared" si="614"/>
        <v>-3219.0277777777774</v>
      </c>
      <c r="U1785" s="65">
        <f t="shared" si="607"/>
        <v>1007705.9567901229</v>
      </c>
      <c r="V1785" s="64">
        <f t="shared" si="602"/>
        <v>1007.7059567901229</v>
      </c>
      <c r="W1785" s="66">
        <f t="shared" si="603"/>
        <v>19472.38202288291</v>
      </c>
      <c r="X1785" s="64">
        <f t="shared" si="615"/>
        <v>-2819.7744045416439</v>
      </c>
      <c r="Y1785" s="64">
        <f t="shared" si="608"/>
        <v>-859741.0640955643</v>
      </c>
      <c r="Z1785" s="65">
        <f t="shared" si="609"/>
        <v>859741.0640955643</v>
      </c>
      <c r="AA1785" s="64">
        <f t="shared" si="610"/>
        <v>859.7410640955643</v>
      </c>
      <c r="AB1785" s="64">
        <f t="shared" si="611"/>
        <v>147964.8926945586</v>
      </c>
      <c r="AC1785" s="52">
        <f t="shared" si="612"/>
        <v>207150.84977238203</v>
      </c>
      <c r="AD1785" s="52">
        <f t="shared" si="613"/>
        <v>145005.59484066741</v>
      </c>
    </row>
    <row r="1786" spans="1:30" x14ac:dyDescent="0.3">
      <c r="A1786" s="5" t="s">
        <v>4</v>
      </c>
      <c r="B1786" s="5">
        <v>1781</v>
      </c>
      <c r="C1786" s="5">
        <v>304</v>
      </c>
      <c r="D1786" s="9">
        <v>39.9</v>
      </c>
      <c r="E1786" s="25">
        <f t="shared" si="604"/>
        <v>-0.27391975308641986</v>
      </c>
      <c r="F1786" s="26">
        <f t="shared" si="594"/>
        <v>11.083333333333334</v>
      </c>
      <c r="G1786" s="10"/>
      <c r="K1786" s="64" t="str">
        <f t="shared" si="595"/>
        <v>Braking</v>
      </c>
      <c r="L1786" s="64">
        <f t="shared" si="596"/>
        <v>47.732046736111108</v>
      </c>
      <c r="M1786" s="64">
        <f t="shared" si="597"/>
        <v>-76.69753086419756</v>
      </c>
      <c r="N1786" s="64">
        <f t="shared" si="598"/>
        <v>39.70451587191355</v>
      </c>
      <c r="O1786" s="64">
        <f t="shared" si="599"/>
        <v>440.05838424704189</v>
      </c>
      <c r="P1786" s="64">
        <f t="shared" si="605"/>
        <v>0.44005838424704191</v>
      </c>
      <c r="Q1786" s="64">
        <f t="shared" si="606"/>
        <v>17.625</v>
      </c>
      <c r="R1786" s="64">
        <f t="shared" si="600"/>
        <v>699.79209224247631</v>
      </c>
      <c r="S1786" s="64">
        <f t="shared" si="601"/>
        <v>17197.638888888891</v>
      </c>
      <c r="T1786" s="64">
        <f t="shared" si="614"/>
        <v>-3243.3333333333321</v>
      </c>
      <c r="U1786" s="65">
        <f t="shared" si="607"/>
        <v>1007705.9567901229</v>
      </c>
      <c r="V1786" s="64">
        <f t="shared" si="602"/>
        <v>1007.7059567901229</v>
      </c>
      <c r="W1786" s="66">
        <f t="shared" si="603"/>
        <v>16497.846796646416</v>
      </c>
      <c r="X1786" s="64">
        <f t="shared" si="615"/>
        <v>-2974.5352262364941</v>
      </c>
      <c r="Y1786" s="64">
        <f t="shared" si="608"/>
        <v>-862715.59932180075</v>
      </c>
      <c r="Z1786" s="65">
        <f t="shared" si="609"/>
        <v>862715.59932180075</v>
      </c>
      <c r="AA1786" s="64">
        <f t="shared" si="610"/>
        <v>862.71559932180071</v>
      </c>
      <c r="AB1786" s="64">
        <f t="shared" si="611"/>
        <v>144990.35746832215</v>
      </c>
      <c r="AC1786" s="52">
        <f t="shared" si="612"/>
        <v>202986.500455651</v>
      </c>
      <c r="AD1786" s="52">
        <f t="shared" si="613"/>
        <v>142090.55031895568</v>
      </c>
    </row>
    <row r="1787" spans="1:30" x14ac:dyDescent="0.3">
      <c r="A1787" s="5" t="s">
        <v>4</v>
      </c>
      <c r="B1787" s="5">
        <v>1782</v>
      </c>
      <c r="C1787" s="5">
        <v>305</v>
      </c>
      <c r="D1787" s="9">
        <v>36.4</v>
      </c>
      <c r="E1787" s="25">
        <f t="shared" si="604"/>
        <v>-0.25848765432098758</v>
      </c>
      <c r="F1787" s="26">
        <f t="shared" si="594"/>
        <v>10.111111111111111</v>
      </c>
      <c r="G1787" s="10"/>
      <c r="K1787" s="64" t="str">
        <f t="shared" si="595"/>
        <v>Braking</v>
      </c>
      <c r="L1787" s="64">
        <f t="shared" si="596"/>
        <v>39.72528604938271</v>
      </c>
      <c r="M1787" s="64">
        <f t="shared" si="597"/>
        <v>-72.376543209876516</v>
      </c>
      <c r="N1787" s="64">
        <f t="shared" si="598"/>
        <v>36.018742839506196</v>
      </c>
      <c r="O1787" s="64">
        <f t="shared" si="599"/>
        <v>364.18951093278486</v>
      </c>
      <c r="P1787" s="64">
        <f t="shared" si="605"/>
        <v>0.36418951093278484</v>
      </c>
      <c r="Q1787" s="64">
        <f t="shared" si="606"/>
        <v>16.138888888888889</v>
      </c>
      <c r="R1787" s="64">
        <f t="shared" si="600"/>
        <v>581.30248860425274</v>
      </c>
      <c r="S1787" s="64">
        <f t="shared" si="601"/>
        <v>14312.839506172837</v>
      </c>
      <c r="T1787" s="64">
        <f t="shared" si="614"/>
        <v>-2884.7993827160535</v>
      </c>
      <c r="U1787" s="65">
        <f t="shared" si="607"/>
        <v>1007705.9567901229</v>
      </c>
      <c r="V1787" s="64">
        <f t="shared" si="602"/>
        <v>1007.7059567901229</v>
      </c>
      <c r="W1787" s="66">
        <f t="shared" si="603"/>
        <v>13731.537017568584</v>
      </c>
      <c r="X1787" s="64">
        <f t="shared" si="615"/>
        <v>-2766.309779077832</v>
      </c>
      <c r="Y1787" s="64">
        <f t="shared" si="608"/>
        <v>-865481.90910087863</v>
      </c>
      <c r="Z1787" s="65">
        <f t="shared" si="609"/>
        <v>865481.90910087863</v>
      </c>
      <c r="AA1787" s="64">
        <f t="shared" si="610"/>
        <v>865.48190910087862</v>
      </c>
      <c r="AB1787" s="64">
        <f t="shared" si="611"/>
        <v>142224.04768924427</v>
      </c>
      <c r="AC1787" s="52">
        <f t="shared" si="612"/>
        <v>199113.66676494197</v>
      </c>
      <c r="AD1787" s="52">
        <f t="shared" si="613"/>
        <v>139379.56673545938</v>
      </c>
    </row>
    <row r="1788" spans="1:30" x14ac:dyDescent="0.3">
      <c r="A1788" s="5" t="s">
        <v>4</v>
      </c>
      <c r="B1788" s="5">
        <v>1783</v>
      </c>
      <c r="C1788" s="5">
        <v>306</v>
      </c>
      <c r="D1788" s="9">
        <v>33.200000000000003</v>
      </c>
      <c r="E1788" s="25">
        <f t="shared" si="604"/>
        <v>-0.22762345679012325</v>
      </c>
      <c r="F1788" s="26">
        <f t="shared" si="594"/>
        <v>9.2222222222222232</v>
      </c>
      <c r="G1788" s="10"/>
      <c r="K1788" s="64" t="str">
        <f t="shared" si="595"/>
        <v>Braking</v>
      </c>
      <c r="L1788" s="64">
        <f t="shared" si="596"/>
        <v>33.047638641975318</v>
      </c>
      <c r="M1788" s="64">
        <f t="shared" si="597"/>
        <v>-63.734567901234506</v>
      </c>
      <c r="N1788" s="64">
        <f t="shared" si="598"/>
        <v>37.983070740740814</v>
      </c>
      <c r="O1788" s="64">
        <f t="shared" si="599"/>
        <v>350.28831905349864</v>
      </c>
      <c r="P1788" s="64">
        <f t="shared" si="605"/>
        <v>0.35028831905349866</v>
      </c>
      <c r="Q1788" s="64">
        <f t="shared" si="606"/>
        <v>14.722222222222221</v>
      </c>
      <c r="R1788" s="64">
        <f t="shared" si="600"/>
        <v>559.1952081275731</v>
      </c>
      <c r="S1788" s="64">
        <f t="shared" si="601"/>
        <v>11906.913580246917</v>
      </c>
      <c r="T1788" s="64">
        <f t="shared" si="614"/>
        <v>-2405.9259259259197</v>
      </c>
      <c r="U1788" s="65">
        <f t="shared" si="607"/>
        <v>1007705.9567901229</v>
      </c>
      <c r="V1788" s="64">
        <f t="shared" si="602"/>
        <v>1007.7059567901229</v>
      </c>
      <c r="W1788" s="66">
        <f t="shared" si="603"/>
        <v>11347.718372119343</v>
      </c>
      <c r="X1788" s="64">
        <f t="shared" si="615"/>
        <v>-2383.8186454492406</v>
      </c>
      <c r="Y1788" s="64">
        <f t="shared" si="608"/>
        <v>-867865.72774632787</v>
      </c>
      <c r="Z1788" s="65">
        <f t="shared" si="609"/>
        <v>867865.72774632787</v>
      </c>
      <c r="AA1788" s="64">
        <f t="shared" si="610"/>
        <v>867.86572774632782</v>
      </c>
      <c r="AB1788" s="64">
        <f t="shared" si="611"/>
        <v>139840.22904379503</v>
      </c>
      <c r="AC1788" s="52">
        <f t="shared" si="612"/>
        <v>195776.32066131302</v>
      </c>
      <c r="AD1788" s="52">
        <f t="shared" si="613"/>
        <v>137043.42446291909</v>
      </c>
    </row>
    <row r="1789" spans="1:30" x14ac:dyDescent="0.3">
      <c r="A1789" s="5" t="s">
        <v>4</v>
      </c>
      <c r="B1789" s="5">
        <v>1784</v>
      </c>
      <c r="C1789" s="5">
        <v>307</v>
      </c>
      <c r="D1789" s="9">
        <v>30.5</v>
      </c>
      <c r="E1789" s="25">
        <f t="shared" si="604"/>
        <v>-0.18904320987654327</v>
      </c>
      <c r="F1789" s="26">
        <f t="shared" si="594"/>
        <v>8.4722222222222232</v>
      </c>
      <c r="G1789" s="10"/>
      <c r="K1789" s="64" t="str">
        <f t="shared" si="595"/>
        <v>Braking</v>
      </c>
      <c r="L1789" s="64">
        <f t="shared" si="596"/>
        <v>27.89099093364198</v>
      </c>
      <c r="M1789" s="64">
        <f t="shared" si="597"/>
        <v>-52.932098765432116</v>
      </c>
      <c r="N1789" s="64">
        <f t="shared" si="598"/>
        <v>43.628892168209866</v>
      </c>
      <c r="O1789" s="64">
        <f t="shared" si="599"/>
        <v>369.63366975844474</v>
      </c>
      <c r="P1789" s="64">
        <f t="shared" si="605"/>
        <v>0.36963366975844475</v>
      </c>
      <c r="Q1789" s="64">
        <f t="shared" si="606"/>
        <v>13.458333333333336</v>
      </c>
      <c r="R1789" s="64">
        <f t="shared" si="600"/>
        <v>587.1721737638245</v>
      </c>
      <c r="S1789" s="64">
        <f t="shared" si="601"/>
        <v>10048.996913580249</v>
      </c>
      <c r="T1789" s="64">
        <f t="shared" si="614"/>
        <v>-1857.9166666666679</v>
      </c>
      <c r="U1789" s="65">
        <f t="shared" si="607"/>
        <v>1007705.9567901229</v>
      </c>
      <c r="V1789" s="64">
        <f t="shared" si="602"/>
        <v>1007.7059567901229</v>
      </c>
      <c r="W1789" s="66">
        <f t="shared" si="603"/>
        <v>9461.824739816424</v>
      </c>
      <c r="X1789" s="64">
        <f t="shared" si="615"/>
        <v>-1885.8936323029193</v>
      </c>
      <c r="Y1789" s="64">
        <f t="shared" si="608"/>
        <v>-869751.62137863075</v>
      </c>
      <c r="Z1789" s="65">
        <f t="shared" si="609"/>
        <v>869751.62137863075</v>
      </c>
      <c r="AA1789" s="64">
        <f t="shared" si="610"/>
        <v>869.75162137863072</v>
      </c>
      <c r="AB1789" s="64">
        <f t="shared" si="611"/>
        <v>137954.33541149215</v>
      </c>
      <c r="AC1789" s="52">
        <f t="shared" si="612"/>
        <v>193136.06957608901</v>
      </c>
      <c r="AD1789" s="52">
        <f t="shared" si="613"/>
        <v>135195.2487032623</v>
      </c>
    </row>
    <row r="1790" spans="1:30" x14ac:dyDescent="0.3">
      <c r="A1790" s="5" t="s">
        <v>4</v>
      </c>
      <c r="B1790" s="5">
        <v>1785</v>
      </c>
      <c r="C1790" s="5">
        <v>308</v>
      </c>
      <c r="D1790" s="9">
        <v>28.3</v>
      </c>
      <c r="E1790" s="25">
        <f t="shared" si="604"/>
        <v>-0.16203703703703706</v>
      </c>
      <c r="F1790" s="26">
        <f t="shared" si="594"/>
        <v>7.8611111111111116</v>
      </c>
      <c r="G1790" s="10"/>
      <c r="K1790" s="64" t="str">
        <f t="shared" si="595"/>
        <v>Braking</v>
      </c>
      <c r="L1790" s="64">
        <f t="shared" si="596"/>
        <v>24.012486674382718</v>
      </c>
      <c r="M1790" s="64">
        <f t="shared" si="597"/>
        <v>-45.370370370370381</v>
      </c>
      <c r="N1790" s="64">
        <f t="shared" si="598"/>
        <v>47.312116304012335</v>
      </c>
      <c r="O1790" s="64">
        <f t="shared" si="599"/>
        <v>371.92580316765253</v>
      </c>
      <c r="P1790" s="64">
        <f t="shared" si="605"/>
        <v>0.37192580316765256</v>
      </c>
      <c r="Q1790" s="64">
        <f t="shared" si="606"/>
        <v>12.402777777777779</v>
      </c>
      <c r="R1790" s="64">
        <f t="shared" si="600"/>
        <v>586.80166471504197</v>
      </c>
      <c r="S1790" s="64">
        <f t="shared" si="601"/>
        <v>8651.5895061728406</v>
      </c>
      <c r="T1790" s="64">
        <f t="shared" si="614"/>
        <v>-1397.4074074074088</v>
      </c>
      <c r="U1790" s="65">
        <f t="shared" si="607"/>
        <v>1007705.9567901229</v>
      </c>
      <c r="V1790" s="64">
        <f t="shared" si="602"/>
        <v>1007.7059567901229</v>
      </c>
      <c r="W1790" s="66">
        <f t="shared" si="603"/>
        <v>8064.787841457799</v>
      </c>
      <c r="X1790" s="64">
        <f t="shared" si="615"/>
        <v>-1397.036898358625</v>
      </c>
      <c r="Y1790" s="64">
        <f t="shared" si="608"/>
        <v>-871148.65827698936</v>
      </c>
      <c r="Z1790" s="65">
        <f t="shared" si="609"/>
        <v>871148.65827698936</v>
      </c>
      <c r="AA1790" s="64">
        <f t="shared" si="610"/>
        <v>871.14865827698941</v>
      </c>
      <c r="AB1790" s="64">
        <f t="shared" si="611"/>
        <v>136557.29851313354</v>
      </c>
      <c r="AC1790" s="52">
        <f t="shared" si="612"/>
        <v>191180.21791838694</v>
      </c>
      <c r="AD1790" s="52">
        <f t="shared" si="613"/>
        <v>133826.15254287084</v>
      </c>
    </row>
    <row r="1791" spans="1:30" x14ac:dyDescent="0.3">
      <c r="A1791" s="5" t="s">
        <v>4</v>
      </c>
      <c r="B1791" s="5">
        <v>1786</v>
      </c>
      <c r="C1791" s="5">
        <v>309</v>
      </c>
      <c r="D1791" s="9">
        <v>26.3</v>
      </c>
      <c r="E1791" s="25">
        <f t="shared" si="604"/>
        <v>-0.15046296296296305</v>
      </c>
      <c r="F1791" s="26">
        <f t="shared" si="594"/>
        <v>7.3055555555555562</v>
      </c>
      <c r="G1791" s="10"/>
      <c r="K1791" s="64" t="str">
        <f t="shared" si="595"/>
        <v>Braking</v>
      </c>
      <c r="L1791" s="64">
        <f t="shared" si="596"/>
        <v>20.73842463734568</v>
      </c>
      <c r="M1791" s="64">
        <f t="shared" si="597"/>
        <v>-42.129629629629655</v>
      </c>
      <c r="N1791" s="64">
        <f t="shared" si="598"/>
        <v>47.278795007716027</v>
      </c>
      <c r="O1791" s="64">
        <f t="shared" si="599"/>
        <v>345.3978635285921</v>
      </c>
      <c r="P1791" s="64">
        <f t="shared" si="605"/>
        <v>0.34539786352859209</v>
      </c>
      <c r="Q1791" s="64">
        <f t="shared" si="606"/>
        <v>11.513888888888889</v>
      </c>
      <c r="R1791" s="64">
        <f t="shared" si="600"/>
        <v>544.36279251939709</v>
      </c>
      <c r="S1791" s="64">
        <f t="shared" si="601"/>
        <v>7471.9598765432111</v>
      </c>
      <c r="T1791" s="64">
        <f t="shared" si="614"/>
        <v>-1179.6296296296296</v>
      </c>
      <c r="U1791" s="65">
        <f t="shared" si="607"/>
        <v>1007705.9567901229</v>
      </c>
      <c r="V1791" s="64">
        <f t="shared" si="602"/>
        <v>1007.7059567901229</v>
      </c>
      <c r="W1791" s="66">
        <f t="shared" si="603"/>
        <v>6927.5970840238142</v>
      </c>
      <c r="X1791" s="64">
        <f t="shared" si="615"/>
        <v>-1137.1907574339848</v>
      </c>
      <c r="Y1791" s="64">
        <f t="shared" si="608"/>
        <v>-872285.84903442336</v>
      </c>
      <c r="Z1791" s="65">
        <f t="shared" si="609"/>
        <v>872285.84903442336</v>
      </c>
      <c r="AA1791" s="64">
        <f t="shared" si="610"/>
        <v>872.28584903442334</v>
      </c>
      <c r="AB1791" s="64">
        <f t="shared" si="611"/>
        <v>135420.10775569954</v>
      </c>
      <c r="AC1791" s="52">
        <f t="shared" si="612"/>
        <v>189588.15085797934</v>
      </c>
      <c r="AD1791" s="52">
        <f t="shared" si="613"/>
        <v>132711.70560058553</v>
      </c>
    </row>
    <row r="1792" spans="1:30" x14ac:dyDescent="0.3">
      <c r="A1792" s="5" t="s">
        <v>4</v>
      </c>
      <c r="B1792" s="5">
        <v>1787</v>
      </c>
      <c r="C1792" s="5">
        <v>310</v>
      </c>
      <c r="D1792" s="9">
        <v>24.4</v>
      </c>
      <c r="E1792" s="25">
        <f t="shared" si="604"/>
        <v>-0.14660493827160503</v>
      </c>
      <c r="F1792" s="26">
        <f t="shared" si="594"/>
        <v>6.7777777777777777</v>
      </c>
      <c r="G1792" s="10"/>
      <c r="K1792" s="64" t="str">
        <f t="shared" si="595"/>
        <v>Braking</v>
      </c>
      <c r="L1792" s="64">
        <f t="shared" si="596"/>
        <v>17.850234197530863</v>
      </c>
      <c r="M1792" s="64">
        <f t="shared" si="597"/>
        <v>-41.049382716049408</v>
      </c>
      <c r="N1792" s="64">
        <f t="shared" si="598"/>
        <v>45.470851481481461</v>
      </c>
      <c r="O1792" s="64">
        <f t="shared" si="599"/>
        <v>308.1913267078188</v>
      </c>
      <c r="P1792" s="64">
        <f t="shared" si="605"/>
        <v>0.30819132670781879</v>
      </c>
      <c r="Q1792" s="64">
        <f t="shared" si="606"/>
        <v>10.694444444444445</v>
      </c>
      <c r="R1792" s="64">
        <f t="shared" si="600"/>
        <v>486.28549501028783</v>
      </c>
      <c r="S1792" s="64">
        <f t="shared" si="601"/>
        <v>6431.358024691358</v>
      </c>
      <c r="T1792" s="64">
        <f t="shared" si="614"/>
        <v>-1040.6018518518531</v>
      </c>
      <c r="U1792" s="65">
        <f t="shared" si="607"/>
        <v>1007705.9567901229</v>
      </c>
      <c r="V1792" s="64">
        <f t="shared" si="602"/>
        <v>1007.7059567901229</v>
      </c>
      <c r="W1792" s="66">
        <f t="shared" si="603"/>
        <v>5945.0725296810706</v>
      </c>
      <c r="X1792" s="64">
        <f t="shared" si="615"/>
        <v>-982.52455434274361</v>
      </c>
      <c r="Y1792" s="64">
        <f t="shared" si="608"/>
        <v>-873268.37358876609</v>
      </c>
      <c r="Z1792" s="65">
        <f t="shared" si="609"/>
        <v>873268.37358876609</v>
      </c>
      <c r="AA1792" s="64">
        <f t="shared" si="610"/>
        <v>873.26837358876605</v>
      </c>
      <c r="AB1792" s="64">
        <f t="shared" si="611"/>
        <v>134437.58320135681</v>
      </c>
      <c r="AC1792" s="52">
        <f t="shared" si="612"/>
        <v>188212.61648189952</v>
      </c>
      <c r="AD1792" s="52">
        <f t="shared" si="613"/>
        <v>131748.83153732965</v>
      </c>
    </row>
    <row r="1793" spans="1:30" x14ac:dyDescent="0.3">
      <c r="A1793" s="5" t="s">
        <v>4</v>
      </c>
      <c r="B1793" s="5">
        <v>1788</v>
      </c>
      <c r="C1793" s="5">
        <v>311</v>
      </c>
      <c r="D1793" s="9">
        <v>22.5</v>
      </c>
      <c r="E1793" s="25">
        <f t="shared" si="604"/>
        <v>-0.15046296296296291</v>
      </c>
      <c r="F1793" s="26">
        <f t="shared" si="594"/>
        <v>6.25</v>
      </c>
      <c r="G1793" s="10"/>
      <c r="K1793" s="64" t="str">
        <f t="shared" si="595"/>
        <v>Braking</v>
      </c>
      <c r="L1793" s="64">
        <f t="shared" si="596"/>
        <v>15.178515624999999</v>
      </c>
      <c r="M1793" s="64">
        <f t="shared" si="597"/>
        <v>-42.129629629629612</v>
      </c>
      <c r="N1793" s="64">
        <f t="shared" si="598"/>
        <v>41.718885995370385</v>
      </c>
      <c r="O1793" s="64">
        <f t="shared" si="599"/>
        <v>260.74303747106489</v>
      </c>
      <c r="P1793" s="64">
        <f t="shared" si="605"/>
        <v>0.26074303747106492</v>
      </c>
      <c r="Q1793" s="64">
        <f t="shared" si="606"/>
        <v>9.9027777777777786</v>
      </c>
      <c r="R1793" s="64">
        <f t="shared" si="600"/>
        <v>413.13285714859842</v>
      </c>
      <c r="S1793" s="64">
        <f t="shared" si="601"/>
        <v>5468.75</v>
      </c>
      <c r="T1793" s="64">
        <f t="shared" si="614"/>
        <v>-962.60802469135797</v>
      </c>
      <c r="U1793" s="65">
        <f t="shared" si="607"/>
        <v>1007705.9567901229</v>
      </c>
      <c r="V1793" s="64">
        <f t="shared" si="602"/>
        <v>1007.7059567901229</v>
      </c>
      <c r="W1793" s="66">
        <f t="shared" si="603"/>
        <v>5055.6171428514017</v>
      </c>
      <c r="X1793" s="64">
        <f t="shared" si="615"/>
        <v>-889.4553868296689</v>
      </c>
      <c r="Y1793" s="64">
        <f t="shared" si="608"/>
        <v>-874157.82897559577</v>
      </c>
      <c r="Z1793" s="65">
        <f t="shared" si="609"/>
        <v>874157.82897559577</v>
      </c>
      <c r="AA1793" s="64">
        <f t="shared" si="610"/>
        <v>874.15782897559575</v>
      </c>
      <c r="AB1793" s="64">
        <f t="shared" si="611"/>
        <v>133548.12781452714</v>
      </c>
      <c r="AC1793" s="52">
        <f t="shared" si="612"/>
        <v>186967.37894033798</v>
      </c>
      <c r="AD1793" s="52">
        <f t="shared" si="613"/>
        <v>130877.16525823658</v>
      </c>
    </row>
    <row r="1794" spans="1:30" x14ac:dyDescent="0.3">
      <c r="A1794" s="5" t="s">
        <v>4</v>
      </c>
      <c r="B1794" s="5">
        <v>1789</v>
      </c>
      <c r="C1794" s="5">
        <v>312</v>
      </c>
      <c r="D1794" s="9">
        <v>20.5</v>
      </c>
      <c r="E1794" s="25">
        <f t="shared" si="604"/>
        <v>-0.16589506172839508</v>
      </c>
      <c r="F1794" s="26">
        <f t="shared" si="594"/>
        <v>5.6944444444444446</v>
      </c>
      <c r="G1794" s="10"/>
      <c r="K1794" s="64" t="str">
        <f t="shared" si="595"/>
        <v>Braking</v>
      </c>
      <c r="L1794" s="64">
        <f t="shared" si="596"/>
        <v>12.600041859567902</v>
      </c>
      <c r="M1794" s="64">
        <f t="shared" si="597"/>
        <v>-46.450617283950621</v>
      </c>
      <c r="N1794" s="64">
        <f t="shared" si="598"/>
        <v>34.819424575617283</v>
      </c>
      <c r="O1794" s="64">
        <f t="shared" si="599"/>
        <v>198.27727883337622</v>
      </c>
      <c r="P1794" s="64">
        <f t="shared" si="605"/>
        <v>0.1982772788333762</v>
      </c>
      <c r="Q1794" s="64">
        <f t="shared" si="606"/>
        <v>9.0972222222222214</v>
      </c>
      <c r="R1794" s="64">
        <f t="shared" si="600"/>
        <v>316.76004301429612</v>
      </c>
      <c r="S1794" s="64">
        <f t="shared" si="601"/>
        <v>4539.7376543209884</v>
      </c>
      <c r="T1794" s="64">
        <f t="shared" si="614"/>
        <v>-929.01234567901156</v>
      </c>
      <c r="U1794" s="65">
        <f t="shared" si="607"/>
        <v>1007705.9567901229</v>
      </c>
      <c r="V1794" s="64">
        <f t="shared" si="602"/>
        <v>1007.7059567901229</v>
      </c>
      <c r="W1794" s="66">
        <f t="shared" si="603"/>
        <v>4222.9776113066928</v>
      </c>
      <c r="X1794" s="64">
        <f t="shared" si="615"/>
        <v>-832.63953154470892</v>
      </c>
      <c r="Y1794" s="64">
        <f t="shared" si="608"/>
        <v>-874990.46850714053</v>
      </c>
      <c r="Z1794" s="65">
        <f t="shared" si="609"/>
        <v>874990.46850714053</v>
      </c>
      <c r="AA1794" s="64">
        <f t="shared" si="610"/>
        <v>874.99046850714058</v>
      </c>
      <c r="AB1794" s="64">
        <f t="shared" si="611"/>
        <v>132715.48828298238</v>
      </c>
      <c r="AC1794" s="52">
        <f t="shared" si="612"/>
        <v>185801.68359617531</v>
      </c>
      <c r="AD1794" s="52">
        <f t="shared" si="613"/>
        <v>130061.17851732271</v>
      </c>
    </row>
    <row r="1795" spans="1:30" x14ac:dyDescent="0.3">
      <c r="A1795" s="5" t="s">
        <v>4</v>
      </c>
      <c r="B1795" s="5">
        <v>1790</v>
      </c>
      <c r="C1795" s="5">
        <v>313</v>
      </c>
      <c r="D1795" s="9">
        <v>18.2</v>
      </c>
      <c r="E1795" s="25">
        <f t="shared" si="604"/>
        <v>-0.19290123456790129</v>
      </c>
      <c r="F1795" s="26">
        <f t="shared" si="594"/>
        <v>5.0555555555555554</v>
      </c>
      <c r="G1795" s="10"/>
      <c r="K1795" s="64" t="str">
        <f t="shared" si="595"/>
        <v>Braking</v>
      </c>
      <c r="L1795" s="64">
        <f t="shared" si="596"/>
        <v>9.9313215123456775</v>
      </c>
      <c r="M1795" s="64">
        <f t="shared" si="597"/>
        <v>-54.012345679012363</v>
      </c>
      <c r="N1795" s="64">
        <f t="shared" si="598"/>
        <v>24.588975833333315</v>
      </c>
      <c r="O1795" s="64">
        <f t="shared" si="599"/>
        <v>124.31093337962953</v>
      </c>
      <c r="P1795" s="64">
        <f t="shared" si="605"/>
        <v>0.12431093337962953</v>
      </c>
      <c r="Q1795" s="64">
        <f t="shared" si="606"/>
        <v>8.2222222222222214</v>
      </c>
      <c r="R1795" s="64">
        <f t="shared" si="600"/>
        <v>202.17602351851835</v>
      </c>
      <c r="S1795" s="64">
        <f t="shared" si="601"/>
        <v>3578.2098765432092</v>
      </c>
      <c r="T1795" s="64">
        <f t="shared" si="614"/>
        <v>-961.52777777777919</v>
      </c>
      <c r="U1795" s="65">
        <f t="shared" si="607"/>
        <v>1007705.9567901229</v>
      </c>
      <c r="V1795" s="64">
        <f t="shared" si="602"/>
        <v>1007.7059567901229</v>
      </c>
      <c r="W1795" s="66">
        <f t="shared" si="603"/>
        <v>3376.0338530246909</v>
      </c>
      <c r="X1795" s="64">
        <f t="shared" si="615"/>
        <v>-846.94375828200191</v>
      </c>
      <c r="Y1795" s="64">
        <f t="shared" si="608"/>
        <v>-875837.41226542252</v>
      </c>
      <c r="Z1795" s="65">
        <f t="shared" si="609"/>
        <v>875837.41226542252</v>
      </c>
      <c r="AA1795" s="64">
        <f t="shared" si="610"/>
        <v>875.83741226542247</v>
      </c>
      <c r="AB1795" s="64">
        <f t="shared" si="611"/>
        <v>131868.54452470038</v>
      </c>
      <c r="AC1795" s="52">
        <f t="shared" si="612"/>
        <v>184615.96233458052</v>
      </c>
      <c r="AD1795" s="52">
        <f t="shared" si="613"/>
        <v>129231.17363420635</v>
      </c>
    </row>
    <row r="1796" spans="1:30" x14ac:dyDescent="0.3">
      <c r="A1796" s="5" t="s">
        <v>4</v>
      </c>
      <c r="B1796" s="5">
        <v>1791</v>
      </c>
      <c r="C1796" s="5">
        <v>314</v>
      </c>
      <c r="D1796" s="9">
        <v>15.5</v>
      </c>
      <c r="E1796" s="25">
        <f t="shared" si="604"/>
        <v>-0.22762345679012339</v>
      </c>
      <c r="F1796" s="26">
        <f t="shared" si="594"/>
        <v>4.3055555555555554</v>
      </c>
      <c r="G1796" s="10"/>
      <c r="K1796" s="64" t="str">
        <f t="shared" si="595"/>
        <v>Braking</v>
      </c>
      <c r="L1796" s="64">
        <f t="shared" si="596"/>
        <v>7.2032363040123446</v>
      </c>
      <c r="M1796" s="64">
        <f t="shared" si="597"/>
        <v>-63.734567901234549</v>
      </c>
      <c r="N1796" s="64">
        <f t="shared" si="598"/>
        <v>12.138668402777796</v>
      </c>
      <c r="O1796" s="64">
        <f t="shared" si="599"/>
        <v>52.263711178626622</v>
      </c>
      <c r="P1796" s="64">
        <f t="shared" si="605"/>
        <v>5.2263711178626625E-2</v>
      </c>
      <c r="Q1796" s="64">
        <f t="shared" si="606"/>
        <v>7.208333333333333</v>
      </c>
      <c r="R1796" s="64">
        <f t="shared" si="600"/>
        <v>87.499568070023273</v>
      </c>
      <c r="S1796" s="64">
        <f t="shared" si="601"/>
        <v>2595.2932098765427</v>
      </c>
      <c r="T1796" s="64">
        <f t="shared" si="614"/>
        <v>-982.91666666666652</v>
      </c>
      <c r="U1796" s="65">
        <f t="shared" si="607"/>
        <v>1007705.9567901229</v>
      </c>
      <c r="V1796" s="64">
        <f t="shared" si="602"/>
        <v>1007.7059567901229</v>
      </c>
      <c r="W1796" s="66">
        <f t="shared" si="603"/>
        <v>2507.7936418065196</v>
      </c>
      <c r="X1796" s="64">
        <f t="shared" si="615"/>
        <v>-868.24021121817123</v>
      </c>
      <c r="Y1796" s="64">
        <f t="shared" si="608"/>
        <v>-876705.65247664065</v>
      </c>
      <c r="Z1796" s="65">
        <f t="shared" si="609"/>
        <v>876705.65247664065</v>
      </c>
      <c r="AA1796" s="64">
        <f t="shared" si="610"/>
        <v>876.70565247664069</v>
      </c>
      <c r="AB1796" s="64">
        <f t="shared" si="611"/>
        <v>131000.30431348225</v>
      </c>
      <c r="AC1796" s="52">
        <f t="shared" si="612"/>
        <v>183400.42603887513</v>
      </c>
      <c r="AD1796" s="52">
        <f t="shared" si="613"/>
        <v>128380.29822721258</v>
      </c>
    </row>
    <row r="1797" spans="1:30" x14ac:dyDescent="0.3">
      <c r="A1797" s="5" t="s">
        <v>4</v>
      </c>
      <c r="B1797" s="5">
        <v>1792</v>
      </c>
      <c r="C1797" s="5">
        <v>315</v>
      </c>
      <c r="D1797" s="9">
        <v>12.3</v>
      </c>
      <c r="E1797" s="25">
        <f t="shared" si="604"/>
        <v>-0.26234567901234568</v>
      </c>
      <c r="F1797" s="26">
        <f t="shared" ref="F1797:F1805" si="616">D1797*(1000/3600)</f>
        <v>3.416666666666667</v>
      </c>
      <c r="G1797" s="10"/>
      <c r="K1797" s="64" t="str">
        <f t="shared" ref="K1797:K1805" si="617">IF(E1797=0,"Stop",IF(E1797&lt;0,"Braking","Accel"))</f>
        <v>Braking</v>
      </c>
      <c r="L1797" s="64">
        <f t="shared" ref="L1797:L1805" si="618">0.5*I$9*I$5*I$8*(F1797^2)</f>
        <v>4.5360150694444448</v>
      </c>
      <c r="M1797" s="64">
        <f t="shared" ref="M1797:M1805" si="619">I$7*E1797</f>
        <v>-73.456790123456784</v>
      </c>
      <c r="N1797" s="64">
        <f t="shared" ref="N1797:N1860" si="620">IF(M1797+L1797+I$6=I$6,0,M1797+L1797+I$6)</f>
        <v>-0.2507750540123368</v>
      </c>
      <c r="O1797" s="64">
        <f t="shared" ref="O1797:O1860" si="621">N1797*F1797</f>
        <v>-0.85681476787548416</v>
      </c>
      <c r="P1797" s="64">
        <f t="shared" si="605"/>
        <v>-8.5681476787548413E-4</v>
      </c>
      <c r="Q1797" s="64">
        <f t="shared" si="606"/>
        <v>6.0138888888888893</v>
      </c>
      <c r="R1797" s="64">
        <f t="shared" ref="R1797:R1860" si="622">N1797*Q1797</f>
        <v>-1.5081333109353032</v>
      </c>
      <c r="S1797" s="64">
        <f t="shared" ref="S1797:S1805" si="623">0.5*I$7*(F1797*F1797)</f>
        <v>1634.3055555555557</v>
      </c>
      <c r="T1797" s="64">
        <f t="shared" si="614"/>
        <v>-960.98765432098708</v>
      </c>
      <c r="U1797" s="65">
        <f t="shared" si="607"/>
        <v>1007705.9567901229</v>
      </c>
      <c r="V1797" s="64">
        <f t="shared" ref="V1797:V1860" si="624">U1797/1000</f>
        <v>1007.7059567901229</v>
      </c>
      <c r="W1797" s="66">
        <f t="shared" ref="W1797:W1805" si="625">S1797-R1797</f>
        <v>1635.813688866491</v>
      </c>
      <c r="X1797" s="64">
        <f t="shared" si="615"/>
        <v>-871.97995294002862</v>
      </c>
      <c r="Y1797" s="64">
        <f t="shared" si="608"/>
        <v>-877577.63242958067</v>
      </c>
      <c r="Z1797" s="65">
        <f t="shared" si="609"/>
        <v>877577.63242958067</v>
      </c>
      <c r="AA1797" s="64">
        <f t="shared" si="610"/>
        <v>877.57763242958072</v>
      </c>
      <c r="AB1797" s="64">
        <f t="shared" si="611"/>
        <v>130128.32436054223</v>
      </c>
      <c r="AC1797" s="52">
        <f t="shared" si="612"/>
        <v>182179.6541047591</v>
      </c>
      <c r="AD1797" s="52">
        <f t="shared" si="613"/>
        <v>127525.75787333136</v>
      </c>
    </row>
    <row r="1798" spans="1:30" x14ac:dyDescent="0.3">
      <c r="A1798" s="5" t="s">
        <v>4</v>
      </c>
      <c r="B1798" s="5">
        <v>1793</v>
      </c>
      <c r="C1798" s="5">
        <v>316</v>
      </c>
      <c r="D1798" s="9">
        <v>8.6999999999999993</v>
      </c>
      <c r="E1798" s="25">
        <f t="shared" ref="E1798:E1805" si="626">($F1799-$F1797)/2/3.6</f>
        <v>-0.27391975308641975</v>
      </c>
      <c r="F1798" s="26">
        <f t="shared" si="616"/>
        <v>2.4166666666666665</v>
      </c>
      <c r="G1798" s="10"/>
      <c r="K1798" s="64" t="str">
        <f t="shared" si="617"/>
        <v>Braking</v>
      </c>
      <c r="L1798" s="64">
        <f t="shared" si="618"/>
        <v>2.2693567361111104</v>
      </c>
      <c r="M1798" s="64">
        <f t="shared" si="619"/>
        <v>-76.697530864197532</v>
      </c>
      <c r="N1798" s="64">
        <f t="shared" si="620"/>
        <v>-5.7581741280864236</v>
      </c>
      <c r="O1798" s="64">
        <f t="shared" si="621"/>
        <v>-13.915587476208856</v>
      </c>
      <c r="P1798" s="64">
        <f t="shared" ref="P1798:P1805" si="627">O1798/1000</f>
        <v>-1.3915587476208855E-2</v>
      </c>
      <c r="Q1798" s="64">
        <f t="shared" ref="Q1798:Q1805" si="628">F1797+F1798/2</f>
        <v>4.625</v>
      </c>
      <c r="R1798" s="64">
        <f t="shared" si="622"/>
        <v>-26.631555342399707</v>
      </c>
      <c r="S1798" s="64">
        <f t="shared" si="623"/>
        <v>817.6388888888888</v>
      </c>
      <c r="T1798" s="64">
        <f t="shared" si="614"/>
        <v>-816.66666666666686</v>
      </c>
      <c r="U1798" s="65">
        <f t="shared" ref="U1798:U1805" si="629">IF(T1798&gt;0,T1798+U1797,U1797)</f>
        <v>1007705.9567901229</v>
      </c>
      <c r="V1798" s="64">
        <f t="shared" si="624"/>
        <v>1007.7059567901229</v>
      </c>
      <c r="W1798" s="66">
        <f t="shared" si="625"/>
        <v>844.27044423128848</v>
      </c>
      <c r="X1798" s="64">
        <f t="shared" si="615"/>
        <v>-791.54324463520254</v>
      </c>
      <c r="Y1798" s="64">
        <f t="shared" ref="Y1798:Y1805" si="630">IF(X1798&lt;0,X1798+Y1797,Y1797)</f>
        <v>-878369.17567421589</v>
      </c>
      <c r="Z1798" s="65">
        <f t="shared" ref="Z1798:Z1805" si="631">Y1798*(-1)</f>
        <v>878369.17567421589</v>
      </c>
      <c r="AA1798" s="64">
        <f t="shared" ref="AA1798:AA1805" si="632">Z1798/1000</f>
        <v>878.36917567421585</v>
      </c>
      <c r="AB1798" s="64">
        <f t="shared" ref="AB1798:AB1805" si="633">U1798-Z1798</f>
        <v>129336.78111590701</v>
      </c>
      <c r="AC1798" s="52">
        <f t="shared" ref="AC1798:AC1805" si="634">AB1798*I$11</f>
        <v>181071.49356226981</v>
      </c>
      <c r="AD1798" s="52">
        <f t="shared" ref="AD1798:AD1805" si="635">AC1798*0.7</f>
        <v>126750.04549358886</v>
      </c>
    </row>
    <row r="1799" spans="1:30" x14ac:dyDescent="0.3">
      <c r="A1799" s="5" t="s">
        <v>4</v>
      </c>
      <c r="B1799" s="5">
        <v>1794</v>
      </c>
      <c r="C1799" s="5">
        <v>317</v>
      </c>
      <c r="D1799" s="9">
        <v>5.2</v>
      </c>
      <c r="E1799" s="25">
        <f t="shared" si="626"/>
        <v>-0.33564814814814814</v>
      </c>
      <c r="F1799" s="26">
        <f t="shared" si="616"/>
        <v>1.4444444444444446</v>
      </c>
      <c r="G1799" s="10"/>
      <c r="K1799" s="64" t="str">
        <f t="shared" si="617"/>
        <v>Braking</v>
      </c>
      <c r="L1799" s="64">
        <f t="shared" si="618"/>
        <v>0.81072012345679023</v>
      </c>
      <c r="M1799" s="64">
        <f t="shared" si="619"/>
        <v>-93.981481481481481</v>
      </c>
      <c r="N1799" s="64">
        <f t="shared" si="620"/>
        <v>-24.50076135802469</v>
      </c>
      <c r="O1799" s="64">
        <f t="shared" si="621"/>
        <v>-35.389988628257889</v>
      </c>
      <c r="P1799" s="64">
        <f t="shared" si="627"/>
        <v>-3.5389988628257887E-2</v>
      </c>
      <c r="Q1799" s="64">
        <f t="shared" si="628"/>
        <v>3.1388888888888888</v>
      </c>
      <c r="R1799" s="64">
        <f t="shared" si="622"/>
        <v>-76.90516759602194</v>
      </c>
      <c r="S1799" s="64">
        <f t="shared" si="623"/>
        <v>292.09876543209884</v>
      </c>
      <c r="T1799" s="64">
        <f t="shared" ref="T1799:T1805" si="636">S1799-S1798</f>
        <v>-525.54012345678996</v>
      </c>
      <c r="U1799" s="65">
        <f t="shared" si="629"/>
        <v>1007705.9567901229</v>
      </c>
      <c r="V1799" s="64">
        <f t="shared" si="624"/>
        <v>1007.7059567901229</v>
      </c>
      <c r="W1799" s="66">
        <f t="shared" si="625"/>
        <v>369.0039330281208</v>
      </c>
      <c r="X1799" s="64">
        <f t="shared" ref="X1799:X1805" si="637">W1799-W1798</f>
        <v>-475.26651120316768</v>
      </c>
      <c r="Y1799" s="64">
        <f t="shared" si="630"/>
        <v>-878844.44218541903</v>
      </c>
      <c r="Z1799" s="65">
        <f t="shared" si="631"/>
        <v>878844.44218541903</v>
      </c>
      <c r="AA1799" s="64">
        <f t="shared" si="632"/>
        <v>878.84444218541898</v>
      </c>
      <c r="AB1799" s="64">
        <f t="shared" si="633"/>
        <v>128861.51460470387</v>
      </c>
      <c r="AC1799" s="52">
        <f t="shared" si="634"/>
        <v>180406.12044658541</v>
      </c>
      <c r="AD1799" s="52">
        <f t="shared" si="635"/>
        <v>126284.28431260977</v>
      </c>
    </row>
    <row r="1800" spans="1:30" x14ac:dyDescent="0.3">
      <c r="A1800" s="5" t="s">
        <v>4</v>
      </c>
      <c r="B1800" s="5">
        <v>1795</v>
      </c>
      <c r="C1800" s="5">
        <v>318</v>
      </c>
      <c r="D1800" s="9">
        <v>0</v>
      </c>
      <c r="E1800" s="25">
        <f t="shared" si="626"/>
        <v>-0.20061728395061731</v>
      </c>
      <c r="F1800" s="26">
        <f t="shared" si="616"/>
        <v>0</v>
      </c>
      <c r="G1800" s="10"/>
      <c r="K1800" s="64" t="str">
        <f t="shared" si="617"/>
        <v>Braking</v>
      </c>
      <c r="L1800" s="64">
        <f t="shared" si="618"/>
        <v>0</v>
      </c>
      <c r="M1800" s="64">
        <f t="shared" si="619"/>
        <v>-56.172839506172849</v>
      </c>
      <c r="N1800" s="64">
        <f t="shared" si="620"/>
        <v>12.497160493827153</v>
      </c>
      <c r="O1800" s="64">
        <f t="shared" si="621"/>
        <v>0</v>
      </c>
      <c r="P1800" s="64">
        <f t="shared" si="627"/>
        <v>0</v>
      </c>
      <c r="Q1800" s="64">
        <f t="shared" si="628"/>
        <v>1.4444444444444446</v>
      </c>
      <c r="R1800" s="64">
        <f t="shared" si="622"/>
        <v>18.051454046639222</v>
      </c>
      <c r="S1800" s="64">
        <f t="shared" si="623"/>
        <v>0</v>
      </c>
      <c r="T1800" s="64">
        <f t="shared" si="636"/>
        <v>-292.09876543209884</v>
      </c>
      <c r="U1800" s="65">
        <f t="shared" si="629"/>
        <v>1007705.9567901229</v>
      </c>
      <c r="V1800" s="64">
        <f t="shared" si="624"/>
        <v>1007.7059567901229</v>
      </c>
      <c r="W1800" s="66">
        <f t="shared" si="625"/>
        <v>-18.051454046639222</v>
      </c>
      <c r="X1800" s="64">
        <f t="shared" si="637"/>
        <v>-387.05538707476001</v>
      </c>
      <c r="Y1800" s="64">
        <f t="shared" si="630"/>
        <v>-879231.49757249374</v>
      </c>
      <c r="Z1800" s="65">
        <f t="shared" si="631"/>
        <v>879231.49757249374</v>
      </c>
      <c r="AA1800" s="64">
        <f t="shared" si="632"/>
        <v>879.23149757249371</v>
      </c>
      <c r="AB1800" s="64">
        <f t="shared" si="633"/>
        <v>128474.45921762916</v>
      </c>
      <c r="AC1800" s="52">
        <f t="shared" si="634"/>
        <v>179864.24290468081</v>
      </c>
      <c r="AD1800" s="52">
        <f t="shared" si="635"/>
        <v>125904.97003327656</v>
      </c>
    </row>
    <row r="1801" spans="1:30" x14ac:dyDescent="0.3">
      <c r="A1801" s="5" t="s">
        <v>4</v>
      </c>
      <c r="B1801" s="5">
        <v>1796</v>
      </c>
      <c r="C1801" s="5">
        <v>319</v>
      </c>
      <c r="D1801" s="9">
        <v>0</v>
      </c>
      <c r="E1801" s="25">
        <f t="shared" si="626"/>
        <v>0</v>
      </c>
      <c r="F1801" s="26">
        <f t="shared" si="616"/>
        <v>0</v>
      </c>
      <c r="G1801" s="10"/>
      <c r="K1801" s="64" t="str">
        <f t="shared" si="617"/>
        <v>Stop</v>
      </c>
      <c r="L1801" s="64">
        <f t="shared" si="618"/>
        <v>0</v>
      </c>
      <c r="M1801" s="64">
        <f t="shared" si="619"/>
        <v>0</v>
      </c>
      <c r="N1801" s="64">
        <f t="shared" si="620"/>
        <v>0</v>
      </c>
      <c r="O1801" s="64">
        <f t="shared" si="621"/>
        <v>0</v>
      </c>
      <c r="P1801" s="64">
        <f t="shared" si="627"/>
        <v>0</v>
      </c>
      <c r="Q1801" s="64">
        <f t="shared" si="628"/>
        <v>0</v>
      </c>
      <c r="R1801" s="64">
        <f t="shared" si="622"/>
        <v>0</v>
      </c>
      <c r="S1801" s="64">
        <f t="shared" si="623"/>
        <v>0</v>
      </c>
      <c r="T1801" s="64">
        <f t="shared" si="636"/>
        <v>0</v>
      </c>
      <c r="U1801" s="65">
        <f t="shared" si="629"/>
        <v>1007705.9567901229</v>
      </c>
      <c r="V1801" s="64">
        <f t="shared" si="624"/>
        <v>1007.7059567901229</v>
      </c>
      <c r="W1801" s="66">
        <f t="shared" si="625"/>
        <v>0</v>
      </c>
      <c r="X1801" s="64">
        <f t="shared" si="637"/>
        <v>18.051454046639222</v>
      </c>
      <c r="Y1801" s="64">
        <f t="shared" si="630"/>
        <v>-879231.49757249374</v>
      </c>
      <c r="Z1801" s="65">
        <f t="shared" si="631"/>
        <v>879231.49757249374</v>
      </c>
      <c r="AA1801" s="64">
        <f t="shared" si="632"/>
        <v>879.23149757249371</v>
      </c>
      <c r="AB1801" s="64">
        <f t="shared" si="633"/>
        <v>128474.45921762916</v>
      </c>
      <c r="AC1801" s="52">
        <f t="shared" si="634"/>
        <v>179864.24290468081</v>
      </c>
      <c r="AD1801" s="52">
        <f t="shared" si="635"/>
        <v>125904.97003327656</v>
      </c>
    </row>
    <row r="1802" spans="1:30" x14ac:dyDescent="0.3">
      <c r="A1802" s="5" t="s">
        <v>4</v>
      </c>
      <c r="B1802" s="5">
        <v>1797</v>
      </c>
      <c r="C1802" s="5">
        <v>320</v>
      </c>
      <c r="D1802" s="9">
        <v>0</v>
      </c>
      <c r="E1802" s="25">
        <f t="shared" si="626"/>
        <v>0</v>
      </c>
      <c r="F1802" s="26">
        <f t="shared" si="616"/>
        <v>0</v>
      </c>
      <c r="G1802" s="10"/>
      <c r="K1802" s="64" t="str">
        <f t="shared" si="617"/>
        <v>Stop</v>
      </c>
      <c r="L1802" s="64">
        <f t="shared" si="618"/>
        <v>0</v>
      </c>
      <c r="M1802" s="64">
        <f t="shared" si="619"/>
        <v>0</v>
      </c>
      <c r="N1802" s="64">
        <f t="shared" si="620"/>
        <v>0</v>
      </c>
      <c r="O1802" s="64">
        <f t="shared" si="621"/>
        <v>0</v>
      </c>
      <c r="P1802" s="64">
        <f t="shared" si="627"/>
        <v>0</v>
      </c>
      <c r="Q1802" s="64">
        <f t="shared" si="628"/>
        <v>0</v>
      </c>
      <c r="R1802" s="64">
        <f t="shared" si="622"/>
        <v>0</v>
      </c>
      <c r="S1802" s="64">
        <f t="shared" si="623"/>
        <v>0</v>
      </c>
      <c r="T1802" s="64">
        <f t="shared" si="636"/>
        <v>0</v>
      </c>
      <c r="U1802" s="65">
        <f t="shared" si="629"/>
        <v>1007705.9567901229</v>
      </c>
      <c r="V1802" s="64">
        <f t="shared" si="624"/>
        <v>1007.7059567901229</v>
      </c>
      <c r="W1802" s="66">
        <f t="shared" si="625"/>
        <v>0</v>
      </c>
      <c r="X1802" s="64">
        <f t="shared" si="637"/>
        <v>0</v>
      </c>
      <c r="Y1802" s="64">
        <f t="shared" si="630"/>
        <v>-879231.49757249374</v>
      </c>
      <c r="Z1802" s="65">
        <f t="shared" si="631"/>
        <v>879231.49757249374</v>
      </c>
      <c r="AA1802" s="64">
        <f t="shared" si="632"/>
        <v>879.23149757249371</v>
      </c>
      <c r="AB1802" s="64">
        <f t="shared" si="633"/>
        <v>128474.45921762916</v>
      </c>
      <c r="AC1802" s="52">
        <f t="shared" si="634"/>
        <v>179864.24290468081</v>
      </c>
      <c r="AD1802" s="52">
        <f t="shared" si="635"/>
        <v>125904.97003327656</v>
      </c>
    </row>
    <row r="1803" spans="1:30" x14ac:dyDescent="0.3">
      <c r="A1803" s="5" t="s">
        <v>4</v>
      </c>
      <c r="B1803" s="5">
        <v>1798</v>
      </c>
      <c r="C1803" s="5">
        <v>321</v>
      </c>
      <c r="D1803" s="9">
        <v>0</v>
      </c>
      <c r="E1803" s="25">
        <f t="shared" si="626"/>
        <v>0</v>
      </c>
      <c r="F1803" s="26">
        <f t="shared" si="616"/>
        <v>0</v>
      </c>
      <c r="G1803" s="10"/>
      <c r="K1803" s="64" t="str">
        <f t="shared" si="617"/>
        <v>Stop</v>
      </c>
      <c r="L1803" s="64">
        <f t="shared" si="618"/>
        <v>0</v>
      </c>
      <c r="M1803" s="64">
        <f t="shared" si="619"/>
        <v>0</v>
      </c>
      <c r="N1803" s="64">
        <f t="shared" si="620"/>
        <v>0</v>
      </c>
      <c r="O1803" s="64">
        <f t="shared" si="621"/>
        <v>0</v>
      </c>
      <c r="P1803" s="64">
        <f t="shared" si="627"/>
        <v>0</v>
      </c>
      <c r="Q1803" s="64">
        <f t="shared" si="628"/>
        <v>0</v>
      </c>
      <c r="R1803" s="64">
        <f t="shared" si="622"/>
        <v>0</v>
      </c>
      <c r="S1803" s="64">
        <f t="shared" si="623"/>
        <v>0</v>
      </c>
      <c r="T1803" s="64">
        <f t="shared" si="636"/>
        <v>0</v>
      </c>
      <c r="U1803" s="65">
        <f t="shared" si="629"/>
        <v>1007705.9567901229</v>
      </c>
      <c r="V1803" s="64">
        <f t="shared" si="624"/>
        <v>1007.7059567901229</v>
      </c>
      <c r="W1803" s="66">
        <f t="shared" si="625"/>
        <v>0</v>
      </c>
      <c r="X1803" s="64">
        <f t="shared" si="637"/>
        <v>0</v>
      </c>
      <c r="Y1803" s="64">
        <f t="shared" si="630"/>
        <v>-879231.49757249374</v>
      </c>
      <c r="Z1803" s="65">
        <f t="shared" si="631"/>
        <v>879231.49757249374</v>
      </c>
      <c r="AA1803" s="64">
        <f t="shared" si="632"/>
        <v>879.23149757249371</v>
      </c>
      <c r="AB1803" s="64">
        <f t="shared" si="633"/>
        <v>128474.45921762916</v>
      </c>
      <c r="AC1803" s="52">
        <f t="shared" si="634"/>
        <v>179864.24290468081</v>
      </c>
      <c r="AD1803" s="52">
        <f t="shared" si="635"/>
        <v>125904.97003327656</v>
      </c>
    </row>
    <row r="1804" spans="1:30" x14ac:dyDescent="0.3">
      <c r="A1804" s="5" t="s">
        <v>4</v>
      </c>
      <c r="B1804" s="5">
        <v>1799</v>
      </c>
      <c r="C1804" s="5">
        <v>322</v>
      </c>
      <c r="D1804" s="9">
        <v>0</v>
      </c>
      <c r="E1804" s="25">
        <f t="shared" si="626"/>
        <v>0</v>
      </c>
      <c r="F1804" s="26">
        <f t="shared" si="616"/>
        <v>0</v>
      </c>
      <c r="G1804" s="10"/>
      <c r="K1804" s="64" t="str">
        <f t="shared" si="617"/>
        <v>Stop</v>
      </c>
      <c r="L1804" s="64">
        <f t="shared" si="618"/>
        <v>0</v>
      </c>
      <c r="M1804" s="64">
        <f t="shared" si="619"/>
        <v>0</v>
      </c>
      <c r="N1804" s="64">
        <f t="shared" si="620"/>
        <v>0</v>
      </c>
      <c r="O1804" s="64">
        <f t="shared" si="621"/>
        <v>0</v>
      </c>
      <c r="P1804" s="64">
        <f t="shared" si="627"/>
        <v>0</v>
      </c>
      <c r="Q1804" s="64">
        <f t="shared" si="628"/>
        <v>0</v>
      </c>
      <c r="R1804" s="64">
        <f t="shared" si="622"/>
        <v>0</v>
      </c>
      <c r="S1804" s="64">
        <f t="shared" si="623"/>
        <v>0</v>
      </c>
      <c r="T1804" s="64">
        <f t="shared" si="636"/>
        <v>0</v>
      </c>
      <c r="U1804" s="65">
        <f t="shared" si="629"/>
        <v>1007705.9567901229</v>
      </c>
      <c r="V1804" s="64">
        <f t="shared" si="624"/>
        <v>1007.7059567901229</v>
      </c>
      <c r="W1804" s="66">
        <f t="shared" si="625"/>
        <v>0</v>
      </c>
      <c r="X1804" s="64">
        <f t="shared" si="637"/>
        <v>0</v>
      </c>
      <c r="Y1804" s="64">
        <f t="shared" si="630"/>
        <v>-879231.49757249374</v>
      </c>
      <c r="Z1804" s="65">
        <f t="shared" si="631"/>
        <v>879231.49757249374</v>
      </c>
      <c r="AA1804" s="64">
        <f t="shared" si="632"/>
        <v>879.23149757249371</v>
      </c>
      <c r="AB1804" s="64">
        <f t="shared" si="633"/>
        <v>128474.45921762916</v>
      </c>
      <c r="AC1804" s="52">
        <f t="shared" si="634"/>
        <v>179864.24290468081</v>
      </c>
      <c r="AD1804" s="52">
        <f t="shared" si="635"/>
        <v>125904.97003327656</v>
      </c>
    </row>
    <row r="1805" spans="1:30" x14ac:dyDescent="0.3">
      <c r="A1805" s="5" t="s">
        <v>4</v>
      </c>
      <c r="B1805" s="5">
        <v>1800</v>
      </c>
      <c r="C1805" s="5">
        <v>323</v>
      </c>
      <c r="D1805" s="9">
        <v>0</v>
      </c>
      <c r="E1805" s="25">
        <f t="shared" si="626"/>
        <v>0</v>
      </c>
      <c r="F1805" s="26">
        <f t="shared" si="616"/>
        <v>0</v>
      </c>
      <c r="G1805" s="10"/>
      <c r="K1805" s="64" t="str">
        <f t="shared" si="617"/>
        <v>Stop</v>
      </c>
      <c r="L1805" s="64">
        <f t="shared" si="618"/>
        <v>0</v>
      </c>
      <c r="M1805" s="64">
        <f t="shared" si="619"/>
        <v>0</v>
      </c>
      <c r="N1805" s="64">
        <f t="shared" si="620"/>
        <v>0</v>
      </c>
      <c r="O1805" s="64">
        <f t="shared" si="621"/>
        <v>0</v>
      </c>
      <c r="P1805" s="64">
        <f t="shared" si="627"/>
        <v>0</v>
      </c>
      <c r="Q1805" s="64">
        <f t="shared" si="628"/>
        <v>0</v>
      </c>
      <c r="R1805" s="64">
        <f t="shared" si="622"/>
        <v>0</v>
      </c>
      <c r="S1805" s="64">
        <f t="shared" si="623"/>
        <v>0</v>
      </c>
      <c r="T1805" s="64">
        <f t="shared" si="636"/>
        <v>0</v>
      </c>
      <c r="U1805" s="65">
        <f t="shared" si="629"/>
        <v>1007705.9567901229</v>
      </c>
      <c r="V1805" s="67">
        <f t="shared" si="624"/>
        <v>1007.7059567901229</v>
      </c>
      <c r="W1805" s="68">
        <f t="shared" si="625"/>
        <v>0</v>
      </c>
      <c r="X1805" s="67">
        <f t="shared" si="637"/>
        <v>0</v>
      </c>
      <c r="Y1805" s="67">
        <f t="shared" si="630"/>
        <v>-879231.49757249374</v>
      </c>
      <c r="Z1805" s="69">
        <f t="shared" si="631"/>
        <v>879231.49757249374</v>
      </c>
      <c r="AA1805" s="67">
        <f t="shared" si="632"/>
        <v>879.23149757249371</v>
      </c>
      <c r="AB1805" s="64">
        <f t="shared" si="633"/>
        <v>128474.45921762916</v>
      </c>
      <c r="AC1805" s="52">
        <f t="shared" si="634"/>
        <v>179864.24290468081</v>
      </c>
      <c r="AD1805" s="52">
        <f t="shared" si="635"/>
        <v>125904.97003327656</v>
      </c>
    </row>
    <row r="1806" spans="1:30" x14ac:dyDescent="0.3">
      <c r="V1806" s="12"/>
      <c r="AA1806" s="12"/>
    </row>
    <row r="1807" spans="1:30" x14ac:dyDescent="0.3">
      <c r="V1807" s="12"/>
      <c r="AA1807" s="12"/>
    </row>
    <row r="1808" spans="1:30" x14ac:dyDescent="0.3">
      <c r="V1808" s="12"/>
      <c r="AA1808" s="12"/>
    </row>
    <row r="1809" spans="22:27" x14ac:dyDescent="0.3">
      <c r="V1809" s="12"/>
      <c r="AA1809" s="12"/>
    </row>
    <row r="1810" spans="22:27" x14ac:dyDescent="0.3">
      <c r="V1810" s="12"/>
      <c r="AA1810" s="12"/>
    </row>
    <row r="1811" spans="22:27" x14ac:dyDescent="0.3">
      <c r="V1811" s="12"/>
      <c r="AA1811" s="12"/>
    </row>
    <row r="1812" spans="22:27" x14ac:dyDescent="0.3">
      <c r="V1812" s="12"/>
      <c r="AA1812" s="12"/>
    </row>
    <row r="1813" spans="22:27" x14ac:dyDescent="0.3">
      <c r="V1813" s="12"/>
      <c r="AA1813" s="12"/>
    </row>
    <row r="1814" spans="22:27" x14ac:dyDescent="0.3">
      <c r="V1814" s="12"/>
      <c r="AA1814" s="12"/>
    </row>
    <row r="1815" spans="22:27" x14ac:dyDescent="0.3">
      <c r="V1815" s="12"/>
      <c r="AA1815" s="12"/>
    </row>
    <row r="1816" spans="22:27" x14ac:dyDescent="0.3">
      <c r="V1816" s="12"/>
      <c r="AA1816" s="12"/>
    </row>
    <row r="1817" spans="22:27" x14ac:dyDescent="0.3">
      <c r="V1817" s="12"/>
      <c r="AA1817" s="12"/>
    </row>
    <row r="1818" spans="22:27" x14ac:dyDescent="0.3">
      <c r="V1818" s="12"/>
      <c r="AA1818" s="12"/>
    </row>
    <row r="1819" spans="22:27" x14ac:dyDescent="0.3">
      <c r="V1819" s="12"/>
      <c r="AA1819" s="12"/>
    </row>
    <row r="1820" spans="22:27" x14ac:dyDescent="0.3">
      <c r="V1820" s="12"/>
      <c r="AA1820" s="12"/>
    </row>
    <row r="1821" spans="22:27" x14ac:dyDescent="0.3">
      <c r="V1821" s="12"/>
      <c r="AA1821" s="12"/>
    </row>
    <row r="1822" spans="22:27" x14ac:dyDescent="0.3">
      <c r="V1822" s="12"/>
      <c r="AA1822" s="12"/>
    </row>
    <row r="1823" spans="22:27" x14ac:dyDescent="0.3">
      <c r="V1823" s="12"/>
      <c r="AA1823" s="12"/>
    </row>
    <row r="1824" spans="22:27" x14ac:dyDescent="0.3">
      <c r="V1824" s="12"/>
      <c r="AA1824" s="12"/>
    </row>
    <row r="1825" spans="22:27" x14ac:dyDescent="0.3">
      <c r="V1825" s="12"/>
      <c r="AA1825" s="12"/>
    </row>
    <row r="1826" spans="22:27" x14ac:dyDescent="0.3">
      <c r="V1826" s="12"/>
      <c r="AA1826" s="12"/>
    </row>
    <row r="1827" spans="22:27" x14ac:dyDescent="0.3">
      <c r="V1827" s="12"/>
      <c r="AA1827" s="12"/>
    </row>
    <row r="1828" spans="22:27" x14ac:dyDescent="0.3">
      <c r="V1828" s="12"/>
      <c r="AA1828" s="12"/>
    </row>
    <row r="1829" spans="22:27" x14ac:dyDescent="0.3">
      <c r="V1829" s="12"/>
      <c r="AA1829" s="12"/>
    </row>
    <row r="1830" spans="22:27" x14ac:dyDescent="0.3">
      <c r="V1830" s="12"/>
      <c r="AA1830" s="12"/>
    </row>
    <row r="1831" spans="22:27" x14ac:dyDescent="0.3">
      <c r="V1831" s="12"/>
      <c r="AA1831" s="12"/>
    </row>
    <row r="1832" spans="22:27" x14ac:dyDescent="0.3">
      <c r="V1832" s="12"/>
      <c r="AA1832" s="12"/>
    </row>
    <row r="1833" spans="22:27" x14ac:dyDescent="0.3">
      <c r="V1833" s="12"/>
      <c r="AA1833" s="12"/>
    </row>
    <row r="1834" spans="22:27" x14ac:dyDescent="0.3">
      <c r="V1834" s="12"/>
      <c r="AA1834" s="12"/>
    </row>
    <row r="1835" spans="22:27" x14ac:dyDescent="0.3">
      <c r="V1835" s="12"/>
      <c r="AA1835" s="12"/>
    </row>
    <row r="1836" spans="22:27" x14ac:dyDescent="0.3">
      <c r="V1836" s="12"/>
      <c r="AA1836" s="12"/>
    </row>
    <row r="1837" spans="22:27" x14ac:dyDescent="0.3">
      <c r="V1837" s="12"/>
      <c r="AA1837" s="12"/>
    </row>
    <row r="1838" spans="22:27" x14ac:dyDescent="0.3">
      <c r="V1838" s="12"/>
      <c r="AA1838" s="12"/>
    </row>
    <row r="1839" spans="22:27" x14ac:dyDescent="0.3">
      <c r="V1839" s="12"/>
      <c r="AA1839" s="12"/>
    </row>
    <row r="1840" spans="22:27" x14ac:dyDescent="0.3">
      <c r="V1840" s="12"/>
      <c r="AA1840" s="12"/>
    </row>
    <row r="1841" spans="22:27" x14ac:dyDescent="0.3">
      <c r="V1841" s="12"/>
      <c r="AA1841" s="12"/>
    </row>
    <row r="1842" spans="22:27" x14ac:dyDescent="0.3">
      <c r="V1842" s="12"/>
      <c r="AA1842" s="12"/>
    </row>
    <row r="1843" spans="22:27" x14ac:dyDescent="0.3">
      <c r="V1843" s="12"/>
      <c r="AA1843" s="12"/>
    </row>
    <row r="1844" spans="22:27" x14ac:dyDescent="0.3">
      <c r="V1844" s="12"/>
      <c r="AA1844" s="12"/>
    </row>
    <row r="1845" spans="22:27" x14ac:dyDescent="0.3">
      <c r="V1845" s="12"/>
      <c r="AA1845" s="12"/>
    </row>
    <row r="1846" spans="22:27" x14ac:dyDescent="0.3">
      <c r="V1846" s="12"/>
      <c r="AA1846" s="12"/>
    </row>
    <row r="1847" spans="22:27" x14ac:dyDescent="0.3">
      <c r="V1847" s="12"/>
      <c r="AA1847" s="12"/>
    </row>
    <row r="1848" spans="22:27" x14ac:dyDescent="0.3">
      <c r="V1848" s="12"/>
      <c r="AA1848" s="12"/>
    </row>
    <row r="1849" spans="22:27" x14ac:dyDescent="0.3">
      <c r="V1849" s="12"/>
      <c r="AA1849" s="12"/>
    </row>
    <row r="1850" spans="22:27" x14ac:dyDescent="0.3">
      <c r="V1850" s="12"/>
      <c r="AA1850" s="12"/>
    </row>
    <row r="1851" spans="22:27" x14ac:dyDescent="0.3">
      <c r="V1851" s="12"/>
      <c r="AA1851" s="12"/>
    </row>
    <row r="1852" spans="22:27" x14ac:dyDescent="0.3">
      <c r="V1852" s="12"/>
      <c r="AA1852" s="12"/>
    </row>
    <row r="1853" spans="22:27" x14ac:dyDescent="0.3">
      <c r="V1853" s="12"/>
      <c r="AA1853" s="12"/>
    </row>
    <row r="1854" spans="22:27" x14ac:dyDescent="0.3">
      <c r="V1854" s="12"/>
      <c r="AA1854" s="12"/>
    </row>
    <row r="1855" spans="22:27" x14ac:dyDescent="0.3">
      <c r="V1855" s="12"/>
      <c r="AA1855" s="12"/>
    </row>
    <row r="1856" spans="22:27" x14ac:dyDescent="0.3">
      <c r="V1856" s="12"/>
      <c r="AA1856" s="12"/>
    </row>
    <row r="1857" spans="22:27" x14ac:dyDescent="0.3">
      <c r="V1857" s="12"/>
      <c r="AA1857" s="12"/>
    </row>
    <row r="1858" spans="22:27" x14ac:dyDescent="0.3">
      <c r="V1858" s="12"/>
      <c r="AA1858" s="12"/>
    </row>
    <row r="1859" spans="22:27" x14ac:dyDescent="0.3">
      <c r="V1859" s="12"/>
      <c r="AA1859" s="12"/>
    </row>
    <row r="1860" spans="22:27" x14ac:dyDescent="0.3">
      <c r="V1860" s="12"/>
      <c r="AA1860" s="12"/>
    </row>
    <row r="1861" spans="22:27" x14ac:dyDescent="0.3">
      <c r="V1861" s="12"/>
      <c r="AA1861" s="12"/>
    </row>
    <row r="1862" spans="22:27" x14ac:dyDescent="0.3">
      <c r="V1862" s="12"/>
      <c r="AA1862" s="12"/>
    </row>
    <row r="1863" spans="22:27" x14ac:dyDescent="0.3">
      <c r="V1863" s="12"/>
      <c r="AA1863" s="12"/>
    </row>
    <row r="1864" spans="22:27" x14ac:dyDescent="0.3">
      <c r="V1864" s="12"/>
      <c r="AA1864" s="12"/>
    </row>
    <row r="1865" spans="22:27" x14ac:dyDescent="0.3">
      <c r="V1865" s="12"/>
      <c r="AA1865" s="12"/>
    </row>
    <row r="1866" spans="22:27" x14ac:dyDescent="0.3">
      <c r="V1866" s="12"/>
      <c r="AA1866" s="12"/>
    </row>
    <row r="1867" spans="22:27" x14ac:dyDescent="0.3">
      <c r="V1867" s="12"/>
      <c r="AA1867" s="12"/>
    </row>
    <row r="1868" spans="22:27" x14ac:dyDescent="0.3">
      <c r="V1868" s="12"/>
      <c r="AA1868" s="12"/>
    </row>
    <row r="1869" spans="22:27" x14ac:dyDescent="0.3">
      <c r="V1869" s="12"/>
      <c r="AA1869" s="12"/>
    </row>
    <row r="1870" spans="22:27" x14ac:dyDescent="0.3">
      <c r="V1870" s="12"/>
      <c r="AA1870" s="12"/>
    </row>
    <row r="1871" spans="22:27" x14ac:dyDescent="0.3">
      <c r="V1871" s="12"/>
      <c r="AA1871" s="12"/>
    </row>
    <row r="1872" spans="22:27" x14ac:dyDescent="0.3">
      <c r="V1872" s="12"/>
      <c r="AA1872" s="12"/>
    </row>
    <row r="1873" spans="22:27" x14ac:dyDescent="0.3">
      <c r="V1873" s="12"/>
      <c r="AA1873" s="12"/>
    </row>
    <row r="1874" spans="22:27" x14ac:dyDescent="0.3">
      <c r="V1874" s="12"/>
      <c r="AA1874" s="12"/>
    </row>
    <row r="1875" spans="22:27" x14ac:dyDescent="0.3">
      <c r="V1875" s="12"/>
      <c r="AA1875" s="12"/>
    </row>
    <row r="1876" spans="22:27" x14ac:dyDescent="0.3">
      <c r="V1876" s="12"/>
      <c r="AA1876" s="12"/>
    </row>
    <row r="1877" spans="22:27" x14ac:dyDescent="0.3">
      <c r="V1877" s="12"/>
      <c r="AA1877" s="12"/>
    </row>
    <row r="1878" spans="22:27" x14ac:dyDescent="0.3">
      <c r="V1878" s="12"/>
      <c r="AA1878" s="12"/>
    </row>
    <row r="1879" spans="22:27" x14ac:dyDescent="0.3">
      <c r="V1879" s="12"/>
      <c r="AA1879" s="12"/>
    </row>
    <row r="1880" spans="22:27" x14ac:dyDescent="0.3">
      <c r="V1880" s="12"/>
      <c r="AA1880" s="12"/>
    </row>
    <row r="1881" spans="22:27" x14ac:dyDescent="0.3">
      <c r="V1881" s="12"/>
      <c r="AA1881" s="12"/>
    </row>
    <row r="1882" spans="22:27" x14ac:dyDescent="0.3">
      <c r="V1882" s="12"/>
      <c r="AA1882" s="12"/>
    </row>
    <row r="1883" spans="22:27" x14ac:dyDescent="0.3">
      <c r="V1883" s="12"/>
      <c r="AA1883" s="12"/>
    </row>
    <row r="1884" spans="22:27" x14ac:dyDescent="0.3">
      <c r="V1884" s="12"/>
      <c r="AA1884" s="12"/>
    </row>
    <row r="1885" spans="22:27" x14ac:dyDescent="0.3">
      <c r="V1885" s="12"/>
      <c r="AA1885" s="12"/>
    </row>
    <row r="1886" spans="22:27" x14ac:dyDescent="0.3">
      <c r="V1886" s="12"/>
      <c r="AA1886" s="12"/>
    </row>
    <row r="1887" spans="22:27" x14ac:dyDescent="0.3">
      <c r="V1887" s="12"/>
      <c r="AA1887" s="12"/>
    </row>
    <row r="1888" spans="22:27" x14ac:dyDescent="0.3">
      <c r="V1888" s="12"/>
      <c r="AA1888" s="12"/>
    </row>
    <row r="1889" spans="22:27" x14ac:dyDescent="0.3">
      <c r="V1889" s="12"/>
      <c r="AA1889" s="12"/>
    </row>
    <row r="1890" spans="22:27" x14ac:dyDescent="0.3">
      <c r="V1890" s="12"/>
      <c r="AA1890" s="12"/>
    </row>
    <row r="1891" spans="22:27" x14ac:dyDescent="0.3">
      <c r="V1891" s="12"/>
      <c r="AA1891" s="12"/>
    </row>
    <row r="1892" spans="22:27" x14ac:dyDescent="0.3">
      <c r="V1892" s="12"/>
      <c r="AA1892" s="12"/>
    </row>
    <row r="1893" spans="22:27" x14ac:dyDescent="0.3">
      <c r="V1893" s="12"/>
      <c r="AA1893" s="12"/>
    </row>
    <row r="1894" spans="22:27" x14ac:dyDescent="0.3">
      <c r="V1894" s="12"/>
      <c r="AA1894" s="12"/>
    </row>
    <row r="1895" spans="22:27" x14ac:dyDescent="0.3">
      <c r="V1895" s="12"/>
      <c r="AA1895" s="12"/>
    </row>
    <row r="1896" spans="22:27" x14ac:dyDescent="0.3">
      <c r="V1896" s="12"/>
      <c r="AA1896" s="12"/>
    </row>
    <row r="1897" spans="22:27" x14ac:dyDescent="0.3">
      <c r="V1897" s="12"/>
      <c r="AA1897" s="12"/>
    </row>
    <row r="1898" spans="22:27" x14ac:dyDescent="0.3">
      <c r="V1898" s="12"/>
      <c r="AA1898" s="12"/>
    </row>
    <row r="1899" spans="22:27" x14ac:dyDescent="0.3">
      <c r="V1899" s="12"/>
      <c r="AA1899" s="12"/>
    </row>
    <row r="1900" spans="22:27" x14ac:dyDescent="0.3">
      <c r="V1900" s="12"/>
      <c r="AA1900" s="12"/>
    </row>
    <row r="1901" spans="22:27" x14ac:dyDescent="0.3">
      <c r="V1901" s="12"/>
      <c r="AA1901" s="12"/>
    </row>
    <row r="1902" spans="22:27" x14ac:dyDescent="0.3">
      <c r="V1902" s="12"/>
      <c r="AA1902" s="12"/>
    </row>
    <row r="1903" spans="22:27" x14ac:dyDescent="0.3">
      <c r="V1903" s="12"/>
      <c r="AA1903" s="12"/>
    </row>
    <row r="1904" spans="22:27" x14ac:dyDescent="0.3">
      <c r="V1904" s="12"/>
      <c r="AA1904" s="12"/>
    </row>
    <row r="1905" spans="22:27" x14ac:dyDescent="0.3">
      <c r="V1905" s="12"/>
      <c r="AA1905" s="12"/>
    </row>
    <row r="1906" spans="22:27" x14ac:dyDescent="0.3">
      <c r="V1906" s="12"/>
      <c r="AA1906" s="12"/>
    </row>
    <row r="1907" spans="22:27" x14ac:dyDescent="0.3">
      <c r="V1907" s="12"/>
      <c r="AA1907" s="12"/>
    </row>
    <row r="1908" spans="22:27" x14ac:dyDescent="0.3">
      <c r="V1908" s="12"/>
      <c r="AA1908" s="12"/>
    </row>
    <row r="1909" spans="22:27" x14ac:dyDescent="0.3">
      <c r="V1909" s="12"/>
      <c r="AA1909" s="12"/>
    </row>
    <row r="1910" spans="22:27" x14ac:dyDescent="0.3">
      <c r="V1910" s="12"/>
      <c r="AA1910" s="12"/>
    </row>
    <row r="1911" spans="22:27" x14ac:dyDescent="0.3">
      <c r="V1911" s="12"/>
      <c r="AA1911" s="12"/>
    </row>
    <row r="1912" spans="22:27" x14ac:dyDescent="0.3">
      <c r="V1912" s="12"/>
      <c r="AA1912" s="12"/>
    </row>
    <row r="1913" spans="22:27" x14ac:dyDescent="0.3">
      <c r="V1913" s="12"/>
      <c r="AA1913" s="12"/>
    </row>
    <row r="1914" spans="22:27" x14ac:dyDescent="0.3">
      <c r="V1914" s="12"/>
      <c r="AA1914" s="12"/>
    </row>
    <row r="1915" spans="22:27" x14ac:dyDescent="0.3">
      <c r="V1915" s="12"/>
      <c r="AA1915" s="12"/>
    </row>
    <row r="1916" spans="22:27" x14ac:dyDescent="0.3">
      <c r="V1916" s="12"/>
      <c r="AA1916" s="12"/>
    </row>
    <row r="1917" spans="22:27" x14ac:dyDescent="0.3">
      <c r="V1917" s="12"/>
      <c r="AA1917" s="12"/>
    </row>
    <row r="1918" spans="22:27" x14ac:dyDescent="0.3">
      <c r="V1918" s="12"/>
      <c r="AA1918" s="12"/>
    </row>
    <row r="1919" spans="22:27" x14ac:dyDescent="0.3">
      <c r="V1919" s="12"/>
      <c r="AA1919" s="12"/>
    </row>
    <row r="1920" spans="22:27" x14ac:dyDescent="0.3">
      <c r="V1920" s="12"/>
      <c r="AA1920" s="12"/>
    </row>
    <row r="1921" spans="22:27" x14ac:dyDescent="0.3">
      <c r="V1921" s="12"/>
      <c r="AA1921" s="12"/>
    </row>
    <row r="1922" spans="22:27" x14ac:dyDescent="0.3">
      <c r="V1922" s="12"/>
      <c r="AA1922" s="12"/>
    </row>
    <row r="1923" spans="22:27" x14ac:dyDescent="0.3">
      <c r="V1923" s="12"/>
      <c r="AA1923" s="12"/>
    </row>
    <row r="1924" spans="22:27" x14ac:dyDescent="0.3">
      <c r="V1924" s="12"/>
      <c r="AA1924" s="12"/>
    </row>
    <row r="1925" spans="22:27" x14ac:dyDescent="0.3">
      <c r="V1925" s="12"/>
      <c r="AA1925" s="12"/>
    </row>
    <row r="1926" spans="22:27" x14ac:dyDescent="0.3">
      <c r="V1926" s="12"/>
      <c r="AA1926" s="12"/>
    </row>
    <row r="1927" spans="22:27" x14ac:dyDescent="0.3">
      <c r="V1927" s="12"/>
      <c r="AA1927" s="12"/>
    </row>
    <row r="1928" spans="22:27" x14ac:dyDescent="0.3">
      <c r="V1928" s="12"/>
      <c r="AA1928" s="12"/>
    </row>
    <row r="1929" spans="22:27" x14ac:dyDescent="0.3">
      <c r="V1929" s="12"/>
      <c r="AA1929" s="12"/>
    </row>
    <row r="1930" spans="22:27" x14ac:dyDescent="0.3">
      <c r="V1930" s="12"/>
      <c r="AA1930" s="12"/>
    </row>
    <row r="1931" spans="22:27" x14ac:dyDescent="0.3">
      <c r="V1931" s="12"/>
      <c r="AA1931" s="12"/>
    </row>
    <row r="1932" spans="22:27" x14ac:dyDescent="0.3">
      <c r="V1932" s="12"/>
      <c r="AA1932" s="12"/>
    </row>
    <row r="1933" spans="22:27" x14ac:dyDescent="0.3">
      <c r="V1933" s="12"/>
      <c r="AA1933" s="12"/>
    </row>
    <row r="1934" spans="22:27" x14ac:dyDescent="0.3">
      <c r="V1934" s="12"/>
      <c r="AA1934" s="12"/>
    </row>
    <row r="1935" spans="22:27" x14ac:dyDescent="0.3">
      <c r="V1935" s="12"/>
      <c r="AA1935" s="12"/>
    </row>
    <row r="1936" spans="22:27" x14ac:dyDescent="0.3">
      <c r="V1936" s="12"/>
      <c r="AA1936" s="12"/>
    </row>
    <row r="1937" spans="22:27" x14ac:dyDescent="0.3">
      <c r="V1937" s="12"/>
      <c r="AA1937" s="12"/>
    </row>
    <row r="1938" spans="22:27" x14ac:dyDescent="0.3">
      <c r="V1938" s="12"/>
      <c r="AA1938" s="12"/>
    </row>
    <row r="1939" spans="22:27" x14ac:dyDescent="0.3">
      <c r="V1939" s="12"/>
      <c r="AA1939" s="12"/>
    </row>
    <row r="1940" spans="22:27" x14ac:dyDescent="0.3">
      <c r="V1940" s="12"/>
      <c r="AA1940" s="12"/>
    </row>
    <row r="1941" spans="22:27" x14ac:dyDescent="0.3">
      <c r="V1941" s="12"/>
      <c r="AA1941" s="12"/>
    </row>
    <row r="1942" spans="22:27" x14ac:dyDescent="0.3">
      <c r="V1942" s="12"/>
      <c r="AA1942" s="12"/>
    </row>
    <row r="1943" spans="22:27" x14ac:dyDescent="0.3">
      <c r="V1943" s="12"/>
      <c r="AA1943" s="12"/>
    </row>
    <row r="1944" spans="22:27" x14ac:dyDescent="0.3">
      <c r="V1944" s="12"/>
      <c r="AA1944" s="12"/>
    </row>
    <row r="1945" spans="22:27" x14ac:dyDescent="0.3">
      <c r="V1945" s="12"/>
      <c r="AA1945" s="12"/>
    </row>
    <row r="1946" spans="22:27" x14ac:dyDescent="0.3">
      <c r="V1946" s="12"/>
      <c r="AA1946" s="12"/>
    </row>
    <row r="1947" spans="22:27" x14ac:dyDescent="0.3">
      <c r="V1947" s="12"/>
      <c r="AA1947" s="12"/>
    </row>
    <row r="1948" spans="22:27" x14ac:dyDescent="0.3">
      <c r="V1948" s="12"/>
      <c r="AA1948" s="12"/>
    </row>
    <row r="1949" spans="22:27" x14ac:dyDescent="0.3">
      <c r="V1949" s="12"/>
      <c r="AA1949" s="12"/>
    </row>
    <row r="1950" spans="22:27" x14ac:dyDescent="0.3">
      <c r="V1950" s="12"/>
      <c r="AA1950" s="12"/>
    </row>
    <row r="1951" spans="22:27" x14ac:dyDescent="0.3">
      <c r="V1951" s="12"/>
      <c r="AA1951" s="12"/>
    </row>
    <row r="1952" spans="22:27" x14ac:dyDescent="0.3">
      <c r="V1952" s="12"/>
      <c r="AA1952" s="12"/>
    </row>
    <row r="1953" spans="22:27" x14ac:dyDescent="0.3">
      <c r="V1953" s="12"/>
      <c r="AA1953" s="12"/>
    </row>
    <row r="1954" spans="22:27" x14ac:dyDescent="0.3">
      <c r="V1954" s="12"/>
      <c r="AA1954" s="12"/>
    </row>
    <row r="1955" spans="22:27" x14ac:dyDescent="0.3">
      <c r="V1955" s="12"/>
      <c r="AA1955" s="12"/>
    </row>
    <row r="1956" spans="22:27" x14ac:dyDescent="0.3">
      <c r="V1956" s="12"/>
      <c r="AA1956" s="12"/>
    </row>
    <row r="1957" spans="22:27" x14ac:dyDescent="0.3">
      <c r="V1957" s="12"/>
      <c r="AA1957" s="12"/>
    </row>
    <row r="1958" spans="22:27" x14ac:dyDescent="0.3">
      <c r="V1958" s="12"/>
      <c r="AA1958" s="12"/>
    </row>
    <row r="1959" spans="22:27" x14ac:dyDescent="0.3">
      <c r="V1959" s="12"/>
      <c r="AA1959" s="12"/>
    </row>
    <row r="1960" spans="22:27" x14ac:dyDescent="0.3">
      <c r="V1960" s="12"/>
      <c r="AA1960" s="12"/>
    </row>
    <row r="1961" spans="22:27" x14ac:dyDescent="0.3">
      <c r="V1961" s="12"/>
      <c r="AA1961" s="12"/>
    </row>
    <row r="1962" spans="22:27" x14ac:dyDescent="0.3">
      <c r="V1962" s="12"/>
      <c r="AA1962" s="12"/>
    </row>
    <row r="1963" spans="22:27" x14ac:dyDescent="0.3">
      <c r="V1963" s="12"/>
      <c r="AA1963" s="12"/>
    </row>
    <row r="1964" spans="22:27" x14ac:dyDescent="0.3">
      <c r="V1964" s="12"/>
      <c r="AA1964" s="12"/>
    </row>
    <row r="1965" spans="22:27" x14ac:dyDescent="0.3">
      <c r="V1965" s="12"/>
      <c r="AA1965" s="12"/>
    </row>
    <row r="1966" spans="22:27" x14ac:dyDescent="0.3">
      <c r="V1966" s="12"/>
      <c r="AA1966" s="12"/>
    </row>
    <row r="1967" spans="22:27" x14ac:dyDescent="0.3">
      <c r="V1967" s="12"/>
      <c r="AA1967" s="12"/>
    </row>
    <row r="1968" spans="22:27" x14ac:dyDescent="0.3">
      <c r="V1968" s="12"/>
      <c r="AA1968" s="12"/>
    </row>
    <row r="1969" spans="22:27" x14ac:dyDescent="0.3">
      <c r="V1969" s="12"/>
      <c r="AA1969" s="12"/>
    </row>
    <row r="1970" spans="22:27" x14ac:dyDescent="0.3">
      <c r="V1970" s="12"/>
      <c r="AA1970" s="12"/>
    </row>
    <row r="1971" spans="22:27" x14ac:dyDescent="0.3">
      <c r="V1971" s="12"/>
      <c r="AA1971" s="12"/>
    </row>
    <row r="1972" spans="22:27" x14ac:dyDescent="0.3">
      <c r="V1972" s="12"/>
      <c r="AA1972" s="12"/>
    </row>
    <row r="1973" spans="22:27" x14ac:dyDescent="0.3">
      <c r="V1973" s="12"/>
      <c r="AA1973" s="12"/>
    </row>
    <row r="1974" spans="22:27" x14ac:dyDescent="0.3">
      <c r="V1974" s="12"/>
      <c r="AA1974" s="12"/>
    </row>
    <row r="1975" spans="22:27" x14ac:dyDescent="0.3">
      <c r="V1975" s="12"/>
      <c r="AA1975" s="12"/>
    </row>
    <row r="1976" spans="22:27" x14ac:dyDescent="0.3">
      <c r="V1976" s="12"/>
      <c r="AA1976" s="12"/>
    </row>
    <row r="1977" spans="22:27" x14ac:dyDescent="0.3">
      <c r="V1977" s="12"/>
      <c r="AA1977" s="12"/>
    </row>
    <row r="1978" spans="22:27" x14ac:dyDescent="0.3">
      <c r="V1978" s="12"/>
      <c r="AA1978" s="12"/>
    </row>
    <row r="1979" spans="22:27" x14ac:dyDescent="0.3">
      <c r="V1979" s="12"/>
      <c r="AA1979" s="12"/>
    </row>
    <row r="1980" spans="22:27" x14ac:dyDescent="0.3">
      <c r="V1980" s="12"/>
      <c r="AA1980" s="12"/>
    </row>
    <row r="1981" spans="22:27" x14ac:dyDescent="0.3">
      <c r="V1981" s="12"/>
      <c r="AA1981" s="12"/>
    </row>
    <row r="1982" spans="22:27" x14ac:dyDescent="0.3">
      <c r="V1982" s="12"/>
      <c r="AA1982" s="12"/>
    </row>
    <row r="1983" spans="22:27" x14ac:dyDescent="0.3">
      <c r="V1983" s="12"/>
      <c r="AA1983" s="12"/>
    </row>
    <row r="1984" spans="22:27" x14ac:dyDescent="0.3">
      <c r="V1984" s="12"/>
      <c r="AA1984" s="12"/>
    </row>
    <row r="1985" spans="22:27" x14ac:dyDescent="0.3">
      <c r="V1985" s="12"/>
      <c r="AA1985" s="12"/>
    </row>
    <row r="1986" spans="22:27" x14ac:dyDescent="0.3">
      <c r="V1986" s="12"/>
      <c r="AA1986" s="12"/>
    </row>
    <row r="1987" spans="22:27" x14ac:dyDescent="0.3">
      <c r="V1987" s="12"/>
      <c r="AA1987" s="12"/>
    </row>
    <row r="1988" spans="22:27" x14ac:dyDescent="0.3">
      <c r="V1988" s="12"/>
      <c r="AA1988" s="12"/>
    </row>
    <row r="1989" spans="22:27" x14ac:dyDescent="0.3">
      <c r="V1989" s="12"/>
      <c r="AA1989" s="12"/>
    </row>
    <row r="1990" spans="22:27" x14ac:dyDescent="0.3">
      <c r="V1990" s="12"/>
      <c r="AA1990" s="12"/>
    </row>
    <row r="1991" spans="22:27" x14ac:dyDescent="0.3">
      <c r="V1991" s="12"/>
      <c r="AA1991" s="12"/>
    </row>
    <row r="1992" spans="22:27" x14ac:dyDescent="0.3">
      <c r="V1992" s="12"/>
      <c r="AA1992" s="12"/>
    </row>
    <row r="1993" spans="22:27" x14ac:dyDescent="0.3">
      <c r="V1993" s="12"/>
      <c r="AA1993" s="12"/>
    </row>
    <row r="1994" spans="22:27" x14ac:dyDescent="0.3">
      <c r="V1994" s="12"/>
      <c r="AA1994" s="12"/>
    </row>
    <row r="1995" spans="22:27" x14ac:dyDescent="0.3">
      <c r="V1995" s="12"/>
      <c r="AA1995" s="12"/>
    </row>
    <row r="1996" spans="22:27" x14ac:dyDescent="0.3">
      <c r="V1996" s="12"/>
      <c r="AA1996" s="12"/>
    </row>
    <row r="1997" spans="22:27" x14ac:dyDescent="0.3">
      <c r="V1997" s="12"/>
      <c r="AA1997" s="12"/>
    </row>
    <row r="1998" spans="22:27" x14ac:dyDescent="0.3">
      <c r="V1998" s="12"/>
      <c r="AA1998" s="12"/>
    </row>
    <row r="1999" spans="22:27" x14ac:dyDescent="0.3">
      <c r="V1999" s="12"/>
      <c r="AA1999" s="12"/>
    </row>
    <row r="2000" spans="22:27" x14ac:dyDescent="0.3">
      <c r="V2000" s="12"/>
      <c r="AA2000" s="12"/>
    </row>
    <row r="2001" spans="22:27" x14ac:dyDescent="0.3">
      <c r="V2001" s="12"/>
      <c r="AA2001" s="12"/>
    </row>
    <row r="2002" spans="22:27" x14ac:dyDescent="0.3">
      <c r="V2002" s="12"/>
      <c r="AA2002" s="12"/>
    </row>
    <row r="2003" spans="22:27" x14ac:dyDescent="0.3">
      <c r="V2003" s="12"/>
      <c r="AA2003" s="12"/>
    </row>
    <row r="2004" spans="22:27" x14ac:dyDescent="0.3">
      <c r="V2004" s="12"/>
      <c r="AA2004" s="12"/>
    </row>
    <row r="2005" spans="22:27" x14ac:dyDescent="0.3">
      <c r="V2005" s="12"/>
      <c r="AA2005" s="12"/>
    </row>
    <row r="2006" spans="22:27" x14ac:dyDescent="0.3">
      <c r="V2006" s="12"/>
      <c r="AA2006" s="12"/>
    </row>
    <row r="2007" spans="22:27" x14ac:dyDescent="0.3">
      <c r="V2007" s="12"/>
      <c r="AA2007" s="12"/>
    </row>
    <row r="2008" spans="22:27" x14ac:dyDescent="0.3">
      <c r="V2008" s="12"/>
      <c r="AA2008" s="12"/>
    </row>
    <row r="2009" spans="22:27" x14ac:dyDescent="0.3">
      <c r="V2009" s="12"/>
      <c r="AA2009" s="12"/>
    </row>
    <row r="2010" spans="22:27" x14ac:dyDescent="0.3">
      <c r="V2010" s="12"/>
      <c r="AA2010" s="12"/>
    </row>
    <row r="2011" spans="22:27" x14ac:dyDescent="0.3">
      <c r="V2011" s="12"/>
      <c r="AA2011" s="12"/>
    </row>
    <row r="2012" spans="22:27" x14ac:dyDescent="0.3">
      <c r="V2012" s="12"/>
      <c r="AA2012" s="12"/>
    </row>
    <row r="2013" spans="22:27" x14ac:dyDescent="0.3">
      <c r="V2013" s="12"/>
      <c r="AA2013" s="12"/>
    </row>
    <row r="2014" spans="22:27" x14ac:dyDescent="0.3">
      <c r="V2014" s="12"/>
      <c r="AA2014" s="12"/>
    </row>
    <row r="2015" spans="22:27" x14ac:dyDescent="0.3">
      <c r="V2015" s="12"/>
      <c r="AA2015" s="12"/>
    </row>
    <row r="2016" spans="22:27" x14ac:dyDescent="0.3">
      <c r="V2016" s="12"/>
      <c r="AA2016" s="12"/>
    </row>
    <row r="2017" spans="22:27" x14ac:dyDescent="0.3">
      <c r="V2017" s="12"/>
      <c r="AA2017" s="12"/>
    </row>
    <row r="2018" spans="22:27" x14ac:dyDescent="0.3">
      <c r="V2018" s="12"/>
      <c r="AA2018" s="12"/>
    </row>
    <row r="2019" spans="22:27" x14ac:dyDescent="0.3">
      <c r="V2019" s="12"/>
      <c r="AA2019" s="12"/>
    </row>
    <row r="2020" spans="22:27" x14ac:dyDescent="0.3">
      <c r="V2020" s="12"/>
      <c r="AA2020" s="12"/>
    </row>
    <row r="2021" spans="22:27" x14ac:dyDescent="0.3">
      <c r="V2021" s="12"/>
      <c r="AA2021" s="12"/>
    </row>
    <row r="2022" spans="22:27" x14ac:dyDescent="0.3">
      <c r="V2022" s="12"/>
      <c r="AA2022" s="12"/>
    </row>
    <row r="2023" spans="22:27" x14ac:dyDescent="0.3">
      <c r="V2023" s="12"/>
      <c r="AA2023" s="12"/>
    </row>
    <row r="2024" spans="22:27" x14ac:dyDescent="0.3">
      <c r="V2024" s="12"/>
      <c r="AA2024" s="12"/>
    </row>
    <row r="2025" spans="22:27" x14ac:dyDescent="0.3">
      <c r="V2025" s="12"/>
      <c r="AA2025" s="12"/>
    </row>
    <row r="2026" spans="22:27" x14ac:dyDescent="0.3">
      <c r="V2026" s="12"/>
      <c r="AA2026" s="12"/>
    </row>
    <row r="2027" spans="22:27" x14ac:dyDescent="0.3">
      <c r="V2027" s="12"/>
      <c r="AA2027" s="12"/>
    </row>
    <row r="2028" spans="22:27" x14ac:dyDescent="0.3">
      <c r="V2028" s="12"/>
      <c r="AA2028" s="12"/>
    </row>
    <row r="2029" spans="22:27" x14ac:dyDescent="0.3">
      <c r="V2029" s="12"/>
      <c r="AA2029" s="12"/>
    </row>
    <row r="2030" spans="22:27" x14ac:dyDescent="0.3">
      <c r="V2030" s="12"/>
      <c r="AA2030" s="12"/>
    </row>
    <row r="2031" spans="22:27" x14ac:dyDescent="0.3">
      <c r="V2031" s="12"/>
      <c r="AA2031" s="12"/>
    </row>
    <row r="2032" spans="22:27" x14ac:dyDescent="0.3">
      <c r="V2032" s="12"/>
      <c r="AA2032" s="12"/>
    </row>
    <row r="2033" spans="22:27" x14ac:dyDescent="0.3">
      <c r="V2033" s="12"/>
      <c r="AA2033" s="12"/>
    </row>
    <row r="2034" spans="22:27" x14ac:dyDescent="0.3">
      <c r="V2034" s="12"/>
      <c r="AA2034" s="12"/>
    </row>
    <row r="2035" spans="22:27" x14ac:dyDescent="0.3">
      <c r="V2035" s="12"/>
      <c r="AA2035" s="12"/>
    </row>
    <row r="2036" spans="22:27" x14ac:dyDescent="0.3">
      <c r="V2036" s="12"/>
      <c r="AA2036" s="12"/>
    </row>
    <row r="2037" spans="22:27" x14ac:dyDescent="0.3">
      <c r="V2037" s="12"/>
      <c r="AA2037" s="12"/>
    </row>
    <row r="2038" spans="22:27" x14ac:dyDescent="0.3">
      <c r="V2038" s="12"/>
      <c r="AA2038" s="12"/>
    </row>
    <row r="2039" spans="22:27" x14ac:dyDescent="0.3">
      <c r="V2039" s="12"/>
      <c r="AA2039" s="12"/>
    </row>
    <row r="2040" spans="22:27" x14ac:dyDescent="0.3">
      <c r="V2040" s="12"/>
      <c r="AA2040" s="12"/>
    </row>
    <row r="2041" spans="22:27" x14ac:dyDescent="0.3">
      <c r="V2041" s="12"/>
      <c r="AA2041" s="12"/>
    </row>
    <row r="2042" spans="22:27" x14ac:dyDescent="0.3">
      <c r="V2042" s="12"/>
      <c r="AA2042" s="12"/>
    </row>
    <row r="2043" spans="22:27" x14ac:dyDescent="0.3">
      <c r="V2043" s="12"/>
      <c r="AA2043" s="12"/>
    </row>
    <row r="2044" spans="22:27" x14ac:dyDescent="0.3">
      <c r="V2044" s="12"/>
      <c r="AA2044" s="12"/>
    </row>
    <row r="2045" spans="22:27" x14ac:dyDescent="0.3">
      <c r="V2045" s="12"/>
      <c r="AA2045" s="12"/>
    </row>
    <row r="2046" spans="22:27" x14ac:dyDescent="0.3">
      <c r="V2046" s="12"/>
      <c r="AA2046" s="12"/>
    </row>
    <row r="2047" spans="22:27" x14ac:dyDescent="0.3">
      <c r="V2047" s="12"/>
      <c r="AA2047" s="12"/>
    </row>
    <row r="2048" spans="22:27" x14ac:dyDescent="0.3">
      <c r="V2048" s="12"/>
      <c r="AA2048" s="12"/>
    </row>
    <row r="2049" spans="22:27" x14ac:dyDescent="0.3">
      <c r="V2049" s="12"/>
      <c r="AA2049" s="12"/>
    </row>
    <row r="2050" spans="22:27" x14ac:dyDescent="0.3">
      <c r="V2050" s="12"/>
      <c r="AA2050" s="12"/>
    </row>
    <row r="2051" spans="22:27" x14ac:dyDescent="0.3">
      <c r="V2051" s="12"/>
      <c r="AA2051" s="12"/>
    </row>
    <row r="2052" spans="22:27" x14ac:dyDescent="0.3">
      <c r="V2052" s="12"/>
      <c r="AA2052" s="12"/>
    </row>
    <row r="2053" spans="22:27" x14ac:dyDescent="0.3">
      <c r="V2053" s="12"/>
      <c r="AA2053" s="12"/>
    </row>
    <row r="2054" spans="22:27" x14ac:dyDescent="0.3">
      <c r="V2054" s="12"/>
      <c r="AA2054" s="12"/>
    </row>
    <row r="2055" spans="22:27" x14ac:dyDescent="0.3">
      <c r="V2055" s="12"/>
      <c r="AA2055" s="12"/>
    </row>
    <row r="2056" spans="22:27" x14ac:dyDescent="0.3">
      <c r="V2056" s="12"/>
      <c r="AA2056" s="12"/>
    </row>
    <row r="2057" spans="22:27" x14ac:dyDescent="0.3">
      <c r="V2057" s="12"/>
      <c r="AA2057" s="12"/>
    </row>
    <row r="2058" spans="22:27" x14ac:dyDescent="0.3">
      <c r="V2058" s="12"/>
      <c r="AA2058" s="12"/>
    </row>
    <row r="2059" spans="22:27" x14ac:dyDescent="0.3">
      <c r="V2059" s="12"/>
      <c r="AA2059" s="12"/>
    </row>
    <row r="2060" spans="22:27" x14ac:dyDescent="0.3">
      <c r="V2060" s="12"/>
      <c r="AA2060" s="12"/>
    </row>
    <row r="2061" spans="22:27" x14ac:dyDescent="0.3">
      <c r="V2061" s="12"/>
      <c r="AA2061" s="12"/>
    </row>
    <row r="2062" spans="22:27" x14ac:dyDescent="0.3">
      <c r="V2062" s="12"/>
      <c r="AA2062" s="12"/>
    </row>
    <row r="2063" spans="22:27" x14ac:dyDescent="0.3">
      <c r="V2063" s="12"/>
      <c r="AA2063" s="12"/>
    </row>
    <row r="2064" spans="22:27" x14ac:dyDescent="0.3">
      <c r="V2064" s="12"/>
      <c r="AA2064" s="12"/>
    </row>
    <row r="2065" spans="22:27" x14ac:dyDescent="0.3">
      <c r="V2065" s="12"/>
      <c r="AA2065" s="12"/>
    </row>
    <row r="2066" spans="22:27" x14ac:dyDescent="0.3">
      <c r="V2066" s="12"/>
      <c r="AA2066" s="12"/>
    </row>
    <row r="2067" spans="22:27" x14ac:dyDescent="0.3">
      <c r="V2067" s="12"/>
      <c r="AA2067" s="12"/>
    </row>
    <row r="2068" spans="22:27" x14ac:dyDescent="0.3">
      <c r="V2068" s="12"/>
      <c r="AA2068" s="12"/>
    </row>
    <row r="2069" spans="22:27" x14ac:dyDescent="0.3">
      <c r="V2069" s="12"/>
      <c r="AA2069" s="12"/>
    </row>
    <row r="2070" spans="22:27" x14ac:dyDescent="0.3">
      <c r="V2070" s="12"/>
      <c r="AA2070" s="12"/>
    </row>
    <row r="2071" spans="22:27" x14ac:dyDescent="0.3">
      <c r="V2071" s="12"/>
      <c r="AA2071" s="12"/>
    </row>
    <row r="2072" spans="22:27" x14ac:dyDescent="0.3">
      <c r="V2072" s="12"/>
      <c r="AA2072" s="12"/>
    </row>
    <row r="2073" spans="22:27" x14ac:dyDescent="0.3">
      <c r="V2073" s="12"/>
      <c r="AA2073" s="12"/>
    </row>
    <row r="2074" spans="22:27" x14ac:dyDescent="0.3">
      <c r="V2074" s="12"/>
      <c r="AA2074" s="12"/>
    </row>
    <row r="2075" spans="22:27" x14ac:dyDescent="0.3">
      <c r="V2075" s="12"/>
      <c r="AA2075" s="12"/>
    </row>
    <row r="2076" spans="22:27" x14ac:dyDescent="0.3">
      <c r="V2076" s="12"/>
      <c r="AA2076" s="12"/>
    </row>
    <row r="2077" spans="22:27" x14ac:dyDescent="0.3">
      <c r="V2077" s="12"/>
      <c r="AA2077" s="12"/>
    </row>
    <row r="2078" spans="22:27" x14ac:dyDescent="0.3">
      <c r="V2078" s="12"/>
      <c r="AA2078" s="12"/>
    </row>
    <row r="2079" spans="22:27" x14ac:dyDescent="0.3">
      <c r="V2079" s="12"/>
      <c r="AA2079" s="12"/>
    </row>
    <row r="2080" spans="22:27" x14ac:dyDescent="0.3">
      <c r="V2080" s="12"/>
      <c r="AA2080" s="12"/>
    </row>
    <row r="2081" spans="22:27" x14ac:dyDescent="0.3">
      <c r="V2081" s="12"/>
      <c r="AA2081" s="12"/>
    </row>
    <row r="2082" spans="22:27" x14ac:dyDescent="0.3">
      <c r="V2082" s="12"/>
      <c r="AA2082" s="12"/>
    </row>
    <row r="2083" spans="22:27" x14ac:dyDescent="0.3">
      <c r="V2083" s="12"/>
      <c r="AA2083" s="12"/>
    </row>
    <row r="2084" spans="22:27" x14ac:dyDescent="0.3">
      <c r="V2084" s="12"/>
      <c r="AA2084" s="12"/>
    </row>
    <row r="2085" spans="22:27" x14ac:dyDescent="0.3">
      <c r="V2085" s="12"/>
      <c r="AA2085" s="12"/>
    </row>
    <row r="2086" spans="22:27" x14ac:dyDescent="0.3">
      <c r="V2086" s="12"/>
      <c r="AA2086" s="12"/>
    </row>
    <row r="2087" spans="22:27" x14ac:dyDescent="0.3">
      <c r="V2087" s="12"/>
      <c r="AA2087" s="12"/>
    </row>
    <row r="2088" spans="22:27" x14ac:dyDescent="0.3">
      <c r="V2088" s="12"/>
      <c r="AA2088" s="12"/>
    </row>
    <row r="2089" spans="22:27" x14ac:dyDescent="0.3">
      <c r="V2089" s="12"/>
      <c r="AA2089" s="12"/>
    </row>
    <row r="2090" spans="22:27" x14ac:dyDescent="0.3">
      <c r="V2090" s="12"/>
      <c r="AA2090" s="12"/>
    </row>
    <row r="2091" spans="22:27" x14ac:dyDescent="0.3">
      <c r="V2091" s="12"/>
      <c r="AA2091" s="12"/>
    </row>
    <row r="2092" spans="22:27" x14ac:dyDescent="0.3">
      <c r="V2092" s="12"/>
      <c r="AA2092" s="12"/>
    </row>
    <row r="2093" spans="22:27" x14ac:dyDescent="0.3">
      <c r="V2093" s="12"/>
      <c r="AA2093" s="12"/>
    </row>
    <row r="2094" spans="22:27" x14ac:dyDescent="0.3">
      <c r="V2094" s="12"/>
      <c r="AA2094" s="12"/>
    </row>
    <row r="2095" spans="22:27" x14ac:dyDescent="0.3">
      <c r="V2095" s="12"/>
      <c r="AA2095" s="12"/>
    </row>
    <row r="2096" spans="22:27" x14ac:dyDescent="0.3">
      <c r="V2096" s="12"/>
      <c r="AA2096" s="12"/>
    </row>
    <row r="2097" spans="22:27" x14ac:dyDescent="0.3">
      <c r="V2097" s="12"/>
      <c r="AA2097" s="12"/>
    </row>
    <row r="2098" spans="22:27" x14ac:dyDescent="0.3">
      <c r="V2098" s="12"/>
      <c r="AA2098" s="12"/>
    </row>
    <row r="2099" spans="22:27" x14ac:dyDescent="0.3">
      <c r="V2099" s="12"/>
      <c r="AA2099" s="12"/>
    </row>
    <row r="2100" spans="22:27" x14ac:dyDescent="0.3">
      <c r="V2100" s="12"/>
      <c r="AA2100" s="12"/>
    </row>
    <row r="2101" spans="22:27" x14ac:dyDescent="0.3">
      <c r="V2101" s="12"/>
      <c r="AA2101" s="12"/>
    </row>
    <row r="2102" spans="22:27" x14ac:dyDescent="0.3">
      <c r="V2102" s="12"/>
      <c r="AA2102" s="12"/>
    </row>
    <row r="2103" spans="22:27" x14ac:dyDescent="0.3">
      <c r="V2103" s="12"/>
      <c r="AA2103" s="12"/>
    </row>
    <row r="2104" spans="22:27" x14ac:dyDescent="0.3">
      <c r="V2104" s="12"/>
      <c r="AA2104" s="12"/>
    </row>
    <row r="2105" spans="22:27" x14ac:dyDescent="0.3">
      <c r="V2105" s="12"/>
      <c r="AA2105" s="12"/>
    </row>
    <row r="2106" spans="22:27" x14ac:dyDescent="0.3">
      <c r="V2106" s="12"/>
      <c r="AA2106" s="12"/>
    </row>
    <row r="2107" spans="22:27" x14ac:dyDescent="0.3">
      <c r="V2107" s="12"/>
      <c r="AA2107" s="12"/>
    </row>
    <row r="2108" spans="22:27" x14ac:dyDescent="0.3">
      <c r="V2108" s="12"/>
      <c r="AA2108" s="12"/>
    </row>
    <row r="2109" spans="22:27" x14ac:dyDescent="0.3">
      <c r="V2109" s="12"/>
      <c r="AA2109" s="12"/>
    </row>
    <row r="2110" spans="22:27" x14ac:dyDescent="0.3">
      <c r="V2110" s="12"/>
      <c r="AA2110" s="12"/>
    </row>
    <row r="2111" spans="22:27" x14ac:dyDescent="0.3">
      <c r="V2111" s="12"/>
      <c r="AA2111" s="12"/>
    </row>
    <row r="2112" spans="22:27" x14ac:dyDescent="0.3">
      <c r="V2112" s="12"/>
      <c r="AA2112" s="12"/>
    </row>
    <row r="2113" spans="22:27" x14ac:dyDescent="0.3">
      <c r="V2113" s="12"/>
      <c r="AA2113" s="12"/>
    </row>
    <row r="2114" spans="22:27" x14ac:dyDescent="0.3">
      <c r="V2114" s="12"/>
      <c r="AA2114" s="12"/>
    </row>
    <row r="2115" spans="22:27" x14ac:dyDescent="0.3">
      <c r="V2115" s="12"/>
      <c r="AA2115" s="12"/>
    </row>
    <row r="2116" spans="22:27" x14ac:dyDescent="0.3">
      <c r="V2116" s="12"/>
      <c r="AA2116" s="12"/>
    </row>
    <row r="2117" spans="22:27" x14ac:dyDescent="0.3">
      <c r="V2117" s="12"/>
      <c r="AA2117" s="12"/>
    </row>
    <row r="2118" spans="22:27" x14ac:dyDescent="0.3">
      <c r="V2118" s="12"/>
      <c r="AA2118" s="12"/>
    </row>
    <row r="2119" spans="22:27" x14ac:dyDescent="0.3">
      <c r="V2119" s="12"/>
      <c r="AA2119" s="12"/>
    </row>
    <row r="2120" spans="22:27" x14ac:dyDescent="0.3">
      <c r="V2120" s="12"/>
      <c r="AA2120" s="12"/>
    </row>
    <row r="2121" spans="22:27" x14ac:dyDescent="0.3">
      <c r="V2121" s="12"/>
      <c r="AA2121" s="12"/>
    </row>
    <row r="2122" spans="22:27" x14ac:dyDescent="0.3">
      <c r="V2122" s="12"/>
      <c r="AA2122" s="12"/>
    </row>
    <row r="2123" spans="22:27" x14ac:dyDescent="0.3">
      <c r="V2123" s="12"/>
      <c r="AA2123" s="12"/>
    </row>
    <row r="2124" spans="22:27" x14ac:dyDescent="0.3">
      <c r="V2124" s="12"/>
      <c r="AA2124" s="12"/>
    </row>
    <row r="2125" spans="22:27" x14ac:dyDescent="0.3">
      <c r="V2125" s="12"/>
      <c r="AA2125" s="12"/>
    </row>
    <row r="2126" spans="22:27" x14ac:dyDescent="0.3">
      <c r="V2126" s="12"/>
      <c r="AA2126" s="12"/>
    </row>
    <row r="2127" spans="22:27" x14ac:dyDescent="0.3">
      <c r="V2127" s="12"/>
      <c r="AA2127" s="12"/>
    </row>
    <row r="2128" spans="22:27" x14ac:dyDescent="0.3">
      <c r="V2128" s="12"/>
      <c r="AA2128" s="12"/>
    </row>
    <row r="2129" spans="22:27" x14ac:dyDescent="0.3">
      <c r="V2129" s="12"/>
      <c r="AA2129" s="12"/>
    </row>
    <row r="2130" spans="22:27" x14ac:dyDescent="0.3">
      <c r="V2130" s="12"/>
      <c r="AA2130" s="12"/>
    </row>
    <row r="2131" spans="22:27" x14ac:dyDescent="0.3">
      <c r="V2131" s="12"/>
      <c r="AA2131" s="12"/>
    </row>
    <row r="2132" spans="22:27" x14ac:dyDescent="0.3">
      <c r="V2132" s="12"/>
      <c r="AA2132" s="12"/>
    </row>
    <row r="2133" spans="22:27" x14ac:dyDescent="0.3">
      <c r="V2133" s="12"/>
      <c r="AA2133" s="12"/>
    </row>
    <row r="2134" spans="22:27" x14ac:dyDescent="0.3">
      <c r="V2134" s="12"/>
      <c r="AA2134" s="12"/>
    </row>
    <row r="2135" spans="22:27" x14ac:dyDescent="0.3">
      <c r="V2135" s="12"/>
      <c r="AA2135" s="12"/>
    </row>
    <row r="2136" spans="22:27" x14ac:dyDescent="0.3">
      <c r="V2136" s="12"/>
      <c r="AA2136" s="12"/>
    </row>
    <row r="2137" spans="22:27" x14ac:dyDescent="0.3">
      <c r="V2137" s="12"/>
      <c r="AA2137" s="12"/>
    </row>
    <row r="2138" spans="22:27" x14ac:dyDescent="0.3">
      <c r="V2138" s="12"/>
      <c r="AA2138" s="12"/>
    </row>
    <row r="2139" spans="22:27" x14ac:dyDescent="0.3">
      <c r="V2139" s="12"/>
      <c r="AA2139" s="12"/>
    </row>
    <row r="2140" spans="22:27" x14ac:dyDescent="0.3">
      <c r="V2140" s="12"/>
      <c r="AA2140" s="12"/>
    </row>
    <row r="2141" spans="22:27" x14ac:dyDescent="0.3">
      <c r="V2141" s="12"/>
      <c r="AA2141" s="12"/>
    </row>
    <row r="2142" spans="22:27" x14ac:dyDescent="0.3">
      <c r="V2142" s="12"/>
      <c r="AA2142" s="12"/>
    </row>
    <row r="2143" spans="22:27" x14ac:dyDescent="0.3">
      <c r="V2143" s="12"/>
      <c r="AA2143" s="12"/>
    </row>
    <row r="2144" spans="22:27" x14ac:dyDescent="0.3">
      <c r="V2144" s="12"/>
      <c r="AA2144" s="12"/>
    </row>
    <row r="2145" spans="22:27" x14ac:dyDescent="0.3">
      <c r="V2145" s="12"/>
      <c r="AA2145" s="12"/>
    </row>
    <row r="2146" spans="22:27" x14ac:dyDescent="0.3">
      <c r="V2146" s="12"/>
      <c r="AA2146" s="12"/>
    </row>
    <row r="2147" spans="22:27" x14ac:dyDescent="0.3">
      <c r="V2147" s="12"/>
      <c r="AA2147" s="12"/>
    </row>
    <row r="2148" spans="22:27" x14ac:dyDescent="0.3">
      <c r="V2148" s="12"/>
      <c r="AA2148" s="12"/>
    </row>
    <row r="2149" spans="22:27" x14ac:dyDescent="0.3">
      <c r="V2149" s="12"/>
      <c r="AA2149" s="12"/>
    </row>
    <row r="2150" spans="22:27" x14ac:dyDescent="0.3">
      <c r="V2150" s="12"/>
      <c r="AA2150" s="12"/>
    </row>
    <row r="2151" spans="22:27" x14ac:dyDescent="0.3">
      <c r="V2151" s="12"/>
      <c r="AA2151" s="12"/>
    </row>
    <row r="2152" spans="22:27" x14ac:dyDescent="0.3">
      <c r="V2152" s="12"/>
      <c r="AA2152" s="12"/>
    </row>
    <row r="2153" spans="22:27" x14ac:dyDescent="0.3">
      <c r="V2153" s="12"/>
      <c r="AA2153" s="12"/>
    </row>
    <row r="2154" spans="22:27" x14ac:dyDescent="0.3">
      <c r="V2154" s="12"/>
      <c r="AA2154" s="12"/>
    </row>
    <row r="2155" spans="22:27" x14ac:dyDescent="0.3">
      <c r="V2155" s="12"/>
      <c r="AA2155" s="12"/>
    </row>
    <row r="2156" spans="22:27" x14ac:dyDescent="0.3">
      <c r="V2156" s="12"/>
      <c r="AA2156" s="12"/>
    </row>
    <row r="2157" spans="22:27" x14ac:dyDescent="0.3">
      <c r="V2157" s="12"/>
      <c r="AA2157" s="12"/>
    </row>
    <row r="2158" spans="22:27" x14ac:dyDescent="0.3">
      <c r="V2158" s="12"/>
      <c r="AA2158" s="12"/>
    </row>
    <row r="2159" spans="22:27" x14ac:dyDescent="0.3">
      <c r="V2159" s="12"/>
      <c r="AA2159" s="12"/>
    </row>
    <row r="2160" spans="22:27" x14ac:dyDescent="0.3">
      <c r="V2160" s="12"/>
      <c r="AA2160" s="12"/>
    </row>
    <row r="2161" spans="22:27" x14ac:dyDescent="0.3">
      <c r="V2161" s="12"/>
      <c r="AA2161" s="12"/>
    </row>
    <row r="2162" spans="22:27" x14ac:dyDescent="0.3">
      <c r="V2162" s="12"/>
      <c r="AA2162" s="12"/>
    </row>
    <row r="2163" spans="22:27" x14ac:dyDescent="0.3">
      <c r="V2163" s="12"/>
      <c r="AA2163" s="12"/>
    </row>
    <row r="2164" spans="22:27" x14ac:dyDescent="0.3">
      <c r="V2164" s="12"/>
      <c r="AA2164" s="12"/>
    </row>
    <row r="2165" spans="22:27" x14ac:dyDescent="0.3">
      <c r="V2165" s="12"/>
      <c r="AA2165" s="12"/>
    </row>
    <row r="2166" spans="22:27" x14ac:dyDescent="0.3">
      <c r="V2166" s="12"/>
      <c r="AA2166" s="12"/>
    </row>
    <row r="2167" spans="22:27" x14ac:dyDescent="0.3">
      <c r="V2167" s="12"/>
      <c r="AA2167" s="12"/>
    </row>
    <row r="2168" spans="22:27" x14ac:dyDescent="0.3">
      <c r="V2168" s="12"/>
      <c r="AA2168" s="12"/>
    </row>
    <row r="2169" spans="22:27" x14ac:dyDescent="0.3">
      <c r="V2169" s="12"/>
      <c r="AA2169" s="12"/>
    </row>
    <row r="2170" spans="22:27" x14ac:dyDescent="0.3">
      <c r="V2170" s="12"/>
      <c r="AA2170" s="12"/>
    </row>
    <row r="2171" spans="22:27" x14ac:dyDescent="0.3">
      <c r="V2171" s="12"/>
      <c r="AA2171" s="12"/>
    </row>
    <row r="2172" spans="22:27" x14ac:dyDescent="0.3">
      <c r="V2172" s="12"/>
      <c r="AA2172" s="12"/>
    </row>
    <row r="2173" spans="22:27" x14ac:dyDescent="0.3">
      <c r="V2173" s="12"/>
      <c r="AA2173" s="12"/>
    </row>
    <row r="2174" spans="22:27" x14ac:dyDescent="0.3">
      <c r="V2174" s="12"/>
      <c r="AA2174" s="12"/>
    </row>
    <row r="2175" spans="22:27" x14ac:dyDescent="0.3">
      <c r="V2175" s="12"/>
      <c r="AA2175" s="12"/>
    </row>
    <row r="2176" spans="22:27" x14ac:dyDescent="0.3">
      <c r="V2176" s="12"/>
      <c r="AA2176" s="12"/>
    </row>
    <row r="2177" spans="22:27" x14ac:dyDescent="0.3">
      <c r="V2177" s="12"/>
      <c r="AA2177" s="12"/>
    </row>
    <row r="2178" spans="22:27" x14ac:dyDescent="0.3">
      <c r="V2178" s="12"/>
      <c r="AA2178" s="12"/>
    </row>
    <row r="2179" spans="22:27" x14ac:dyDescent="0.3">
      <c r="V2179" s="12"/>
      <c r="AA2179" s="12"/>
    </row>
    <row r="2180" spans="22:27" x14ac:dyDescent="0.3">
      <c r="V2180" s="12"/>
      <c r="AA2180" s="12"/>
    </row>
    <row r="2181" spans="22:27" x14ac:dyDescent="0.3">
      <c r="V2181" s="12"/>
      <c r="AA2181" s="12"/>
    </row>
    <row r="2182" spans="22:27" x14ac:dyDescent="0.3">
      <c r="V2182" s="12"/>
      <c r="AA2182" s="12"/>
    </row>
    <row r="2183" spans="22:27" x14ac:dyDescent="0.3">
      <c r="V2183" s="12"/>
      <c r="AA2183" s="12"/>
    </row>
    <row r="2184" spans="22:27" x14ac:dyDescent="0.3">
      <c r="V2184" s="12"/>
      <c r="AA2184" s="12"/>
    </row>
    <row r="2185" spans="22:27" x14ac:dyDescent="0.3">
      <c r="V2185" s="12"/>
      <c r="AA2185" s="12"/>
    </row>
    <row r="2186" spans="22:27" x14ac:dyDescent="0.3">
      <c r="V2186" s="12"/>
      <c r="AA2186" s="12"/>
    </row>
    <row r="2187" spans="22:27" x14ac:dyDescent="0.3">
      <c r="V2187" s="12"/>
      <c r="AA2187" s="12"/>
    </row>
    <row r="2188" spans="22:27" x14ac:dyDescent="0.3">
      <c r="V2188" s="12"/>
      <c r="AA2188" s="12"/>
    </row>
    <row r="2189" spans="22:27" x14ac:dyDescent="0.3">
      <c r="V2189" s="12"/>
      <c r="AA2189" s="12"/>
    </row>
    <row r="2190" spans="22:27" x14ac:dyDescent="0.3">
      <c r="V2190" s="12"/>
      <c r="AA2190" s="12"/>
    </row>
    <row r="2191" spans="22:27" x14ac:dyDescent="0.3">
      <c r="V2191" s="12"/>
      <c r="AA2191" s="12"/>
    </row>
    <row r="2192" spans="22:27" x14ac:dyDescent="0.3">
      <c r="V2192" s="12"/>
      <c r="AA2192" s="12"/>
    </row>
    <row r="2193" spans="22:27" x14ac:dyDescent="0.3">
      <c r="V2193" s="12"/>
      <c r="AA2193" s="12"/>
    </row>
    <row r="2194" spans="22:27" x14ac:dyDescent="0.3">
      <c r="V2194" s="12"/>
      <c r="AA2194" s="12"/>
    </row>
    <row r="2195" spans="22:27" x14ac:dyDescent="0.3">
      <c r="V2195" s="12"/>
      <c r="AA2195" s="12"/>
    </row>
    <row r="2196" spans="22:27" x14ac:dyDescent="0.3">
      <c r="V2196" s="12"/>
      <c r="AA2196" s="12"/>
    </row>
    <row r="2197" spans="22:27" x14ac:dyDescent="0.3">
      <c r="V2197" s="12"/>
      <c r="AA2197" s="12"/>
    </row>
    <row r="2198" spans="22:27" x14ac:dyDescent="0.3">
      <c r="V2198" s="12"/>
      <c r="AA2198" s="12"/>
    </row>
    <row r="2199" spans="22:27" x14ac:dyDescent="0.3">
      <c r="V2199" s="12"/>
      <c r="AA2199" s="12"/>
    </row>
    <row r="2200" spans="22:27" x14ac:dyDescent="0.3">
      <c r="V2200" s="12"/>
      <c r="AA2200" s="12"/>
    </row>
    <row r="2201" spans="22:27" x14ac:dyDescent="0.3">
      <c r="V2201" s="12"/>
      <c r="AA2201" s="12"/>
    </row>
    <row r="2202" spans="22:27" x14ac:dyDescent="0.3">
      <c r="V2202" s="12"/>
      <c r="AA2202" s="12"/>
    </row>
    <row r="2203" spans="22:27" x14ac:dyDescent="0.3">
      <c r="V2203" s="12"/>
      <c r="AA2203" s="12"/>
    </row>
    <row r="2204" spans="22:27" x14ac:dyDescent="0.3">
      <c r="V2204" s="12"/>
      <c r="AA2204" s="12"/>
    </row>
    <row r="2205" spans="22:27" x14ac:dyDescent="0.3">
      <c r="V2205" s="12"/>
      <c r="AA2205" s="12"/>
    </row>
    <row r="2206" spans="22:27" x14ac:dyDescent="0.3">
      <c r="V2206" s="12"/>
      <c r="AA2206" s="12"/>
    </row>
    <row r="2207" spans="22:27" x14ac:dyDescent="0.3">
      <c r="V2207" s="12"/>
      <c r="AA2207" s="12"/>
    </row>
    <row r="2208" spans="22:27" x14ac:dyDescent="0.3">
      <c r="V2208" s="12"/>
      <c r="AA2208" s="12"/>
    </row>
    <row r="2209" spans="22:27" x14ac:dyDescent="0.3">
      <c r="V2209" s="12"/>
      <c r="AA2209" s="12"/>
    </row>
    <row r="2210" spans="22:27" x14ac:dyDescent="0.3">
      <c r="V2210" s="12"/>
      <c r="AA2210" s="12"/>
    </row>
    <row r="2211" spans="22:27" x14ac:dyDescent="0.3">
      <c r="V2211" s="12"/>
      <c r="AA2211" s="12"/>
    </row>
    <row r="2212" spans="22:27" x14ac:dyDescent="0.3">
      <c r="V2212" s="12"/>
      <c r="AA2212" s="12"/>
    </row>
    <row r="2213" spans="22:27" x14ac:dyDescent="0.3">
      <c r="V2213" s="12"/>
      <c r="AA2213" s="12"/>
    </row>
    <row r="2214" spans="22:27" x14ac:dyDescent="0.3">
      <c r="V2214" s="12"/>
      <c r="AA2214" s="12"/>
    </row>
    <row r="2215" spans="22:27" x14ac:dyDescent="0.3">
      <c r="V2215" s="12"/>
      <c r="AA2215" s="12"/>
    </row>
    <row r="2216" spans="22:27" x14ac:dyDescent="0.3">
      <c r="V2216" s="12"/>
      <c r="AA2216" s="12"/>
    </row>
    <row r="2217" spans="22:27" x14ac:dyDescent="0.3">
      <c r="V2217" s="12"/>
      <c r="AA2217" s="12"/>
    </row>
    <row r="2218" spans="22:27" x14ac:dyDescent="0.3">
      <c r="V2218" s="12"/>
      <c r="AA2218" s="12"/>
    </row>
    <row r="2219" spans="22:27" x14ac:dyDescent="0.3">
      <c r="V2219" s="12"/>
      <c r="AA2219" s="12"/>
    </row>
    <row r="2220" spans="22:27" x14ac:dyDescent="0.3">
      <c r="V2220" s="12"/>
      <c r="AA2220" s="12"/>
    </row>
    <row r="2221" spans="22:27" x14ac:dyDescent="0.3">
      <c r="V2221" s="12"/>
      <c r="AA2221" s="12"/>
    </row>
    <row r="2222" spans="22:27" x14ac:dyDescent="0.3">
      <c r="V2222" s="12"/>
      <c r="AA2222" s="12"/>
    </row>
    <row r="2223" spans="22:27" x14ac:dyDescent="0.3">
      <c r="V2223" s="12"/>
      <c r="AA2223" s="12"/>
    </row>
    <row r="2224" spans="22:27" x14ac:dyDescent="0.3">
      <c r="V2224" s="12"/>
      <c r="AA2224" s="12"/>
    </row>
    <row r="2225" spans="22:27" x14ac:dyDescent="0.3">
      <c r="V2225" s="12"/>
      <c r="AA2225" s="12"/>
    </row>
    <row r="2226" spans="22:27" x14ac:dyDescent="0.3">
      <c r="V2226" s="12"/>
      <c r="AA2226" s="12"/>
    </row>
    <row r="2227" spans="22:27" x14ac:dyDescent="0.3">
      <c r="V2227" s="12"/>
      <c r="AA2227" s="12"/>
    </row>
    <row r="2228" spans="22:27" x14ac:dyDescent="0.3">
      <c r="V2228" s="12"/>
      <c r="AA2228" s="12"/>
    </row>
    <row r="2229" spans="22:27" x14ac:dyDescent="0.3">
      <c r="V2229" s="12"/>
      <c r="AA2229" s="12"/>
    </row>
    <row r="2230" spans="22:27" x14ac:dyDescent="0.3">
      <c r="V2230" s="12"/>
      <c r="AA2230" s="12"/>
    </row>
    <row r="2231" spans="22:27" x14ac:dyDescent="0.3">
      <c r="V2231" s="12"/>
      <c r="AA2231" s="12"/>
    </row>
    <row r="2232" spans="22:27" x14ac:dyDescent="0.3">
      <c r="V2232" s="12"/>
      <c r="AA2232" s="12"/>
    </row>
    <row r="2233" spans="22:27" x14ac:dyDescent="0.3">
      <c r="V2233" s="12"/>
      <c r="AA2233" s="12"/>
    </row>
    <row r="2234" spans="22:27" x14ac:dyDescent="0.3">
      <c r="V2234" s="12"/>
      <c r="AA2234" s="12"/>
    </row>
    <row r="2235" spans="22:27" x14ac:dyDescent="0.3">
      <c r="V2235" s="12"/>
      <c r="AA2235" s="12"/>
    </row>
    <row r="2236" spans="22:27" x14ac:dyDescent="0.3">
      <c r="V2236" s="12"/>
      <c r="AA2236" s="12"/>
    </row>
    <row r="2237" spans="22:27" x14ac:dyDescent="0.3">
      <c r="V2237" s="12"/>
      <c r="AA2237" s="12"/>
    </row>
    <row r="2238" spans="22:27" x14ac:dyDescent="0.3">
      <c r="V2238" s="12"/>
      <c r="AA2238" s="12"/>
    </row>
    <row r="2239" spans="22:27" x14ac:dyDescent="0.3">
      <c r="V2239" s="12"/>
      <c r="AA2239" s="12"/>
    </row>
    <row r="2240" spans="22:27" x14ac:dyDescent="0.3">
      <c r="V2240" s="12"/>
      <c r="AA2240" s="12"/>
    </row>
    <row r="2241" spans="22:27" x14ac:dyDescent="0.3">
      <c r="V2241" s="12"/>
      <c r="AA2241" s="12"/>
    </row>
    <row r="2242" spans="22:27" x14ac:dyDescent="0.3">
      <c r="V2242" s="12"/>
      <c r="AA2242" s="12"/>
    </row>
    <row r="2243" spans="22:27" x14ac:dyDescent="0.3">
      <c r="V2243" s="12"/>
      <c r="AA2243" s="12"/>
    </row>
    <row r="2244" spans="22:27" x14ac:dyDescent="0.3">
      <c r="V2244" s="12"/>
      <c r="AA2244" s="12"/>
    </row>
    <row r="2245" spans="22:27" x14ac:dyDescent="0.3">
      <c r="V2245" s="12"/>
      <c r="AA2245" s="12"/>
    </row>
    <row r="2246" spans="22:27" x14ac:dyDescent="0.3">
      <c r="V2246" s="12"/>
      <c r="AA2246" s="12"/>
    </row>
    <row r="2247" spans="22:27" x14ac:dyDescent="0.3">
      <c r="V2247" s="12"/>
      <c r="AA2247" s="12"/>
    </row>
    <row r="2248" spans="22:27" x14ac:dyDescent="0.3">
      <c r="V2248" s="12"/>
      <c r="AA2248" s="12"/>
    </row>
    <row r="2249" spans="22:27" x14ac:dyDescent="0.3">
      <c r="V2249" s="12"/>
      <c r="AA2249" s="12"/>
    </row>
    <row r="2250" spans="22:27" x14ac:dyDescent="0.3">
      <c r="V2250" s="12"/>
      <c r="AA2250" s="12"/>
    </row>
    <row r="2251" spans="22:27" x14ac:dyDescent="0.3">
      <c r="V2251" s="12"/>
      <c r="AA2251" s="12"/>
    </row>
    <row r="2252" spans="22:27" x14ac:dyDescent="0.3">
      <c r="V2252" s="12"/>
      <c r="AA2252" s="12"/>
    </row>
    <row r="2253" spans="22:27" x14ac:dyDescent="0.3">
      <c r="V2253" s="12"/>
      <c r="AA2253" s="12"/>
    </row>
    <row r="2254" spans="22:27" x14ac:dyDescent="0.3">
      <c r="V2254" s="12"/>
      <c r="AA2254" s="12"/>
    </row>
    <row r="2255" spans="22:27" x14ac:dyDescent="0.3">
      <c r="V2255" s="12"/>
      <c r="AA2255" s="12"/>
    </row>
    <row r="2256" spans="22:27" x14ac:dyDescent="0.3">
      <c r="V2256" s="12"/>
      <c r="AA2256" s="12"/>
    </row>
    <row r="2257" spans="22:27" x14ac:dyDescent="0.3">
      <c r="V2257" s="12"/>
      <c r="AA2257" s="12"/>
    </row>
    <row r="2258" spans="22:27" x14ac:dyDescent="0.3">
      <c r="V2258" s="12"/>
      <c r="AA2258" s="12"/>
    </row>
    <row r="2259" spans="22:27" x14ac:dyDescent="0.3">
      <c r="V2259" s="12"/>
      <c r="AA2259" s="12"/>
    </row>
    <row r="2260" spans="22:27" x14ac:dyDescent="0.3">
      <c r="V2260" s="12"/>
      <c r="AA2260" s="12"/>
    </row>
    <row r="2261" spans="22:27" x14ac:dyDescent="0.3">
      <c r="V2261" s="12"/>
      <c r="AA2261" s="12"/>
    </row>
    <row r="2262" spans="22:27" x14ac:dyDescent="0.3">
      <c r="V2262" s="12"/>
      <c r="AA2262" s="12"/>
    </row>
    <row r="2263" spans="22:27" x14ac:dyDescent="0.3">
      <c r="V2263" s="12"/>
      <c r="AA2263" s="12"/>
    </row>
    <row r="2264" spans="22:27" x14ac:dyDescent="0.3">
      <c r="V2264" s="12"/>
      <c r="AA2264" s="12"/>
    </row>
    <row r="2265" spans="22:27" x14ac:dyDescent="0.3">
      <c r="V2265" s="12"/>
      <c r="AA2265" s="12"/>
    </row>
    <row r="2266" spans="22:27" x14ac:dyDescent="0.3">
      <c r="V2266" s="12"/>
      <c r="AA2266" s="12"/>
    </row>
    <row r="2267" spans="22:27" x14ac:dyDescent="0.3">
      <c r="V2267" s="12"/>
      <c r="AA2267" s="12"/>
    </row>
    <row r="2268" spans="22:27" x14ac:dyDescent="0.3">
      <c r="V2268" s="12"/>
      <c r="AA2268" s="12"/>
    </row>
    <row r="2269" spans="22:27" x14ac:dyDescent="0.3">
      <c r="V2269" s="12"/>
      <c r="AA2269" s="12"/>
    </row>
    <row r="2270" spans="22:27" x14ac:dyDescent="0.3">
      <c r="V2270" s="12"/>
      <c r="AA2270" s="12"/>
    </row>
    <row r="2271" spans="22:27" x14ac:dyDescent="0.3">
      <c r="V2271" s="12"/>
      <c r="AA2271" s="12"/>
    </row>
    <row r="2272" spans="22:27" x14ac:dyDescent="0.3">
      <c r="V2272" s="12"/>
      <c r="AA2272" s="12"/>
    </row>
    <row r="2273" spans="22:27" x14ac:dyDescent="0.3">
      <c r="V2273" s="12"/>
      <c r="AA2273" s="12"/>
    </row>
    <row r="2274" spans="22:27" x14ac:dyDescent="0.3">
      <c r="V2274" s="12"/>
      <c r="AA2274" s="12"/>
    </row>
    <row r="2275" spans="22:27" x14ac:dyDescent="0.3">
      <c r="V2275" s="12"/>
      <c r="AA2275" s="12"/>
    </row>
    <row r="2276" spans="22:27" x14ac:dyDescent="0.3">
      <c r="V2276" s="12"/>
      <c r="AA2276" s="12"/>
    </row>
    <row r="2277" spans="22:27" x14ac:dyDescent="0.3">
      <c r="V2277" s="12"/>
      <c r="AA2277" s="12"/>
    </row>
    <row r="2278" spans="22:27" x14ac:dyDescent="0.3">
      <c r="V2278" s="12"/>
      <c r="AA2278" s="12"/>
    </row>
    <row r="2279" spans="22:27" x14ac:dyDescent="0.3">
      <c r="V2279" s="12"/>
      <c r="AA2279" s="12"/>
    </row>
    <row r="2280" spans="22:27" x14ac:dyDescent="0.3">
      <c r="V2280" s="12"/>
      <c r="AA2280" s="12"/>
    </row>
    <row r="2281" spans="22:27" x14ac:dyDescent="0.3">
      <c r="V2281" s="12"/>
      <c r="AA2281" s="12"/>
    </row>
    <row r="2282" spans="22:27" x14ac:dyDescent="0.3">
      <c r="V2282" s="12"/>
      <c r="AA2282" s="12"/>
    </row>
    <row r="2283" spans="22:27" x14ac:dyDescent="0.3">
      <c r="V2283" s="12"/>
      <c r="AA2283" s="12"/>
    </row>
    <row r="2284" spans="22:27" x14ac:dyDescent="0.3">
      <c r="V2284" s="12"/>
      <c r="AA2284" s="12"/>
    </row>
    <row r="2285" spans="22:27" x14ac:dyDescent="0.3">
      <c r="V2285" s="12"/>
      <c r="AA2285" s="12"/>
    </row>
    <row r="2286" spans="22:27" x14ac:dyDescent="0.3">
      <c r="V2286" s="12"/>
      <c r="AA2286" s="12"/>
    </row>
    <row r="2287" spans="22:27" x14ac:dyDescent="0.3">
      <c r="V2287" s="12"/>
      <c r="AA2287" s="12"/>
    </row>
    <row r="2288" spans="22:27" x14ac:dyDescent="0.3">
      <c r="V2288" s="12"/>
      <c r="AA2288" s="12"/>
    </row>
    <row r="2289" spans="22:27" x14ac:dyDescent="0.3">
      <c r="V2289" s="12"/>
      <c r="AA2289" s="12"/>
    </row>
    <row r="2290" spans="22:27" x14ac:dyDescent="0.3">
      <c r="V2290" s="12"/>
      <c r="AA2290" s="12"/>
    </row>
    <row r="2291" spans="22:27" x14ac:dyDescent="0.3">
      <c r="V2291" s="12"/>
      <c r="AA2291" s="12"/>
    </row>
    <row r="2292" spans="22:27" x14ac:dyDescent="0.3">
      <c r="V2292" s="12"/>
      <c r="AA2292" s="12"/>
    </row>
    <row r="2293" spans="22:27" x14ac:dyDescent="0.3">
      <c r="V2293" s="12"/>
      <c r="AA2293" s="12"/>
    </row>
    <row r="2294" spans="22:27" x14ac:dyDescent="0.3">
      <c r="V2294" s="12"/>
      <c r="AA2294" s="12"/>
    </row>
    <row r="2295" spans="22:27" x14ac:dyDescent="0.3">
      <c r="V2295" s="12"/>
      <c r="AA2295" s="12"/>
    </row>
    <row r="2296" spans="22:27" x14ac:dyDescent="0.3">
      <c r="V2296" s="12"/>
      <c r="AA2296" s="12"/>
    </row>
    <row r="2297" spans="22:27" x14ac:dyDescent="0.3">
      <c r="V2297" s="12"/>
      <c r="AA2297" s="12"/>
    </row>
    <row r="2298" spans="22:27" x14ac:dyDescent="0.3">
      <c r="V2298" s="12"/>
      <c r="AA2298" s="12"/>
    </row>
    <row r="2299" spans="22:27" x14ac:dyDescent="0.3">
      <c r="V2299" s="12"/>
      <c r="AA2299" s="12"/>
    </row>
    <row r="2300" spans="22:27" x14ac:dyDescent="0.3">
      <c r="V2300" s="12"/>
      <c r="AA2300" s="12"/>
    </row>
    <row r="2301" spans="22:27" x14ac:dyDescent="0.3">
      <c r="V2301" s="12"/>
      <c r="AA2301" s="12"/>
    </row>
    <row r="2302" spans="22:27" x14ac:dyDescent="0.3">
      <c r="V2302" s="12"/>
      <c r="AA2302" s="12"/>
    </row>
    <row r="2303" spans="22:27" x14ac:dyDescent="0.3">
      <c r="V2303" s="12"/>
      <c r="AA2303" s="12"/>
    </row>
    <row r="2304" spans="22:27" x14ac:dyDescent="0.3">
      <c r="V2304" s="12"/>
      <c r="AA2304" s="12"/>
    </row>
    <row r="2305" spans="22:27" x14ac:dyDescent="0.3">
      <c r="V2305" s="12"/>
      <c r="AA2305" s="12"/>
    </row>
    <row r="2306" spans="22:27" x14ac:dyDescent="0.3">
      <c r="V2306" s="12"/>
      <c r="AA2306" s="12"/>
    </row>
    <row r="2307" spans="22:27" x14ac:dyDescent="0.3">
      <c r="V2307" s="12"/>
      <c r="AA2307" s="12"/>
    </row>
    <row r="2308" spans="22:27" x14ac:dyDescent="0.3">
      <c r="V2308" s="12"/>
      <c r="AA2308" s="12"/>
    </row>
    <row r="2309" spans="22:27" x14ac:dyDescent="0.3">
      <c r="V2309" s="12"/>
      <c r="AA2309" s="12"/>
    </row>
    <row r="2310" spans="22:27" x14ac:dyDescent="0.3">
      <c r="V2310" s="12"/>
      <c r="AA2310" s="12"/>
    </row>
    <row r="2311" spans="22:27" x14ac:dyDescent="0.3">
      <c r="V2311" s="12"/>
      <c r="AA2311" s="12"/>
    </row>
    <row r="2312" spans="22:27" x14ac:dyDescent="0.3">
      <c r="V2312" s="12"/>
      <c r="AA2312" s="12"/>
    </row>
    <row r="2313" spans="22:27" x14ac:dyDescent="0.3">
      <c r="V2313" s="12"/>
      <c r="AA2313" s="12"/>
    </row>
    <row r="2314" spans="22:27" x14ac:dyDescent="0.3">
      <c r="V2314" s="12"/>
      <c r="AA2314" s="12"/>
    </row>
    <row r="2315" spans="22:27" x14ac:dyDescent="0.3">
      <c r="V2315" s="12"/>
      <c r="AA2315" s="12"/>
    </row>
    <row r="2316" spans="22:27" x14ac:dyDescent="0.3">
      <c r="V2316" s="12"/>
      <c r="AA2316" s="12"/>
    </row>
    <row r="2317" spans="22:27" x14ac:dyDescent="0.3">
      <c r="V2317" s="12"/>
      <c r="AA2317" s="12"/>
    </row>
    <row r="2318" spans="22:27" x14ac:dyDescent="0.3">
      <c r="V2318" s="12"/>
      <c r="AA2318" s="12"/>
    </row>
    <row r="2319" spans="22:27" x14ac:dyDescent="0.3">
      <c r="V2319" s="12"/>
      <c r="AA2319" s="12"/>
    </row>
    <row r="2320" spans="22:27" x14ac:dyDescent="0.3">
      <c r="V2320" s="12"/>
      <c r="AA2320" s="12"/>
    </row>
    <row r="2321" spans="22:27" x14ac:dyDescent="0.3">
      <c r="V2321" s="12"/>
      <c r="AA2321" s="12"/>
    </row>
    <row r="2322" spans="22:27" x14ac:dyDescent="0.3">
      <c r="V2322" s="12"/>
      <c r="AA2322" s="12"/>
    </row>
    <row r="2323" spans="22:27" x14ac:dyDescent="0.3">
      <c r="V2323" s="12"/>
      <c r="AA2323" s="12"/>
    </row>
    <row r="2324" spans="22:27" x14ac:dyDescent="0.3">
      <c r="V2324" s="12"/>
      <c r="AA2324" s="12"/>
    </row>
    <row r="2325" spans="22:27" x14ac:dyDescent="0.3">
      <c r="V2325" s="12"/>
      <c r="AA2325" s="12"/>
    </row>
    <row r="2326" spans="22:27" x14ac:dyDescent="0.3">
      <c r="V2326" s="12"/>
      <c r="AA2326" s="12"/>
    </row>
    <row r="2327" spans="22:27" x14ac:dyDescent="0.3">
      <c r="V2327" s="12"/>
      <c r="AA2327" s="12"/>
    </row>
    <row r="2328" spans="22:27" x14ac:dyDescent="0.3">
      <c r="V2328" s="12"/>
      <c r="AA2328" s="12"/>
    </row>
    <row r="2329" spans="22:27" x14ac:dyDescent="0.3">
      <c r="V2329" s="12"/>
      <c r="AA2329" s="12"/>
    </row>
    <row r="2330" spans="22:27" x14ac:dyDescent="0.3">
      <c r="V2330" s="12"/>
      <c r="AA2330" s="12"/>
    </row>
    <row r="2331" spans="22:27" x14ac:dyDescent="0.3">
      <c r="V2331" s="12"/>
      <c r="AA2331" s="12"/>
    </row>
    <row r="2332" spans="22:27" x14ac:dyDescent="0.3">
      <c r="V2332" s="12"/>
      <c r="AA2332" s="12"/>
    </row>
    <row r="2333" spans="22:27" x14ac:dyDescent="0.3">
      <c r="V2333" s="12"/>
      <c r="AA2333" s="12"/>
    </row>
    <row r="2334" spans="22:27" x14ac:dyDescent="0.3">
      <c r="V2334" s="12"/>
      <c r="AA2334" s="12"/>
    </row>
    <row r="2335" spans="22:27" x14ac:dyDescent="0.3">
      <c r="V2335" s="12"/>
      <c r="AA2335" s="12"/>
    </row>
    <row r="2336" spans="22:27" x14ac:dyDescent="0.3">
      <c r="V2336" s="12"/>
      <c r="AA2336" s="12"/>
    </row>
    <row r="2337" spans="22:27" x14ac:dyDescent="0.3">
      <c r="V2337" s="12"/>
      <c r="AA2337" s="12"/>
    </row>
    <row r="2338" spans="22:27" x14ac:dyDescent="0.3">
      <c r="V2338" s="12"/>
      <c r="AA2338" s="12"/>
    </row>
    <row r="2339" spans="22:27" x14ac:dyDescent="0.3">
      <c r="V2339" s="12"/>
      <c r="AA2339" s="12"/>
    </row>
    <row r="2340" spans="22:27" x14ac:dyDescent="0.3">
      <c r="V2340" s="12"/>
      <c r="AA2340" s="12"/>
    </row>
    <row r="2341" spans="22:27" x14ac:dyDescent="0.3">
      <c r="V2341" s="12"/>
      <c r="AA2341" s="12"/>
    </row>
    <row r="2342" spans="22:27" x14ac:dyDescent="0.3">
      <c r="V2342" s="12"/>
      <c r="AA2342" s="12"/>
    </row>
    <row r="2343" spans="22:27" x14ac:dyDescent="0.3">
      <c r="V2343" s="12"/>
      <c r="AA2343" s="12"/>
    </row>
    <row r="2344" spans="22:27" x14ac:dyDescent="0.3">
      <c r="V2344" s="12"/>
      <c r="AA2344" s="12"/>
    </row>
    <row r="2345" spans="22:27" x14ac:dyDescent="0.3">
      <c r="V2345" s="12"/>
      <c r="AA2345" s="12"/>
    </row>
    <row r="2346" spans="22:27" x14ac:dyDescent="0.3">
      <c r="V2346" s="12"/>
      <c r="AA2346" s="12"/>
    </row>
    <row r="2347" spans="22:27" x14ac:dyDescent="0.3">
      <c r="V2347" s="12"/>
      <c r="AA2347" s="12"/>
    </row>
    <row r="2348" spans="22:27" x14ac:dyDescent="0.3">
      <c r="V2348" s="12"/>
      <c r="AA2348" s="12"/>
    </row>
    <row r="2349" spans="22:27" x14ac:dyDescent="0.3">
      <c r="V2349" s="12"/>
      <c r="AA2349" s="12"/>
    </row>
    <row r="2350" spans="22:27" x14ac:dyDescent="0.3">
      <c r="V2350" s="12"/>
      <c r="AA2350" s="12"/>
    </row>
    <row r="2351" spans="22:27" x14ac:dyDescent="0.3">
      <c r="V2351" s="12"/>
      <c r="AA2351" s="12"/>
    </row>
    <row r="2352" spans="22:27" x14ac:dyDescent="0.3">
      <c r="V2352" s="12"/>
      <c r="AA2352" s="12"/>
    </row>
    <row r="2353" spans="22:27" x14ac:dyDescent="0.3">
      <c r="V2353" s="12"/>
      <c r="AA2353" s="12"/>
    </row>
    <row r="2354" spans="22:27" x14ac:dyDescent="0.3">
      <c r="V2354" s="12"/>
      <c r="AA2354" s="12"/>
    </row>
    <row r="2355" spans="22:27" x14ac:dyDescent="0.3">
      <c r="V2355" s="12"/>
      <c r="AA2355" s="12"/>
    </row>
    <row r="2356" spans="22:27" x14ac:dyDescent="0.3">
      <c r="V2356" s="12"/>
      <c r="AA2356" s="12"/>
    </row>
    <row r="2357" spans="22:27" x14ac:dyDescent="0.3">
      <c r="V2357" s="12"/>
      <c r="AA2357" s="12"/>
    </row>
    <row r="2358" spans="22:27" x14ac:dyDescent="0.3">
      <c r="V2358" s="12"/>
      <c r="AA2358" s="12"/>
    </row>
    <row r="2359" spans="22:27" x14ac:dyDescent="0.3">
      <c r="V2359" s="12"/>
      <c r="AA2359" s="12"/>
    </row>
    <row r="2360" spans="22:27" x14ac:dyDescent="0.3">
      <c r="V2360" s="12"/>
      <c r="AA2360" s="12"/>
    </row>
    <row r="2361" spans="22:27" x14ac:dyDescent="0.3">
      <c r="V2361" s="12"/>
      <c r="AA2361" s="12"/>
    </row>
    <row r="2362" spans="22:27" x14ac:dyDescent="0.3">
      <c r="V2362" s="12"/>
      <c r="AA2362" s="12"/>
    </row>
    <row r="2363" spans="22:27" x14ac:dyDescent="0.3">
      <c r="V2363" s="12"/>
      <c r="AA2363" s="12"/>
    </row>
    <row r="2364" spans="22:27" x14ac:dyDescent="0.3">
      <c r="V2364" s="12"/>
      <c r="AA2364" s="12"/>
    </row>
    <row r="2365" spans="22:27" x14ac:dyDescent="0.3">
      <c r="V2365" s="12"/>
      <c r="AA2365" s="12"/>
    </row>
    <row r="2366" spans="22:27" x14ac:dyDescent="0.3">
      <c r="V2366" s="12"/>
      <c r="AA2366" s="12"/>
    </row>
    <row r="2367" spans="22:27" x14ac:dyDescent="0.3">
      <c r="V2367" s="12"/>
      <c r="AA2367" s="12"/>
    </row>
    <row r="2368" spans="22:27" x14ac:dyDescent="0.3">
      <c r="V2368" s="12"/>
      <c r="AA2368" s="12"/>
    </row>
    <row r="2369" spans="22:27" x14ac:dyDescent="0.3">
      <c r="V2369" s="12"/>
      <c r="AA2369" s="12"/>
    </row>
    <row r="2370" spans="22:27" x14ac:dyDescent="0.3">
      <c r="V2370" s="12"/>
      <c r="AA2370" s="12"/>
    </row>
    <row r="2371" spans="22:27" x14ac:dyDescent="0.3">
      <c r="V2371" s="12"/>
      <c r="AA2371" s="12"/>
    </row>
    <row r="2372" spans="22:27" x14ac:dyDescent="0.3">
      <c r="V2372" s="12"/>
      <c r="AA2372" s="12"/>
    </row>
    <row r="2373" spans="22:27" x14ac:dyDescent="0.3">
      <c r="V2373" s="12"/>
      <c r="AA2373" s="12"/>
    </row>
    <row r="2374" spans="22:27" x14ac:dyDescent="0.3">
      <c r="V2374" s="12"/>
      <c r="AA2374" s="12"/>
    </row>
    <row r="2375" spans="22:27" x14ac:dyDescent="0.3">
      <c r="V2375" s="12"/>
      <c r="AA2375" s="12"/>
    </row>
    <row r="2376" spans="22:27" x14ac:dyDescent="0.3">
      <c r="V2376" s="12"/>
      <c r="AA2376" s="12"/>
    </row>
    <row r="2377" spans="22:27" x14ac:dyDescent="0.3">
      <c r="V2377" s="12"/>
      <c r="AA2377" s="12"/>
    </row>
    <row r="2378" spans="22:27" x14ac:dyDescent="0.3">
      <c r="V2378" s="12"/>
      <c r="AA2378" s="12"/>
    </row>
    <row r="2379" spans="22:27" x14ac:dyDescent="0.3">
      <c r="V2379" s="12"/>
      <c r="AA2379" s="12"/>
    </row>
    <row r="2380" spans="22:27" x14ac:dyDescent="0.3">
      <c r="V2380" s="12"/>
      <c r="AA2380" s="12"/>
    </row>
    <row r="2381" spans="22:27" x14ac:dyDescent="0.3">
      <c r="V2381" s="12"/>
      <c r="AA2381" s="12"/>
    </row>
    <row r="2382" spans="22:27" x14ac:dyDescent="0.3">
      <c r="V2382" s="12"/>
      <c r="AA2382" s="12"/>
    </row>
    <row r="2383" spans="22:27" x14ac:dyDescent="0.3">
      <c r="V2383" s="12"/>
      <c r="AA2383" s="12"/>
    </row>
    <row r="2384" spans="22:27" x14ac:dyDescent="0.3">
      <c r="V2384" s="12"/>
      <c r="AA2384" s="12"/>
    </row>
    <row r="2385" spans="22:27" x14ac:dyDescent="0.3">
      <c r="V2385" s="12"/>
      <c r="AA2385" s="12"/>
    </row>
    <row r="2386" spans="22:27" x14ac:dyDescent="0.3">
      <c r="V2386" s="12"/>
      <c r="AA2386" s="12"/>
    </row>
    <row r="2387" spans="22:27" x14ac:dyDescent="0.3">
      <c r="V2387" s="12"/>
      <c r="AA2387" s="12"/>
    </row>
    <row r="2388" spans="22:27" x14ac:dyDescent="0.3">
      <c r="V2388" s="12"/>
      <c r="AA2388" s="12"/>
    </row>
    <row r="2389" spans="22:27" x14ac:dyDescent="0.3">
      <c r="V2389" s="12"/>
      <c r="AA2389" s="12"/>
    </row>
    <row r="2390" spans="22:27" x14ac:dyDescent="0.3">
      <c r="V2390" s="12"/>
      <c r="AA2390" s="12"/>
    </row>
    <row r="2391" spans="22:27" x14ac:dyDescent="0.3">
      <c r="V2391" s="12"/>
      <c r="AA2391" s="12"/>
    </row>
    <row r="2392" spans="22:27" x14ac:dyDescent="0.3">
      <c r="V2392" s="12"/>
      <c r="AA2392" s="12"/>
    </row>
    <row r="2393" spans="22:27" x14ac:dyDescent="0.3">
      <c r="V2393" s="12"/>
      <c r="AA2393" s="12"/>
    </row>
    <row r="2394" spans="22:27" x14ac:dyDescent="0.3">
      <c r="V2394" s="12"/>
      <c r="AA2394" s="12"/>
    </row>
    <row r="2395" spans="22:27" x14ac:dyDescent="0.3">
      <c r="V2395" s="12"/>
      <c r="AA2395" s="12"/>
    </row>
    <row r="2396" spans="22:27" x14ac:dyDescent="0.3">
      <c r="V2396" s="12"/>
      <c r="AA2396" s="12"/>
    </row>
    <row r="2397" spans="22:27" x14ac:dyDescent="0.3">
      <c r="V2397" s="12"/>
      <c r="AA2397" s="12"/>
    </row>
    <row r="2398" spans="22:27" x14ac:dyDescent="0.3">
      <c r="V2398" s="12"/>
      <c r="AA2398" s="12"/>
    </row>
    <row r="2399" spans="22:27" x14ac:dyDescent="0.3">
      <c r="V2399" s="12"/>
      <c r="AA2399" s="12"/>
    </row>
    <row r="2400" spans="22:27" x14ac:dyDescent="0.3">
      <c r="V2400" s="12"/>
      <c r="AA2400" s="12"/>
    </row>
    <row r="2401" spans="22:27" x14ac:dyDescent="0.3">
      <c r="V2401" s="12"/>
      <c r="AA2401" s="12"/>
    </row>
    <row r="2402" spans="22:27" x14ac:dyDescent="0.3">
      <c r="V2402" s="12"/>
      <c r="AA2402" s="12"/>
    </row>
    <row r="2403" spans="22:27" x14ac:dyDescent="0.3">
      <c r="V2403" s="12"/>
      <c r="AA2403" s="12"/>
    </row>
    <row r="2404" spans="22:27" x14ac:dyDescent="0.3">
      <c r="V2404" s="12"/>
      <c r="AA2404" s="12"/>
    </row>
    <row r="2405" spans="22:27" x14ac:dyDescent="0.3">
      <c r="V2405" s="12"/>
      <c r="AA2405" s="12"/>
    </row>
    <row r="2406" spans="22:27" x14ac:dyDescent="0.3">
      <c r="V2406" s="12"/>
      <c r="AA2406" s="12"/>
    </row>
    <row r="2407" spans="22:27" x14ac:dyDescent="0.3">
      <c r="V2407" s="12"/>
      <c r="AA2407" s="12"/>
    </row>
    <row r="2408" spans="22:27" x14ac:dyDescent="0.3">
      <c r="V2408" s="12"/>
      <c r="AA2408" s="12"/>
    </row>
    <row r="2409" spans="22:27" x14ac:dyDescent="0.3">
      <c r="V2409" s="12"/>
      <c r="AA2409" s="12"/>
    </row>
    <row r="2410" spans="22:27" x14ac:dyDescent="0.3">
      <c r="V2410" s="12"/>
      <c r="AA2410" s="12"/>
    </row>
    <row r="2411" spans="22:27" x14ac:dyDescent="0.3">
      <c r="V2411" s="12"/>
      <c r="AA2411" s="12"/>
    </row>
    <row r="2412" spans="22:27" x14ac:dyDescent="0.3">
      <c r="V2412" s="12"/>
      <c r="AA2412" s="12"/>
    </row>
    <row r="2413" spans="22:27" x14ac:dyDescent="0.3">
      <c r="V2413" s="12"/>
      <c r="AA2413" s="12"/>
    </row>
    <row r="2414" spans="22:27" x14ac:dyDescent="0.3">
      <c r="V2414" s="12"/>
      <c r="AA2414" s="12"/>
    </row>
    <row r="2415" spans="22:27" x14ac:dyDescent="0.3">
      <c r="V2415" s="12"/>
      <c r="AA2415" s="12"/>
    </row>
    <row r="2416" spans="22:27" x14ac:dyDescent="0.3">
      <c r="V2416" s="12"/>
      <c r="AA2416" s="12"/>
    </row>
    <row r="2417" spans="22:27" x14ac:dyDescent="0.3">
      <c r="V2417" s="12"/>
      <c r="AA2417" s="12"/>
    </row>
    <row r="2418" spans="22:27" x14ac:dyDescent="0.3">
      <c r="V2418" s="12"/>
      <c r="AA2418" s="12"/>
    </row>
    <row r="2419" spans="22:27" x14ac:dyDescent="0.3">
      <c r="V2419" s="12"/>
      <c r="AA2419" s="12"/>
    </row>
    <row r="2420" spans="22:27" x14ac:dyDescent="0.3">
      <c r="V2420" s="12"/>
      <c r="AA2420" s="12"/>
    </row>
    <row r="2421" spans="22:27" x14ac:dyDescent="0.3">
      <c r="V2421" s="12"/>
      <c r="AA2421" s="12"/>
    </row>
    <row r="2422" spans="22:27" x14ac:dyDescent="0.3">
      <c r="V2422" s="12"/>
      <c r="AA2422" s="12"/>
    </row>
    <row r="2423" spans="22:27" x14ac:dyDescent="0.3">
      <c r="V2423" s="12"/>
      <c r="AA2423" s="12"/>
    </row>
    <row r="2424" spans="22:27" x14ac:dyDescent="0.3">
      <c r="V2424" s="12"/>
      <c r="AA2424" s="12"/>
    </row>
    <row r="2425" spans="22:27" x14ac:dyDescent="0.3">
      <c r="V2425" s="12"/>
      <c r="AA2425" s="12"/>
    </row>
    <row r="2426" spans="22:27" x14ac:dyDescent="0.3">
      <c r="V2426" s="12"/>
      <c r="AA2426" s="12"/>
    </row>
    <row r="2427" spans="22:27" x14ac:dyDescent="0.3">
      <c r="V2427" s="12"/>
      <c r="AA2427" s="12"/>
    </row>
    <row r="2428" spans="22:27" x14ac:dyDescent="0.3">
      <c r="V2428" s="12"/>
      <c r="AA2428" s="12"/>
    </row>
    <row r="2429" spans="22:27" x14ac:dyDescent="0.3">
      <c r="V2429" s="12"/>
      <c r="AA2429" s="12"/>
    </row>
    <row r="2430" spans="22:27" x14ac:dyDescent="0.3">
      <c r="V2430" s="12"/>
      <c r="AA2430" s="12"/>
    </row>
    <row r="2431" spans="22:27" x14ac:dyDescent="0.3">
      <c r="V2431" s="12"/>
      <c r="AA2431" s="12"/>
    </row>
    <row r="2432" spans="22:27" x14ac:dyDescent="0.3">
      <c r="V2432" s="12"/>
      <c r="AA2432" s="12"/>
    </row>
    <row r="2433" spans="22:27" x14ac:dyDescent="0.3">
      <c r="V2433" s="12"/>
      <c r="AA2433" s="12"/>
    </row>
    <row r="2434" spans="22:27" x14ac:dyDescent="0.3">
      <c r="V2434" s="12"/>
      <c r="AA2434" s="12"/>
    </row>
    <row r="2435" spans="22:27" x14ac:dyDescent="0.3">
      <c r="V2435" s="12"/>
      <c r="AA2435" s="12"/>
    </row>
    <row r="2436" spans="22:27" x14ac:dyDescent="0.3">
      <c r="V2436" s="12"/>
      <c r="AA2436" s="12"/>
    </row>
    <row r="2437" spans="22:27" x14ac:dyDescent="0.3">
      <c r="V2437" s="12"/>
      <c r="AA2437" s="12"/>
    </row>
    <row r="2438" spans="22:27" x14ac:dyDescent="0.3">
      <c r="V2438" s="12"/>
      <c r="AA2438" s="12"/>
    </row>
    <row r="2439" spans="22:27" x14ac:dyDescent="0.3">
      <c r="V2439" s="12"/>
      <c r="AA2439" s="12"/>
    </row>
    <row r="2440" spans="22:27" x14ac:dyDescent="0.3">
      <c r="V2440" s="12"/>
      <c r="AA2440" s="12"/>
    </row>
    <row r="2441" spans="22:27" x14ac:dyDescent="0.3">
      <c r="V2441" s="12"/>
      <c r="AA2441" s="12"/>
    </row>
    <row r="2442" spans="22:27" x14ac:dyDescent="0.3">
      <c r="V2442" s="12"/>
      <c r="AA2442" s="12"/>
    </row>
    <row r="2443" spans="22:27" x14ac:dyDescent="0.3">
      <c r="V2443" s="12"/>
      <c r="AA2443" s="12"/>
    </row>
    <row r="2444" spans="22:27" x14ac:dyDescent="0.3">
      <c r="V2444" s="12"/>
      <c r="AA2444" s="12"/>
    </row>
    <row r="2445" spans="22:27" x14ac:dyDescent="0.3">
      <c r="V2445" s="12"/>
      <c r="AA2445" s="12"/>
    </row>
    <row r="2446" spans="22:27" x14ac:dyDescent="0.3">
      <c r="V2446" s="12"/>
      <c r="AA2446" s="12"/>
    </row>
    <row r="2447" spans="22:27" x14ac:dyDescent="0.3">
      <c r="V2447" s="12"/>
      <c r="AA2447" s="12"/>
    </row>
    <row r="2448" spans="22:27" x14ac:dyDescent="0.3">
      <c r="V2448" s="12"/>
      <c r="AA2448" s="12"/>
    </row>
    <row r="2449" spans="22:27" x14ac:dyDescent="0.3">
      <c r="V2449" s="12"/>
      <c r="AA2449" s="12"/>
    </row>
    <row r="2450" spans="22:27" x14ac:dyDescent="0.3">
      <c r="V2450" s="12"/>
      <c r="AA2450" s="12"/>
    </row>
    <row r="2451" spans="22:27" x14ac:dyDescent="0.3">
      <c r="V2451" s="12"/>
      <c r="AA2451" s="12"/>
    </row>
    <row r="2452" spans="22:27" x14ac:dyDescent="0.3">
      <c r="V2452" s="12"/>
      <c r="AA2452" s="12"/>
    </row>
    <row r="2453" spans="22:27" x14ac:dyDescent="0.3">
      <c r="V2453" s="12"/>
      <c r="AA2453" s="12"/>
    </row>
    <row r="2454" spans="22:27" x14ac:dyDescent="0.3">
      <c r="V2454" s="12"/>
      <c r="AA2454" s="12"/>
    </row>
    <row r="2455" spans="22:27" x14ac:dyDescent="0.3">
      <c r="V2455" s="12"/>
      <c r="AA2455" s="12"/>
    </row>
    <row r="2456" spans="22:27" x14ac:dyDescent="0.3">
      <c r="V2456" s="12"/>
      <c r="AA2456" s="12"/>
    </row>
    <row r="2457" spans="22:27" x14ac:dyDescent="0.3">
      <c r="V2457" s="12"/>
      <c r="AA2457" s="12"/>
    </row>
    <row r="2458" spans="22:27" x14ac:dyDescent="0.3">
      <c r="V2458" s="12"/>
      <c r="AA2458" s="12"/>
    </row>
    <row r="2459" spans="22:27" x14ac:dyDescent="0.3">
      <c r="V2459" s="12"/>
      <c r="AA2459" s="12"/>
    </row>
    <row r="2460" spans="22:27" x14ac:dyDescent="0.3">
      <c r="V2460" s="12"/>
      <c r="AA2460" s="12"/>
    </row>
    <row r="2461" spans="22:27" x14ac:dyDescent="0.3">
      <c r="V2461" s="12"/>
      <c r="AA2461" s="12"/>
    </row>
    <row r="2462" spans="22:27" x14ac:dyDescent="0.3">
      <c r="V2462" s="12"/>
      <c r="AA2462" s="12"/>
    </row>
    <row r="2463" spans="22:27" x14ac:dyDescent="0.3">
      <c r="V2463" s="12"/>
      <c r="AA2463" s="12"/>
    </row>
    <row r="2464" spans="22:27" x14ac:dyDescent="0.3">
      <c r="V2464" s="12"/>
      <c r="AA2464" s="12"/>
    </row>
    <row r="2465" spans="22:27" x14ac:dyDescent="0.3">
      <c r="V2465" s="12"/>
      <c r="AA2465" s="12"/>
    </row>
    <row r="2466" spans="22:27" x14ac:dyDescent="0.3">
      <c r="V2466" s="12"/>
      <c r="AA2466" s="12"/>
    </row>
    <row r="2467" spans="22:27" x14ac:dyDescent="0.3">
      <c r="V2467" s="12"/>
      <c r="AA2467" s="12"/>
    </row>
    <row r="2468" spans="22:27" x14ac:dyDescent="0.3">
      <c r="V2468" s="12"/>
      <c r="AA2468" s="12"/>
    </row>
    <row r="2469" spans="22:27" x14ac:dyDescent="0.3">
      <c r="V2469" s="12"/>
      <c r="AA2469" s="12"/>
    </row>
    <row r="2470" spans="22:27" x14ac:dyDescent="0.3">
      <c r="V2470" s="12"/>
      <c r="AA2470" s="12"/>
    </row>
    <row r="2471" spans="22:27" x14ac:dyDescent="0.3">
      <c r="V2471" s="12"/>
      <c r="AA2471" s="12"/>
    </row>
    <row r="2472" spans="22:27" x14ac:dyDescent="0.3">
      <c r="V2472" s="12"/>
      <c r="AA2472" s="12"/>
    </row>
    <row r="2473" spans="22:27" x14ac:dyDescent="0.3">
      <c r="V2473" s="12"/>
      <c r="AA2473" s="12"/>
    </row>
    <row r="2474" spans="22:27" x14ac:dyDescent="0.3">
      <c r="V2474" s="12"/>
      <c r="AA2474" s="12"/>
    </row>
    <row r="2475" spans="22:27" x14ac:dyDescent="0.3">
      <c r="V2475" s="12"/>
      <c r="AA2475" s="12"/>
    </row>
    <row r="2476" spans="22:27" x14ac:dyDescent="0.3">
      <c r="V2476" s="12"/>
      <c r="AA2476" s="12"/>
    </row>
    <row r="2477" spans="22:27" x14ac:dyDescent="0.3">
      <c r="V2477" s="12"/>
      <c r="AA2477" s="12"/>
    </row>
    <row r="2478" spans="22:27" x14ac:dyDescent="0.3">
      <c r="V2478" s="12"/>
      <c r="AA2478" s="12"/>
    </row>
    <row r="2479" spans="22:27" x14ac:dyDescent="0.3">
      <c r="V2479" s="12"/>
      <c r="AA2479" s="12"/>
    </row>
    <row r="2480" spans="22:27" x14ac:dyDescent="0.3">
      <c r="V2480" s="12"/>
      <c r="AA2480" s="12"/>
    </row>
    <row r="2481" spans="22:27" x14ac:dyDescent="0.3">
      <c r="V2481" s="12"/>
      <c r="AA2481" s="12"/>
    </row>
    <row r="2482" spans="22:27" x14ac:dyDescent="0.3">
      <c r="V2482" s="12"/>
      <c r="AA2482" s="12"/>
    </row>
    <row r="2483" spans="22:27" x14ac:dyDescent="0.3">
      <c r="V2483" s="12"/>
      <c r="AA2483" s="12"/>
    </row>
    <row r="2484" spans="22:27" x14ac:dyDescent="0.3">
      <c r="V2484" s="12"/>
      <c r="AA2484" s="12"/>
    </row>
    <row r="2485" spans="22:27" x14ac:dyDescent="0.3">
      <c r="V2485" s="12"/>
      <c r="AA2485" s="12"/>
    </row>
    <row r="2486" spans="22:27" x14ac:dyDescent="0.3">
      <c r="V2486" s="12"/>
      <c r="AA2486" s="12"/>
    </row>
    <row r="2487" spans="22:27" x14ac:dyDescent="0.3">
      <c r="V2487" s="12"/>
      <c r="AA2487" s="12"/>
    </row>
    <row r="2488" spans="22:27" x14ac:dyDescent="0.3">
      <c r="V2488" s="12"/>
      <c r="AA2488" s="12"/>
    </row>
    <row r="2489" spans="22:27" x14ac:dyDescent="0.3">
      <c r="V2489" s="12"/>
      <c r="AA2489" s="12"/>
    </row>
    <row r="2490" spans="22:27" x14ac:dyDescent="0.3">
      <c r="V2490" s="12"/>
      <c r="AA2490" s="12"/>
    </row>
    <row r="2491" spans="22:27" x14ac:dyDescent="0.3">
      <c r="V2491" s="12"/>
      <c r="AA2491" s="12"/>
    </row>
    <row r="2492" spans="22:27" x14ac:dyDescent="0.3">
      <c r="V2492" s="12"/>
      <c r="AA2492" s="12"/>
    </row>
    <row r="2493" spans="22:27" x14ac:dyDescent="0.3">
      <c r="V2493" s="12"/>
      <c r="AA2493" s="12"/>
    </row>
    <row r="2494" spans="22:27" x14ac:dyDescent="0.3">
      <c r="V2494" s="12"/>
      <c r="AA2494" s="12"/>
    </row>
    <row r="2495" spans="22:27" x14ac:dyDescent="0.3">
      <c r="V2495" s="12"/>
      <c r="AA2495" s="12"/>
    </row>
    <row r="2496" spans="22:27" x14ac:dyDescent="0.3">
      <c r="V2496" s="12"/>
      <c r="AA2496" s="12"/>
    </row>
    <row r="2497" spans="22:27" x14ac:dyDescent="0.3">
      <c r="V2497" s="12"/>
      <c r="AA2497" s="12"/>
    </row>
    <row r="2498" spans="22:27" x14ac:dyDescent="0.3">
      <c r="V2498" s="12"/>
      <c r="AA2498" s="12"/>
    </row>
    <row r="2499" spans="22:27" x14ac:dyDescent="0.3">
      <c r="V2499" s="12"/>
      <c r="AA2499" s="12"/>
    </row>
    <row r="2500" spans="22:27" x14ac:dyDescent="0.3">
      <c r="V2500" s="12"/>
      <c r="AA2500" s="12"/>
    </row>
    <row r="2501" spans="22:27" x14ac:dyDescent="0.3">
      <c r="V2501" s="12"/>
      <c r="AA2501" s="12"/>
    </row>
    <row r="2502" spans="22:27" x14ac:dyDescent="0.3">
      <c r="V2502" s="12"/>
      <c r="AA2502" s="12"/>
    </row>
    <row r="2503" spans="22:27" x14ac:dyDescent="0.3">
      <c r="V2503" s="12"/>
      <c r="AA2503" s="12"/>
    </row>
    <row r="2504" spans="22:27" x14ac:dyDescent="0.3">
      <c r="V2504" s="12"/>
      <c r="AA2504" s="12"/>
    </row>
    <row r="2505" spans="22:27" x14ac:dyDescent="0.3">
      <c r="V2505" s="12"/>
      <c r="AA2505" s="12"/>
    </row>
    <row r="2506" spans="22:27" x14ac:dyDescent="0.3">
      <c r="V2506" s="12"/>
      <c r="AA2506" s="12"/>
    </row>
    <row r="2507" spans="22:27" x14ac:dyDescent="0.3">
      <c r="V2507" s="12"/>
      <c r="AA2507" s="12"/>
    </row>
    <row r="2508" spans="22:27" x14ac:dyDescent="0.3">
      <c r="V2508" s="12"/>
      <c r="AA2508" s="12"/>
    </row>
    <row r="2509" spans="22:27" x14ac:dyDescent="0.3">
      <c r="V2509" s="12"/>
      <c r="AA2509" s="12"/>
    </row>
    <row r="2510" spans="22:27" x14ac:dyDescent="0.3">
      <c r="V2510" s="12"/>
      <c r="AA2510" s="12"/>
    </row>
    <row r="2511" spans="22:27" x14ac:dyDescent="0.3">
      <c r="V2511" s="12"/>
      <c r="AA2511" s="12"/>
    </row>
    <row r="2512" spans="22:27" x14ac:dyDescent="0.3">
      <c r="V2512" s="12"/>
      <c r="AA2512" s="12"/>
    </row>
    <row r="2513" spans="22:27" x14ac:dyDescent="0.3">
      <c r="V2513" s="12"/>
      <c r="AA2513" s="12"/>
    </row>
    <row r="2514" spans="22:27" x14ac:dyDescent="0.3">
      <c r="V2514" s="12"/>
      <c r="AA2514" s="12"/>
    </row>
    <row r="2515" spans="22:27" x14ac:dyDescent="0.3">
      <c r="V2515" s="12"/>
      <c r="AA2515" s="12"/>
    </row>
    <row r="2516" spans="22:27" x14ac:dyDescent="0.3">
      <c r="V2516" s="12"/>
      <c r="AA2516" s="12"/>
    </row>
    <row r="2517" spans="22:27" x14ac:dyDescent="0.3">
      <c r="V2517" s="12"/>
      <c r="AA2517" s="12"/>
    </row>
    <row r="2518" spans="22:27" x14ac:dyDescent="0.3">
      <c r="V2518" s="12"/>
      <c r="AA2518" s="12"/>
    </row>
    <row r="2519" spans="22:27" x14ac:dyDescent="0.3">
      <c r="V2519" s="12"/>
      <c r="AA2519" s="12"/>
    </row>
    <row r="2520" spans="22:27" x14ac:dyDescent="0.3">
      <c r="V2520" s="12"/>
      <c r="AA2520" s="12"/>
    </row>
    <row r="2521" spans="22:27" x14ac:dyDescent="0.3">
      <c r="V2521" s="12"/>
      <c r="AA2521" s="12"/>
    </row>
    <row r="2522" spans="22:27" x14ac:dyDescent="0.3">
      <c r="V2522" s="12"/>
      <c r="AA2522" s="12"/>
    </row>
    <row r="2523" spans="22:27" x14ac:dyDescent="0.3">
      <c r="V2523" s="12"/>
      <c r="AA2523" s="12"/>
    </row>
    <row r="2524" spans="22:27" x14ac:dyDescent="0.3">
      <c r="V2524" s="12"/>
      <c r="AA2524" s="12"/>
    </row>
    <row r="2525" spans="22:27" x14ac:dyDescent="0.3">
      <c r="V2525" s="12"/>
      <c r="AA2525" s="12"/>
    </row>
    <row r="2526" spans="22:27" x14ac:dyDescent="0.3">
      <c r="V2526" s="12"/>
      <c r="AA2526" s="12"/>
    </row>
    <row r="2527" spans="22:27" x14ac:dyDescent="0.3">
      <c r="V2527" s="12"/>
      <c r="AA2527" s="12"/>
    </row>
    <row r="2528" spans="22:27" x14ac:dyDescent="0.3">
      <c r="V2528" s="12"/>
      <c r="AA2528" s="12"/>
    </row>
    <row r="2529" spans="22:27" x14ac:dyDescent="0.3">
      <c r="V2529" s="12"/>
      <c r="AA2529" s="12"/>
    </row>
    <row r="2530" spans="22:27" x14ac:dyDescent="0.3">
      <c r="V2530" s="12"/>
      <c r="AA2530" s="12"/>
    </row>
    <row r="2531" spans="22:27" x14ac:dyDescent="0.3">
      <c r="V2531" s="12"/>
      <c r="AA2531" s="12"/>
    </row>
    <row r="2532" spans="22:27" x14ac:dyDescent="0.3">
      <c r="V2532" s="12"/>
      <c r="AA2532" s="12"/>
    </row>
    <row r="2533" spans="22:27" x14ac:dyDescent="0.3">
      <c r="V2533" s="12"/>
      <c r="AA2533" s="12"/>
    </row>
    <row r="2534" spans="22:27" x14ac:dyDescent="0.3">
      <c r="V2534" s="12"/>
      <c r="AA2534" s="12"/>
    </row>
    <row r="2535" spans="22:27" x14ac:dyDescent="0.3">
      <c r="V2535" s="12"/>
      <c r="AA2535" s="12"/>
    </row>
    <row r="2536" spans="22:27" x14ac:dyDescent="0.3">
      <c r="V2536" s="12"/>
      <c r="AA2536" s="12"/>
    </row>
    <row r="2537" spans="22:27" x14ac:dyDescent="0.3">
      <c r="V2537" s="12"/>
      <c r="AA2537" s="12"/>
    </row>
    <row r="2538" spans="22:27" x14ac:dyDescent="0.3">
      <c r="V2538" s="12"/>
      <c r="AA2538" s="12"/>
    </row>
    <row r="2539" spans="22:27" x14ac:dyDescent="0.3">
      <c r="V2539" s="12"/>
      <c r="AA2539" s="12"/>
    </row>
    <row r="2540" spans="22:27" x14ac:dyDescent="0.3">
      <c r="V2540" s="12"/>
      <c r="AA2540" s="12"/>
    </row>
    <row r="2541" spans="22:27" x14ac:dyDescent="0.3">
      <c r="V2541" s="12"/>
      <c r="AA2541" s="12"/>
    </row>
    <row r="2542" spans="22:27" x14ac:dyDescent="0.3">
      <c r="V2542" s="12"/>
      <c r="AA2542" s="12"/>
    </row>
    <row r="2543" spans="22:27" x14ac:dyDescent="0.3">
      <c r="V2543" s="12"/>
      <c r="AA2543" s="12"/>
    </row>
    <row r="2544" spans="22:27" x14ac:dyDescent="0.3">
      <c r="V2544" s="12"/>
      <c r="AA2544" s="12"/>
    </row>
    <row r="2545" spans="22:27" x14ac:dyDescent="0.3">
      <c r="V2545" s="12"/>
      <c r="AA2545" s="12"/>
    </row>
    <row r="2546" spans="22:27" x14ac:dyDescent="0.3">
      <c r="V2546" s="12"/>
      <c r="AA2546" s="12"/>
    </row>
    <row r="2547" spans="22:27" x14ac:dyDescent="0.3">
      <c r="V2547" s="12"/>
      <c r="AA2547" s="12"/>
    </row>
    <row r="2548" spans="22:27" x14ac:dyDescent="0.3">
      <c r="V2548" s="12"/>
      <c r="AA2548" s="12"/>
    </row>
    <row r="2549" spans="22:27" x14ac:dyDescent="0.3">
      <c r="V2549" s="12"/>
      <c r="AA2549" s="12"/>
    </row>
    <row r="2550" spans="22:27" x14ac:dyDescent="0.3">
      <c r="V2550" s="12"/>
      <c r="AA2550" s="12"/>
    </row>
    <row r="2551" spans="22:27" x14ac:dyDescent="0.3">
      <c r="V2551" s="12"/>
      <c r="AA2551" s="12"/>
    </row>
    <row r="2552" spans="22:27" x14ac:dyDescent="0.3">
      <c r="V2552" s="12"/>
      <c r="AA2552" s="12"/>
    </row>
    <row r="2553" spans="22:27" x14ac:dyDescent="0.3">
      <c r="V2553" s="12"/>
      <c r="AA2553" s="12"/>
    </row>
    <row r="2554" spans="22:27" x14ac:dyDescent="0.3">
      <c r="V2554" s="12"/>
      <c r="AA2554" s="12"/>
    </row>
    <row r="2555" spans="22:27" x14ac:dyDescent="0.3">
      <c r="V2555" s="12"/>
      <c r="AA2555" s="12"/>
    </row>
    <row r="2556" spans="22:27" x14ac:dyDescent="0.3">
      <c r="V2556" s="12"/>
      <c r="AA2556" s="12"/>
    </row>
    <row r="2557" spans="22:27" x14ac:dyDescent="0.3">
      <c r="V2557" s="12"/>
      <c r="AA2557" s="12"/>
    </row>
    <row r="2558" spans="22:27" x14ac:dyDescent="0.3">
      <c r="V2558" s="12"/>
      <c r="AA2558" s="12"/>
    </row>
    <row r="2559" spans="22:27" x14ac:dyDescent="0.3">
      <c r="V2559" s="12"/>
      <c r="AA2559" s="12"/>
    </row>
    <row r="2560" spans="22:27" x14ac:dyDescent="0.3">
      <c r="V2560" s="12"/>
      <c r="AA2560" s="12"/>
    </row>
    <row r="2561" spans="22:27" x14ac:dyDescent="0.3">
      <c r="V2561" s="12"/>
      <c r="AA2561" s="12"/>
    </row>
    <row r="2562" spans="22:27" x14ac:dyDescent="0.3">
      <c r="V2562" s="12"/>
      <c r="AA2562" s="12"/>
    </row>
    <row r="2563" spans="22:27" x14ac:dyDescent="0.3">
      <c r="V2563" s="12"/>
      <c r="AA2563" s="12"/>
    </row>
    <row r="2564" spans="22:27" x14ac:dyDescent="0.3">
      <c r="V2564" s="12"/>
      <c r="AA2564" s="12"/>
    </row>
    <row r="2565" spans="22:27" x14ac:dyDescent="0.3">
      <c r="V2565" s="12"/>
      <c r="AA2565" s="12"/>
    </row>
    <row r="2566" spans="22:27" x14ac:dyDescent="0.3">
      <c r="V2566" s="12"/>
      <c r="AA2566" s="12"/>
    </row>
    <row r="2567" spans="22:27" x14ac:dyDescent="0.3">
      <c r="V2567" s="12"/>
      <c r="AA2567" s="12"/>
    </row>
    <row r="2568" spans="22:27" x14ac:dyDescent="0.3">
      <c r="V2568" s="12"/>
      <c r="AA2568" s="12"/>
    </row>
    <row r="2569" spans="22:27" x14ac:dyDescent="0.3">
      <c r="V2569" s="12"/>
      <c r="AA2569" s="12"/>
    </row>
    <row r="2570" spans="22:27" x14ac:dyDescent="0.3">
      <c r="V2570" s="12"/>
      <c r="AA2570" s="12"/>
    </row>
    <row r="2571" spans="22:27" x14ac:dyDescent="0.3">
      <c r="V2571" s="12"/>
      <c r="AA2571" s="12"/>
    </row>
    <row r="2572" spans="22:27" x14ac:dyDescent="0.3">
      <c r="V2572" s="12"/>
      <c r="AA2572" s="12"/>
    </row>
    <row r="2573" spans="22:27" x14ac:dyDescent="0.3">
      <c r="V2573" s="12"/>
      <c r="AA2573" s="12"/>
    </row>
    <row r="2574" spans="22:27" x14ac:dyDescent="0.3">
      <c r="V2574" s="12"/>
      <c r="AA2574" s="12"/>
    </row>
    <row r="2575" spans="22:27" x14ac:dyDescent="0.3">
      <c r="V2575" s="12"/>
      <c r="AA2575" s="12"/>
    </row>
    <row r="2576" spans="22:27" x14ac:dyDescent="0.3">
      <c r="V2576" s="12"/>
      <c r="AA2576" s="12"/>
    </row>
    <row r="2577" spans="22:27" x14ac:dyDescent="0.3">
      <c r="V2577" s="12"/>
      <c r="AA2577" s="12"/>
    </row>
    <row r="2578" spans="22:27" x14ac:dyDescent="0.3">
      <c r="V2578" s="12"/>
      <c r="AA2578" s="12"/>
    </row>
    <row r="2579" spans="22:27" x14ac:dyDescent="0.3">
      <c r="V2579" s="12"/>
      <c r="AA2579" s="12"/>
    </row>
    <row r="2580" spans="22:27" x14ac:dyDescent="0.3">
      <c r="V2580" s="12"/>
      <c r="AA2580" s="12"/>
    </row>
    <row r="2581" spans="22:27" x14ac:dyDescent="0.3">
      <c r="V2581" s="12"/>
      <c r="AA2581" s="12"/>
    </row>
    <row r="2582" spans="22:27" x14ac:dyDescent="0.3">
      <c r="V2582" s="12"/>
      <c r="AA2582" s="12"/>
    </row>
    <row r="2583" spans="22:27" x14ac:dyDescent="0.3">
      <c r="V2583" s="12"/>
      <c r="AA2583" s="12"/>
    </row>
    <row r="2584" spans="22:27" x14ac:dyDescent="0.3">
      <c r="V2584" s="12"/>
      <c r="AA2584" s="12"/>
    </row>
    <row r="2585" spans="22:27" x14ac:dyDescent="0.3">
      <c r="V2585" s="12"/>
      <c r="AA2585" s="12"/>
    </row>
    <row r="2586" spans="22:27" x14ac:dyDescent="0.3">
      <c r="V2586" s="12"/>
      <c r="AA2586" s="12"/>
    </row>
    <row r="2587" spans="22:27" x14ac:dyDescent="0.3">
      <c r="V2587" s="12"/>
      <c r="AA2587" s="12"/>
    </row>
    <row r="2588" spans="22:27" x14ac:dyDescent="0.3">
      <c r="V2588" s="12"/>
      <c r="AA2588" s="12"/>
    </row>
    <row r="2589" spans="22:27" x14ac:dyDescent="0.3">
      <c r="V2589" s="12"/>
      <c r="AA2589" s="12"/>
    </row>
    <row r="2590" spans="22:27" x14ac:dyDescent="0.3">
      <c r="V2590" s="12"/>
      <c r="AA2590" s="12"/>
    </row>
    <row r="2591" spans="22:27" x14ac:dyDescent="0.3">
      <c r="V2591" s="12"/>
      <c r="AA2591" s="12"/>
    </row>
    <row r="2592" spans="22:27" x14ac:dyDescent="0.3">
      <c r="V2592" s="12"/>
      <c r="AA2592" s="12"/>
    </row>
    <row r="2593" spans="22:27" x14ac:dyDescent="0.3">
      <c r="V2593" s="12"/>
      <c r="AA2593" s="12"/>
    </row>
    <row r="2594" spans="22:27" x14ac:dyDescent="0.3">
      <c r="V2594" s="12"/>
      <c r="AA2594" s="12"/>
    </row>
    <row r="2595" spans="22:27" x14ac:dyDescent="0.3">
      <c r="V2595" s="12"/>
      <c r="AA2595" s="12"/>
    </row>
    <row r="2596" spans="22:27" x14ac:dyDescent="0.3">
      <c r="V2596" s="12"/>
      <c r="AA2596" s="12"/>
    </row>
    <row r="2597" spans="22:27" x14ac:dyDescent="0.3">
      <c r="V2597" s="12"/>
      <c r="AA2597" s="12"/>
    </row>
    <row r="2598" spans="22:27" x14ac:dyDescent="0.3">
      <c r="V2598" s="12"/>
      <c r="AA2598" s="12"/>
    </row>
    <row r="2599" spans="22:27" x14ac:dyDescent="0.3">
      <c r="V2599" s="12"/>
      <c r="AA2599" s="12"/>
    </row>
    <row r="2600" spans="22:27" x14ac:dyDescent="0.3">
      <c r="V2600" s="12"/>
      <c r="AA2600" s="12"/>
    </row>
    <row r="2601" spans="22:27" x14ac:dyDescent="0.3">
      <c r="V2601" s="12"/>
      <c r="AA2601" s="12"/>
    </row>
    <row r="2602" spans="22:27" x14ac:dyDescent="0.3">
      <c r="V2602" s="12"/>
      <c r="AA2602" s="12"/>
    </row>
    <row r="2603" spans="22:27" x14ac:dyDescent="0.3">
      <c r="V2603" s="12"/>
      <c r="AA2603" s="12"/>
    </row>
    <row r="2604" spans="22:27" x14ac:dyDescent="0.3">
      <c r="V2604" s="12"/>
      <c r="AA2604" s="12"/>
    </row>
    <row r="2605" spans="22:27" x14ac:dyDescent="0.3">
      <c r="V2605" s="12"/>
      <c r="AA2605" s="12"/>
    </row>
    <row r="2606" spans="22:27" x14ac:dyDescent="0.3">
      <c r="V2606" s="12"/>
      <c r="AA2606" s="12"/>
    </row>
    <row r="2607" spans="22:27" x14ac:dyDescent="0.3">
      <c r="V2607" s="12"/>
      <c r="AA2607" s="12"/>
    </row>
    <row r="2608" spans="22:27" x14ac:dyDescent="0.3">
      <c r="V2608" s="12"/>
      <c r="AA2608" s="12"/>
    </row>
    <row r="2609" spans="22:27" x14ac:dyDescent="0.3">
      <c r="V2609" s="12"/>
      <c r="AA2609" s="12"/>
    </row>
    <row r="2610" spans="22:27" x14ac:dyDescent="0.3">
      <c r="V2610" s="12"/>
      <c r="AA2610" s="12"/>
    </row>
    <row r="2611" spans="22:27" x14ac:dyDescent="0.3">
      <c r="V2611" s="12"/>
      <c r="AA2611" s="12"/>
    </row>
    <row r="2612" spans="22:27" x14ac:dyDescent="0.3">
      <c r="V2612" s="12"/>
      <c r="AA2612" s="12"/>
    </row>
    <row r="2613" spans="22:27" x14ac:dyDescent="0.3">
      <c r="V2613" s="12"/>
      <c r="AA2613" s="12"/>
    </row>
    <row r="2614" spans="22:27" x14ac:dyDescent="0.3">
      <c r="V2614" s="12"/>
      <c r="AA2614" s="12"/>
    </row>
    <row r="2615" spans="22:27" x14ac:dyDescent="0.3">
      <c r="V2615" s="12"/>
      <c r="AA2615" s="12"/>
    </row>
    <row r="2616" spans="22:27" x14ac:dyDescent="0.3">
      <c r="V2616" s="12"/>
      <c r="AA2616" s="12"/>
    </row>
    <row r="2617" spans="22:27" x14ac:dyDescent="0.3">
      <c r="V2617" s="12"/>
      <c r="AA2617" s="12"/>
    </row>
    <row r="2618" spans="22:27" x14ac:dyDescent="0.3">
      <c r="V2618" s="12"/>
      <c r="AA2618" s="12"/>
    </row>
    <row r="2619" spans="22:27" x14ac:dyDescent="0.3">
      <c r="V2619" s="12"/>
      <c r="AA2619" s="12"/>
    </row>
    <row r="2620" spans="22:27" x14ac:dyDescent="0.3">
      <c r="V2620" s="12"/>
      <c r="AA2620" s="12"/>
    </row>
    <row r="2621" spans="22:27" x14ac:dyDescent="0.3">
      <c r="V2621" s="12"/>
      <c r="AA2621" s="12"/>
    </row>
    <row r="2622" spans="22:27" x14ac:dyDescent="0.3">
      <c r="V2622" s="12"/>
      <c r="AA2622" s="12"/>
    </row>
    <row r="2623" spans="22:27" x14ac:dyDescent="0.3">
      <c r="V2623" s="12"/>
      <c r="AA2623" s="12"/>
    </row>
    <row r="2624" spans="22:27" x14ac:dyDescent="0.3">
      <c r="V2624" s="12"/>
      <c r="AA2624" s="12"/>
    </row>
    <row r="2625" spans="22:27" x14ac:dyDescent="0.3">
      <c r="V2625" s="12"/>
      <c r="AA2625" s="12"/>
    </row>
    <row r="2626" spans="22:27" x14ac:dyDescent="0.3">
      <c r="V2626" s="12"/>
      <c r="AA2626" s="12"/>
    </row>
    <row r="2627" spans="22:27" x14ac:dyDescent="0.3">
      <c r="V2627" s="12"/>
      <c r="AA2627" s="12"/>
    </row>
    <row r="2628" spans="22:27" x14ac:dyDescent="0.3">
      <c r="V2628" s="12"/>
      <c r="AA2628" s="12"/>
    </row>
    <row r="2629" spans="22:27" x14ac:dyDescent="0.3">
      <c r="V2629" s="12"/>
      <c r="AA2629" s="12"/>
    </row>
    <row r="2630" spans="22:27" x14ac:dyDescent="0.3">
      <c r="V2630" s="12"/>
      <c r="AA2630" s="12"/>
    </row>
    <row r="2631" spans="22:27" x14ac:dyDescent="0.3">
      <c r="V2631" s="12"/>
      <c r="AA2631" s="12"/>
    </row>
    <row r="2632" spans="22:27" x14ac:dyDescent="0.3">
      <c r="V2632" s="12"/>
      <c r="AA2632" s="12"/>
    </row>
    <row r="2633" spans="22:27" x14ac:dyDescent="0.3">
      <c r="V2633" s="12"/>
      <c r="AA2633" s="12"/>
    </row>
    <row r="2634" spans="22:27" x14ac:dyDescent="0.3">
      <c r="V2634" s="12"/>
      <c r="AA2634" s="12"/>
    </row>
    <row r="2635" spans="22:27" x14ac:dyDescent="0.3">
      <c r="V2635" s="12"/>
      <c r="AA2635" s="12"/>
    </row>
    <row r="2636" spans="22:27" x14ac:dyDescent="0.3">
      <c r="V2636" s="12"/>
      <c r="AA2636" s="12"/>
    </row>
    <row r="2637" spans="22:27" x14ac:dyDescent="0.3">
      <c r="V2637" s="12"/>
      <c r="AA2637" s="12"/>
    </row>
    <row r="2638" spans="22:27" x14ac:dyDescent="0.3">
      <c r="V2638" s="12"/>
      <c r="AA2638" s="12"/>
    </row>
    <row r="2639" spans="22:27" x14ac:dyDescent="0.3">
      <c r="V2639" s="12"/>
      <c r="AA2639" s="12"/>
    </row>
    <row r="2640" spans="22:27" x14ac:dyDescent="0.3">
      <c r="V2640" s="12"/>
      <c r="AA2640" s="12"/>
    </row>
    <row r="2641" spans="22:27" x14ac:dyDescent="0.3">
      <c r="V2641" s="12"/>
      <c r="AA2641" s="12"/>
    </row>
    <row r="2642" spans="22:27" x14ac:dyDescent="0.3">
      <c r="V2642" s="12"/>
      <c r="AA2642" s="12"/>
    </row>
    <row r="2643" spans="22:27" x14ac:dyDescent="0.3">
      <c r="V2643" s="12"/>
      <c r="AA2643" s="12"/>
    </row>
    <row r="2644" spans="22:27" x14ac:dyDescent="0.3">
      <c r="V2644" s="12"/>
      <c r="AA2644" s="12"/>
    </row>
    <row r="2645" spans="22:27" x14ac:dyDescent="0.3">
      <c r="V2645" s="12"/>
      <c r="AA2645" s="12"/>
    </row>
    <row r="2646" spans="22:27" x14ac:dyDescent="0.3">
      <c r="V2646" s="12"/>
      <c r="AA2646" s="12"/>
    </row>
    <row r="2647" spans="22:27" x14ac:dyDescent="0.3">
      <c r="V2647" s="12"/>
      <c r="AA2647" s="12"/>
    </row>
    <row r="2648" spans="22:27" x14ac:dyDescent="0.3">
      <c r="V2648" s="12"/>
      <c r="AA2648" s="12"/>
    </row>
    <row r="2649" spans="22:27" x14ac:dyDescent="0.3">
      <c r="V2649" s="12"/>
      <c r="AA2649" s="12"/>
    </row>
    <row r="2650" spans="22:27" x14ac:dyDescent="0.3">
      <c r="V2650" s="12"/>
      <c r="AA2650" s="12"/>
    </row>
    <row r="2651" spans="22:27" x14ac:dyDescent="0.3">
      <c r="V2651" s="12"/>
      <c r="AA2651" s="12"/>
    </row>
    <row r="2652" spans="22:27" x14ac:dyDescent="0.3">
      <c r="V2652" s="12"/>
      <c r="AA2652" s="12"/>
    </row>
    <row r="2653" spans="22:27" x14ac:dyDescent="0.3">
      <c r="V2653" s="12"/>
      <c r="AA2653" s="12"/>
    </row>
    <row r="2654" spans="22:27" x14ac:dyDescent="0.3">
      <c r="V2654" s="12"/>
      <c r="AA2654" s="12"/>
    </row>
    <row r="2655" spans="22:27" x14ac:dyDescent="0.3">
      <c r="V2655" s="12"/>
      <c r="AA2655" s="12"/>
    </row>
    <row r="2656" spans="22:27" x14ac:dyDescent="0.3">
      <c r="V2656" s="12"/>
      <c r="AA2656" s="12"/>
    </row>
    <row r="2657" spans="22:27" x14ac:dyDescent="0.3">
      <c r="V2657" s="12"/>
      <c r="AA2657" s="12"/>
    </row>
    <row r="2658" spans="22:27" x14ac:dyDescent="0.3">
      <c r="V2658" s="12"/>
      <c r="AA2658" s="12"/>
    </row>
    <row r="2659" spans="22:27" x14ac:dyDescent="0.3">
      <c r="V2659" s="12"/>
      <c r="AA2659" s="12"/>
    </row>
    <row r="2660" spans="22:27" x14ac:dyDescent="0.3">
      <c r="V2660" s="12"/>
      <c r="AA2660" s="12"/>
    </row>
    <row r="2661" spans="22:27" x14ac:dyDescent="0.3">
      <c r="V2661" s="12"/>
      <c r="AA2661" s="12"/>
    </row>
    <row r="2662" spans="22:27" x14ac:dyDescent="0.3">
      <c r="V2662" s="12"/>
      <c r="AA2662" s="12"/>
    </row>
    <row r="2663" spans="22:27" x14ac:dyDescent="0.3">
      <c r="V2663" s="12"/>
      <c r="AA2663" s="12"/>
    </row>
    <row r="2664" spans="22:27" x14ac:dyDescent="0.3">
      <c r="V2664" s="12"/>
      <c r="AA2664" s="12"/>
    </row>
    <row r="2665" spans="22:27" x14ac:dyDescent="0.3">
      <c r="V2665" s="12"/>
      <c r="AA2665" s="12"/>
    </row>
    <row r="2666" spans="22:27" x14ac:dyDescent="0.3">
      <c r="V2666" s="12"/>
      <c r="AA2666" s="12"/>
    </row>
    <row r="2667" spans="22:27" x14ac:dyDescent="0.3">
      <c r="V2667" s="12"/>
      <c r="AA2667" s="12"/>
    </row>
    <row r="2668" spans="22:27" x14ac:dyDescent="0.3">
      <c r="V2668" s="12"/>
      <c r="AA2668" s="12"/>
    </row>
    <row r="2669" spans="22:27" x14ac:dyDescent="0.3">
      <c r="V2669" s="12"/>
      <c r="AA2669" s="12"/>
    </row>
    <row r="2670" spans="22:27" x14ac:dyDescent="0.3">
      <c r="V2670" s="12"/>
      <c r="AA2670" s="12"/>
    </row>
    <row r="2671" spans="22:27" x14ac:dyDescent="0.3">
      <c r="V2671" s="12"/>
      <c r="AA2671" s="12"/>
    </row>
    <row r="2672" spans="22:27" x14ac:dyDescent="0.3">
      <c r="V2672" s="12"/>
      <c r="AA2672" s="12"/>
    </row>
    <row r="2673" spans="22:27" x14ac:dyDescent="0.3">
      <c r="V2673" s="12"/>
      <c r="AA2673" s="12"/>
    </row>
    <row r="2674" spans="22:27" x14ac:dyDescent="0.3">
      <c r="V2674" s="12"/>
      <c r="AA2674" s="12"/>
    </row>
    <row r="2675" spans="22:27" x14ac:dyDescent="0.3">
      <c r="V2675" s="12"/>
      <c r="AA2675" s="12"/>
    </row>
    <row r="2676" spans="22:27" x14ac:dyDescent="0.3">
      <c r="V2676" s="12"/>
      <c r="AA2676" s="12"/>
    </row>
    <row r="2677" spans="22:27" x14ac:dyDescent="0.3">
      <c r="V2677" s="12"/>
      <c r="AA2677" s="12"/>
    </row>
    <row r="2678" spans="22:27" x14ac:dyDescent="0.3">
      <c r="V2678" s="12"/>
      <c r="AA2678" s="12"/>
    </row>
    <row r="2679" spans="22:27" x14ac:dyDescent="0.3">
      <c r="V2679" s="12"/>
      <c r="AA2679" s="12"/>
    </row>
    <row r="2680" spans="22:27" x14ac:dyDescent="0.3">
      <c r="V2680" s="12"/>
      <c r="AA2680" s="12"/>
    </row>
    <row r="2681" spans="22:27" x14ac:dyDescent="0.3">
      <c r="V2681" s="12"/>
      <c r="AA2681" s="12"/>
    </row>
    <row r="2682" spans="22:27" x14ac:dyDescent="0.3">
      <c r="V2682" s="12"/>
      <c r="AA2682" s="12"/>
    </row>
    <row r="2683" spans="22:27" x14ac:dyDescent="0.3">
      <c r="V2683" s="12"/>
      <c r="AA2683" s="12"/>
    </row>
    <row r="2684" spans="22:27" x14ac:dyDescent="0.3">
      <c r="V2684" s="12"/>
      <c r="AA2684" s="12"/>
    </row>
    <row r="2685" spans="22:27" x14ac:dyDescent="0.3">
      <c r="V2685" s="12"/>
      <c r="AA2685" s="12"/>
    </row>
    <row r="2686" spans="22:27" x14ac:dyDescent="0.3">
      <c r="V2686" s="12"/>
      <c r="AA2686" s="12"/>
    </row>
    <row r="2687" spans="22:27" x14ac:dyDescent="0.3">
      <c r="V2687" s="12"/>
      <c r="AA2687" s="12"/>
    </row>
    <row r="2688" spans="22:27" x14ac:dyDescent="0.3">
      <c r="V2688" s="12"/>
      <c r="AA2688" s="12"/>
    </row>
    <row r="2689" spans="22:27" x14ac:dyDescent="0.3">
      <c r="V2689" s="12"/>
      <c r="AA2689" s="12"/>
    </row>
    <row r="2690" spans="22:27" x14ac:dyDescent="0.3">
      <c r="V2690" s="12"/>
      <c r="AA2690" s="12"/>
    </row>
    <row r="2691" spans="22:27" x14ac:dyDescent="0.3">
      <c r="V2691" s="12"/>
      <c r="AA2691" s="12"/>
    </row>
    <row r="2692" spans="22:27" x14ac:dyDescent="0.3">
      <c r="V2692" s="12"/>
      <c r="AA2692" s="12"/>
    </row>
    <row r="2693" spans="22:27" x14ac:dyDescent="0.3">
      <c r="V2693" s="12"/>
      <c r="AA2693" s="12"/>
    </row>
    <row r="2694" spans="22:27" x14ac:dyDescent="0.3">
      <c r="V2694" s="12"/>
      <c r="AA2694" s="12"/>
    </row>
    <row r="2695" spans="22:27" x14ac:dyDescent="0.3">
      <c r="V2695" s="12"/>
      <c r="AA2695" s="12"/>
    </row>
    <row r="2696" spans="22:27" x14ac:dyDescent="0.3">
      <c r="V2696" s="12"/>
      <c r="AA2696" s="12"/>
    </row>
    <row r="2697" spans="22:27" x14ac:dyDescent="0.3">
      <c r="V2697" s="12"/>
      <c r="AA2697" s="12"/>
    </row>
    <row r="2698" spans="22:27" x14ac:dyDescent="0.3">
      <c r="V2698" s="12"/>
      <c r="AA2698" s="12"/>
    </row>
    <row r="2699" spans="22:27" x14ac:dyDescent="0.3">
      <c r="V2699" s="12"/>
      <c r="AA2699" s="12"/>
    </row>
    <row r="2700" spans="22:27" x14ac:dyDescent="0.3">
      <c r="V2700" s="12"/>
      <c r="AA2700" s="12"/>
    </row>
    <row r="2701" spans="22:27" x14ac:dyDescent="0.3">
      <c r="V2701" s="12"/>
      <c r="AA2701" s="12"/>
    </row>
    <row r="2702" spans="22:27" x14ac:dyDescent="0.3">
      <c r="V2702" s="12"/>
      <c r="AA2702" s="12"/>
    </row>
    <row r="2703" spans="22:27" x14ac:dyDescent="0.3">
      <c r="V2703" s="12"/>
      <c r="AA2703" s="12"/>
    </row>
    <row r="2704" spans="22:27" x14ac:dyDescent="0.3">
      <c r="V2704" s="12"/>
      <c r="AA2704" s="12"/>
    </row>
    <row r="2705" spans="22:27" x14ac:dyDescent="0.3">
      <c r="V2705" s="12"/>
      <c r="AA2705" s="12"/>
    </row>
    <row r="2706" spans="22:27" x14ac:dyDescent="0.3">
      <c r="V2706" s="12"/>
      <c r="AA2706" s="12"/>
    </row>
    <row r="2707" spans="22:27" x14ac:dyDescent="0.3">
      <c r="V2707" s="12"/>
      <c r="AA2707" s="12"/>
    </row>
    <row r="2708" spans="22:27" x14ac:dyDescent="0.3">
      <c r="V2708" s="12"/>
      <c r="AA2708" s="12"/>
    </row>
    <row r="2709" spans="22:27" x14ac:dyDescent="0.3">
      <c r="V2709" s="12"/>
      <c r="AA2709" s="12"/>
    </row>
    <row r="2710" spans="22:27" x14ac:dyDescent="0.3">
      <c r="V2710" s="12"/>
      <c r="AA2710" s="12"/>
    </row>
    <row r="2711" spans="22:27" x14ac:dyDescent="0.3">
      <c r="V2711" s="12"/>
      <c r="AA2711" s="12"/>
    </row>
    <row r="2712" spans="22:27" x14ac:dyDescent="0.3">
      <c r="V2712" s="12"/>
      <c r="AA2712" s="12"/>
    </row>
    <row r="2713" spans="22:27" x14ac:dyDescent="0.3">
      <c r="V2713" s="12"/>
      <c r="AA2713" s="12"/>
    </row>
    <row r="2714" spans="22:27" x14ac:dyDescent="0.3">
      <c r="V2714" s="12"/>
      <c r="AA2714" s="12"/>
    </row>
    <row r="2715" spans="22:27" x14ac:dyDescent="0.3">
      <c r="V2715" s="12"/>
      <c r="AA2715" s="12"/>
    </row>
    <row r="2716" spans="22:27" x14ac:dyDescent="0.3">
      <c r="V2716" s="12"/>
      <c r="AA2716" s="12"/>
    </row>
    <row r="2717" spans="22:27" x14ac:dyDescent="0.3">
      <c r="V2717" s="12"/>
      <c r="AA2717" s="12"/>
    </row>
    <row r="2718" spans="22:27" x14ac:dyDescent="0.3">
      <c r="V2718" s="12"/>
      <c r="AA2718" s="12"/>
    </row>
    <row r="2719" spans="22:27" x14ac:dyDescent="0.3">
      <c r="V2719" s="12"/>
      <c r="AA2719" s="12"/>
    </row>
    <row r="2720" spans="22:27" x14ac:dyDescent="0.3">
      <c r="V2720" s="12"/>
      <c r="AA2720" s="12"/>
    </row>
    <row r="2721" spans="22:27" x14ac:dyDescent="0.3">
      <c r="V2721" s="12"/>
      <c r="AA2721" s="12"/>
    </row>
    <row r="2722" spans="22:27" x14ac:dyDescent="0.3">
      <c r="V2722" s="12"/>
      <c r="AA2722" s="12"/>
    </row>
    <row r="2723" spans="22:27" x14ac:dyDescent="0.3">
      <c r="V2723" s="12"/>
      <c r="AA2723" s="12"/>
    </row>
    <row r="2724" spans="22:27" x14ac:dyDescent="0.3">
      <c r="V2724" s="12"/>
      <c r="AA2724" s="12"/>
    </row>
    <row r="2725" spans="22:27" x14ac:dyDescent="0.3">
      <c r="V2725" s="12"/>
      <c r="AA2725" s="12"/>
    </row>
    <row r="2726" spans="22:27" x14ac:dyDescent="0.3">
      <c r="V2726" s="12"/>
      <c r="AA2726" s="12"/>
    </row>
    <row r="2727" spans="22:27" x14ac:dyDescent="0.3">
      <c r="V2727" s="12"/>
      <c r="AA2727" s="12"/>
    </row>
    <row r="2728" spans="22:27" x14ac:dyDescent="0.3">
      <c r="V2728" s="12"/>
      <c r="AA2728" s="12"/>
    </row>
    <row r="2729" spans="22:27" x14ac:dyDescent="0.3">
      <c r="V2729" s="12"/>
      <c r="AA2729" s="12"/>
    </row>
    <row r="2730" spans="22:27" x14ac:dyDescent="0.3">
      <c r="V2730" s="12"/>
      <c r="AA2730" s="12"/>
    </row>
    <row r="2731" spans="22:27" x14ac:dyDescent="0.3">
      <c r="V2731" s="12"/>
      <c r="AA2731" s="12"/>
    </row>
    <row r="2732" spans="22:27" x14ac:dyDescent="0.3">
      <c r="V2732" s="12"/>
      <c r="AA2732" s="12"/>
    </row>
    <row r="2733" spans="22:27" x14ac:dyDescent="0.3">
      <c r="V2733" s="12"/>
      <c r="AA2733" s="12"/>
    </row>
    <row r="2734" spans="22:27" x14ac:dyDescent="0.3">
      <c r="V2734" s="12"/>
      <c r="AA2734" s="12"/>
    </row>
    <row r="2735" spans="22:27" x14ac:dyDescent="0.3">
      <c r="V2735" s="12"/>
      <c r="AA2735" s="12"/>
    </row>
    <row r="2736" spans="22:27" x14ac:dyDescent="0.3">
      <c r="V2736" s="12"/>
      <c r="AA2736" s="12"/>
    </row>
    <row r="2737" spans="22:27" x14ac:dyDescent="0.3">
      <c r="V2737" s="12"/>
      <c r="AA2737" s="12"/>
    </row>
    <row r="2738" spans="22:27" x14ac:dyDescent="0.3">
      <c r="V2738" s="12"/>
      <c r="AA2738" s="12"/>
    </row>
    <row r="2739" spans="22:27" x14ac:dyDescent="0.3">
      <c r="V2739" s="12"/>
      <c r="AA2739" s="12"/>
    </row>
    <row r="2740" spans="22:27" x14ac:dyDescent="0.3">
      <c r="V2740" s="12"/>
      <c r="AA2740" s="12"/>
    </row>
    <row r="2741" spans="22:27" x14ac:dyDescent="0.3">
      <c r="V2741" s="12"/>
      <c r="AA2741" s="12"/>
    </row>
    <row r="2742" spans="22:27" x14ac:dyDescent="0.3">
      <c r="V2742" s="12"/>
      <c r="AA2742" s="12"/>
    </row>
    <row r="2743" spans="22:27" x14ac:dyDescent="0.3">
      <c r="V2743" s="12"/>
      <c r="AA2743" s="12"/>
    </row>
    <row r="2744" spans="22:27" x14ac:dyDescent="0.3">
      <c r="V2744" s="12"/>
      <c r="AA2744" s="12"/>
    </row>
    <row r="2745" spans="22:27" x14ac:dyDescent="0.3">
      <c r="V2745" s="12"/>
      <c r="AA2745" s="12"/>
    </row>
    <row r="2746" spans="22:27" x14ac:dyDescent="0.3">
      <c r="V2746" s="12"/>
      <c r="AA2746" s="12"/>
    </row>
    <row r="2747" spans="22:27" x14ac:dyDescent="0.3">
      <c r="V2747" s="12"/>
      <c r="AA2747" s="12"/>
    </row>
    <row r="2748" spans="22:27" x14ac:dyDescent="0.3">
      <c r="V2748" s="12"/>
      <c r="AA2748" s="12"/>
    </row>
    <row r="2749" spans="22:27" x14ac:dyDescent="0.3">
      <c r="V2749" s="12"/>
      <c r="AA2749" s="12"/>
    </row>
    <row r="2750" spans="22:27" x14ac:dyDescent="0.3">
      <c r="V2750" s="12"/>
      <c r="AA2750" s="12"/>
    </row>
    <row r="2751" spans="22:27" x14ac:dyDescent="0.3">
      <c r="V2751" s="12"/>
      <c r="AA2751" s="12"/>
    </row>
    <row r="2752" spans="22:27" x14ac:dyDescent="0.3">
      <c r="V2752" s="12"/>
      <c r="AA2752" s="12"/>
    </row>
    <row r="2753" spans="22:27" x14ac:dyDescent="0.3">
      <c r="V2753" s="12"/>
      <c r="AA2753" s="12"/>
    </row>
    <row r="2754" spans="22:27" x14ac:dyDescent="0.3">
      <c r="V2754" s="12"/>
      <c r="AA2754" s="12"/>
    </row>
    <row r="2755" spans="22:27" x14ac:dyDescent="0.3">
      <c r="V2755" s="12"/>
      <c r="AA2755" s="12"/>
    </row>
    <row r="2756" spans="22:27" x14ac:dyDescent="0.3">
      <c r="V2756" s="12"/>
      <c r="AA2756" s="12"/>
    </row>
    <row r="2757" spans="22:27" x14ac:dyDescent="0.3">
      <c r="V2757" s="12"/>
      <c r="AA2757" s="12"/>
    </row>
    <row r="2758" spans="22:27" x14ac:dyDescent="0.3">
      <c r="V2758" s="12"/>
      <c r="AA2758" s="12"/>
    </row>
    <row r="2759" spans="22:27" x14ac:dyDescent="0.3">
      <c r="V2759" s="12"/>
      <c r="AA2759" s="12"/>
    </row>
    <row r="2760" spans="22:27" x14ac:dyDescent="0.3">
      <c r="V2760" s="12"/>
      <c r="AA2760" s="12"/>
    </row>
    <row r="2761" spans="22:27" x14ac:dyDescent="0.3">
      <c r="V2761" s="12"/>
      <c r="AA2761" s="12"/>
    </row>
    <row r="2762" spans="22:27" x14ac:dyDescent="0.3">
      <c r="V2762" s="12"/>
      <c r="AA2762" s="12"/>
    </row>
    <row r="2763" spans="22:27" x14ac:dyDescent="0.3">
      <c r="V2763" s="12"/>
      <c r="AA2763" s="12"/>
    </row>
    <row r="2764" spans="22:27" x14ac:dyDescent="0.3">
      <c r="V2764" s="12"/>
      <c r="AA2764" s="12"/>
    </row>
    <row r="2765" spans="22:27" x14ac:dyDescent="0.3">
      <c r="V2765" s="12"/>
      <c r="AA2765" s="12"/>
    </row>
    <row r="2766" spans="22:27" x14ac:dyDescent="0.3">
      <c r="V2766" s="12"/>
      <c r="AA2766" s="12"/>
    </row>
    <row r="2767" spans="22:27" x14ac:dyDescent="0.3">
      <c r="V2767" s="12"/>
      <c r="AA2767" s="12"/>
    </row>
    <row r="2768" spans="22:27" x14ac:dyDescent="0.3">
      <c r="V2768" s="12"/>
      <c r="AA2768" s="12"/>
    </row>
    <row r="2769" spans="22:27" x14ac:dyDescent="0.3">
      <c r="V2769" s="12"/>
      <c r="AA2769" s="12"/>
    </row>
    <row r="2770" spans="22:27" x14ac:dyDescent="0.3">
      <c r="V2770" s="12"/>
      <c r="AA2770" s="12"/>
    </row>
    <row r="2771" spans="22:27" x14ac:dyDescent="0.3">
      <c r="V2771" s="12"/>
      <c r="AA2771" s="12"/>
    </row>
    <row r="2772" spans="22:27" x14ac:dyDescent="0.3">
      <c r="V2772" s="12"/>
      <c r="AA2772" s="12"/>
    </row>
    <row r="2773" spans="22:27" x14ac:dyDescent="0.3">
      <c r="V2773" s="12"/>
      <c r="AA2773" s="12"/>
    </row>
    <row r="2774" spans="22:27" x14ac:dyDescent="0.3">
      <c r="V2774" s="12"/>
      <c r="AA2774" s="12"/>
    </row>
    <row r="2775" spans="22:27" x14ac:dyDescent="0.3">
      <c r="V2775" s="12"/>
      <c r="AA2775" s="12"/>
    </row>
    <row r="2776" spans="22:27" x14ac:dyDescent="0.3">
      <c r="V2776" s="12"/>
      <c r="AA2776" s="12"/>
    </row>
    <row r="2777" spans="22:27" x14ac:dyDescent="0.3">
      <c r="V2777" s="12"/>
      <c r="AA2777" s="12"/>
    </row>
    <row r="2778" spans="22:27" x14ac:dyDescent="0.3">
      <c r="V2778" s="12"/>
      <c r="AA2778" s="12"/>
    </row>
    <row r="2779" spans="22:27" x14ac:dyDescent="0.3">
      <c r="V2779" s="12"/>
      <c r="AA2779" s="12"/>
    </row>
    <row r="2780" spans="22:27" x14ac:dyDescent="0.3">
      <c r="V2780" s="12"/>
      <c r="AA2780" s="12"/>
    </row>
    <row r="2781" spans="22:27" x14ac:dyDescent="0.3">
      <c r="V2781" s="12"/>
      <c r="AA2781" s="12"/>
    </row>
    <row r="2782" spans="22:27" x14ac:dyDescent="0.3">
      <c r="V2782" s="12"/>
      <c r="AA2782" s="12"/>
    </row>
    <row r="2783" spans="22:27" x14ac:dyDescent="0.3">
      <c r="V2783" s="12"/>
      <c r="AA2783" s="12"/>
    </row>
    <row r="2784" spans="22:27" x14ac:dyDescent="0.3">
      <c r="V2784" s="12"/>
      <c r="AA2784" s="12"/>
    </row>
    <row r="2785" spans="22:27" x14ac:dyDescent="0.3">
      <c r="V2785" s="12"/>
      <c r="AA2785" s="12"/>
    </row>
    <row r="2786" spans="22:27" x14ac:dyDescent="0.3">
      <c r="V2786" s="12"/>
      <c r="AA2786" s="12"/>
    </row>
    <row r="2787" spans="22:27" x14ac:dyDescent="0.3">
      <c r="V2787" s="12"/>
      <c r="AA2787" s="12"/>
    </row>
    <row r="2788" spans="22:27" x14ac:dyDescent="0.3">
      <c r="V2788" s="12"/>
      <c r="AA2788" s="12"/>
    </row>
    <row r="2789" spans="22:27" x14ac:dyDescent="0.3">
      <c r="V2789" s="12"/>
      <c r="AA2789" s="12"/>
    </row>
    <row r="2790" spans="22:27" x14ac:dyDescent="0.3">
      <c r="V2790" s="12"/>
      <c r="AA2790" s="12"/>
    </row>
    <row r="2791" spans="22:27" x14ac:dyDescent="0.3">
      <c r="V2791" s="12"/>
      <c r="AA2791" s="12"/>
    </row>
    <row r="2792" spans="22:27" x14ac:dyDescent="0.3">
      <c r="V2792" s="12"/>
      <c r="AA2792" s="12"/>
    </row>
    <row r="2793" spans="22:27" x14ac:dyDescent="0.3">
      <c r="V2793" s="12"/>
      <c r="AA2793" s="12"/>
    </row>
    <row r="2794" spans="22:27" x14ac:dyDescent="0.3">
      <c r="V2794" s="12"/>
      <c r="AA2794" s="12"/>
    </row>
    <row r="2795" spans="22:27" x14ac:dyDescent="0.3">
      <c r="V2795" s="12"/>
      <c r="AA2795" s="12"/>
    </row>
    <row r="2796" spans="22:27" x14ac:dyDescent="0.3">
      <c r="V2796" s="12"/>
      <c r="AA2796" s="12"/>
    </row>
    <row r="2797" spans="22:27" x14ac:dyDescent="0.3">
      <c r="V2797" s="12"/>
      <c r="AA2797" s="12"/>
    </row>
    <row r="2798" spans="22:27" x14ac:dyDescent="0.3">
      <c r="V2798" s="12"/>
      <c r="AA2798" s="12"/>
    </row>
    <row r="2799" spans="22:27" x14ac:dyDescent="0.3">
      <c r="V2799" s="12"/>
      <c r="AA2799" s="12"/>
    </row>
    <row r="2800" spans="22:27" x14ac:dyDescent="0.3">
      <c r="V2800" s="12"/>
      <c r="AA2800" s="12"/>
    </row>
    <row r="2801" spans="22:27" x14ac:dyDescent="0.3">
      <c r="V2801" s="12"/>
      <c r="AA2801" s="12"/>
    </row>
    <row r="2802" spans="22:27" x14ac:dyDescent="0.3">
      <c r="V2802" s="12"/>
      <c r="AA2802" s="12"/>
    </row>
    <row r="2803" spans="22:27" x14ac:dyDescent="0.3">
      <c r="V2803" s="12"/>
      <c r="AA2803" s="12"/>
    </row>
    <row r="2804" spans="22:27" x14ac:dyDescent="0.3">
      <c r="V2804" s="12"/>
      <c r="AA2804" s="12"/>
    </row>
    <row r="2805" spans="22:27" x14ac:dyDescent="0.3">
      <c r="V2805" s="12"/>
      <c r="AA2805" s="12"/>
    </row>
    <row r="2806" spans="22:27" x14ac:dyDescent="0.3">
      <c r="V2806" s="12"/>
      <c r="AA2806" s="12"/>
    </row>
    <row r="2807" spans="22:27" x14ac:dyDescent="0.3">
      <c r="V2807" s="12"/>
      <c r="AA2807" s="12"/>
    </row>
    <row r="2808" spans="22:27" x14ac:dyDescent="0.3">
      <c r="V2808" s="12"/>
      <c r="AA2808" s="12"/>
    </row>
    <row r="2809" spans="22:27" x14ac:dyDescent="0.3">
      <c r="V2809" s="12"/>
      <c r="AA2809" s="12"/>
    </row>
    <row r="2810" spans="22:27" x14ac:dyDescent="0.3">
      <c r="V2810" s="12"/>
      <c r="AA2810" s="12"/>
    </row>
    <row r="2811" spans="22:27" x14ac:dyDescent="0.3">
      <c r="V2811" s="12"/>
      <c r="AA2811" s="12"/>
    </row>
    <row r="2812" spans="22:27" x14ac:dyDescent="0.3">
      <c r="V2812" s="12"/>
      <c r="AA2812" s="12"/>
    </row>
    <row r="2813" spans="22:27" x14ac:dyDescent="0.3">
      <c r="V2813" s="12"/>
      <c r="AA2813" s="12"/>
    </row>
    <row r="2814" spans="22:27" x14ac:dyDescent="0.3">
      <c r="V2814" s="12"/>
      <c r="AA2814" s="12"/>
    </row>
    <row r="2815" spans="22:27" x14ac:dyDescent="0.3">
      <c r="V2815" s="12"/>
      <c r="AA2815" s="12"/>
    </row>
    <row r="2816" spans="22:27" x14ac:dyDescent="0.3">
      <c r="V2816" s="12"/>
      <c r="AA2816" s="12"/>
    </row>
    <row r="2817" spans="22:27" x14ac:dyDescent="0.3">
      <c r="V2817" s="12"/>
      <c r="AA2817" s="12"/>
    </row>
    <row r="2818" spans="22:27" x14ac:dyDescent="0.3">
      <c r="V2818" s="12"/>
      <c r="AA2818" s="12"/>
    </row>
    <row r="2819" spans="22:27" x14ac:dyDescent="0.3">
      <c r="V2819" s="12"/>
      <c r="AA2819" s="12"/>
    </row>
    <row r="2820" spans="22:27" x14ac:dyDescent="0.3">
      <c r="V2820" s="12"/>
      <c r="AA2820" s="12"/>
    </row>
    <row r="2821" spans="22:27" x14ac:dyDescent="0.3">
      <c r="V2821" s="12"/>
      <c r="AA2821" s="12"/>
    </row>
    <row r="2822" spans="22:27" x14ac:dyDescent="0.3">
      <c r="V2822" s="12"/>
      <c r="AA2822" s="12"/>
    </row>
    <row r="2823" spans="22:27" x14ac:dyDescent="0.3">
      <c r="V2823" s="12"/>
      <c r="AA2823" s="12"/>
    </row>
    <row r="2824" spans="22:27" x14ac:dyDescent="0.3">
      <c r="V2824" s="12"/>
      <c r="AA2824" s="12"/>
    </row>
    <row r="2825" spans="22:27" x14ac:dyDescent="0.3">
      <c r="V2825" s="12"/>
      <c r="AA2825" s="12"/>
    </row>
    <row r="2826" spans="22:27" x14ac:dyDescent="0.3">
      <c r="V2826" s="12"/>
      <c r="AA2826" s="12"/>
    </row>
    <row r="2827" spans="22:27" x14ac:dyDescent="0.3">
      <c r="V2827" s="12"/>
      <c r="AA2827" s="12"/>
    </row>
    <row r="2828" spans="22:27" x14ac:dyDescent="0.3">
      <c r="V2828" s="12"/>
      <c r="AA2828" s="12"/>
    </row>
    <row r="2829" spans="22:27" x14ac:dyDescent="0.3">
      <c r="V2829" s="12"/>
      <c r="AA2829" s="12"/>
    </row>
    <row r="2830" spans="22:27" x14ac:dyDescent="0.3">
      <c r="V2830" s="12"/>
      <c r="AA2830" s="12"/>
    </row>
    <row r="2831" spans="22:27" x14ac:dyDescent="0.3">
      <c r="V2831" s="12"/>
      <c r="AA2831" s="12"/>
    </row>
    <row r="2832" spans="22:27" x14ac:dyDescent="0.3">
      <c r="V2832" s="12"/>
      <c r="AA2832" s="12"/>
    </row>
    <row r="2833" spans="22:27" x14ac:dyDescent="0.3">
      <c r="V2833" s="12"/>
      <c r="AA2833" s="12"/>
    </row>
    <row r="2834" spans="22:27" x14ac:dyDescent="0.3">
      <c r="V2834" s="12"/>
      <c r="AA2834" s="12"/>
    </row>
    <row r="2835" spans="22:27" x14ac:dyDescent="0.3">
      <c r="V2835" s="12"/>
      <c r="AA2835" s="12"/>
    </row>
    <row r="2836" spans="22:27" x14ac:dyDescent="0.3">
      <c r="V2836" s="12"/>
      <c r="AA2836" s="12"/>
    </row>
    <row r="2837" spans="22:27" x14ac:dyDescent="0.3">
      <c r="V2837" s="12"/>
      <c r="AA2837" s="12"/>
    </row>
    <row r="2838" spans="22:27" x14ac:dyDescent="0.3">
      <c r="V2838" s="12"/>
      <c r="AA2838" s="12"/>
    </row>
    <row r="2839" spans="22:27" x14ac:dyDescent="0.3">
      <c r="V2839" s="12"/>
      <c r="AA2839" s="12"/>
    </row>
    <row r="2840" spans="22:27" x14ac:dyDescent="0.3">
      <c r="V2840" s="12"/>
      <c r="AA2840" s="12"/>
    </row>
    <row r="2841" spans="22:27" x14ac:dyDescent="0.3">
      <c r="V2841" s="12"/>
      <c r="AA2841" s="12"/>
    </row>
    <row r="2842" spans="22:27" x14ac:dyDescent="0.3">
      <c r="V2842" s="12"/>
      <c r="AA2842" s="12"/>
    </row>
    <row r="2843" spans="22:27" x14ac:dyDescent="0.3">
      <c r="V2843" s="12"/>
      <c r="AA2843" s="12"/>
    </row>
    <row r="2844" spans="22:27" x14ac:dyDescent="0.3">
      <c r="V2844" s="12"/>
      <c r="AA2844" s="12"/>
    </row>
    <row r="2845" spans="22:27" x14ac:dyDescent="0.3">
      <c r="V2845" s="12"/>
      <c r="AA2845" s="12"/>
    </row>
    <row r="2846" spans="22:27" x14ac:dyDescent="0.3">
      <c r="V2846" s="12"/>
      <c r="AA2846" s="12"/>
    </row>
    <row r="2847" spans="22:27" x14ac:dyDescent="0.3">
      <c r="V2847" s="12"/>
      <c r="AA2847" s="12"/>
    </row>
    <row r="2848" spans="22:27" x14ac:dyDescent="0.3">
      <c r="V2848" s="12"/>
      <c r="AA2848" s="12"/>
    </row>
    <row r="2849" spans="22:27" x14ac:dyDescent="0.3">
      <c r="V2849" s="12"/>
      <c r="AA2849" s="12"/>
    </row>
    <row r="2850" spans="22:27" x14ac:dyDescent="0.3">
      <c r="V2850" s="12"/>
      <c r="AA2850" s="12"/>
    </row>
    <row r="2851" spans="22:27" x14ac:dyDescent="0.3">
      <c r="V2851" s="12"/>
      <c r="AA2851" s="12"/>
    </row>
    <row r="2852" spans="22:27" x14ac:dyDescent="0.3">
      <c r="V2852" s="12"/>
      <c r="AA2852" s="12"/>
    </row>
    <row r="2853" spans="22:27" x14ac:dyDescent="0.3">
      <c r="V2853" s="12"/>
      <c r="AA2853" s="12"/>
    </row>
    <row r="2854" spans="22:27" x14ac:dyDescent="0.3">
      <c r="V2854" s="12"/>
      <c r="AA2854" s="12"/>
    </row>
    <row r="2855" spans="22:27" x14ac:dyDescent="0.3">
      <c r="V2855" s="12"/>
      <c r="AA2855" s="12"/>
    </row>
    <row r="2856" spans="22:27" x14ac:dyDescent="0.3">
      <c r="V2856" s="12"/>
      <c r="AA2856" s="12"/>
    </row>
    <row r="2857" spans="22:27" x14ac:dyDescent="0.3">
      <c r="V2857" s="12"/>
      <c r="AA2857" s="12"/>
    </row>
    <row r="2858" spans="22:27" x14ac:dyDescent="0.3">
      <c r="V2858" s="12"/>
      <c r="AA2858" s="12"/>
    </row>
    <row r="2859" spans="22:27" x14ac:dyDescent="0.3">
      <c r="V2859" s="12"/>
      <c r="AA2859" s="12"/>
    </row>
    <row r="2860" spans="22:27" x14ac:dyDescent="0.3">
      <c r="V2860" s="12"/>
      <c r="AA2860" s="12"/>
    </row>
    <row r="2861" spans="22:27" x14ac:dyDescent="0.3">
      <c r="V2861" s="12"/>
      <c r="AA2861" s="12"/>
    </row>
    <row r="2862" spans="22:27" x14ac:dyDescent="0.3">
      <c r="V2862" s="12"/>
      <c r="AA2862" s="12"/>
    </row>
    <row r="2863" spans="22:27" x14ac:dyDescent="0.3">
      <c r="V2863" s="12"/>
      <c r="AA2863" s="12"/>
    </row>
    <row r="2864" spans="22:27" x14ac:dyDescent="0.3">
      <c r="V2864" s="12"/>
      <c r="AA2864" s="12"/>
    </row>
    <row r="2865" spans="22:27" x14ac:dyDescent="0.3">
      <c r="V2865" s="12"/>
      <c r="AA2865" s="12"/>
    </row>
    <row r="2866" spans="22:27" x14ac:dyDescent="0.3">
      <c r="V2866" s="12"/>
      <c r="AA2866" s="12"/>
    </row>
    <row r="2867" spans="22:27" x14ac:dyDescent="0.3">
      <c r="V2867" s="12"/>
      <c r="AA2867" s="12"/>
    </row>
    <row r="2868" spans="22:27" x14ac:dyDescent="0.3">
      <c r="V2868" s="12"/>
      <c r="AA2868" s="12"/>
    </row>
    <row r="2869" spans="22:27" x14ac:dyDescent="0.3">
      <c r="V2869" s="12"/>
      <c r="AA2869" s="12"/>
    </row>
    <row r="2870" spans="22:27" x14ac:dyDescent="0.3">
      <c r="V2870" s="12"/>
      <c r="AA2870" s="12"/>
    </row>
    <row r="2871" spans="22:27" x14ac:dyDescent="0.3">
      <c r="V2871" s="12"/>
      <c r="AA2871" s="12"/>
    </row>
    <row r="2872" spans="22:27" x14ac:dyDescent="0.3">
      <c r="V2872" s="12"/>
      <c r="AA2872" s="12"/>
    </row>
    <row r="2873" spans="22:27" x14ac:dyDescent="0.3">
      <c r="V2873" s="12"/>
      <c r="AA2873" s="12"/>
    </row>
    <row r="2874" spans="22:27" x14ac:dyDescent="0.3">
      <c r="V2874" s="12"/>
      <c r="AA2874" s="12"/>
    </row>
    <row r="2875" spans="22:27" x14ac:dyDescent="0.3">
      <c r="V2875" s="12"/>
      <c r="AA2875" s="12"/>
    </row>
    <row r="2876" spans="22:27" x14ac:dyDescent="0.3">
      <c r="V2876" s="12"/>
      <c r="AA2876" s="12"/>
    </row>
    <row r="2877" spans="22:27" x14ac:dyDescent="0.3">
      <c r="V2877" s="12"/>
      <c r="AA2877" s="12"/>
    </row>
    <row r="2878" spans="22:27" x14ac:dyDescent="0.3">
      <c r="V2878" s="12"/>
      <c r="AA2878" s="12"/>
    </row>
    <row r="2879" spans="22:27" x14ac:dyDescent="0.3">
      <c r="V2879" s="12"/>
      <c r="AA2879" s="12"/>
    </row>
    <row r="2880" spans="22:27" x14ac:dyDescent="0.3">
      <c r="V2880" s="12"/>
      <c r="AA2880" s="12"/>
    </row>
    <row r="2881" spans="22:27" x14ac:dyDescent="0.3">
      <c r="V2881" s="12"/>
      <c r="AA2881" s="12"/>
    </row>
    <row r="2882" spans="22:27" x14ac:dyDescent="0.3">
      <c r="V2882" s="12"/>
      <c r="AA2882" s="12"/>
    </row>
    <row r="2883" spans="22:27" x14ac:dyDescent="0.3">
      <c r="V2883" s="12"/>
      <c r="AA2883" s="12"/>
    </row>
    <row r="2884" spans="22:27" x14ac:dyDescent="0.3">
      <c r="V2884" s="12"/>
      <c r="AA2884" s="12"/>
    </row>
    <row r="2885" spans="22:27" x14ac:dyDescent="0.3">
      <c r="V2885" s="12"/>
      <c r="AA2885" s="12"/>
    </row>
    <row r="2886" spans="22:27" x14ac:dyDescent="0.3">
      <c r="V2886" s="12"/>
      <c r="AA2886" s="12"/>
    </row>
    <row r="2887" spans="22:27" x14ac:dyDescent="0.3">
      <c r="V2887" s="12"/>
      <c r="AA2887" s="12"/>
    </row>
    <row r="2888" spans="22:27" x14ac:dyDescent="0.3">
      <c r="V2888" s="12"/>
      <c r="AA2888" s="12"/>
    </row>
    <row r="2889" spans="22:27" x14ac:dyDescent="0.3">
      <c r="V2889" s="12"/>
      <c r="AA2889" s="12"/>
    </row>
    <row r="2890" spans="22:27" x14ac:dyDescent="0.3">
      <c r="V2890" s="12"/>
      <c r="AA2890" s="12"/>
    </row>
    <row r="2891" spans="22:27" x14ac:dyDescent="0.3">
      <c r="V2891" s="12"/>
      <c r="AA2891" s="12"/>
    </row>
    <row r="2892" spans="22:27" x14ac:dyDescent="0.3">
      <c r="V2892" s="12"/>
      <c r="AA2892" s="12"/>
    </row>
    <row r="2893" spans="22:27" x14ac:dyDescent="0.3">
      <c r="V2893" s="12"/>
      <c r="AA2893" s="12"/>
    </row>
    <row r="2894" spans="22:27" x14ac:dyDescent="0.3">
      <c r="V2894" s="12"/>
      <c r="AA2894" s="12"/>
    </row>
    <row r="2895" spans="22:27" x14ac:dyDescent="0.3">
      <c r="V2895" s="12"/>
      <c r="AA2895" s="12"/>
    </row>
    <row r="2896" spans="22:27" x14ac:dyDescent="0.3">
      <c r="V2896" s="12"/>
      <c r="AA2896" s="12"/>
    </row>
    <row r="2897" spans="22:27" x14ac:dyDescent="0.3">
      <c r="V2897" s="12"/>
      <c r="AA2897" s="12"/>
    </row>
    <row r="2898" spans="22:27" x14ac:dyDescent="0.3">
      <c r="V2898" s="12"/>
      <c r="AA2898" s="12"/>
    </row>
    <row r="2899" spans="22:27" x14ac:dyDescent="0.3">
      <c r="V2899" s="12"/>
      <c r="AA2899" s="12"/>
    </row>
    <row r="2900" spans="22:27" x14ac:dyDescent="0.3">
      <c r="V2900" s="12"/>
      <c r="AA2900" s="12"/>
    </row>
    <row r="2901" spans="22:27" x14ac:dyDescent="0.3">
      <c r="V2901" s="12"/>
      <c r="AA2901" s="12"/>
    </row>
    <row r="2902" spans="22:27" x14ac:dyDescent="0.3">
      <c r="V2902" s="12"/>
      <c r="AA2902" s="12"/>
    </row>
    <row r="2903" spans="22:27" x14ac:dyDescent="0.3">
      <c r="V2903" s="12"/>
      <c r="AA2903" s="12"/>
    </row>
    <row r="2904" spans="22:27" x14ac:dyDescent="0.3">
      <c r="V2904" s="12"/>
      <c r="AA2904" s="12"/>
    </row>
    <row r="2905" spans="22:27" x14ac:dyDescent="0.3">
      <c r="V2905" s="12"/>
      <c r="AA2905" s="12"/>
    </row>
    <row r="2906" spans="22:27" x14ac:dyDescent="0.3">
      <c r="V2906" s="12"/>
      <c r="AA2906" s="12"/>
    </row>
    <row r="2907" spans="22:27" x14ac:dyDescent="0.3">
      <c r="V2907" s="12"/>
      <c r="AA2907" s="12"/>
    </row>
    <row r="2908" spans="22:27" x14ac:dyDescent="0.3">
      <c r="V2908" s="12"/>
      <c r="AA2908" s="12"/>
    </row>
    <row r="2909" spans="22:27" x14ac:dyDescent="0.3">
      <c r="V2909" s="12"/>
      <c r="AA2909" s="12"/>
    </row>
    <row r="2910" spans="22:27" x14ac:dyDescent="0.3">
      <c r="V2910" s="12"/>
      <c r="AA2910" s="12"/>
    </row>
    <row r="2911" spans="22:27" x14ac:dyDescent="0.3">
      <c r="V2911" s="12"/>
      <c r="AA2911" s="12"/>
    </row>
    <row r="2912" spans="22:27" x14ac:dyDescent="0.3">
      <c r="V2912" s="12"/>
      <c r="AA2912" s="12"/>
    </row>
    <row r="2913" spans="22:27" x14ac:dyDescent="0.3">
      <c r="V2913" s="12"/>
      <c r="AA2913" s="12"/>
    </row>
    <row r="2914" spans="22:27" x14ac:dyDescent="0.3">
      <c r="V2914" s="12"/>
      <c r="AA2914" s="12"/>
    </row>
    <row r="2915" spans="22:27" x14ac:dyDescent="0.3">
      <c r="V2915" s="12"/>
      <c r="AA2915" s="12"/>
    </row>
    <row r="2916" spans="22:27" x14ac:dyDescent="0.3">
      <c r="V2916" s="12"/>
      <c r="AA2916" s="12"/>
    </row>
    <row r="2917" spans="22:27" x14ac:dyDescent="0.3">
      <c r="V2917" s="12"/>
      <c r="AA2917" s="12"/>
    </row>
    <row r="2918" spans="22:27" x14ac:dyDescent="0.3">
      <c r="V2918" s="12"/>
      <c r="AA2918" s="12"/>
    </row>
    <row r="2919" spans="22:27" x14ac:dyDescent="0.3">
      <c r="V2919" s="12"/>
      <c r="AA2919" s="12"/>
    </row>
    <row r="2920" spans="22:27" x14ac:dyDescent="0.3">
      <c r="V2920" s="12"/>
      <c r="AA2920" s="12"/>
    </row>
    <row r="2921" spans="22:27" x14ac:dyDescent="0.3">
      <c r="V2921" s="12"/>
      <c r="AA2921" s="12"/>
    </row>
    <row r="2922" spans="22:27" x14ac:dyDescent="0.3">
      <c r="V2922" s="12"/>
      <c r="AA2922" s="12"/>
    </row>
    <row r="2923" spans="22:27" x14ac:dyDescent="0.3">
      <c r="V2923" s="12"/>
      <c r="AA2923" s="12"/>
    </row>
    <row r="2924" spans="22:27" x14ac:dyDescent="0.3">
      <c r="V2924" s="12"/>
      <c r="AA2924" s="12"/>
    </row>
    <row r="2925" spans="22:27" x14ac:dyDescent="0.3">
      <c r="V2925" s="12"/>
      <c r="AA2925" s="12"/>
    </row>
    <row r="2926" spans="22:27" x14ac:dyDescent="0.3">
      <c r="V2926" s="12"/>
      <c r="AA2926" s="12"/>
    </row>
    <row r="2927" spans="22:27" x14ac:dyDescent="0.3">
      <c r="V2927" s="12"/>
      <c r="AA2927" s="12"/>
    </row>
    <row r="2928" spans="22:27" x14ac:dyDescent="0.3">
      <c r="V2928" s="12"/>
      <c r="AA2928" s="12"/>
    </row>
    <row r="2929" spans="22:27" x14ac:dyDescent="0.3">
      <c r="V2929" s="12"/>
      <c r="AA2929" s="12"/>
    </row>
    <row r="2930" spans="22:27" x14ac:dyDescent="0.3">
      <c r="V2930" s="12"/>
      <c r="AA2930" s="12"/>
    </row>
    <row r="2931" spans="22:27" x14ac:dyDescent="0.3">
      <c r="V2931" s="12"/>
      <c r="AA2931" s="12"/>
    </row>
    <row r="2932" spans="22:27" x14ac:dyDescent="0.3">
      <c r="V2932" s="12"/>
      <c r="AA2932" s="12"/>
    </row>
    <row r="2933" spans="22:27" x14ac:dyDescent="0.3">
      <c r="V2933" s="12"/>
      <c r="AA2933" s="12"/>
    </row>
    <row r="2934" spans="22:27" x14ac:dyDescent="0.3">
      <c r="V2934" s="12"/>
      <c r="AA2934" s="12"/>
    </row>
    <row r="2935" spans="22:27" x14ac:dyDescent="0.3">
      <c r="V2935" s="12"/>
      <c r="AA2935" s="12"/>
    </row>
    <row r="2936" spans="22:27" x14ac:dyDescent="0.3">
      <c r="V2936" s="12"/>
      <c r="AA2936" s="12"/>
    </row>
    <row r="2937" spans="22:27" x14ac:dyDescent="0.3">
      <c r="V2937" s="12"/>
      <c r="AA2937" s="12"/>
    </row>
    <row r="2938" spans="22:27" x14ac:dyDescent="0.3">
      <c r="V2938" s="12"/>
      <c r="AA2938" s="12"/>
    </row>
    <row r="2939" spans="22:27" x14ac:dyDescent="0.3">
      <c r="V2939" s="12"/>
      <c r="AA2939" s="12"/>
    </row>
    <row r="2940" spans="22:27" x14ac:dyDescent="0.3">
      <c r="V2940" s="12"/>
      <c r="AA2940" s="12"/>
    </row>
    <row r="2941" spans="22:27" x14ac:dyDescent="0.3">
      <c r="V2941" s="12"/>
      <c r="AA2941" s="12"/>
    </row>
    <row r="2942" spans="22:27" x14ac:dyDescent="0.3">
      <c r="V2942" s="12"/>
      <c r="AA2942" s="12"/>
    </row>
    <row r="2943" spans="22:27" x14ac:dyDescent="0.3">
      <c r="V2943" s="12"/>
      <c r="AA2943" s="12"/>
    </row>
    <row r="2944" spans="22:27" x14ac:dyDescent="0.3">
      <c r="V2944" s="12"/>
      <c r="AA2944" s="12"/>
    </row>
    <row r="2945" spans="22:27" x14ac:dyDescent="0.3">
      <c r="V2945" s="12"/>
      <c r="AA2945" s="12"/>
    </row>
    <row r="2946" spans="22:27" x14ac:dyDescent="0.3">
      <c r="V2946" s="12"/>
      <c r="AA2946" s="12"/>
    </row>
    <row r="2947" spans="22:27" x14ac:dyDescent="0.3">
      <c r="V2947" s="12"/>
      <c r="AA2947" s="12"/>
    </row>
    <row r="2948" spans="22:27" x14ac:dyDescent="0.3">
      <c r="V2948" s="12"/>
      <c r="AA2948" s="12"/>
    </row>
    <row r="2949" spans="22:27" x14ac:dyDescent="0.3">
      <c r="V2949" s="12"/>
      <c r="AA2949" s="12"/>
    </row>
    <row r="2950" spans="22:27" x14ac:dyDescent="0.3">
      <c r="V2950" s="12"/>
      <c r="AA2950" s="12"/>
    </row>
    <row r="2951" spans="22:27" x14ac:dyDescent="0.3">
      <c r="V2951" s="12"/>
      <c r="AA2951" s="12"/>
    </row>
    <row r="2952" spans="22:27" x14ac:dyDescent="0.3">
      <c r="V2952" s="12"/>
      <c r="AA2952" s="12"/>
    </row>
    <row r="2953" spans="22:27" x14ac:dyDescent="0.3">
      <c r="V2953" s="12"/>
      <c r="AA2953" s="12"/>
    </row>
    <row r="2954" spans="22:27" x14ac:dyDescent="0.3">
      <c r="V2954" s="12"/>
      <c r="AA2954" s="12"/>
    </row>
    <row r="2955" spans="22:27" x14ac:dyDescent="0.3">
      <c r="V2955" s="12"/>
      <c r="AA2955" s="12"/>
    </row>
    <row r="2956" spans="22:27" x14ac:dyDescent="0.3">
      <c r="V2956" s="12"/>
      <c r="AA2956" s="12"/>
    </row>
    <row r="2957" spans="22:27" x14ac:dyDescent="0.3">
      <c r="V2957" s="12"/>
      <c r="AA2957" s="12"/>
    </row>
    <row r="2958" spans="22:27" x14ac:dyDescent="0.3">
      <c r="V2958" s="12"/>
      <c r="AA2958" s="12"/>
    </row>
    <row r="2959" spans="22:27" x14ac:dyDescent="0.3">
      <c r="V2959" s="12"/>
      <c r="AA2959" s="12"/>
    </row>
    <row r="2960" spans="22:27" x14ac:dyDescent="0.3">
      <c r="V2960" s="12"/>
      <c r="AA2960" s="12"/>
    </row>
    <row r="2961" spans="22:27" x14ac:dyDescent="0.3">
      <c r="V2961" s="12"/>
      <c r="AA2961" s="12"/>
    </row>
    <row r="2962" spans="22:27" x14ac:dyDescent="0.3">
      <c r="V2962" s="12"/>
      <c r="AA2962" s="12"/>
    </row>
    <row r="2963" spans="22:27" x14ac:dyDescent="0.3">
      <c r="V2963" s="12"/>
      <c r="AA2963" s="12"/>
    </row>
    <row r="2964" spans="22:27" x14ac:dyDescent="0.3">
      <c r="V2964" s="12"/>
      <c r="AA2964" s="12"/>
    </row>
    <row r="2965" spans="22:27" x14ac:dyDescent="0.3">
      <c r="V2965" s="12"/>
      <c r="AA2965" s="12"/>
    </row>
    <row r="2966" spans="22:27" x14ac:dyDescent="0.3">
      <c r="V2966" s="12"/>
      <c r="AA2966" s="12"/>
    </row>
    <row r="2967" spans="22:27" x14ac:dyDescent="0.3">
      <c r="V2967" s="12"/>
      <c r="AA2967" s="12"/>
    </row>
    <row r="2968" spans="22:27" x14ac:dyDescent="0.3">
      <c r="V2968" s="12"/>
      <c r="AA2968" s="12"/>
    </row>
    <row r="2969" spans="22:27" x14ac:dyDescent="0.3">
      <c r="V2969" s="12"/>
      <c r="AA2969" s="12"/>
    </row>
    <row r="2970" spans="22:27" x14ac:dyDescent="0.3">
      <c r="V2970" s="12"/>
      <c r="AA2970" s="12"/>
    </row>
    <row r="2971" spans="22:27" x14ac:dyDescent="0.3">
      <c r="V2971" s="12"/>
      <c r="AA2971" s="12"/>
    </row>
    <row r="2972" spans="22:27" x14ac:dyDescent="0.3">
      <c r="V2972" s="12"/>
      <c r="AA2972" s="12"/>
    </row>
    <row r="2973" spans="22:27" x14ac:dyDescent="0.3">
      <c r="V2973" s="12"/>
      <c r="AA2973" s="12"/>
    </row>
    <row r="2974" spans="22:27" x14ac:dyDescent="0.3">
      <c r="V2974" s="12"/>
      <c r="AA2974" s="12"/>
    </row>
    <row r="2975" spans="22:27" x14ac:dyDescent="0.3">
      <c r="V2975" s="12"/>
      <c r="AA2975" s="12"/>
    </row>
    <row r="2976" spans="22:27" x14ac:dyDescent="0.3">
      <c r="V2976" s="12"/>
      <c r="AA2976" s="12"/>
    </row>
    <row r="2977" spans="22:27" x14ac:dyDescent="0.3">
      <c r="V2977" s="12"/>
      <c r="AA2977" s="12"/>
    </row>
    <row r="2978" spans="22:27" x14ac:dyDescent="0.3">
      <c r="V2978" s="12"/>
      <c r="AA2978" s="12"/>
    </row>
    <row r="2979" spans="22:27" x14ac:dyDescent="0.3">
      <c r="V2979" s="12"/>
      <c r="AA2979" s="12"/>
    </row>
    <row r="2980" spans="22:27" x14ac:dyDescent="0.3">
      <c r="V2980" s="12"/>
      <c r="AA2980" s="12"/>
    </row>
    <row r="2981" spans="22:27" x14ac:dyDescent="0.3">
      <c r="V2981" s="12"/>
      <c r="AA2981" s="12"/>
    </row>
    <row r="2982" spans="22:27" x14ac:dyDescent="0.3">
      <c r="V2982" s="12"/>
      <c r="AA2982" s="12"/>
    </row>
    <row r="2983" spans="22:27" x14ac:dyDescent="0.3">
      <c r="V2983" s="12"/>
      <c r="AA2983" s="12"/>
    </row>
    <row r="2984" spans="22:27" x14ac:dyDescent="0.3">
      <c r="V2984" s="12"/>
      <c r="AA2984" s="12"/>
    </row>
    <row r="2985" spans="22:27" x14ac:dyDescent="0.3">
      <c r="V2985" s="12"/>
      <c r="AA2985" s="12"/>
    </row>
    <row r="2986" spans="22:27" x14ac:dyDescent="0.3">
      <c r="V2986" s="12"/>
      <c r="AA2986" s="12"/>
    </row>
    <row r="2987" spans="22:27" x14ac:dyDescent="0.3">
      <c r="V2987" s="12"/>
      <c r="AA2987" s="12"/>
    </row>
    <row r="2988" spans="22:27" x14ac:dyDescent="0.3">
      <c r="V2988" s="12"/>
      <c r="AA2988" s="12"/>
    </row>
    <row r="2989" spans="22:27" x14ac:dyDescent="0.3">
      <c r="V2989" s="12"/>
      <c r="AA2989" s="12"/>
    </row>
    <row r="2990" spans="22:27" x14ac:dyDescent="0.3">
      <c r="V2990" s="12"/>
      <c r="AA2990" s="12"/>
    </row>
    <row r="2991" spans="22:27" x14ac:dyDescent="0.3">
      <c r="V2991" s="12"/>
      <c r="AA2991" s="12"/>
    </row>
    <row r="2992" spans="22:27" x14ac:dyDescent="0.3">
      <c r="V2992" s="12"/>
      <c r="AA2992" s="12"/>
    </row>
    <row r="2993" spans="22:27" x14ac:dyDescent="0.3">
      <c r="V2993" s="12"/>
      <c r="AA2993" s="12"/>
    </row>
    <row r="2994" spans="22:27" x14ac:dyDescent="0.3">
      <c r="V2994" s="12"/>
      <c r="AA2994" s="12"/>
    </row>
    <row r="2995" spans="22:27" x14ac:dyDescent="0.3">
      <c r="V2995" s="12"/>
      <c r="AA2995" s="12"/>
    </row>
    <row r="2996" spans="22:27" x14ac:dyDescent="0.3">
      <c r="V2996" s="12"/>
      <c r="AA2996" s="12"/>
    </row>
    <row r="2997" spans="22:27" x14ac:dyDescent="0.3">
      <c r="V2997" s="12"/>
      <c r="AA2997" s="12"/>
    </row>
    <row r="2998" spans="22:27" x14ac:dyDescent="0.3">
      <c r="V2998" s="12"/>
      <c r="AA2998" s="12"/>
    </row>
    <row r="2999" spans="22:27" x14ac:dyDescent="0.3">
      <c r="V2999" s="12"/>
      <c r="AA2999" s="12"/>
    </row>
    <row r="3000" spans="22:27" x14ac:dyDescent="0.3">
      <c r="V3000" s="12"/>
      <c r="AA3000" s="12"/>
    </row>
    <row r="3001" spans="22:27" x14ac:dyDescent="0.3">
      <c r="V3001" s="12"/>
      <c r="AA3001" s="12"/>
    </row>
    <row r="3002" spans="22:27" x14ac:dyDescent="0.3">
      <c r="V3002" s="12"/>
      <c r="AA3002" s="12"/>
    </row>
    <row r="3003" spans="22:27" x14ac:dyDescent="0.3">
      <c r="V3003" s="12"/>
      <c r="AA3003" s="12"/>
    </row>
    <row r="3004" spans="22:27" x14ac:dyDescent="0.3">
      <c r="V3004" s="12"/>
      <c r="AA3004" s="12"/>
    </row>
    <row r="3005" spans="22:27" x14ac:dyDescent="0.3">
      <c r="V3005" s="12"/>
      <c r="AA3005" s="12"/>
    </row>
    <row r="3006" spans="22:27" x14ac:dyDescent="0.3">
      <c r="V3006" s="12"/>
      <c r="AA3006" s="12"/>
    </row>
    <row r="3007" spans="22:27" x14ac:dyDescent="0.3">
      <c r="V3007" s="12"/>
      <c r="AA3007" s="12"/>
    </row>
    <row r="3008" spans="22:27" x14ac:dyDescent="0.3">
      <c r="V3008" s="12"/>
      <c r="AA3008" s="12"/>
    </row>
    <row r="3009" spans="22:27" x14ac:dyDescent="0.3">
      <c r="V3009" s="12"/>
      <c r="AA3009" s="12"/>
    </row>
    <row r="3010" spans="22:27" x14ac:dyDescent="0.3">
      <c r="V3010" s="12"/>
      <c r="AA3010" s="12"/>
    </row>
    <row r="3011" spans="22:27" x14ac:dyDescent="0.3">
      <c r="V3011" s="12"/>
      <c r="AA3011" s="12"/>
    </row>
    <row r="3012" spans="22:27" x14ac:dyDescent="0.3">
      <c r="V3012" s="12"/>
      <c r="AA3012" s="12"/>
    </row>
    <row r="3013" spans="22:27" x14ac:dyDescent="0.3">
      <c r="V3013" s="12"/>
      <c r="AA3013" s="12"/>
    </row>
    <row r="3014" spans="22:27" x14ac:dyDescent="0.3">
      <c r="V3014" s="12"/>
      <c r="AA3014" s="12"/>
    </row>
    <row r="3015" spans="22:27" x14ac:dyDescent="0.3">
      <c r="V3015" s="12"/>
      <c r="AA3015" s="12"/>
    </row>
    <row r="3016" spans="22:27" x14ac:dyDescent="0.3">
      <c r="V3016" s="12"/>
      <c r="AA3016" s="12"/>
    </row>
    <row r="3017" spans="22:27" x14ac:dyDescent="0.3">
      <c r="V3017" s="12"/>
      <c r="AA3017" s="12"/>
    </row>
    <row r="3018" spans="22:27" x14ac:dyDescent="0.3">
      <c r="V3018" s="12"/>
      <c r="AA3018" s="12"/>
    </row>
    <row r="3019" spans="22:27" x14ac:dyDescent="0.3">
      <c r="V3019" s="12"/>
      <c r="AA3019" s="12"/>
    </row>
    <row r="3020" spans="22:27" x14ac:dyDescent="0.3">
      <c r="V3020" s="12"/>
      <c r="AA3020" s="12"/>
    </row>
    <row r="3021" spans="22:27" x14ac:dyDescent="0.3">
      <c r="V3021" s="12"/>
      <c r="AA3021" s="12"/>
    </row>
    <row r="3022" spans="22:27" x14ac:dyDescent="0.3">
      <c r="V3022" s="12"/>
      <c r="AA3022" s="12"/>
    </row>
    <row r="3023" spans="22:27" x14ac:dyDescent="0.3">
      <c r="V3023" s="12"/>
      <c r="AA3023" s="12"/>
    </row>
    <row r="3024" spans="22:27" x14ac:dyDescent="0.3">
      <c r="V3024" s="12"/>
      <c r="AA3024" s="12"/>
    </row>
    <row r="3025" spans="22:27" x14ac:dyDescent="0.3">
      <c r="V3025" s="12"/>
      <c r="AA3025" s="12"/>
    </row>
    <row r="3026" spans="22:27" x14ac:dyDescent="0.3">
      <c r="V3026" s="12"/>
      <c r="AA3026" s="12"/>
    </row>
    <row r="3027" spans="22:27" x14ac:dyDescent="0.3">
      <c r="V3027" s="12"/>
      <c r="AA3027" s="12"/>
    </row>
    <row r="3028" spans="22:27" x14ac:dyDescent="0.3">
      <c r="V3028" s="12"/>
      <c r="AA3028" s="12"/>
    </row>
    <row r="3029" spans="22:27" x14ac:dyDescent="0.3">
      <c r="V3029" s="12"/>
      <c r="AA3029" s="12"/>
    </row>
    <row r="3030" spans="22:27" x14ac:dyDescent="0.3">
      <c r="V3030" s="12"/>
      <c r="AA3030" s="12"/>
    </row>
    <row r="3031" spans="22:27" x14ac:dyDescent="0.3">
      <c r="V3031" s="12"/>
      <c r="AA3031" s="12"/>
    </row>
    <row r="3032" spans="22:27" x14ac:dyDescent="0.3">
      <c r="V3032" s="12"/>
      <c r="AA3032" s="12"/>
    </row>
    <row r="3033" spans="22:27" x14ac:dyDescent="0.3">
      <c r="V3033" s="12"/>
      <c r="AA3033" s="12"/>
    </row>
    <row r="3034" spans="22:27" x14ac:dyDescent="0.3">
      <c r="V3034" s="12"/>
      <c r="AA3034" s="12"/>
    </row>
    <row r="3035" spans="22:27" x14ac:dyDescent="0.3">
      <c r="V3035" s="12"/>
      <c r="AA3035" s="12"/>
    </row>
    <row r="3036" spans="22:27" x14ac:dyDescent="0.3">
      <c r="V3036" s="12"/>
      <c r="AA3036" s="12"/>
    </row>
    <row r="3037" spans="22:27" x14ac:dyDescent="0.3">
      <c r="V3037" s="12"/>
      <c r="AA3037" s="12"/>
    </row>
    <row r="3038" spans="22:27" x14ac:dyDescent="0.3">
      <c r="V3038" s="12"/>
      <c r="AA3038" s="12"/>
    </row>
    <row r="3039" spans="22:27" x14ac:dyDescent="0.3">
      <c r="V3039" s="12"/>
      <c r="AA3039" s="12"/>
    </row>
    <row r="3040" spans="22:27" x14ac:dyDescent="0.3">
      <c r="V3040" s="12"/>
      <c r="AA3040" s="12"/>
    </row>
    <row r="3041" spans="22:27" x14ac:dyDescent="0.3">
      <c r="V3041" s="12"/>
      <c r="AA3041" s="12"/>
    </row>
    <row r="3042" spans="22:27" x14ac:dyDescent="0.3">
      <c r="V3042" s="12"/>
      <c r="AA3042" s="12"/>
    </row>
    <row r="3043" spans="22:27" x14ac:dyDescent="0.3">
      <c r="V3043" s="12"/>
      <c r="AA3043" s="12"/>
    </row>
    <row r="3044" spans="22:27" x14ac:dyDescent="0.3">
      <c r="V3044" s="12"/>
      <c r="AA3044" s="12"/>
    </row>
    <row r="3045" spans="22:27" x14ac:dyDescent="0.3">
      <c r="V3045" s="12"/>
      <c r="AA3045" s="12"/>
    </row>
    <row r="3046" spans="22:27" x14ac:dyDescent="0.3">
      <c r="V3046" s="12"/>
      <c r="AA3046" s="12"/>
    </row>
    <row r="3047" spans="22:27" x14ac:dyDescent="0.3">
      <c r="V3047" s="12"/>
      <c r="AA3047" s="12"/>
    </row>
    <row r="3048" spans="22:27" x14ac:dyDescent="0.3">
      <c r="V3048" s="12"/>
      <c r="AA3048" s="12"/>
    </row>
    <row r="3049" spans="22:27" x14ac:dyDescent="0.3">
      <c r="V3049" s="12"/>
      <c r="AA3049" s="12"/>
    </row>
    <row r="3050" spans="22:27" x14ac:dyDescent="0.3">
      <c r="V3050" s="12"/>
      <c r="AA3050" s="12"/>
    </row>
    <row r="3051" spans="22:27" x14ac:dyDescent="0.3">
      <c r="V3051" s="12"/>
      <c r="AA3051" s="12"/>
    </row>
    <row r="3052" spans="22:27" x14ac:dyDescent="0.3">
      <c r="V3052" s="12"/>
      <c r="AA3052" s="12"/>
    </row>
    <row r="3053" spans="22:27" x14ac:dyDescent="0.3">
      <c r="V3053" s="12"/>
      <c r="AA3053" s="12"/>
    </row>
    <row r="3054" spans="22:27" x14ac:dyDescent="0.3">
      <c r="V3054" s="12"/>
      <c r="AA3054" s="12"/>
    </row>
    <row r="3055" spans="22:27" x14ac:dyDescent="0.3">
      <c r="V3055" s="12"/>
      <c r="AA3055" s="12"/>
    </row>
    <row r="3056" spans="22:27" x14ac:dyDescent="0.3">
      <c r="V3056" s="12"/>
      <c r="AA3056" s="12"/>
    </row>
    <row r="3057" spans="22:27" x14ac:dyDescent="0.3">
      <c r="V3057" s="12"/>
      <c r="AA3057" s="12"/>
    </row>
    <row r="3058" spans="22:27" x14ac:dyDescent="0.3">
      <c r="V3058" s="12"/>
      <c r="AA3058" s="12"/>
    </row>
    <row r="3059" spans="22:27" x14ac:dyDescent="0.3">
      <c r="V3059" s="12"/>
      <c r="AA3059" s="12"/>
    </row>
    <row r="3060" spans="22:27" x14ac:dyDescent="0.3">
      <c r="V3060" s="12"/>
      <c r="AA3060" s="12"/>
    </row>
    <row r="3061" spans="22:27" x14ac:dyDescent="0.3">
      <c r="V3061" s="12"/>
      <c r="AA3061" s="12"/>
    </row>
    <row r="3062" spans="22:27" x14ac:dyDescent="0.3">
      <c r="V3062" s="12"/>
      <c r="AA3062" s="12"/>
    </row>
    <row r="3063" spans="22:27" x14ac:dyDescent="0.3">
      <c r="V3063" s="12"/>
      <c r="AA3063" s="12"/>
    </row>
    <row r="3064" spans="22:27" x14ac:dyDescent="0.3">
      <c r="V3064" s="12"/>
      <c r="AA3064" s="12"/>
    </row>
    <row r="3065" spans="22:27" x14ac:dyDescent="0.3">
      <c r="V3065" s="12"/>
      <c r="AA3065" s="12"/>
    </row>
    <row r="3066" spans="22:27" x14ac:dyDescent="0.3">
      <c r="V3066" s="12"/>
      <c r="AA3066" s="12"/>
    </row>
    <row r="3067" spans="22:27" x14ac:dyDescent="0.3">
      <c r="V3067" s="12"/>
      <c r="AA3067" s="12"/>
    </row>
    <row r="3068" spans="22:27" x14ac:dyDescent="0.3">
      <c r="V3068" s="12"/>
      <c r="AA3068" s="12"/>
    </row>
    <row r="3069" spans="22:27" x14ac:dyDescent="0.3">
      <c r="V3069" s="12"/>
      <c r="AA3069" s="12"/>
    </row>
    <row r="3070" spans="22:27" x14ac:dyDescent="0.3">
      <c r="V3070" s="12"/>
      <c r="AA3070" s="12"/>
    </row>
    <row r="3071" spans="22:27" x14ac:dyDescent="0.3">
      <c r="V3071" s="12"/>
      <c r="AA3071" s="12"/>
    </row>
    <row r="3072" spans="22:27" x14ac:dyDescent="0.3">
      <c r="V3072" s="12"/>
      <c r="AA3072" s="12"/>
    </row>
    <row r="3073" spans="22:27" x14ac:dyDescent="0.3">
      <c r="V3073" s="12"/>
      <c r="AA3073" s="12"/>
    </row>
    <row r="3074" spans="22:27" x14ac:dyDescent="0.3">
      <c r="V3074" s="12"/>
      <c r="AA3074" s="12"/>
    </row>
    <row r="3075" spans="22:27" x14ac:dyDescent="0.3">
      <c r="V3075" s="12"/>
      <c r="AA3075" s="12"/>
    </row>
    <row r="3076" spans="22:27" x14ac:dyDescent="0.3">
      <c r="V3076" s="12"/>
      <c r="AA3076" s="12"/>
    </row>
    <row r="3077" spans="22:27" x14ac:dyDescent="0.3">
      <c r="V3077" s="12"/>
      <c r="AA3077" s="12"/>
    </row>
    <row r="3078" spans="22:27" x14ac:dyDescent="0.3">
      <c r="V3078" s="12"/>
      <c r="AA3078" s="12"/>
    </row>
    <row r="3079" spans="22:27" x14ac:dyDescent="0.3">
      <c r="V3079" s="12"/>
      <c r="AA3079" s="12"/>
    </row>
    <row r="3080" spans="22:27" x14ac:dyDescent="0.3">
      <c r="V3080" s="12"/>
      <c r="AA3080" s="12"/>
    </row>
    <row r="3081" spans="22:27" x14ac:dyDescent="0.3">
      <c r="V3081" s="12"/>
      <c r="AA3081" s="12"/>
    </row>
    <row r="3082" spans="22:27" x14ac:dyDescent="0.3">
      <c r="V3082" s="12"/>
      <c r="AA3082" s="12"/>
    </row>
    <row r="3083" spans="22:27" x14ac:dyDescent="0.3">
      <c r="V3083" s="12"/>
      <c r="AA3083" s="12"/>
    </row>
    <row r="3084" spans="22:27" x14ac:dyDescent="0.3">
      <c r="V3084" s="12"/>
      <c r="AA3084" s="12"/>
    </row>
    <row r="3085" spans="22:27" x14ac:dyDescent="0.3">
      <c r="V3085" s="12"/>
      <c r="AA3085" s="12"/>
    </row>
    <row r="3086" spans="22:27" x14ac:dyDescent="0.3">
      <c r="V3086" s="12"/>
      <c r="AA3086" s="12"/>
    </row>
    <row r="3087" spans="22:27" x14ac:dyDescent="0.3">
      <c r="V3087" s="12"/>
      <c r="AA3087" s="12"/>
    </row>
    <row r="3088" spans="22:27" x14ac:dyDescent="0.3">
      <c r="V3088" s="12"/>
      <c r="AA3088" s="12"/>
    </row>
    <row r="3089" spans="22:27" x14ac:dyDescent="0.3">
      <c r="V3089" s="12"/>
      <c r="AA3089" s="12"/>
    </row>
    <row r="3090" spans="22:27" x14ac:dyDescent="0.3">
      <c r="V3090" s="12"/>
      <c r="AA3090" s="12"/>
    </row>
    <row r="3091" spans="22:27" x14ac:dyDescent="0.3">
      <c r="V3091" s="12"/>
      <c r="AA3091" s="12"/>
    </row>
    <row r="3092" spans="22:27" x14ac:dyDescent="0.3">
      <c r="V3092" s="12"/>
      <c r="AA3092" s="12"/>
    </row>
    <row r="3093" spans="22:27" x14ac:dyDescent="0.3">
      <c r="V3093" s="12"/>
      <c r="AA3093" s="12"/>
    </row>
    <row r="3094" spans="22:27" x14ac:dyDescent="0.3">
      <c r="V3094" s="12"/>
      <c r="AA3094" s="12"/>
    </row>
    <row r="3095" spans="22:27" x14ac:dyDescent="0.3">
      <c r="V3095" s="12"/>
      <c r="AA3095" s="12"/>
    </row>
    <row r="3096" spans="22:27" x14ac:dyDescent="0.3">
      <c r="V3096" s="12"/>
      <c r="AA3096" s="12"/>
    </row>
    <row r="3097" spans="22:27" x14ac:dyDescent="0.3">
      <c r="V3097" s="12"/>
      <c r="AA3097" s="12"/>
    </row>
    <row r="3098" spans="22:27" x14ac:dyDescent="0.3">
      <c r="V3098" s="12"/>
      <c r="AA3098" s="12"/>
    </row>
    <row r="3099" spans="22:27" x14ac:dyDescent="0.3">
      <c r="V3099" s="12"/>
      <c r="AA3099" s="12"/>
    </row>
    <row r="3100" spans="22:27" x14ac:dyDescent="0.3">
      <c r="V3100" s="12"/>
      <c r="AA3100" s="12"/>
    </row>
    <row r="3101" spans="22:27" x14ac:dyDescent="0.3">
      <c r="V3101" s="12"/>
      <c r="AA3101" s="12"/>
    </row>
    <row r="3102" spans="22:27" x14ac:dyDescent="0.3">
      <c r="V3102" s="12"/>
      <c r="AA3102" s="12"/>
    </row>
    <row r="3103" spans="22:27" x14ac:dyDescent="0.3">
      <c r="V3103" s="12"/>
      <c r="AA3103" s="12"/>
    </row>
    <row r="3104" spans="22:27" x14ac:dyDescent="0.3">
      <c r="V3104" s="12"/>
      <c r="AA3104" s="12"/>
    </row>
    <row r="3105" spans="22:27" x14ac:dyDescent="0.3">
      <c r="V3105" s="12"/>
      <c r="AA3105" s="12"/>
    </row>
    <row r="3106" spans="22:27" x14ac:dyDescent="0.3">
      <c r="V3106" s="12"/>
      <c r="AA3106" s="12"/>
    </row>
    <row r="3107" spans="22:27" x14ac:dyDescent="0.3">
      <c r="V3107" s="12"/>
      <c r="AA3107" s="12"/>
    </row>
    <row r="3108" spans="22:27" x14ac:dyDescent="0.3">
      <c r="V3108" s="12"/>
      <c r="AA3108" s="12"/>
    </row>
    <row r="3109" spans="22:27" x14ac:dyDescent="0.3">
      <c r="V3109" s="12"/>
      <c r="AA3109" s="12"/>
    </row>
    <row r="3110" spans="22:27" x14ac:dyDescent="0.3">
      <c r="V3110" s="12"/>
      <c r="AA3110" s="12"/>
    </row>
    <row r="3111" spans="22:27" x14ac:dyDescent="0.3">
      <c r="V3111" s="12"/>
      <c r="AA3111" s="12"/>
    </row>
    <row r="3112" spans="22:27" x14ac:dyDescent="0.3">
      <c r="V3112" s="12"/>
      <c r="AA3112" s="12"/>
    </row>
    <row r="3113" spans="22:27" x14ac:dyDescent="0.3">
      <c r="V3113" s="12"/>
      <c r="AA3113" s="12"/>
    </row>
    <row r="3114" spans="22:27" x14ac:dyDescent="0.3">
      <c r="V3114" s="12"/>
      <c r="AA3114" s="12"/>
    </row>
    <row r="3115" spans="22:27" x14ac:dyDescent="0.3">
      <c r="V3115" s="12"/>
      <c r="AA3115" s="12"/>
    </row>
    <row r="3116" spans="22:27" x14ac:dyDescent="0.3">
      <c r="V3116" s="12"/>
      <c r="AA3116" s="12"/>
    </row>
    <row r="3117" spans="22:27" x14ac:dyDescent="0.3">
      <c r="V3117" s="12"/>
      <c r="AA3117" s="12"/>
    </row>
    <row r="3118" spans="22:27" x14ac:dyDescent="0.3">
      <c r="V3118" s="12"/>
      <c r="AA3118" s="12"/>
    </row>
    <row r="3119" spans="22:27" x14ac:dyDescent="0.3">
      <c r="V3119" s="12"/>
      <c r="AA3119" s="12"/>
    </row>
    <row r="3120" spans="22:27" x14ac:dyDescent="0.3">
      <c r="V3120" s="12"/>
      <c r="AA3120" s="12"/>
    </row>
    <row r="3121" spans="22:27" x14ac:dyDescent="0.3">
      <c r="V3121" s="12"/>
      <c r="AA3121" s="12"/>
    </row>
    <row r="3122" spans="22:27" x14ac:dyDescent="0.3">
      <c r="V3122" s="12"/>
      <c r="AA3122" s="12"/>
    </row>
    <row r="3123" spans="22:27" x14ac:dyDescent="0.3">
      <c r="V3123" s="12"/>
      <c r="AA3123" s="12"/>
    </row>
    <row r="3124" spans="22:27" x14ac:dyDescent="0.3">
      <c r="V3124" s="12"/>
      <c r="AA3124" s="12"/>
    </row>
    <row r="3125" spans="22:27" x14ac:dyDescent="0.3">
      <c r="V3125" s="12"/>
      <c r="AA3125" s="12"/>
    </row>
    <row r="3126" spans="22:27" x14ac:dyDescent="0.3">
      <c r="V3126" s="12"/>
      <c r="AA3126" s="12"/>
    </row>
    <row r="3127" spans="22:27" x14ac:dyDescent="0.3">
      <c r="V3127" s="12"/>
      <c r="AA3127" s="12"/>
    </row>
    <row r="3128" spans="22:27" x14ac:dyDescent="0.3">
      <c r="V3128" s="12"/>
      <c r="AA3128" s="12"/>
    </row>
    <row r="3129" spans="22:27" x14ac:dyDescent="0.3">
      <c r="V3129" s="12"/>
      <c r="AA3129" s="12"/>
    </row>
    <row r="3130" spans="22:27" x14ac:dyDescent="0.3">
      <c r="V3130" s="12"/>
      <c r="AA3130" s="12"/>
    </row>
    <row r="3131" spans="22:27" x14ac:dyDescent="0.3">
      <c r="V3131" s="12"/>
      <c r="AA3131" s="12"/>
    </row>
    <row r="3132" spans="22:27" x14ac:dyDescent="0.3">
      <c r="V3132" s="12"/>
      <c r="AA3132" s="12"/>
    </row>
    <row r="3133" spans="22:27" x14ac:dyDescent="0.3">
      <c r="V3133" s="12"/>
      <c r="AA3133" s="12"/>
    </row>
    <row r="3134" spans="22:27" x14ac:dyDescent="0.3">
      <c r="V3134" s="12"/>
      <c r="AA3134" s="12"/>
    </row>
    <row r="3135" spans="22:27" x14ac:dyDescent="0.3">
      <c r="V3135" s="12"/>
      <c r="AA3135" s="12"/>
    </row>
    <row r="3136" spans="22:27" x14ac:dyDescent="0.3">
      <c r="V3136" s="12"/>
      <c r="AA3136" s="12"/>
    </row>
    <row r="3137" spans="22:27" x14ac:dyDescent="0.3">
      <c r="V3137" s="12"/>
      <c r="AA3137" s="12"/>
    </row>
    <row r="3138" spans="22:27" x14ac:dyDescent="0.3">
      <c r="V3138" s="12"/>
      <c r="AA3138" s="12"/>
    </row>
    <row r="3139" spans="22:27" x14ac:dyDescent="0.3">
      <c r="V3139" s="12"/>
      <c r="AA3139" s="12"/>
    </row>
    <row r="3140" spans="22:27" x14ac:dyDescent="0.3">
      <c r="V3140" s="12"/>
      <c r="AA3140" s="12"/>
    </row>
    <row r="3141" spans="22:27" x14ac:dyDescent="0.3">
      <c r="V3141" s="12"/>
      <c r="AA3141" s="12"/>
    </row>
    <row r="3142" spans="22:27" x14ac:dyDescent="0.3">
      <c r="V3142" s="12"/>
      <c r="AA3142" s="12"/>
    </row>
    <row r="3143" spans="22:27" x14ac:dyDescent="0.3">
      <c r="V3143" s="12"/>
      <c r="AA3143" s="12"/>
    </row>
    <row r="3144" spans="22:27" x14ac:dyDescent="0.3">
      <c r="V3144" s="12"/>
      <c r="AA3144" s="12"/>
    </row>
    <row r="3145" spans="22:27" x14ac:dyDescent="0.3">
      <c r="V3145" s="12"/>
      <c r="AA3145" s="12"/>
    </row>
    <row r="3146" spans="22:27" x14ac:dyDescent="0.3">
      <c r="V3146" s="12"/>
      <c r="AA3146" s="12"/>
    </row>
    <row r="3147" spans="22:27" x14ac:dyDescent="0.3">
      <c r="V3147" s="12"/>
      <c r="AA3147" s="12"/>
    </row>
    <row r="3148" spans="22:27" x14ac:dyDescent="0.3">
      <c r="V3148" s="12"/>
      <c r="AA3148" s="12"/>
    </row>
    <row r="3149" spans="22:27" x14ac:dyDescent="0.3">
      <c r="V3149" s="12"/>
      <c r="AA3149" s="12"/>
    </row>
    <row r="3150" spans="22:27" x14ac:dyDescent="0.3">
      <c r="V3150" s="12"/>
      <c r="AA3150" s="12"/>
    </row>
    <row r="3151" spans="22:27" x14ac:dyDescent="0.3">
      <c r="V3151" s="12"/>
      <c r="AA3151" s="12"/>
    </row>
    <row r="3152" spans="22:27" x14ac:dyDescent="0.3">
      <c r="V3152" s="12"/>
      <c r="AA3152" s="12"/>
    </row>
    <row r="3153" spans="22:27" x14ac:dyDescent="0.3">
      <c r="V3153" s="12"/>
      <c r="AA3153" s="12"/>
    </row>
    <row r="3154" spans="22:27" x14ac:dyDescent="0.3">
      <c r="V3154" s="12"/>
      <c r="AA3154" s="12"/>
    </row>
    <row r="3155" spans="22:27" x14ac:dyDescent="0.3">
      <c r="V3155" s="12"/>
      <c r="AA3155" s="12"/>
    </row>
    <row r="3156" spans="22:27" x14ac:dyDescent="0.3">
      <c r="V3156" s="12"/>
      <c r="AA3156" s="12"/>
    </row>
    <row r="3157" spans="22:27" x14ac:dyDescent="0.3">
      <c r="V3157" s="12"/>
      <c r="AA3157" s="12"/>
    </row>
    <row r="3158" spans="22:27" x14ac:dyDescent="0.3">
      <c r="V3158" s="12"/>
      <c r="AA3158" s="12"/>
    </row>
    <row r="3159" spans="22:27" x14ac:dyDescent="0.3">
      <c r="V3159" s="12"/>
      <c r="AA3159" s="12"/>
    </row>
    <row r="3160" spans="22:27" x14ac:dyDescent="0.3">
      <c r="V3160" s="12"/>
      <c r="AA3160" s="12"/>
    </row>
    <row r="3161" spans="22:27" x14ac:dyDescent="0.3">
      <c r="V3161" s="12"/>
      <c r="AA3161" s="12"/>
    </row>
    <row r="3162" spans="22:27" x14ac:dyDescent="0.3">
      <c r="V3162" s="12"/>
      <c r="AA3162" s="12"/>
    </row>
    <row r="3163" spans="22:27" x14ac:dyDescent="0.3">
      <c r="V3163" s="12"/>
      <c r="AA3163" s="12"/>
    </row>
    <row r="3164" spans="22:27" x14ac:dyDescent="0.3">
      <c r="V3164" s="12"/>
      <c r="AA3164" s="12"/>
    </row>
    <row r="3165" spans="22:27" x14ac:dyDescent="0.3">
      <c r="V3165" s="12"/>
      <c r="AA3165" s="12"/>
    </row>
    <row r="3166" spans="22:27" x14ac:dyDescent="0.3">
      <c r="V3166" s="12"/>
      <c r="AA3166" s="12"/>
    </row>
    <row r="3167" spans="22:27" x14ac:dyDescent="0.3">
      <c r="V3167" s="12"/>
      <c r="AA3167" s="12"/>
    </row>
    <row r="3168" spans="22:27" x14ac:dyDescent="0.3">
      <c r="V3168" s="12"/>
      <c r="AA3168" s="12"/>
    </row>
    <row r="3169" spans="22:27" x14ac:dyDescent="0.3">
      <c r="V3169" s="12"/>
      <c r="AA3169" s="12"/>
    </row>
    <row r="3170" spans="22:27" x14ac:dyDescent="0.3">
      <c r="V3170" s="12"/>
      <c r="AA3170" s="12"/>
    </row>
    <row r="3171" spans="22:27" x14ac:dyDescent="0.3">
      <c r="V3171" s="12"/>
      <c r="AA3171" s="12"/>
    </row>
    <row r="3172" spans="22:27" x14ac:dyDescent="0.3">
      <c r="V3172" s="12"/>
      <c r="AA3172" s="12"/>
    </row>
    <row r="3173" spans="22:27" x14ac:dyDescent="0.3">
      <c r="V3173" s="12"/>
      <c r="AA3173" s="12"/>
    </row>
    <row r="3174" spans="22:27" x14ac:dyDescent="0.3">
      <c r="V3174" s="12"/>
      <c r="AA3174" s="12"/>
    </row>
    <row r="3175" spans="22:27" x14ac:dyDescent="0.3">
      <c r="V3175" s="12"/>
      <c r="AA3175" s="12"/>
    </row>
    <row r="3176" spans="22:27" x14ac:dyDescent="0.3">
      <c r="V3176" s="12"/>
      <c r="AA3176" s="12"/>
    </row>
    <row r="3177" spans="22:27" x14ac:dyDescent="0.3">
      <c r="V3177" s="12"/>
      <c r="AA3177" s="12"/>
    </row>
    <row r="3178" spans="22:27" x14ac:dyDescent="0.3">
      <c r="V3178" s="12"/>
      <c r="AA3178" s="12"/>
    </row>
    <row r="3179" spans="22:27" x14ac:dyDescent="0.3">
      <c r="V3179" s="12"/>
      <c r="AA3179" s="12"/>
    </row>
    <row r="3180" spans="22:27" x14ac:dyDescent="0.3">
      <c r="V3180" s="12"/>
      <c r="AA3180" s="12"/>
    </row>
    <row r="3181" spans="22:27" x14ac:dyDescent="0.3">
      <c r="V3181" s="12"/>
      <c r="AA3181" s="12"/>
    </row>
    <row r="3182" spans="22:27" x14ac:dyDescent="0.3">
      <c r="V3182" s="12"/>
      <c r="AA3182" s="12"/>
    </row>
    <row r="3183" spans="22:27" x14ac:dyDescent="0.3">
      <c r="V3183" s="12"/>
      <c r="AA3183" s="12"/>
    </row>
    <row r="3184" spans="22:27" x14ac:dyDescent="0.3">
      <c r="V3184" s="12"/>
      <c r="AA3184" s="12"/>
    </row>
    <row r="3185" spans="22:27" x14ac:dyDescent="0.3">
      <c r="V3185" s="12"/>
      <c r="AA3185" s="12"/>
    </row>
    <row r="3186" spans="22:27" x14ac:dyDescent="0.3">
      <c r="V3186" s="12"/>
      <c r="AA3186" s="12"/>
    </row>
    <row r="3187" spans="22:27" x14ac:dyDescent="0.3">
      <c r="V3187" s="12"/>
      <c r="AA3187" s="12"/>
    </row>
    <row r="3188" spans="22:27" x14ac:dyDescent="0.3">
      <c r="V3188" s="12"/>
      <c r="AA3188" s="12"/>
    </row>
    <row r="3189" spans="22:27" x14ac:dyDescent="0.3">
      <c r="V3189" s="12"/>
      <c r="AA3189" s="12"/>
    </row>
    <row r="3190" spans="22:27" x14ac:dyDescent="0.3">
      <c r="V3190" s="12"/>
      <c r="AA3190" s="12"/>
    </row>
    <row r="3191" spans="22:27" x14ac:dyDescent="0.3">
      <c r="V3191" s="12"/>
      <c r="AA3191" s="12"/>
    </row>
    <row r="3192" spans="22:27" x14ac:dyDescent="0.3">
      <c r="V3192" s="12"/>
      <c r="AA3192" s="12"/>
    </row>
    <row r="3193" spans="22:27" x14ac:dyDescent="0.3">
      <c r="V3193" s="12"/>
      <c r="AA3193" s="12"/>
    </row>
    <row r="3194" spans="22:27" x14ac:dyDescent="0.3">
      <c r="V3194" s="12"/>
      <c r="AA3194" s="12"/>
    </row>
    <row r="3195" spans="22:27" x14ac:dyDescent="0.3">
      <c r="V3195" s="12"/>
      <c r="AA3195" s="12"/>
    </row>
    <row r="3196" spans="22:27" x14ac:dyDescent="0.3">
      <c r="V3196" s="12"/>
      <c r="AA3196" s="12"/>
    </row>
    <row r="3197" spans="22:27" x14ac:dyDescent="0.3">
      <c r="V3197" s="12"/>
      <c r="AA3197" s="12"/>
    </row>
    <row r="3198" spans="22:27" x14ac:dyDescent="0.3">
      <c r="V3198" s="12"/>
      <c r="AA3198" s="12"/>
    </row>
    <row r="3199" spans="22:27" x14ac:dyDescent="0.3">
      <c r="V3199" s="12"/>
      <c r="AA3199" s="12"/>
    </row>
    <row r="3200" spans="22:27" x14ac:dyDescent="0.3">
      <c r="V3200" s="12"/>
      <c r="AA3200" s="12"/>
    </row>
    <row r="3201" spans="22:27" x14ac:dyDescent="0.3">
      <c r="V3201" s="12"/>
      <c r="AA3201" s="12"/>
    </row>
    <row r="3202" spans="22:27" x14ac:dyDescent="0.3">
      <c r="V3202" s="12"/>
      <c r="AA3202" s="12"/>
    </row>
    <row r="3203" spans="22:27" x14ac:dyDescent="0.3">
      <c r="V3203" s="12"/>
      <c r="AA3203" s="12"/>
    </row>
    <row r="3204" spans="22:27" x14ac:dyDescent="0.3">
      <c r="V3204" s="12"/>
      <c r="AA3204" s="12"/>
    </row>
    <row r="3205" spans="22:27" x14ac:dyDescent="0.3">
      <c r="V3205" s="12"/>
      <c r="AA3205" s="12"/>
    </row>
    <row r="3206" spans="22:27" x14ac:dyDescent="0.3">
      <c r="V3206" s="12"/>
      <c r="AA3206" s="12"/>
    </row>
    <row r="3207" spans="22:27" x14ac:dyDescent="0.3">
      <c r="V3207" s="12"/>
      <c r="AA3207" s="12"/>
    </row>
    <row r="3208" spans="22:27" x14ac:dyDescent="0.3">
      <c r="V3208" s="12"/>
      <c r="AA3208" s="12"/>
    </row>
    <row r="3209" spans="22:27" x14ac:dyDescent="0.3">
      <c r="V3209" s="12"/>
      <c r="AA3209" s="12"/>
    </row>
    <row r="3210" spans="22:27" x14ac:dyDescent="0.3">
      <c r="V3210" s="12"/>
      <c r="AA3210" s="12"/>
    </row>
    <row r="3211" spans="22:27" x14ac:dyDescent="0.3">
      <c r="V3211" s="12"/>
      <c r="AA3211" s="12"/>
    </row>
    <row r="3212" spans="22:27" x14ac:dyDescent="0.3">
      <c r="V3212" s="12"/>
      <c r="AA3212" s="12"/>
    </row>
    <row r="3213" spans="22:27" x14ac:dyDescent="0.3">
      <c r="V3213" s="12"/>
      <c r="AA3213" s="12"/>
    </row>
    <row r="3214" spans="22:27" x14ac:dyDescent="0.3">
      <c r="V3214" s="12"/>
      <c r="AA3214" s="12"/>
    </row>
    <row r="3215" spans="22:27" x14ac:dyDescent="0.3">
      <c r="V3215" s="12"/>
      <c r="AA3215" s="12"/>
    </row>
    <row r="3216" spans="22:27" x14ac:dyDescent="0.3">
      <c r="V3216" s="12"/>
      <c r="AA3216" s="12"/>
    </row>
    <row r="3217" spans="22:27" x14ac:dyDescent="0.3">
      <c r="V3217" s="12"/>
      <c r="AA3217" s="12"/>
    </row>
    <row r="3218" spans="22:27" x14ac:dyDescent="0.3">
      <c r="V3218" s="12"/>
      <c r="AA3218" s="12"/>
    </row>
    <row r="3219" spans="22:27" x14ac:dyDescent="0.3">
      <c r="V3219" s="12"/>
      <c r="AA3219" s="12"/>
    </row>
    <row r="3220" spans="22:27" x14ac:dyDescent="0.3">
      <c r="V3220" s="12"/>
      <c r="AA3220" s="12"/>
    </row>
    <row r="3221" spans="22:27" x14ac:dyDescent="0.3">
      <c r="V3221" s="12"/>
      <c r="AA3221" s="12"/>
    </row>
    <row r="3222" spans="22:27" x14ac:dyDescent="0.3">
      <c r="V3222" s="12"/>
      <c r="AA3222" s="12"/>
    </row>
    <row r="3223" spans="22:27" x14ac:dyDescent="0.3">
      <c r="V3223" s="12"/>
      <c r="AA3223" s="12"/>
    </row>
    <row r="3224" spans="22:27" x14ac:dyDescent="0.3">
      <c r="V3224" s="12"/>
      <c r="AA3224" s="12"/>
    </row>
    <row r="3225" spans="22:27" x14ac:dyDescent="0.3">
      <c r="V3225" s="12"/>
      <c r="AA3225" s="12"/>
    </row>
    <row r="3226" spans="22:27" x14ac:dyDescent="0.3">
      <c r="V3226" s="12"/>
      <c r="AA3226" s="12"/>
    </row>
    <row r="3227" spans="22:27" x14ac:dyDescent="0.3">
      <c r="V3227" s="12"/>
      <c r="AA3227" s="12"/>
    </row>
    <row r="3228" spans="22:27" x14ac:dyDescent="0.3">
      <c r="V3228" s="12"/>
      <c r="AA3228" s="12"/>
    </row>
    <row r="3229" spans="22:27" x14ac:dyDescent="0.3">
      <c r="V3229" s="12"/>
      <c r="AA3229" s="12"/>
    </row>
    <row r="3230" spans="22:27" x14ac:dyDescent="0.3">
      <c r="V3230" s="12"/>
      <c r="AA3230" s="12"/>
    </row>
    <row r="3231" spans="22:27" x14ac:dyDescent="0.3">
      <c r="V3231" s="12"/>
      <c r="AA3231" s="12"/>
    </row>
    <row r="3232" spans="22:27" x14ac:dyDescent="0.3">
      <c r="V3232" s="12"/>
      <c r="AA3232" s="12"/>
    </row>
    <row r="3233" spans="22:27" x14ac:dyDescent="0.3">
      <c r="V3233" s="12"/>
      <c r="AA3233" s="12"/>
    </row>
    <row r="3234" spans="22:27" x14ac:dyDescent="0.3">
      <c r="V3234" s="12"/>
      <c r="AA3234" s="12"/>
    </row>
    <row r="3235" spans="22:27" x14ac:dyDescent="0.3">
      <c r="V3235" s="12"/>
      <c r="AA3235" s="12"/>
    </row>
    <row r="3236" spans="22:27" x14ac:dyDescent="0.3">
      <c r="V3236" s="12"/>
      <c r="AA3236" s="12"/>
    </row>
    <row r="3237" spans="22:27" x14ac:dyDescent="0.3">
      <c r="V3237" s="12"/>
      <c r="AA3237" s="12"/>
    </row>
    <row r="3238" spans="22:27" x14ac:dyDescent="0.3">
      <c r="V3238" s="12"/>
      <c r="AA3238" s="12"/>
    </row>
    <row r="3239" spans="22:27" x14ac:dyDescent="0.3">
      <c r="V3239" s="12"/>
      <c r="AA3239" s="12"/>
    </row>
    <row r="3240" spans="22:27" x14ac:dyDescent="0.3">
      <c r="V3240" s="12"/>
      <c r="AA3240" s="12"/>
    </row>
    <row r="3241" spans="22:27" x14ac:dyDescent="0.3">
      <c r="V3241" s="12"/>
      <c r="AA3241" s="12"/>
    </row>
    <row r="3242" spans="22:27" x14ac:dyDescent="0.3">
      <c r="V3242" s="12"/>
      <c r="AA3242" s="12"/>
    </row>
    <row r="3243" spans="22:27" x14ac:dyDescent="0.3">
      <c r="V3243" s="12"/>
      <c r="AA3243" s="12"/>
    </row>
    <row r="3244" spans="22:27" x14ac:dyDescent="0.3">
      <c r="V3244" s="12"/>
      <c r="AA3244" s="12"/>
    </row>
    <row r="3245" spans="22:27" x14ac:dyDescent="0.3">
      <c r="V3245" s="12"/>
      <c r="AA3245" s="12"/>
    </row>
    <row r="3246" spans="22:27" x14ac:dyDescent="0.3">
      <c r="V3246" s="12"/>
      <c r="AA3246" s="12"/>
    </row>
    <row r="3247" spans="22:27" x14ac:dyDescent="0.3">
      <c r="V3247" s="12"/>
      <c r="AA3247" s="12"/>
    </row>
    <row r="3248" spans="22:27" x14ac:dyDescent="0.3">
      <c r="V3248" s="12"/>
      <c r="AA3248" s="12"/>
    </row>
    <row r="3249" spans="22:27" x14ac:dyDescent="0.3">
      <c r="V3249" s="12"/>
      <c r="AA3249" s="12"/>
    </row>
    <row r="3250" spans="22:27" x14ac:dyDescent="0.3">
      <c r="V3250" s="12"/>
      <c r="AA3250" s="12"/>
    </row>
    <row r="3251" spans="22:27" x14ac:dyDescent="0.3">
      <c r="V3251" s="12"/>
      <c r="AA3251" s="12"/>
    </row>
    <row r="3252" spans="22:27" x14ac:dyDescent="0.3">
      <c r="V3252" s="12"/>
      <c r="AA3252" s="12"/>
    </row>
    <row r="3253" spans="22:27" x14ac:dyDescent="0.3">
      <c r="V3253" s="12"/>
      <c r="AA3253" s="12"/>
    </row>
    <row r="3254" spans="22:27" x14ac:dyDescent="0.3">
      <c r="V3254" s="12"/>
      <c r="AA3254" s="12"/>
    </row>
    <row r="3255" spans="22:27" x14ac:dyDescent="0.3">
      <c r="V3255" s="12"/>
      <c r="AA3255" s="12"/>
    </row>
    <row r="3256" spans="22:27" x14ac:dyDescent="0.3">
      <c r="V3256" s="12"/>
      <c r="AA3256" s="12"/>
    </row>
    <row r="3257" spans="22:27" x14ac:dyDescent="0.3">
      <c r="V3257" s="12"/>
      <c r="AA3257" s="12"/>
    </row>
    <row r="3258" spans="22:27" x14ac:dyDescent="0.3">
      <c r="V3258" s="12"/>
      <c r="AA3258" s="12"/>
    </row>
    <row r="3259" spans="22:27" x14ac:dyDescent="0.3">
      <c r="V3259" s="12"/>
      <c r="AA3259" s="12"/>
    </row>
    <row r="3260" spans="22:27" x14ac:dyDescent="0.3">
      <c r="V3260" s="12"/>
      <c r="AA3260" s="12"/>
    </row>
    <row r="3261" spans="22:27" x14ac:dyDescent="0.3">
      <c r="V3261" s="12"/>
      <c r="AA3261" s="12"/>
    </row>
    <row r="3262" spans="22:27" x14ac:dyDescent="0.3">
      <c r="V3262" s="12"/>
      <c r="AA3262" s="12"/>
    </row>
    <row r="3263" spans="22:27" x14ac:dyDescent="0.3">
      <c r="V3263" s="12"/>
      <c r="AA3263" s="12"/>
    </row>
    <row r="3264" spans="22:27" x14ac:dyDescent="0.3">
      <c r="V3264" s="12"/>
      <c r="AA3264" s="12"/>
    </row>
    <row r="3265" spans="22:27" x14ac:dyDescent="0.3">
      <c r="V3265" s="12"/>
      <c r="AA3265" s="12"/>
    </row>
    <row r="3266" spans="22:27" x14ac:dyDescent="0.3">
      <c r="V3266" s="12"/>
      <c r="AA3266" s="12"/>
    </row>
    <row r="3267" spans="22:27" x14ac:dyDescent="0.3">
      <c r="V3267" s="12"/>
      <c r="AA3267" s="12"/>
    </row>
    <row r="3268" spans="22:27" x14ac:dyDescent="0.3">
      <c r="V3268" s="12"/>
      <c r="AA3268" s="12"/>
    </row>
    <row r="3269" spans="22:27" x14ac:dyDescent="0.3">
      <c r="V3269" s="12"/>
      <c r="AA3269" s="12"/>
    </row>
    <row r="3270" spans="22:27" x14ac:dyDescent="0.3">
      <c r="V3270" s="12"/>
      <c r="AA3270" s="12"/>
    </row>
    <row r="3271" spans="22:27" x14ac:dyDescent="0.3">
      <c r="V3271" s="12"/>
      <c r="AA3271" s="12"/>
    </row>
    <row r="3272" spans="22:27" x14ac:dyDescent="0.3">
      <c r="V3272" s="12"/>
      <c r="AA3272" s="12"/>
    </row>
    <row r="3273" spans="22:27" x14ac:dyDescent="0.3">
      <c r="V3273" s="12"/>
      <c r="AA3273" s="12"/>
    </row>
    <row r="3274" spans="22:27" x14ac:dyDescent="0.3">
      <c r="V3274" s="12"/>
      <c r="AA3274" s="12"/>
    </row>
    <row r="3275" spans="22:27" x14ac:dyDescent="0.3">
      <c r="V3275" s="12"/>
      <c r="AA3275" s="12"/>
    </row>
    <row r="3276" spans="22:27" x14ac:dyDescent="0.3">
      <c r="V3276" s="12"/>
      <c r="AA3276" s="12"/>
    </row>
    <row r="3277" spans="22:27" x14ac:dyDescent="0.3">
      <c r="V3277" s="12"/>
      <c r="AA3277" s="12"/>
    </row>
    <row r="3278" spans="22:27" x14ac:dyDescent="0.3">
      <c r="V3278" s="12"/>
      <c r="AA3278" s="12"/>
    </row>
    <row r="3279" spans="22:27" x14ac:dyDescent="0.3">
      <c r="V3279" s="12"/>
      <c r="AA3279" s="12"/>
    </row>
    <row r="3280" spans="22:27" x14ac:dyDescent="0.3">
      <c r="V3280" s="12"/>
      <c r="AA3280" s="12"/>
    </row>
    <row r="3281" spans="22:27" x14ac:dyDescent="0.3">
      <c r="V3281" s="12"/>
      <c r="AA3281" s="12"/>
    </row>
    <row r="3282" spans="22:27" x14ac:dyDescent="0.3">
      <c r="V3282" s="12"/>
      <c r="AA3282" s="12"/>
    </row>
    <row r="3283" spans="22:27" x14ac:dyDescent="0.3">
      <c r="V3283" s="12"/>
      <c r="AA3283" s="12"/>
    </row>
    <row r="3284" spans="22:27" x14ac:dyDescent="0.3">
      <c r="V3284" s="12"/>
      <c r="AA3284" s="12"/>
    </row>
    <row r="3285" spans="22:27" x14ac:dyDescent="0.3">
      <c r="V3285" s="12"/>
      <c r="AA3285" s="12"/>
    </row>
    <row r="3286" spans="22:27" x14ac:dyDescent="0.3">
      <c r="V3286" s="12"/>
      <c r="AA3286" s="12"/>
    </row>
    <row r="3287" spans="22:27" x14ac:dyDescent="0.3">
      <c r="V3287" s="12"/>
      <c r="AA3287" s="12"/>
    </row>
    <row r="3288" spans="22:27" x14ac:dyDescent="0.3">
      <c r="V3288" s="12"/>
      <c r="AA3288" s="12"/>
    </row>
    <row r="3289" spans="22:27" x14ac:dyDescent="0.3">
      <c r="V3289" s="12"/>
      <c r="AA3289" s="12"/>
    </row>
    <row r="3290" spans="22:27" x14ac:dyDescent="0.3">
      <c r="V3290" s="12"/>
      <c r="AA3290" s="12"/>
    </row>
    <row r="3291" spans="22:27" x14ac:dyDescent="0.3">
      <c r="V3291" s="12"/>
      <c r="AA3291" s="12"/>
    </row>
    <row r="3292" spans="22:27" x14ac:dyDescent="0.3">
      <c r="V3292" s="12"/>
      <c r="AA3292" s="12"/>
    </row>
    <row r="3293" spans="22:27" x14ac:dyDescent="0.3">
      <c r="V3293" s="12"/>
      <c r="AA3293" s="12"/>
    </row>
    <row r="3294" spans="22:27" x14ac:dyDescent="0.3">
      <c r="V3294" s="12"/>
      <c r="AA3294" s="12"/>
    </row>
    <row r="3295" spans="22:27" x14ac:dyDescent="0.3">
      <c r="V3295" s="12"/>
      <c r="AA3295" s="12"/>
    </row>
    <row r="3296" spans="22:27" x14ac:dyDescent="0.3">
      <c r="V3296" s="12"/>
      <c r="AA3296" s="12"/>
    </row>
    <row r="3297" spans="22:27" x14ac:dyDescent="0.3">
      <c r="V3297" s="12"/>
      <c r="AA3297" s="12"/>
    </row>
    <row r="3298" spans="22:27" x14ac:dyDescent="0.3">
      <c r="V3298" s="12"/>
      <c r="AA3298" s="12"/>
    </row>
    <row r="3299" spans="22:27" x14ac:dyDescent="0.3">
      <c r="V3299" s="12"/>
      <c r="AA3299" s="12"/>
    </row>
    <row r="3300" spans="22:27" x14ac:dyDescent="0.3">
      <c r="V3300" s="12"/>
      <c r="AA3300" s="12"/>
    </row>
    <row r="3301" spans="22:27" x14ac:dyDescent="0.3">
      <c r="V3301" s="12"/>
      <c r="AA3301" s="12"/>
    </row>
    <row r="3302" spans="22:27" x14ac:dyDescent="0.3">
      <c r="V3302" s="12"/>
      <c r="AA3302" s="12"/>
    </row>
    <row r="3303" spans="22:27" x14ac:dyDescent="0.3">
      <c r="V3303" s="12"/>
      <c r="AA3303" s="12"/>
    </row>
    <row r="3304" spans="22:27" x14ac:dyDescent="0.3">
      <c r="V3304" s="12"/>
      <c r="AA3304" s="12"/>
    </row>
    <row r="3305" spans="22:27" x14ac:dyDescent="0.3">
      <c r="V3305" s="12"/>
      <c r="AA3305" s="12"/>
    </row>
    <row r="3306" spans="22:27" x14ac:dyDescent="0.3">
      <c r="V3306" s="12"/>
      <c r="AA3306" s="12"/>
    </row>
    <row r="3307" spans="22:27" x14ac:dyDescent="0.3">
      <c r="V3307" s="12"/>
      <c r="AA3307" s="12"/>
    </row>
    <row r="3308" spans="22:27" x14ac:dyDescent="0.3">
      <c r="V3308" s="12"/>
      <c r="AA3308" s="12"/>
    </row>
    <row r="3309" spans="22:27" x14ac:dyDescent="0.3">
      <c r="V3309" s="12"/>
      <c r="AA3309" s="12"/>
    </row>
    <row r="3310" spans="22:27" x14ac:dyDescent="0.3">
      <c r="V3310" s="12"/>
      <c r="AA3310" s="12"/>
    </row>
    <row r="3311" spans="22:27" x14ac:dyDescent="0.3">
      <c r="V3311" s="12"/>
      <c r="AA3311" s="12"/>
    </row>
    <row r="3312" spans="22:27" x14ac:dyDescent="0.3">
      <c r="V3312" s="12"/>
      <c r="AA3312" s="12"/>
    </row>
    <row r="3313" spans="22:27" x14ac:dyDescent="0.3">
      <c r="V3313" s="12"/>
      <c r="AA3313" s="12"/>
    </row>
    <row r="3314" spans="22:27" x14ac:dyDescent="0.3">
      <c r="V3314" s="12"/>
      <c r="AA3314" s="12"/>
    </row>
    <row r="3315" spans="22:27" x14ac:dyDescent="0.3">
      <c r="V3315" s="12"/>
      <c r="AA3315" s="12"/>
    </row>
    <row r="3316" spans="22:27" x14ac:dyDescent="0.3">
      <c r="V3316" s="12"/>
      <c r="AA3316" s="12"/>
    </row>
    <row r="3317" spans="22:27" x14ac:dyDescent="0.3">
      <c r="V3317" s="12"/>
      <c r="AA3317" s="12"/>
    </row>
    <row r="3318" spans="22:27" x14ac:dyDescent="0.3">
      <c r="V3318" s="12"/>
      <c r="AA3318" s="12"/>
    </row>
    <row r="3319" spans="22:27" x14ac:dyDescent="0.3">
      <c r="V3319" s="12"/>
      <c r="AA3319" s="12"/>
    </row>
    <row r="3320" spans="22:27" x14ac:dyDescent="0.3">
      <c r="V3320" s="12"/>
      <c r="AA3320" s="12"/>
    </row>
    <row r="3321" spans="22:27" x14ac:dyDescent="0.3">
      <c r="V3321" s="12"/>
      <c r="AA3321" s="12"/>
    </row>
    <row r="3322" spans="22:27" x14ac:dyDescent="0.3">
      <c r="V3322" s="12"/>
      <c r="AA3322" s="12"/>
    </row>
    <row r="3323" spans="22:27" x14ac:dyDescent="0.3">
      <c r="V3323" s="12"/>
      <c r="AA3323" s="12"/>
    </row>
    <row r="3324" spans="22:27" x14ac:dyDescent="0.3">
      <c r="V3324" s="12"/>
      <c r="AA3324" s="12"/>
    </row>
    <row r="3325" spans="22:27" x14ac:dyDescent="0.3">
      <c r="V3325" s="12"/>
      <c r="AA3325" s="12"/>
    </row>
    <row r="3326" spans="22:27" x14ac:dyDescent="0.3">
      <c r="V3326" s="12"/>
      <c r="AA3326" s="12"/>
    </row>
    <row r="3327" spans="22:27" x14ac:dyDescent="0.3">
      <c r="V3327" s="12"/>
      <c r="AA3327" s="12"/>
    </row>
    <row r="3328" spans="22:27" x14ac:dyDescent="0.3">
      <c r="V3328" s="12"/>
      <c r="AA3328" s="12"/>
    </row>
    <row r="3329" spans="22:27" x14ac:dyDescent="0.3">
      <c r="V3329" s="12"/>
      <c r="AA3329" s="12"/>
    </row>
    <row r="3330" spans="22:27" x14ac:dyDescent="0.3">
      <c r="V3330" s="12"/>
      <c r="AA3330" s="12"/>
    </row>
    <row r="3331" spans="22:27" x14ac:dyDescent="0.3">
      <c r="V3331" s="12"/>
      <c r="AA3331" s="12"/>
    </row>
    <row r="3332" spans="22:27" x14ac:dyDescent="0.3">
      <c r="V3332" s="12"/>
      <c r="AA3332" s="12"/>
    </row>
    <row r="3333" spans="22:27" x14ac:dyDescent="0.3">
      <c r="V3333" s="12"/>
      <c r="AA3333" s="12"/>
    </row>
    <row r="3334" spans="22:27" x14ac:dyDescent="0.3">
      <c r="V3334" s="12"/>
      <c r="AA3334" s="12"/>
    </row>
    <row r="3335" spans="22:27" x14ac:dyDescent="0.3">
      <c r="V3335" s="12"/>
      <c r="AA3335" s="12"/>
    </row>
    <row r="3336" spans="22:27" x14ac:dyDescent="0.3">
      <c r="V3336" s="12"/>
      <c r="AA3336" s="12"/>
    </row>
    <row r="3337" spans="22:27" x14ac:dyDescent="0.3">
      <c r="V3337" s="12"/>
      <c r="AA3337" s="12"/>
    </row>
    <row r="3338" spans="22:27" x14ac:dyDescent="0.3">
      <c r="V3338" s="12"/>
      <c r="AA3338" s="12"/>
    </row>
    <row r="3339" spans="22:27" x14ac:dyDescent="0.3">
      <c r="V3339" s="12"/>
      <c r="AA3339" s="12"/>
    </row>
    <row r="3340" spans="22:27" x14ac:dyDescent="0.3">
      <c r="V3340" s="12"/>
      <c r="AA3340" s="12"/>
    </row>
    <row r="3341" spans="22:27" x14ac:dyDescent="0.3">
      <c r="V3341" s="12"/>
      <c r="AA3341" s="12"/>
    </row>
    <row r="3342" spans="22:27" x14ac:dyDescent="0.3">
      <c r="V3342" s="12"/>
      <c r="AA3342" s="12"/>
    </row>
    <row r="3343" spans="22:27" x14ac:dyDescent="0.3">
      <c r="V3343" s="12"/>
      <c r="AA3343" s="12"/>
    </row>
    <row r="3344" spans="22:27" x14ac:dyDescent="0.3">
      <c r="V3344" s="12"/>
      <c r="AA3344" s="12"/>
    </row>
    <row r="3345" spans="22:27" x14ac:dyDescent="0.3">
      <c r="V3345" s="12"/>
      <c r="AA3345" s="12"/>
    </row>
    <row r="3346" spans="22:27" x14ac:dyDescent="0.3">
      <c r="V3346" s="12"/>
      <c r="AA3346" s="12"/>
    </row>
    <row r="3347" spans="22:27" x14ac:dyDescent="0.3">
      <c r="V3347" s="12"/>
      <c r="AA3347" s="12"/>
    </row>
    <row r="3348" spans="22:27" x14ac:dyDescent="0.3">
      <c r="V3348" s="12"/>
      <c r="AA3348" s="12"/>
    </row>
    <row r="3349" spans="22:27" x14ac:dyDescent="0.3">
      <c r="V3349" s="12"/>
      <c r="AA3349" s="12"/>
    </row>
    <row r="3350" spans="22:27" x14ac:dyDescent="0.3">
      <c r="V3350" s="12"/>
      <c r="AA3350" s="12"/>
    </row>
    <row r="3351" spans="22:27" x14ac:dyDescent="0.3">
      <c r="V3351" s="12"/>
      <c r="AA3351" s="12"/>
    </row>
    <row r="3352" spans="22:27" x14ac:dyDescent="0.3">
      <c r="V3352" s="12"/>
      <c r="AA3352" s="12"/>
    </row>
    <row r="3353" spans="22:27" x14ac:dyDescent="0.3">
      <c r="V3353" s="12"/>
      <c r="AA3353" s="12"/>
    </row>
    <row r="3354" spans="22:27" x14ac:dyDescent="0.3">
      <c r="V3354" s="12"/>
      <c r="AA3354" s="12"/>
    </row>
    <row r="3355" spans="22:27" x14ac:dyDescent="0.3">
      <c r="V3355" s="12"/>
      <c r="AA3355" s="12"/>
    </row>
    <row r="3356" spans="22:27" x14ac:dyDescent="0.3">
      <c r="V3356" s="12"/>
      <c r="AA3356" s="12"/>
    </row>
    <row r="3357" spans="22:27" x14ac:dyDescent="0.3">
      <c r="V3357" s="12"/>
      <c r="AA3357" s="12"/>
    </row>
    <row r="3358" spans="22:27" x14ac:dyDescent="0.3">
      <c r="V3358" s="12"/>
      <c r="AA3358" s="12"/>
    </row>
    <row r="3359" spans="22:27" x14ac:dyDescent="0.3">
      <c r="V3359" s="12"/>
      <c r="AA3359" s="12"/>
    </row>
    <row r="3360" spans="22:27" x14ac:dyDescent="0.3">
      <c r="V3360" s="12"/>
      <c r="AA3360" s="12"/>
    </row>
    <row r="3361" spans="22:27" x14ac:dyDescent="0.3">
      <c r="V3361" s="12"/>
      <c r="AA3361" s="12"/>
    </row>
    <row r="3362" spans="22:27" x14ac:dyDescent="0.3">
      <c r="V3362" s="12"/>
      <c r="AA3362" s="12"/>
    </row>
    <row r="3363" spans="22:27" x14ac:dyDescent="0.3">
      <c r="V3363" s="12"/>
      <c r="AA3363" s="12"/>
    </row>
    <row r="3364" spans="22:27" x14ac:dyDescent="0.3">
      <c r="V3364" s="12"/>
      <c r="AA3364" s="12"/>
    </row>
    <row r="3365" spans="22:27" x14ac:dyDescent="0.3">
      <c r="V3365" s="12"/>
      <c r="AA3365" s="12"/>
    </row>
    <row r="3366" spans="22:27" x14ac:dyDescent="0.3">
      <c r="V3366" s="12"/>
      <c r="AA3366" s="12"/>
    </row>
    <row r="3367" spans="22:27" x14ac:dyDescent="0.3">
      <c r="V3367" s="12"/>
      <c r="AA3367" s="12"/>
    </row>
    <row r="3368" spans="22:27" x14ac:dyDescent="0.3">
      <c r="V3368" s="12"/>
      <c r="AA3368" s="12"/>
    </row>
    <row r="3369" spans="22:27" x14ac:dyDescent="0.3">
      <c r="V3369" s="12"/>
      <c r="AA3369" s="12"/>
    </row>
    <row r="3370" spans="22:27" x14ac:dyDescent="0.3">
      <c r="V3370" s="12"/>
      <c r="AA3370" s="12"/>
    </row>
    <row r="3371" spans="22:27" x14ac:dyDescent="0.3">
      <c r="V3371" s="12"/>
      <c r="AA3371" s="12"/>
    </row>
    <row r="3372" spans="22:27" x14ac:dyDescent="0.3">
      <c r="V3372" s="12"/>
      <c r="AA3372" s="12"/>
    </row>
    <row r="3373" spans="22:27" x14ac:dyDescent="0.3">
      <c r="V3373" s="12"/>
      <c r="AA3373" s="12"/>
    </row>
    <row r="3374" spans="22:27" x14ac:dyDescent="0.3">
      <c r="V3374" s="12"/>
      <c r="AA3374" s="12"/>
    </row>
    <row r="3375" spans="22:27" x14ac:dyDescent="0.3">
      <c r="V3375" s="12"/>
      <c r="AA3375" s="12"/>
    </row>
    <row r="3376" spans="22:27" x14ac:dyDescent="0.3">
      <c r="V3376" s="12"/>
      <c r="AA3376" s="12"/>
    </row>
    <row r="3377" spans="22:27" x14ac:dyDescent="0.3">
      <c r="V3377" s="12"/>
      <c r="AA3377" s="12"/>
    </row>
    <row r="3378" spans="22:27" x14ac:dyDescent="0.3">
      <c r="V3378" s="12"/>
      <c r="AA3378" s="12"/>
    </row>
    <row r="3379" spans="22:27" x14ac:dyDescent="0.3">
      <c r="V3379" s="12"/>
      <c r="AA3379" s="12"/>
    </row>
    <row r="3380" spans="22:27" x14ac:dyDescent="0.3">
      <c r="V3380" s="12"/>
      <c r="AA3380" s="12"/>
    </row>
    <row r="3381" spans="22:27" x14ac:dyDescent="0.3">
      <c r="V3381" s="12"/>
      <c r="AA3381" s="12"/>
    </row>
    <row r="3382" spans="22:27" x14ac:dyDescent="0.3">
      <c r="V3382" s="12"/>
      <c r="AA3382" s="12"/>
    </row>
    <row r="3383" spans="22:27" x14ac:dyDescent="0.3">
      <c r="V3383" s="12"/>
      <c r="AA3383" s="12"/>
    </row>
    <row r="3384" spans="22:27" x14ac:dyDescent="0.3">
      <c r="V3384" s="12"/>
      <c r="AA3384" s="12"/>
    </row>
    <row r="3385" spans="22:27" x14ac:dyDescent="0.3">
      <c r="V3385" s="12"/>
      <c r="AA3385" s="12"/>
    </row>
    <row r="3386" spans="22:27" x14ac:dyDescent="0.3">
      <c r="V3386" s="12"/>
      <c r="AA3386" s="12"/>
    </row>
    <row r="3387" spans="22:27" x14ac:dyDescent="0.3">
      <c r="V3387" s="12"/>
      <c r="AA3387" s="12"/>
    </row>
    <row r="3388" spans="22:27" x14ac:dyDescent="0.3">
      <c r="V3388" s="12"/>
      <c r="AA3388" s="12"/>
    </row>
    <row r="3389" spans="22:27" x14ac:dyDescent="0.3">
      <c r="V3389" s="12"/>
      <c r="AA3389" s="12"/>
    </row>
    <row r="3390" spans="22:27" x14ac:dyDescent="0.3">
      <c r="V3390" s="12"/>
      <c r="AA3390" s="12"/>
    </row>
    <row r="3391" spans="22:27" x14ac:dyDescent="0.3">
      <c r="V3391" s="12"/>
      <c r="AA3391" s="12"/>
    </row>
    <row r="3392" spans="22:27" x14ac:dyDescent="0.3">
      <c r="V3392" s="12"/>
      <c r="AA3392" s="12"/>
    </row>
    <row r="3393" spans="22:27" x14ac:dyDescent="0.3">
      <c r="V3393" s="12"/>
      <c r="AA3393" s="12"/>
    </row>
    <row r="3394" spans="22:27" x14ac:dyDescent="0.3">
      <c r="V3394" s="12"/>
      <c r="AA3394" s="12"/>
    </row>
    <row r="3395" spans="22:27" x14ac:dyDescent="0.3">
      <c r="V3395" s="12"/>
      <c r="AA3395" s="12"/>
    </row>
    <row r="3396" spans="22:27" x14ac:dyDescent="0.3">
      <c r="V3396" s="12"/>
      <c r="AA3396" s="12"/>
    </row>
    <row r="3397" spans="22:27" x14ac:dyDescent="0.3">
      <c r="V3397" s="12"/>
      <c r="AA3397" s="12"/>
    </row>
    <row r="3398" spans="22:27" x14ac:dyDescent="0.3">
      <c r="V3398" s="12"/>
      <c r="AA3398" s="12"/>
    </row>
    <row r="3399" spans="22:27" x14ac:dyDescent="0.3">
      <c r="V3399" s="12"/>
      <c r="AA3399" s="12"/>
    </row>
    <row r="3400" spans="22:27" x14ac:dyDescent="0.3">
      <c r="V3400" s="12"/>
      <c r="AA3400" s="12"/>
    </row>
    <row r="3401" spans="22:27" x14ac:dyDescent="0.3">
      <c r="V3401" s="12"/>
      <c r="AA3401" s="12"/>
    </row>
    <row r="3402" spans="22:27" x14ac:dyDescent="0.3">
      <c r="V3402" s="12"/>
      <c r="AA3402" s="12"/>
    </row>
    <row r="3403" spans="22:27" x14ac:dyDescent="0.3">
      <c r="V3403" s="12"/>
      <c r="AA3403" s="12"/>
    </row>
    <row r="3404" spans="22:27" x14ac:dyDescent="0.3">
      <c r="V3404" s="12"/>
      <c r="AA3404" s="12"/>
    </row>
    <row r="3405" spans="22:27" x14ac:dyDescent="0.3">
      <c r="V3405" s="12"/>
      <c r="AA3405" s="12"/>
    </row>
    <row r="3406" spans="22:27" x14ac:dyDescent="0.3">
      <c r="V3406" s="12"/>
      <c r="AA3406" s="12"/>
    </row>
    <row r="3407" spans="22:27" x14ac:dyDescent="0.3">
      <c r="V3407" s="12"/>
      <c r="AA3407" s="12"/>
    </row>
    <row r="3408" spans="22:27" x14ac:dyDescent="0.3">
      <c r="V3408" s="12"/>
      <c r="AA3408" s="12"/>
    </row>
    <row r="3409" spans="22:27" x14ac:dyDescent="0.3">
      <c r="V3409" s="12"/>
      <c r="AA3409" s="12"/>
    </row>
    <row r="3410" spans="22:27" x14ac:dyDescent="0.3">
      <c r="V3410" s="12"/>
      <c r="AA3410" s="12"/>
    </row>
    <row r="3411" spans="22:27" x14ac:dyDescent="0.3">
      <c r="V3411" s="12"/>
      <c r="AA3411" s="12"/>
    </row>
    <row r="3412" spans="22:27" x14ac:dyDescent="0.3">
      <c r="V3412" s="12"/>
      <c r="AA3412" s="12"/>
    </row>
    <row r="3413" spans="22:27" x14ac:dyDescent="0.3">
      <c r="V3413" s="12"/>
      <c r="AA3413" s="12"/>
    </row>
    <row r="3414" spans="22:27" x14ac:dyDescent="0.3">
      <c r="V3414" s="12"/>
      <c r="AA3414" s="12"/>
    </row>
    <row r="3415" spans="22:27" x14ac:dyDescent="0.3">
      <c r="V3415" s="12"/>
      <c r="AA3415" s="12"/>
    </row>
    <row r="3416" spans="22:27" x14ac:dyDescent="0.3">
      <c r="V3416" s="12"/>
      <c r="AA3416" s="12"/>
    </row>
    <row r="3417" spans="22:27" x14ac:dyDescent="0.3">
      <c r="V3417" s="12"/>
      <c r="AA3417" s="12"/>
    </row>
    <row r="3418" spans="22:27" x14ac:dyDescent="0.3">
      <c r="V3418" s="12"/>
      <c r="AA3418" s="12"/>
    </row>
    <row r="3419" spans="22:27" x14ac:dyDescent="0.3">
      <c r="V3419" s="12"/>
      <c r="AA3419" s="12"/>
    </row>
    <row r="3420" spans="22:27" x14ac:dyDescent="0.3">
      <c r="V3420" s="12"/>
      <c r="AA3420" s="12"/>
    </row>
    <row r="3421" spans="22:27" x14ac:dyDescent="0.3">
      <c r="V3421" s="12"/>
      <c r="AA3421" s="12"/>
    </row>
    <row r="3422" spans="22:27" x14ac:dyDescent="0.3">
      <c r="V3422" s="12"/>
      <c r="AA3422" s="12"/>
    </row>
    <row r="3423" spans="22:27" x14ac:dyDescent="0.3">
      <c r="V3423" s="12"/>
      <c r="AA3423" s="12"/>
    </row>
    <row r="3424" spans="22:27" x14ac:dyDescent="0.3">
      <c r="V3424" s="12"/>
      <c r="AA3424" s="12"/>
    </row>
    <row r="3425" spans="22:27" x14ac:dyDescent="0.3">
      <c r="V3425" s="12"/>
      <c r="AA3425" s="12"/>
    </row>
    <row r="3426" spans="22:27" x14ac:dyDescent="0.3">
      <c r="V3426" s="12"/>
      <c r="AA3426" s="12"/>
    </row>
    <row r="3427" spans="22:27" x14ac:dyDescent="0.3">
      <c r="V3427" s="12"/>
      <c r="AA3427" s="12"/>
    </row>
    <row r="3428" spans="22:27" x14ac:dyDescent="0.3">
      <c r="V3428" s="12"/>
      <c r="AA3428" s="12"/>
    </row>
    <row r="3429" spans="22:27" x14ac:dyDescent="0.3">
      <c r="V3429" s="12"/>
      <c r="AA3429" s="12"/>
    </row>
    <row r="3430" spans="22:27" x14ac:dyDescent="0.3">
      <c r="V3430" s="12"/>
      <c r="AA3430" s="12"/>
    </row>
    <row r="3431" spans="22:27" x14ac:dyDescent="0.3">
      <c r="V3431" s="12"/>
      <c r="AA3431" s="12"/>
    </row>
    <row r="3432" spans="22:27" x14ac:dyDescent="0.3">
      <c r="V3432" s="12"/>
      <c r="AA3432" s="12"/>
    </row>
    <row r="3433" spans="22:27" x14ac:dyDescent="0.3">
      <c r="V3433" s="12"/>
      <c r="AA3433" s="12"/>
    </row>
    <row r="3434" spans="22:27" x14ac:dyDescent="0.3">
      <c r="V3434" s="12"/>
      <c r="AA3434" s="12"/>
    </row>
    <row r="3435" spans="22:27" x14ac:dyDescent="0.3">
      <c r="V3435" s="12"/>
      <c r="AA3435" s="12"/>
    </row>
    <row r="3436" spans="22:27" x14ac:dyDescent="0.3">
      <c r="V3436" s="12"/>
      <c r="AA3436" s="12"/>
    </row>
    <row r="3437" spans="22:27" x14ac:dyDescent="0.3">
      <c r="V3437" s="12"/>
      <c r="AA3437" s="12"/>
    </row>
    <row r="3438" spans="22:27" x14ac:dyDescent="0.3">
      <c r="V3438" s="12"/>
      <c r="AA3438" s="12"/>
    </row>
    <row r="3439" spans="22:27" x14ac:dyDescent="0.3">
      <c r="V3439" s="12"/>
      <c r="AA3439" s="12"/>
    </row>
    <row r="3440" spans="22:27" x14ac:dyDescent="0.3">
      <c r="V3440" s="12"/>
      <c r="AA3440" s="12"/>
    </row>
    <row r="3441" spans="22:27" x14ac:dyDescent="0.3">
      <c r="V3441" s="12"/>
      <c r="AA3441" s="12"/>
    </row>
    <row r="3442" spans="22:27" x14ac:dyDescent="0.3">
      <c r="V3442" s="12"/>
      <c r="AA3442" s="12"/>
    </row>
    <row r="3443" spans="22:27" x14ac:dyDescent="0.3">
      <c r="V3443" s="12"/>
      <c r="AA3443" s="12"/>
    </row>
    <row r="3444" spans="22:27" x14ac:dyDescent="0.3">
      <c r="V3444" s="12"/>
      <c r="AA3444" s="12"/>
    </row>
    <row r="3445" spans="22:27" x14ac:dyDescent="0.3">
      <c r="V3445" s="12"/>
      <c r="AA3445" s="12"/>
    </row>
    <row r="3446" spans="22:27" x14ac:dyDescent="0.3">
      <c r="V3446" s="12"/>
      <c r="AA3446" s="12"/>
    </row>
    <row r="3447" spans="22:27" x14ac:dyDescent="0.3">
      <c r="V3447" s="12"/>
      <c r="AA3447" s="12"/>
    </row>
    <row r="3448" spans="22:27" x14ac:dyDescent="0.3">
      <c r="V3448" s="12"/>
      <c r="AA3448" s="12"/>
    </row>
    <row r="3449" spans="22:27" x14ac:dyDescent="0.3">
      <c r="V3449" s="12"/>
      <c r="AA3449" s="12"/>
    </row>
    <row r="3450" spans="22:27" x14ac:dyDescent="0.3">
      <c r="V3450" s="12"/>
      <c r="AA3450" s="12"/>
    </row>
    <row r="3451" spans="22:27" x14ac:dyDescent="0.3">
      <c r="V3451" s="12"/>
      <c r="AA3451" s="12"/>
    </row>
    <row r="3452" spans="22:27" x14ac:dyDescent="0.3">
      <c r="V3452" s="12"/>
      <c r="AA3452" s="12"/>
    </row>
    <row r="3453" spans="22:27" x14ac:dyDescent="0.3">
      <c r="V3453" s="12"/>
      <c r="AA3453" s="12"/>
    </row>
    <row r="3454" spans="22:27" x14ac:dyDescent="0.3">
      <c r="V3454" s="12"/>
      <c r="AA3454" s="12"/>
    </row>
    <row r="3455" spans="22:27" x14ac:dyDescent="0.3">
      <c r="V3455" s="12"/>
      <c r="AA3455" s="12"/>
    </row>
    <row r="3456" spans="22:27" x14ac:dyDescent="0.3">
      <c r="V3456" s="12"/>
      <c r="AA3456" s="12"/>
    </row>
    <row r="3457" spans="22:27" x14ac:dyDescent="0.3">
      <c r="V3457" s="12"/>
      <c r="AA3457" s="12"/>
    </row>
    <row r="3458" spans="22:27" x14ac:dyDescent="0.3">
      <c r="V3458" s="12"/>
      <c r="AA3458" s="12"/>
    </row>
    <row r="3459" spans="22:27" x14ac:dyDescent="0.3">
      <c r="V3459" s="12"/>
      <c r="AA3459" s="12"/>
    </row>
    <row r="3460" spans="22:27" x14ac:dyDescent="0.3">
      <c r="V3460" s="12"/>
      <c r="AA3460" s="12"/>
    </row>
    <row r="3461" spans="22:27" x14ac:dyDescent="0.3">
      <c r="V3461" s="12"/>
      <c r="AA3461" s="12"/>
    </row>
    <row r="3462" spans="22:27" x14ac:dyDescent="0.3">
      <c r="V3462" s="12"/>
      <c r="AA3462" s="12"/>
    </row>
    <row r="3463" spans="22:27" x14ac:dyDescent="0.3">
      <c r="V3463" s="12"/>
      <c r="AA3463" s="12"/>
    </row>
    <row r="3464" spans="22:27" x14ac:dyDescent="0.3">
      <c r="V3464" s="12"/>
      <c r="AA3464" s="12"/>
    </row>
    <row r="3465" spans="22:27" x14ac:dyDescent="0.3">
      <c r="V3465" s="12"/>
      <c r="AA3465" s="12"/>
    </row>
    <row r="3466" spans="22:27" x14ac:dyDescent="0.3">
      <c r="V3466" s="12"/>
      <c r="AA3466" s="12"/>
    </row>
    <row r="3467" spans="22:27" x14ac:dyDescent="0.3">
      <c r="V3467" s="12"/>
      <c r="AA3467" s="12"/>
    </row>
    <row r="3468" spans="22:27" x14ac:dyDescent="0.3">
      <c r="V3468" s="12"/>
      <c r="AA3468" s="12"/>
    </row>
    <row r="3469" spans="22:27" x14ac:dyDescent="0.3">
      <c r="V3469" s="12"/>
      <c r="AA3469" s="12"/>
    </row>
    <row r="3470" spans="22:27" x14ac:dyDescent="0.3">
      <c r="V3470" s="12"/>
      <c r="AA3470" s="12"/>
    </row>
    <row r="3471" spans="22:27" x14ac:dyDescent="0.3">
      <c r="V3471" s="12"/>
      <c r="AA3471" s="12"/>
    </row>
    <row r="3472" spans="22:27" x14ac:dyDescent="0.3">
      <c r="V3472" s="12"/>
      <c r="AA3472" s="12"/>
    </row>
    <row r="3473" spans="22:27" x14ac:dyDescent="0.3">
      <c r="V3473" s="12"/>
      <c r="AA3473" s="12"/>
    </row>
    <row r="3474" spans="22:27" x14ac:dyDescent="0.3">
      <c r="V3474" s="12"/>
      <c r="AA3474" s="12"/>
    </row>
    <row r="3475" spans="22:27" x14ac:dyDescent="0.3">
      <c r="V3475" s="12"/>
      <c r="AA3475" s="12"/>
    </row>
    <row r="3476" spans="22:27" x14ac:dyDescent="0.3">
      <c r="V3476" s="12"/>
      <c r="AA3476" s="12"/>
    </row>
    <row r="3477" spans="22:27" x14ac:dyDescent="0.3">
      <c r="V3477" s="12"/>
      <c r="AA3477" s="12"/>
    </row>
    <row r="3478" spans="22:27" x14ac:dyDescent="0.3">
      <c r="V3478" s="12"/>
      <c r="AA3478" s="12"/>
    </row>
    <row r="3479" spans="22:27" x14ac:dyDescent="0.3">
      <c r="V3479" s="12"/>
      <c r="AA3479" s="12"/>
    </row>
    <row r="3480" spans="22:27" x14ac:dyDescent="0.3">
      <c r="V3480" s="12"/>
      <c r="AA3480" s="12"/>
    </row>
    <row r="3481" spans="22:27" x14ac:dyDescent="0.3">
      <c r="V3481" s="12"/>
      <c r="AA3481" s="12"/>
    </row>
    <row r="3482" spans="22:27" x14ac:dyDescent="0.3">
      <c r="V3482" s="12"/>
      <c r="AA3482" s="12"/>
    </row>
    <row r="3483" spans="22:27" x14ac:dyDescent="0.3">
      <c r="V3483" s="12"/>
      <c r="AA3483" s="12"/>
    </row>
    <row r="3484" spans="22:27" x14ac:dyDescent="0.3">
      <c r="V3484" s="12"/>
      <c r="AA3484" s="12"/>
    </row>
    <row r="3485" spans="22:27" x14ac:dyDescent="0.3">
      <c r="V3485" s="12"/>
      <c r="AA3485" s="12"/>
    </row>
    <row r="3486" spans="22:27" x14ac:dyDescent="0.3">
      <c r="V3486" s="12"/>
      <c r="AA3486" s="12"/>
    </row>
    <row r="3487" spans="22:27" x14ac:dyDescent="0.3">
      <c r="V3487" s="12"/>
      <c r="AA3487" s="12"/>
    </row>
    <row r="3488" spans="22:27" x14ac:dyDescent="0.3">
      <c r="V3488" s="12"/>
      <c r="AA3488" s="12"/>
    </row>
    <row r="3489" spans="22:27" x14ac:dyDescent="0.3">
      <c r="V3489" s="12"/>
      <c r="AA3489" s="12"/>
    </row>
    <row r="3490" spans="22:27" x14ac:dyDescent="0.3">
      <c r="V3490" s="12"/>
      <c r="AA3490" s="12"/>
    </row>
    <row r="3491" spans="22:27" x14ac:dyDescent="0.3">
      <c r="V3491" s="12"/>
      <c r="AA3491" s="12"/>
    </row>
    <row r="3492" spans="22:27" x14ac:dyDescent="0.3">
      <c r="V3492" s="12"/>
      <c r="AA3492" s="12"/>
    </row>
    <row r="3493" spans="22:27" x14ac:dyDescent="0.3">
      <c r="V3493" s="12"/>
      <c r="AA3493" s="12"/>
    </row>
    <row r="3494" spans="22:27" x14ac:dyDescent="0.3">
      <c r="V3494" s="12"/>
      <c r="AA3494" s="12"/>
    </row>
    <row r="3495" spans="22:27" x14ac:dyDescent="0.3">
      <c r="V3495" s="12"/>
      <c r="AA3495" s="12"/>
    </row>
    <row r="3496" spans="22:27" x14ac:dyDescent="0.3">
      <c r="V3496" s="12"/>
      <c r="AA3496" s="12"/>
    </row>
    <row r="3497" spans="22:27" x14ac:dyDescent="0.3">
      <c r="V3497" s="12"/>
      <c r="AA3497" s="12"/>
    </row>
    <row r="3498" spans="22:27" x14ac:dyDescent="0.3">
      <c r="V3498" s="12"/>
      <c r="AA3498" s="12"/>
    </row>
    <row r="3499" spans="22:27" x14ac:dyDescent="0.3">
      <c r="V3499" s="12"/>
      <c r="AA3499" s="12"/>
    </row>
    <row r="3500" spans="22:27" x14ac:dyDescent="0.3">
      <c r="V3500" s="12"/>
      <c r="AA3500" s="12"/>
    </row>
    <row r="3501" spans="22:27" x14ac:dyDescent="0.3">
      <c r="V3501" s="12"/>
      <c r="AA3501" s="12"/>
    </row>
    <row r="3502" spans="22:27" x14ac:dyDescent="0.3">
      <c r="V3502" s="12"/>
      <c r="AA3502" s="12"/>
    </row>
    <row r="3503" spans="22:27" x14ac:dyDescent="0.3">
      <c r="V3503" s="12"/>
      <c r="AA3503" s="12"/>
    </row>
    <row r="3504" spans="22:27" x14ac:dyDescent="0.3">
      <c r="V3504" s="12"/>
      <c r="AA3504" s="12"/>
    </row>
    <row r="3505" spans="22:27" x14ac:dyDescent="0.3">
      <c r="V3505" s="12"/>
      <c r="AA3505" s="12"/>
    </row>
    <row r="3506" spans="22:27" x14ac:dyDescent="0.3">
      <c r="V3506" s="12"/>
      <c r="AA3506" s="12"/>
    </row>
    <row r="3507" spans="22:27" x14ac:dyDescent="0.3">
      <c r="V3507" s="12"/>
      <c r="AA3507" s="12"/>
    </row>
    <row r="3508" spans="22:27" x14ac:dyDescent="0.3">
      <c r="V3508" s="12"/>
      <c r="AA3508" s="12"/>
    </row>
    <row r="3509" spans="22:27" x14ac:dyDescent="0.3">
      <c r="V3509" s="12"/>
      <c r="AA3509" s="12"/>
    </row>
    <row r="3510" spans="22:27" x14ac:dyDescent="0.3">
      <c r="V3510" s="12"/>
      <c r="AA3510" s="12"/>
    </row>
    <row r="3511" spans="22:27" x14ac:dyDescent="0.3">
      <c r="V3511" s="12"/>
      <c r="AA3511" s="12"/>
    </row>
    <row r="3512" spans="22:27" x14ac:dyDescent="0.3">
      <c r="V3512" s="12"/>
      <c r="AA3512" s="12"/>
    </row>
    <row r="3513" spans="22:27" x14ac:dyDescent="0.3">
      <c r="V3513" s="12"/>
      <c r="AA3513" s="12"/>
    </row>
    <row r="3514" spans="22:27" x14ac:dyDescent="0.3">
      <c r="V3514" s="12"/>
      <c r="AA3514" s="12"/>
    </row>
    <row r="3515" spans="22:27" x14ac:dyDescent="0.3">
      <c r="V3515" s="12"/>
      <c r="AA3515" s="12"/>
    </row>
    <row r="3516" spans="22:27" x14ac:dyDescent="0.3">
      <c r="V3516" s="12"/>
      <c r="AA3516" s="12"/>
    </row>
    <row r="3517" spans="22:27" x14ac:dyDescent="0.3">
      <c r="V3517" s="12"/>
      <c r="AA3517" s="12"/>
    </row>
    <row r="3518" spans="22:27" x14ac:dyDescent="0.3">
      <c r="V3518" s="12"/>
      <c r="AA3518" s="12"/>
    </row>
    <row r="3519" spans="22:27" x14ac:dyDescent="0.3">
      <c r="V3519" s="12"/>
      <c r="AA3519" s="12"/>
    </row>
    <row r="3520" spans="22:27" x14ac:dyDescent="0.3">
      <c r="V3520" s="12"/>
      <c r="AA3520" s="12"/>
    </row>
    <row r="3521" spans="22:27" x14ac:dyDescent="0.3">
      <c r="V3521" s="12"/>
      <c r="AA3521" s="12"/>
    </row>
    <row r="3522" spans="22:27" x14ac:dyDescent="0.3">
      <c r="V3522" s="12"/>
      <c r="AA3522" s="12"/>
    </row>
    <row r="3523" spans="22:27" x14ac:dyDescent="0.3">
      <c r="V3523" s="12"/>
      <c r="AA3523" s="12"/>
    </row>
    <row r="3524" spans="22:27" x14ac:dyDescent="0.3">
      <c r="V3524" s="12"/>
      <c r="AA3524" s="12"/>
    </row>
    <row r="3525" spans="22:27" x14ac:dyDescent="0.3">
      <c r="V3525" s="12"/>
      <c r="AA3525" s="12"/>
    </row>
    <row r="3526" spans="22:27" x14ac:dyDescent="0.3">
      <c r="V3526" s="12"/>
      <c r="AA3526" s="12"/>
    </row>
    <row r="3527" spans="22:27" x14ac:dyDescent="0.3">
      <c r="V3527" s="12"/>
      <c r="AA3527" s="12"/>
    </row>
    <row r="3528" spans="22:27" x14ac:dyDescent="0.3">
      <c r="V3528" s="12"/>
      <c r="AA3528" s="12"/>
    </row>
    <row r="3529" spans="22:27" x14ac:dyDescent="0.3">
      <c r="V3529" s="12"/>
      <c r="AA3529" s="12"/>
    </row>
    <row r="3530" spans="22:27" x14ac:dyDescent="0.3">
      <c r="V3530" s="12"/>
      <c r="AA3530" s="12"/>
    </row>
    <row r="3531" spans="22:27" x14ac:dyDescent="0.3">
      <c r="V3531" s="12"/>
      <c r="AA3531" s="12"/>
    </row>
    <row r="3532" spans="22:27" x14ac:dyDescent="0.3">
      <c r="V3532" s="12"/>
      <c r="AA3532" s="12"/>
    </row>
    <row r="3533" spans="22:27" x14ac:dyDescent="0.3">
      <c r="V3533" s="12"/>
      <c r="AA3533" s="12"/>
    </row>
    <row r="3534" spans="22:27" x14ac:dyDescent="0.3">
      <c r="V3534" s="12"/>
      <c r="AA3534" s="12"/>
    </row>
    <row r="3535" spans="22:27" x14ac:dyDescent="0.3">
      <c r="V3535" s="12"/>
      <c r="AA3535" s="12"/>
    </row>
    <row r="3536" spans="22:27" x14ac:dyDescent="0.3">
      <c r="V3536" s="12"/>
      <c r="AA3536" s="12"/>
    </row>
    <row r="3537" spans="22:27" x14ac:dyDescent="0.3">
      <c r="V3537" s="12"/>
      <c r="AA3537" s="12"/>
    </row>
    <row r="3538" spans="22:27" x14ac:dyDescent="0.3">
      <c r="V3538" s="12"/>
      <c r="AA3538" s="12"/>
    </row>
    <row r="3539" spans="22:27" x14ac:dyDescent="0.3">
      <c r="V3539" s="12"/>
      <c r="AA3539" s="12"/>
    </row>
    <row r="3540" spans="22:27" x14ac:dyDescent="0.3">
      <c r="V3540" s="12"/>
      <c r="AA3540" s="12"/>
    </row>
    <row r="3541" spans="22:27" x14ac:dyDescent="0.3">
      <c r="V3541" s="12"/>
      <c r="AA3541" s="12"/>
    </row>
    <row r="3542" spans="22:27" x14ac:dyDescent="0.3">
      <c r="V3542" s="12"/>
      <c r="AA3542" s="12"/>
    </row>
    <row r="3543" spans="22:27" x14ac:dyDescent="0.3">
      <c r="V3543" s="12"/>
      <c r="AA3543" s="12"/>
    </row>
    <row r="3544" spans="22:27" x14ac:dyDescent="0.3">
      <c r="V3544" s="12"/>
      <c r="AA3544" s="12"/>
    </row>
    <row r="3545" spans="22:27" x14ac:dyDescent="0.3">
      <c r="V3545" s="12"/>
      <c r="AA3545" s="12"/>
    </row>
    <row r="3546" spans="22:27" x14ac:dyDescent="0.3">
      <c r="V3546" s="12"/>
      <c r="AA3546" s="12"/>
    </row>
    <row r="3547" spans="22:27" x14ac:dyDescent="0.3">
      <c r="V3547" s="12"/>
      <c r="AA3547" s="12"/>
    </row>
    <row r="3548" spans="22:27" x14ac:dyDescent="0.3">
      <c r="V3548" s="12"/>
      <c r="AA3548" s="12"/>
    </row>
    <row r="3549" spans="22:27" x14ac:dyDescent="0.3">
      <c r="V3549" s="12"/>
      <c r="AA3549" s="12"/>
    </row>
    <row r="3550" spans="22:27" x14ac:dyDescent="0.3">
      <c r="V3550" s="12"/>
      <c r="AA3550" s="12"/>
    </row>
    <row r="3551" spans="22:27" x14ac:dyDescent="0.3">
      <c r="V3551" s="12"/>
      <c r="AA3551" s="12"/>
    </row>
    <row r="3552" spans="22:27" x14ac:dyDescent="0.3">
      <c r="V3552" s="12"/>
      <c r="AA3552" s="12"/>
    </row>
    <row r="3553" spans="22:27" x14ac:dyDescent="0.3">
      <c r="V3553" s="12"/>
      <c r="AA3553" s="12"/>
    </row>
    <row r="3554" spans="22:27" x14ac:dyDescent="0.3">
      <c r="V3554" s="12"/>
      <c r="AA3554" s="12"/>
    </row>
    <row r="3555" spans="22:27" x14ac:dyDescent="0.3">
      <c r="V3555" s="12"/>
      <c r="AA3555" s="12"/>
    </row>
    <row r="3556" spans="22:27" x14ac:dyDescent="0.3">
      <c r="V3556" s="12"/>
      <c r="AA3556" s="12"/>
    </row>
    <row r="3557" spans="22:27" x14ac:dyDescent="0.3">
      <c r="V3557" s="12"/>
      <c r="AA3557" s="12"/>
    </row>
    <row r="3558" spans="22:27" x14ac:dyDescent="0.3">
      <c r="V3558" s="12"/>
      <c r="AA3558" s="12"/>
    </row>
    <row r="3559" spans="22:27" x14ac:dyDescent="0.3">
      <c r="V3559" s="12"/>
      <c r="AA3559" s="12"/>
    </row>
    <row r="3560" spans="22:27" x14ac:dyDescent="0.3">
      <c r="V3560" s="12"/>
      <c r="AA3560" s="12"/>
    </row>
    <row r="3561" spans="22:27" x14ac:dyDescent="0.3">
      <c r="V3561" s="12"/>
      <c r="AA3561" s="12"/>
    </row>
    <row r="3562" spans="22:27" x14ac:dyDescent="0.3">
      <c r="V3562" s="12"/>
      <c r="AA3562" s="12"/>
    </row>
    <row r="3563" spans="22:27" x14ac:dyDescent="0.3">
      <c r="V3563" s="12"/>
      <c r="AA3563" s="12"/>
    </row>
    <row r="3564" spans="22:27" x14ac:dyDescent="0.3">
      <c r="V3564" s="12"/>
      <c r="AA3564" s="12"/>
    </row>
    <row r="3565" spans="22:27" x14ac:dyDescent="0.3">
      <c r="V3565" s="12"/>
      <c r="AA3565" s="12"/>
    </row>
    <row r="3566" spans="22:27" x14ac:dyDescent="0.3">
      <c r="V3566" s="12"/>
      <c r="AA3566" s="12"/>
    </row>
    <row r="3567" spans="22:27" x14ac:dyDescent="0.3">
      <c r="V3567" s="12"/>
      <c r="AA3567" s="12"/>
    </row>
    <row r="3568" spans="22:27" x14ac:dyDescent="0.3">
      <c r="V3568" s="12"/>
      <c r="AA3568" s="12"/>
    </row>
    <row r="3569" spans="22:27" x14ac:dyDescent="0.3">
      <c r="V3569" s="12"/>
      <c r="AA3569" s="12"/>
    </row>
    <row r="3570" spans="22:27" x14ac:dyDescent="0.3">
      <c r="V3570" s="12"/>
      <c r="AA3570" s="12"/>
    </row>
    <row r="3571" spans="22:27" x14ac:dyDescent="0.3">
      <c r="V3571" s="12"/>
      <c r="AA3571" s="12"/>
    </row>
    <row r="3572" spans="22:27" x14ac:dyDescent="0.3">
      <c r="V3572" s="12"/>
      <c r="AA3572" s="12"/>
    </row>
    <row r="3573" spans="22:27" x14ac:dyDescent="0.3">
      <c r="V3573" s="12"/>
      <c r="AA3573" s="12"/>
    </row>
    <row r="3574" spans="22:27" x14ac:dyDescent="0.3">
      <c r="V3574" s="12"/>
      <c r="AA3574" s="12"/>
    </row>
    <row r="3575" spans="22:27" x14ac:dyDescent="0.3">
      <c r="V3575" s="12"/>
      <c r="AA3575" s="12"/>
    </row>
    <row r="3576" spans="22:27" x14ac:dyDescent="0.3">
      <c r="V3576" s="12"/>
      <c r="AA3576" s="12"/>
    </row>
    <row r="3577" spans="22:27" x14ac:dyDescent="0.3">
      <c r="V3577" s="12"/>
      <c r="AA3577" s="12"/>
    </row>
    <row r="3578" spans="22:27" x14ac:dyDescent="0.3">
      <c r="V3578" s="12"/>
      <c r="AA3578" s="12"/>
    </row>
    <row r="3579" spans="22:27" x14ac:dyDescent="0.3">
      <c r="V3579" s="12"/>
      <c r="AA3579" s="12"/>
    </row>
    <row r="3580" spans="22:27" x14ac:dyDescent="0.3">
      <c r="V3580" s="12"/>
      <c r="AA3580" s="12"/>
    </row>
    <row r="3581" spans="22:27" x14ac:dyDescent="0.3">
      <c r="V3581" s="12"/>
      <c r="AA3581" s="12"/>
    </row>
    <row r="3582" spans="22:27" x14ac:dyDescent="0.3">
      <c r="V3582" s="12"/>
      <c r="AA3582" s="12"/>
    </row>
    <row r="3583" spans="22:27" x14ac:dyDescent="0.3">
      <c r="V3583" s="12"/>
      <c r="AA3583" s="12"/>
    </row>
    <row r="3584" spans="22:27" x14ac:dyDescent="0.3">
      <c r="V3584" s="12"/>
      <c r="AA3584" s="12"/>
    </row>
    <row r="3585" spans="22:27" x14ac:dyDescent="0.3">
      <c r="V3585" s="12"/>
      <c r="AA3585" s="12"/>
    </row>
    <row r="3586" spans="22:27" x14ac:dyDescent="0.3">
      <c r="V3586" s="12"/>
      <c r="AA3586" s="12"/>
    </row>
    <row r="3587" spans="22:27" x14ac:dyDescent="0.3">
      <c r="V3587" s="12"/>
      <c r="AA3587" s="12"/>
    </row>
    <row r="3588" spans="22:27" x14ac:dyDescent="0.3">
      <c r="V3588" s="12"/>
      <c r="AA3588" s="12"/>
    </row>
    <row r="3589" spans="22:27" x14ac:dyDescent="0.3">
      <c r="V3589" s="12"/>
      <c r="AA3589" s="12"/>
    </row>
    <row r="3590" spans="22:27" x14ac:dyDescent="0.3">
      <c r="V3590" s="12"/>
      <c r="AA3590" s="12"/>
    </row>
    <row r="3591" spans="22:27" x14ac:dyDescent="0.3">
      <c r="V3591" s="12"/>
      <c r="AA3591" s="12"/>
    </row>
    <row r="3592" spans="22:27" x14ac:dyDescent="0.3">
      <c r="V3592" s="12"/>
      <c r="AA3592" s="12"/>
    </row>
    <row r="3593" spans="22:27" x14ac:dyDescent="0.3">
      <c r="V3593" s="12"/>
      <c r="AA3593" s="12"/>
    </row>
    <row r="3594" spans="22:27" x14ac:dyDescent="0.3">
      <c r="V3594" s="12"/>
      <c r="AA3594" s="12"/>
    </row>
    <row r="3595" spans="22:27" x14ac:dyDescent="0.3">
      <c r="V3595" s="12"/>
      <c r="AA3595" s="12"/>
    </row>
    <row r="3596" spans="22:27" x14ac:dyDescent="0.3">
      <c r="V3596" s="12"/>
      <c r="AA3596" s="12"/>
    </row>
    <row r="3597" spans="22:27" x14ac:dyDescent="0.3">
      <c r="V3597" s="12"/>
      <c r="AA3597" s="12"/>
    </row>
    <row r="3598" spans="22:27" x14ac:dyDescent="0.3">
      <c r="V3598" s="12"/>
      <c r="AA3598" s="12"/>
    </row>
    <row r="3599" spans="22:27" x14ac:dyDescent="0.3">
      <c r="V3599" s="12"/>
      <c r="AA3599" s="12"/>
    </row>
    <row r="3600" spans="22:27" x14ac:dyDescent="0.3">
      <c r="V3600" s="12"/>
      <c r="AA3600" s="12"/>
    </row>
    <row r="3601" spans="22:27" x14ac:dyDescent="0.3">
      <c r="V3601" s="12"/>
      <c r="AA3601" s="12"/>
    </row>
    <row r="3602" spans="22:27" x14ac:dyDescent="0.3">
      <c r="V3602" s="12"/>
      <c r="AA3602" s="12"/>
    </row>
    <row r="3603" spans="22:27" x14ac:dyDescent="0.3">
      <c r="V3603" s="12"/>
      <c r="AA3603" s="12"/>
    </row>
    <row r="3604" spans="22:27" x14ac:dyDescent="0.3">
      <c r="V3604" s="12"/>
      <c r="AA3604" s="12"/>
    </row>
    <row r="3605" spans="22:27" x14ac:dyDescent="0.3">
      <c r="V3605" s="12"/>
      <c r="AA3605" s="12"/>
    </row>
    <row r="3606" spans="22:27" x14ac:dyDescent="0.3">
      <c r="V3606" s="12"/>
      <c r="AA3606" s="12"/>
    </row>
    <row r="3607" spans="22:27" x14ac:dyDescent="0.3">
      <c r="V3607" s="12"/>
      <c r="AA3607" s="12"/>
    </row>
    <row r="3608" spans="22:27" x14ac:dyDescent="0.3">
      <c r="V3608" s="12"/>
      <c r="AA3608" s="12"/>
    </row>
    <row r="3609" spans="22:27" x14ac:dyDescent="0.3">
      <c r="V3609" s="12"/>
      <c r="AA3609" s="12"/>
    </row>
    <row r="3610" spans="22:27" x14ac:dyDescent="0.3">
      <c r="V3610" s="12"/>
      <c r="AA3610" s="12"/>
    </row>
    <row r="3611" spans="22:27" x14ac:dyDescent="0.3">
      <c r="V3611" s="12"/>
      <c r="AA3611" s="12"/>
    </row>
    <row r="3612" spans="22:27" x14ac:dyDescent="0.3">
      <c r="V3612" s="12"/>
      <c r="AA3612" s="12"/>
    </row>
    <row r="3613" spans="22:27" x14ac:dyDescent="0.3">
      <c r="V3613" s="12"/>
      <c r="AA3613" s="12"/>
    </row>
    <row r="3614" spans="22:27" x14ac:dyDescent="0.3">
      <c r="V3614" s="12"/>
      <c r="AA3614" s="12"/>
    </row>
    <row r="3615" spans="22:27" x14ac:dyDescent="0.3">
      <c r="V3615" s="12"/>
      <c r="AA3615" s="12"/>
    </row>
    <row r="3616" spans="22:27" x14ac:dyDescent="0.3">
      <c r="V3616" s="12"/>
      <c r="AA3616" s="12"/>
    </row>
    <row r="3617" spans="22:27" x14ac:dyDescent="0.3">
      <c r="V3617" s="12"/>
      <c r="AA3617" s="12"/>
    </row>
    <row r="3618" spans="22:27" x14ac:dyDescent="0.3">
      <c r="V3618" s="12"/>
      <c r="AA3618" s="12"/>
    </row>
    <row r="3619" spans="22:27" x14ac:dyDescent="0.3">
      <c r="V3619" s="12"/>
      <c r="AA3619" s="12"/>
    </row>
    <row r="3620" spans="22:27" x14ac:dyDescent="0.3">
      <c r="V3620" s="12"/>
      <c r="AA3620" s="12"/>
    </row>
    <row r="3621" spans="22:27" x14ac:dyDescent="0.3">
      <c r="V3621" s="12"/>
      <c r="AA3621" s="12"/>
    </row>
    <row r="3622" spans="22:27" x14ac:dyDescent="0.3">
      <c r="V3622" s="12"/>
      <c r="AA3622" s="12"/>
    </row>
    <row r="3623" spans="22:27" x14ac:dyDescent="0.3">
      <c r="V3623" s="12"/>
      <c r="AA3623" s="12"/>
    </row>
    <row r="3624" spans="22:27" x14ac:dyDescent="0.3">
      <c r="V3624" s="12"/>
      <c r="AA3624" s="12"/>
    </row>
    <row r="3625" spans="22:27" x14ac:dyDescent="0.3">
      <c r="V3625" s="12"/>
      <c r="AA3625" s="12"/>
    </row>
    <row r="3626" spans="22:27" x14ac:dyDescent="0.3">
      <c r="V3626" s="12"/>
      <c r="AA3626" s="12"/>
    </row>
    <row r="3627" spans="22:27" x14ac:dyDescent="0.3">
      <c r="V3627" s="12"/>
      <c r="AA3627" s="12"/>
    </row>
    <row r="3628" spans="22:27" x14ac:dyDescent="0.3">
      <c r="V3628" s="12"/>
      <c r="AA3628" s="12"/>
    </row>
    <row r="3629" spans="22:27" x14ac:dyDescent="0.3">
      <c r="V3629" s="12"/>
      <c r="AA3629" s="12"/>
    </row>
    <row r="3630" spans="22:27" x14ac:dyDescent="0.3">
      <c r="V3630" s="12"/>
      <c r="AA3630" s="12"/>
    </row>
    <row r="3631" spans="22:27" x14ac:dyDescent="0.3">
      <c r="V3631" s="12"/>
      <c r="AA3631" s="12"/>
    </row>
    <row r="3632" spans="22:27" x14ac:dyDescent="0.3">
      <c r="V3632" s="12"/>
      <c r="AA3632" s="12"/>
    </row>
    <row r="3633" spans="22:27" x14ac:dyDescent="0.3">
      <c r="V3633" s="12"/>
      <c r="AA3633" s="12"/>
    </row>
    <row r="3634" spans="22:27" x14ac:dyDescent="0.3">
      <c r="V3634" s="12"/>
      <c r="AA3634" s="12"/>
    </row>
    <row r="3635" spans="22:27" x14ac:dyDescent="0.3">
      <c r="V3635" s="12"/>
      <c r="AA3635" s="12"/>
    </row>
    <row r="3636" spans="22:27" x14ac:dyDescent="0.3">
      <c r="V3636" s="12"/>
      <c r="AA3636" s="12"/>
    </row>
    <row r="3637" spans="22:27" x14ac:dyDescent="0.3">
      <c r="V3637" s="12"/>
      <c r="AA3637" s="12"/>
    </row>
    <row r="3638" spans="22:27" x14ac:dyDescent="0.3">
      <c r="V3638" s="12"/>
      <c r="AA3638" s="12"/>
    </row>
    <row r="3639" spans="22:27" x14ac:dyDescent="0.3">
      <c r="V3639" s="12"/>
      <c r="AA3639" s="12"/>
    </row>
    <row r="3640" spans="22:27" x14ac:dyDescent="0.3">
      <c r="V3640" s="12"/>
      <c r="AA3640" s="12"/>
    </row>
    <row r="3641" spans="22:27" x14ac:dyDescent="0.3">
      <c r="V3641" s="12"/>
      <c r="AA3641" s="12"/>
    </row>
    <row r="3642" spans="22:27" x14ac:dyDescent="0.3">
      <c r="V3642" s="12"/>
      <c r="AA3642" s="12"/>
    </row>
    <row r="3643" spans="22:27" x14ac:dyDescent="0.3">
      <c r="V3643" s="12"/>
      <c r="AA3643" s="12"/>
    </row>
    <row r="3644" spans="22:27" x14ac:dyDescent="0.3">
      <c r="V3644" s="12"/>
      <c r="AA3644" s="12"/>
    </row>
    <row r="3645" spans="22:27" x14ac:dyDescent="0.3">
      <c r="V3645" s="12"/>
      <c r="AA3645" s="12"/>
    </row>
    <row r="3646" spans="22:27" x14ac:dyDescent="0.3">
      <c r="V3646" s="12"/>
      <c r="AA3646" s="12"/>
    </row>
    <row r="3647" spans="22:27" x14ac:dyDescent="0.3">
      <c r="V3647" s="12"/>
      <c r="AA3647" s="12"/>
    </row>
    <row r="3648" spans="22:27" x14ac:dyDescent="0.3">
      <c r="V3648" s="12"/>
      <c r="AA3648" s="12"/>
    </row>
    <row r="3649" spans="22:27" x14ac:dyDescent="0.3">
      <c r="V3649" s="12"/>
      <c r="AA3649" s="12"/>
    </row>
    <row r="3650" spans="22:27" x14ac:dyDescent="0.3">
      <c r="V3650" s="12"/>
      <c r="AA3650" s="12"/>
    </row>
    <row r="3651" spans="22:27" x14ac:dyDescent="0.3">
      <c r="V3651" s="12"/>
      <c r="AA3651" s="12"/>
    </row>
    <row r="3652" spans="22:27" x14ac:dyDescent="0.3">
      <c r="V3652" s="12"/>
      <c r="AA3652" s="12"/>
    </row>
    <row r="3653" spans="22:27" x14ac:dyDescent="0.3">
      <c r="V3653" s="12"/>
      <c r="AA3653" s="12"/>
    </row>
    <row r="3654" spans="22:27" x14ac:dyDescent="0.3">
      <c r="V3654" s="12"/>
      <c r="AA3654" s="12"/>
    </row>
    <row r="3655" spans="22:27" x14ac:dyDescent="0.3">
      <c r="V3655" s="12"/>
      <c r="AA3655" s="12"/>
    </row>
    <row r="3656" spans="22:27" x14ac:dyDescent="0.3">
      <c r="V3656" s="12"/>
      <c r="AA3656" s="12"/>
    </row>
    <row r="3657" spans="22:27" x14ac:dyDescent="0.3">
      <c r="V3657" s="12"/>
      <c r="AA3657" s="12"/>
    </row>
    <row r="3658" spans="22:27" x14ac:dyDescent="0.3">
      <c r="V3658" s="12"/>
      <c r="AA3658" s="12"/>
    </row>
    <row r="3659" spans="22:27" x14ac:dyDescent="0.3">
      <c r="V3659" s="12"/>
      <c r="AA3659" s="12"/>
    </row>
    <row r="3660" spans="22:27" x14ac:dyDescent="0.3">
      <c r="V3660" s="12"/>
      <c r="AA3660" s="12"/>
    </row>
    <row r="3661" spans="22:27" x14ac:dyDescent="0.3">
      <c r="V3661" s="12"/>
      <c r="AA3661" s="12"/>
    </row>
    <row r="3662" spans="22:27" x14ac:dyDescent="0.3">
      <c r="V3662" s="12"/>
      <c r="AA3662" s="12"/>
    </row>
    <row r="3663" spans="22:27" x14ac:dyDescent="0.3">
      <c r="V3663" s="12"/>
      <c r="AA3663" s="12"/>
    </row>
    <row r="3664" spans="22:27" x14ac:dyDescent="0.3">
      <c r="V3664" s="12"/>
      <c r="AA3664" s="12"/>
    </row>
    <row r="3665" spans="22:27" x14ac:dyDescent="0.3">
      <c r="V3665" s="12"/>
      <c r="AA3665" s="12"/>
    </row>
    <row r="3666" spans="22:27" x14ac:dyDescent="0.3">
      <c r="V3666" s="12"/>
      <c r="AA3666" s="12"/>
    </row>
    <row r="3667" spans="22:27" x14ac:dyDescent="0.3">
      <c r="V3667" s="12"/>
      <c r="AA3667" s="12"/>
    </row>
    <row r="3668" spans="22:27" x14ac:dyDescent="0.3">
      <c r="V3668" s="12"/>
      <c r="AA3668" s="12"/>
    </row>
    <row r="3669" spans="22:27" x14ac:dyDescent="0.3">
      <c r="V3669" s="12"/>
      <c r="AA3669" s="12"/>
    </row>
    <row r="3670" spans="22:27" x14ac:dyDescent="0.3">
      <c r="V3670" s="12"/>
      <c r="AA3670" s="12"/>
    </row>
    <row r="3671" spans="22:27" x14ac:dyDescent="0.3">
      <c r="V3671" s="12"/>
      <c r="AA3671" s="12"/>
    </row>
    <row r="3672" spans="22:27" x14ac:dyDescent="0.3">
      <c r="V3672" s="12"/>
      <c r="AA3672" s="12"/>
    </row>
    <row r="3673" spans="22:27" x14ac:dyDescent="0.3">
      <c r="V3673" s="12"/>
      <c r="AA3673" s="12"/>
    </row>
    <row r="3674" spans="22:27" x14ac:dyDescent="0.3">
      <c r="V3674" s="12"/>
      <c r="AA3674" s="12"/>
    </row>
    <row r="3675" spans="22:27" x14ac:dyDescent="0.3">
      <c r="V3675" s="12"/>
      <c r="AA3675" s="12"/>
    </row>
    <row r="3676" spans="22:27" x14ac:dyDescent="0.3">
      <c r="V3676" s="12"/>
      <c r="AA3676" s="12"/>
    </row>
    <row r="3677" spans="22:27" x14ac:dyDescent="0.3">
      <c r="V3677" s="12"/>
      <c r="AA3677" s="12"/>
    </row>
    <row r="3678" spans="22:27" x14ac:dyDescent="0.3">
      <c r="V3678" s="12"/>
      <c r="AA3678" s="12"/>
    </row>
    <row r="3679" spans="22:27" x14ac:dyDescent="0.3">
      <c r="V3679" s="12"/>
      <c r="AA3679" s="12"/>
    </row>
    <row r="3680" spans="22:27" x14ac:dyDescent="0.3">
      <c r="V3680" s="12"/>
      <c r="AA3680" s="12"/>
    </row>
    <row r="3681" spans="22:27" x14ac:dyDescent="0.3">
      <c r="V3681" s="12"/>
      <c r="AA3681" s="12"/>
    </row>
    <row r="3682" spans="22:27" x14ac:dyDescent="0.3">
      <c r="V3682" s="12"/>
      <c r="AA3682" s="12"/>
    </row>
    <row r="3683" spans="22:27" x14ac:dyDescent="0.3">
      <c r="V3683" s="12"/>
      <c r="AA3683" s="12"/>
    </row>
    <row r="3684" spans="22:27" x14ac:dyDescent="0.3">
      <c r="V3684" s="12"/>
      <c r="AA3684" s="12"/>
    </row>
    <row r="3685" spans="22:27" x14ac:dyDescent="0.3">
      <c r="V3685" s="12"/>
      <c r="AA3685" s="12"/>
    </row>
    <row r="3686" spans="22:27" x14ac:dyDescent="0.3">
      <c r="V3686" s="12"/>
      <c r="AA3686" s="12"/>
    </row>
    <row r="3687" spans="22:27" x14ac:dyDescent="0.3">
      <c r="V3687" s="12"/>
      <c r="AA3687" s="12"/>
    </row>
    <row r="3688" spans="22:27" x14ac:dyDescent="0.3">
      <c r="V3688" s="12"/>
      <c r="AA3688" s="12"/>
    </row>
    <row r="3689" spans="22:27" x14ac:dyDescent="0.3">
      <c r="V3689" s="12"/>
      <c r="AA3689" s="12"/>
    </row>
    <row r="3690" spans="22:27" x14ac:dyDescent="0.3">
      <c r="V3690" s="12"/>
      <c r="AA3690" s="12"/>
    </row>
    <row r="3691" spans="22:27" x14ac:dyDescent="0.3">
      <c r="V3691" s="12"/>
      <c r="AA3691" s="12"/>
    </row>
    <row r="3692" spans="22:27" x14ac:dyDescent="0.3">
      <c r="V3692" s="12"/>
      <c r="AA3692" s="12"/>
    </row>
    <row r="3693" spans="22:27" x14ac:dyDescent="0.3">
      <c r="V3693" s="12"/>
      <c r="AA3693" s="12"/>
    </row>
    <row r="3694" spans="22:27" x14ac:dyDescent="0.3">
      <c r="V3694" s="12"/>
      <c r="AA3694" s="12"/>
    </row>
    <row r="3695" spans="22:27" x14ac:dyDescent="0.3">
      <c r="V3695" s="12"/>
      <c r="AA3695" s="12"/>
    </row>
    <row r="3696" spans="22:27" x14ac:dyDescent="0.3">
      <c r="V3696" s="12"/>
      <c r="AA3696" s="12"/>
    </row>
    <row r="3697" spans="22:27" x14ac:dyDescent="0.3">
      <c r="V3697" s="12"/>
      <c r="AA3697" s="12"/>
    </row>
    <row r="3698" spans="22:27" x14ac:dyDescent="0.3">
      <c r="V3698" s="12"/>
      <c r="AA3698" s="12"/>
    </row>
    <row r="3699" spans="22:27" x14ac:dyDescent="0.3">
      <c r="V3699" s="12"/>
      <c r="AA3699" s="12"/>
    </row>
    <row r="3700" spans="22:27" x14ac:dyDescent="0.3">
      <c r="V3700" s="12"/>
      <c r="AA3700" s="12"/>
    </row>
    <row r="3701" spans="22:27" x14ac:dyDescent="0.3">
      <c r="V3701" s="12"/>
      <c r="AA3701" s="12"/>
    </row>
    <row r="3702" spans="22:27" x14ac:dyDescent="0.3">
      <c r="V3702" s="12"/>
      <c r="AA3702" s="12"/>
    </row>
    <row r="3703" spans="22:27" x14ac:dyDescent="0.3">
      <c r="V3703" s="12"/>
      <c r="AA3703" s="12"/>
    </row>
    <row r="3704" spans="22:27" x14ac:dyDescent="0.3">
      <c r="V3704" s="12"/>
      <c r="AA3704" s="12"/>
    </row>
    <row r="3705" spans="22:27" x14ac:dyDescent="0.3">
      <c r="V3705" s="12"/>
      <c r="AA3705" s="12"/>
    </row>
    <row r="3706" spans="22:27" x14ac:dyDescent="0.3">
      <c r="V3706" s="12"/>
      <c r="AA3706" s="12"/>
    </row>
    <row r="3707" spans="22:27" x14ac:dyDescent="0.3">
      <c r="V3707" s="12"/>
      <c r="AA3707" s="12"/>
    </row>
    <row r="3708" spans="22:27" x14ac:dyDescent="0.3">
      <c r="V3708" s="12"/>
      <c r="AA3708" s="12"/>
    </row>
    <row r="3709" spans="22:27" x14ac:dyDescent="0.3">
      <c r="V3709" s="12"/>
      <c r="AA3709" s="12"/>
    </row>
    <row r="3710" spans="22:27" x14ac:dyDescent="0.3">
      <c r="V3710" s="12"/>
      <c r="AA3710" s="12"/>
    </row>
    <row r="3711" spans="22:27" x14ac:dyDescent="0.3">
      <c r="V3711" s="12"/>
      <c r="AA3711" s="12"/>
    </row>
    <row r="3712" spans="22:27" x14ac:dyDescent="0.3">
      <c r="V3712" s="12"/>
      <c r="AA3712" s="12"/>
    </row>
    <row r="3713" spans="22:27" x14ac:dyDescent="0.3">
      <c r="V3713" s="12"/>
      <c r="AA3713" s="12"/>
    </row>
    <row r="3714" spans="22:27" x14ac:dyDescent="0.3">
      <c r="V3714" s="12"/>
      <c r="AA3714" s="12"/>
    </row>
    <row r="3715" spans="22:27" x14ac:dyDescent="0.3">
      <c r="V3715" s="12"/>
      <c r="AA3715" s="12"/>
    </row>
    <row r="3716" spans="22:27" x14ac:dyDescent="0.3">
      <c r="V3716" s="12"/>
      <c r="AA3716" s="12"/>
    </row>
    <row r="3717" spans="22:27" x14ac:dyDescent="0.3">
      <c r="V3717" s="12"/>
      <c r="AA3717" s="12"/>
    </row>
    <row r="3718" spans="22:27" x14ac:dyDescent="0.3">
      <c r="V3718" s="12"/>
      <c r="AA3718" s="12"/>
    </row>
    <row r="3719" spans="22:27" x14ac:dyDescent="0.3">
      <c r="V3719" s="12"/>
      <c r="AA3719" s="12"/>
    </row>
    <row r="3720" spans="22:27" x14ac:dyDescent="0.3">
      <c r="V3720" s="12"/>
      <c r="AA3720" s="12"/>
    </row>
    <row r="3721" spans="22:27" x14ac:dyDescent="0.3">
      <c r="V3721" s="12"/>
      <c r="AA3721" s="12"/>
    </row>
    <row r="3722" spans="22:27" x14ac:dyDescent="0.3">
      <c r="V3722" s="12"/>
      <c r="AA3722" s="12"/>
    </row>
    <row r="3723" spans="22:27" x14ac:dyDescent="0.3">
      <c r="V3723" s="12"/>
      <c r="AA3723" s="12"/>
    </row>
    <row r="3724" spans="22:27" x14ac:dyDescent="0.3">
      <c r="V3724" s="12"/>
      <c r="AA3724" s="12"/>
    </row>
    <row r="3725" spans="22:27" x14ac:dyDescent="0.3">
      <c r="V3725" s="12"/>
      <c r="AA3725" s="12"/>
    </row>
    <row r="3726" spans="22:27" x14ac:dyDescent="0.3">
      <c r="V3726" s="12"/>
      <c r="AA3726" s="12"/>
    </row>
    <row r="3727" spans="22:27" x14ac:dyDescent="0.3">
      <c r="V3727" s="12"/>
      <c r="AA3727" s="12"/>
    </row>
    <row r="3728" spans="22:27" x14ac:dyDescent="0.3">
      <c r="V3728" s="12"/>
      <c r="AA3728" s="12"/>
    </row>
    <row r="3729" spans="22:27" x14ac:dyDescent="0.3">
      <c r="V3729" s="12"/>
      <c r="AA3729" s="12"/>
    </row>
    <row r="3730" spans="22:27" x14ac:dyDescent="0.3">
      <c r="V3730" s="12"/>
      <c r="AA3730" s="12"/>
    </row>
    <row r="3731" spans="22:27" x14ac:dyDescent="0.3">
      <c r="V3731" s="12"/>
      <c r="AA3731" s="12"/>
    </row>
    <row r="3732" spans="22:27" x14ac:dyDescent="0.3">
      <c r="V3732" s="12"/>
      <c r="AA3732" s="12"/>
    </row>
    <row r="3733" spans="22:27" x14ac:dyDescent="0.3">
      <c r="V3733" s="12"/>
      <c r="AA3733" s="12"/>
    </row>
    <row r="3734" spans="22:27" x14ac:dyDescent="0.3">
      <c r="V3734" s="12"/>
      <c r="AA3734" s="12"/>
    </row>
    <row r="3735" spans="22:27" x14ac:dyDescent="0.3">
      <c r="V3735" s="12"/>
      <c r="AA3735" s="12"/>
    </row>
    <row r="3736" spans="22:27" x14ac:dyDescent="0.3">
      <c r="V3736" s="12"/>
      <c r="AA3736" s="12"/>
    </row>
    <row r="3737" spans="22:27" x14ac:dyDescent="0.3">
      <c r="V3737" s="12"/>
      <c r="AA3737" s="12"/>
    </row>
    <row r="3738" spans="22:27" x14ac:dyDescent="0.3">
      <c r="V3738" s="12"/>
      <c r="AA3738" s="12"/>
    </row>
    <row r="3739" spans="22:27" x14ac:dyDescent="0.3">
      <c r="V3739" s="12"/>
      <c r="AA3739" s="12"/>
    </row>
    <row r="3740" spans="22:27" x14ac:dyDescent="0.3">
      <c r="V3740" s="12"/>
      <c r="AA3740" s="12"/>
    </row>
    <row r="3741" spans="22:27" x14ac:dyDescent="0.3">
      <c r="V3741" s="12"/>
      <c r="AA3741" s="12"/>
    </row>
    <row r="3742" spans="22:27" x14ac:dyDescent="0.3">
      <c r="V3742" s="12"/>
      <c r="AA3742" s="12"/>
    </row>
    <row r="3743" spans="22:27" x14ac:dyDescent="0.3">
      <c r="V3743" s="12"/>
      <c r="AA3743" s="12"/>
    </row>
    <row r="3744" spans="22:27" x14ac:dyDescent="0.3">
      <c r="V3744" s="12"/>
      <c r="AA3744" s="12"/>
    </row>
    <row r="3745" spans="22:27" x14ac:dyDescent="0.3">
      <c r="V3745" s="12"/>
      <c r="AA3745" s="12"/>
    </row>
    <row r="3746" spans="22:27" x14ac:dyDescent="0.3">
      <c r="V3746" s="12"/>
      <c r="AA3746" s="12"/>
    </row>
    <row r="3747" spans="22:27" x14ac:dyDescent="0.3">
      <c r="V3747" s="12"/>
      <c r="AA3747" s="12"/>
    </row>
    <row r="3748" spans="22:27" x14ac:dyDescent="0.3">
      <c r="V3748" s="12"/>
      <c r="AA3748" s="12"/>
    </row>
    <row r="3749" spans="22:27" x14ac:dyDescent="0.3">
      <c r="V3749" s="12"/>
      <c r="AA3749" s="12"/>
    </row>
    <row r="3750" spans="22:27" x14ac:dyDescent="0.3">
      <c r="V3750" s="12"/>
      <c r="AA3750" s="12"/>
    </row>
    <row r="3751" spans="22:27" x14ac:dyDescent="0.3">
      <c r="V3751" s="12"/>
      <c r="AA3751" s="12"/>
    </row>
    <row r="3752" spans="22:27" x14ac:dyDescent="0.3">
      <c r="V3752" s="12"/>
      <c r="AA3752" s="12"/>
    </row>
    <row r="3753" spans="22:27" x14ac:dyDescent="0.3">
      <c r="V3753" s="12"/>
      <c r="AA3753" s="12"/>
    </row>
    <row r="3754" spans="22:27" x14ac:dyDescent="0.3">
      <c r="V3754" s="12"/>
      <c r="AA3754" s="12"/>
    </row>
    <row r="3755" spans="22:27" x14ac:dyDescent="0.3">
      <c r="V3755" s="12"/>
      <c r="AA3755" s="12"/>
    </row>
    <row r="3756" spans="22:27" x14ac:dyDescent="0.3">
      <c r="V3756" s="12"/>
      <c r="AA3756" s="12"/>
    </row>
    <row r="3757" spans="22:27" x14ac:dyDescent="0.3">
      <c r="V3757" s="12"/>
      <c r="AA3757" s="12"/>
    </row>
    <row r="3758" spans="22:27" x14ac:dyDescent="0.3">
      <c r="V3758" s="12"/>
      <c r="AA3758" s="12"/>
    </row>
    <row r="3759" spans="22:27" x14ac:dyDescent="0.3">
      <c r="V3759" s="12"/>
      <c r="AA3759" s="12"/>
    </row>
    <row r="3760" spans="22:27" x14ac:dyDescent="0.3">
      <c r="V3760" s="12"/>
      <c r="AA3760" s="12"/>
    </row>
    <row r="3761" spans="22:27" x14ac:dyDescent="0.3">
      <c r="V3761" s="12"/>
      <c r="AA3761" s="12"/>
    </row>
    <row r="3762" spans="22:27" x14ac:dyDescent="0.3">
      <c r="V3762" s="12"/>
      <c r="AA3762" s="12"/>
    </row>
    <row r="3763" spans="22:27" x14ac:dyDescent="0.3">
      <c r="V3763" s="12"/>
      <c r="AA3763" s="12"/>
    </row>
    <row r="3764" spans="22:27" x14ac:dyDescent="0.3">
      <c r="V3764" s="12"/>
      <c r="AA3764" s="12"/>
    </row>
    <row r="3765" spans="22:27" x14ac:dyDescent="0.3">
      <c r="V3765" s="12"/>
      <c r="AA3765" s="12"/>
    </row>
    <row r="3766" spans="22:27" x14ac:dyDescent="0.3">
      <c r="V3766" s="12"/>
      <c r="AA3766" s="12"/>
    </row>
    <row r="3767" spans="22:27" x14ac:dyDescent="0.3">
      <c r="V3767" s="12"/>
      <c r="AA3767" s="12"/>
    </row>
    <row r="3768" spans="22:27" x14ac:dyDescent="0.3">
      <c r="V3768" s="12"/>
      <c r="AA3768" s="12"/>
    </row>
    <row r="3769" spans="22:27" x14ac:dyDescent="0.3">
      <c r="V3769" s="12"/>
      <c r="AA3769" s="12"/>
    </row>
    <row r="3770" spans="22:27" x14ac:dyDescent="0.3">
      <c r="V3770" s="12"/>
      <c r="AA3770" s="12"/>
    </row>
    <row r="3771" spans="22:27" x14ac:dyDescent="0.3">
      <c r="V3771" s="12"/>
      <c r="AA3771" s="12"/>
    </row>
    <row r="3772" spans="22:27" x14ac:dyDescent="0.3">
      <c r="V3772" s="12"/>
      <c r="AA3772" s="12"/>
    </row>
    <row r="3773" spans="22:27" x14ac:dyDescent="0.3">
      <c r="V3773" s="12"/>
      <c r="AA3773" s="12"/>
    </row>
    <row r="3774" spans="22:27" x14ac:dyDescent="0.3">
      <c r="V3774" s="12"/>
      <c r="AA3774" s="12"/>
    </row>
    <row r="3775" spans="22:27" x14ac:dyDescent="0.3">
      <c r="V3775" s="12"/>
      <c r="AA3775" s="12"/>
    </row>
    <row r="3776" spans="22:27" x14ac:dyDescent="0.3">
      <c r="V3776" s="12"/>
      <c r="AA3776" s="12"/>
    </row>
    <row r="3777" spans="22:27" x14ac:dyDescent="0.3">
      <c r="V3777" s="12"/>
      <c r="AA3777" s="12"/>
    </row>
    <row r="3778" spans="22:27" x14ac:dyDescent="0.3">
      <c r="V3778" s="12"/>
      <c r="AA3778" s="12"/>
    </row>
    <row r="3779" spans="22:27" x14ac:dyDescent="0.3">
      <c r="V3779" s="12"/>
      <c r="AA3779" s="12"/>
    </row>
    <row r="3780" spans="22:27" x14ac:dyDescent="0.3">
      <c r="V3780" s="12"/>
      <c r="AA3780" s="12"/>
    </row>
    <row r="3781" spans="22:27" x14ac:dyDescent="0.3">
      <c r="V3781" s="12"/>
      <c r="AA3781" s="12"/>
    </row>
    <row r="3782" spans="22:27" x14ac:dyDescent="0.3">
      <c r="V3782" s="12"/>
      <c r="AA3782" s="12"/>
    </row>
    <row r="3783" spans="22:27" x14ac:dyDescent="0.3">
      <c r="V3783" s="12"/>
      <c r="AA3783" s="12"/>
    </row>
    <row r="3784" spans="22:27" x14ac:dyDescent="0.3">
      <c r="V3784" s="12"/>
      <c r="AA3784" s="12"/>
    </row>
    <row r="3785" spans="22:27" x14ac:dyDescent="0.3">
      <c r="V3785" s="12"/>
      <c r="AA3785" s="12"/>
    </row>
    <row r="3786" spans="22:27" x14ac:dyDescent="0.3">
      <c r="V3786" s="12"/>
      <c r="AA3786" s="12"/>
    </row>
    <row r="3787" spans="22:27" x14ac:dyDescent="0.3">
      <c r="V3787" s="12"/>
      <c r="AA3787" s="12"/>
    </row>
    <row r="3788" spans="22:27" x14ac:dyDescent="0.3">
      <c r="V3788" s="12"/>
      <c r="AA3788" s="12"/>
    </row>
    <row r="3789" spans="22:27" x14ac:dyDescent="0.3">
      <c r="V3789" s="12"/>
      <c r="AA3789" s="12"/>
    </row>
    <row r="3790" spans="22:27" x14ac:dyDescent="0.3">
      <c r="V3790" s="12"/>
      <c r="AA3790" s="12"/>
    </row>
    <row r="3791" spans="22:27" x14ac:dyDescent="0.3">
      <c r="V3791" s="12"/>
      <c r="AA3791" s="12"/>
    </row>
    <row r="3792" spans="22:27" x14ac:dyDescent="0.3">
      <c r="V3792" s="12"/>
      <c r="AA3792" s="12"/>
    </row>
    <row r="3793" spans="22:27" x14ac:dyDescent="0.3">
      <c r="V3793" s="12"/>
      <c r="AA3793" s="12"/>
    </row>
    <row r="3794" spans="22:27" x14ac:dyDescent="0.3">
      <c r="V3794" s="12"/>
      <c r="AA3794" s="12"/>
    </row>
    <row r="3795" spans="22:27" x14ac:dyDescent="0.3">
      <c r="V3795" s="12"/>
      <c r="AA3795" s="12"/>
    </row>
    <row r="3796" spans="22:27" x14ac:dyDescent="0.3">
      <c r="V3796" s="12"/>
      <c r="AA3796" s="12"/>
    </row>
    <row r="3797" spans="22:27" x14ac:dyDescent="0.3">
      <c r="V3797" s="12"/>
      <c r="AA3797" s="12"/>
    </row>
    <row r="3798" spans="22:27" x14ac:dyDescent="0.3">
      <c r="V3798" s="12"/>
      <c r="AA3798" s="12"/>
    </row>
    <row r="3799" spans="22:27" x14ac:dyDescent="0.3">
      <c r="V3799" s="12"/>
      <c r="AA3799" s="12"/>
    </row>
    <row r="3800" spans="22:27" x14ac:dyDescent="0.3">
      <c r="V3800" s="12"/>
      <c r="AA3800" s="12"/>
    </row>
    <row r="3801" spans="22:27" x14ac:dyDescent="0.3">
      <c r="V3801" s="12"/>
      <c r="AA3801" s="12"/>
    </row>
    <row r="3802" spans="22:27" x14ac:dyDescent="0.3">
      <c r="V3802" s="12"/>
      <c r="AA3802" s="12"/>
    </row>
    <row r="3803" spans="22:27" x14ac:dyDescent="0.3">
      <c r="V3803" s="12"/>
      <c r="AA3803" s="12"/>
    </row>
    <row r="3804" spans="22:27" x14ac:dyDescent="0.3">
      <c r="V3804" s="12"/>
      <c r="AA3804" s="12"/>
    </row>
    <row r="3805" spans="22:27" x14ac:dyDescent="0.3">
      <c r="V3805" s="12"/>
      <c r="AA3805" s="12"/>
    </row>
    <row r="3806" spans="22:27" x14ac:dyDescent="0.3">
      <c r="V3806" s="12"/>
      <c r="AA3806" s="12"/>
    </row>
    <row r="3807" spans="22:27" x14ac:dyDescent="0.3">
      <c r="V3807" s="12"/>
      <c r="AA3807" s="12"/>
    </row>
    <row r="3808" spans="22:27" x14ac:dyDescent="0.3">
      <c r="V3808" s="12"/>
      <c r="AA3808" s="12"/>
    </row>
    <row r="3809" spans="22:27" x14ac:dyDescent="0.3">
      <c r="V3809" s="12"/>
      <c r="AA3809" s="12"/>
    </row>
    <row r="3810" spans="22:27" x14ac:dyDescent="0.3">
      <c r="V3810" s="12"/>
      <c r="AA3810" s="12"/>
    </row>
    <row r="3811" spans="22:27" x14ac:dyDescent="0.3">
      <c r="V3811" s="12"/>
      <c r="AA3811" s="12"/>
    </row>
    <row r="3812" spans="22:27" x14ac:dyDescent="0.3">
      <c r="V3812" s="12"/>
      <c r="AA3812" s="12"/>
    </row>
    <row r="3813" spans="22:27" x14ac:dyDescent="0.3">
      <c r="V3813" s="12"/>
      <c r="AA3813" s="12"/>
    </row>
    <row r="3814" spans="22:27" x14ac:dyDescent="0.3">
      <c r="V3814" s="12"/>
      <c r="AA3814" s="12"/>
    </row>
    <row r="3815" spans="22:27" x14ac:dyDescent="0.3">
      <c r="V3815" s="12"/>
      <c r="AA3815" s="12"/>
    </row>
    <row r="3816" spans="22:27" x14ac:dyDescent="0.3">
      <c r="V3816" s="12"/>
      <c r="AA3816" s="12"/>
    </row>
    <row r="3817" spans="22:27" x14ac:dyDescent="0.3">
      <c r="V3817" s="12"/>
      <c r="AA3817" s="12"/>
    </row>
    <row r="3818" spans="22:27" x14ac:dyDescent="0.3">
      <c r="V3818" s="12"/>
      <c r="AA3818" s="12"/>
    </row>
    <row r="3819" spans="22:27" x14ac:dyDescent="0.3">
      <c r="V3819" s="12"/>
      <c r="AA3819" s="12"/>
    </row>
    <row r="3820" spans="22:27" x14ac:dyDescent="0.3">
      <c r="V3820" s="12"/>
      <c r="AA3820" s="12"/>
    </row>
    <row r="3821" spans="22:27" x14ac:dyDescent="0.3">
      <c r="V3821" s="12"/>
      <c r="AA3821" s="12"/>
    </row>
    <row r="3822" spans="22:27" x14ac:dyDescent="0.3">
      <c r="V3822" s="12"/>
      <c r="AA3822" s="12"/>
    </row>
    <row r="3823" spans="22:27" x14ac:dyDescent="0.3">
      <c r="V3823" s="12"/>
      <c r="AA3823" s="12"/>
    </row>
    <row r="3824" spans="22:27" x14ac:dyDescent="0.3">
      <c r="V3824" s="12"/>
      <c r="AA3824" s="12"/>
    </row>
    <row r="3825" spans="22:27" x14ac:dyDescent="0.3">
      <c r="V3825" s="12"/>
      <c r="AA3825" s="12"/>
    </row>
    <row r="3826" spans="22:27" x14ac:dyDescent="0.3">
      <c r="V3826" s="12"/>
      <c r="AA3826" s="12"/>
    </row>
    <row r="3827" spans="22:27" x14ac:dyDescent="0.3">
      <c r="V3827" s="12"/>
      <c r="AA3827" s="12"/>
    </row>
    <row r="3828" spans="22:27" x14ac:dyDescent="0.3">
      <c r="V3828" s="12"/>
      <c r="AA3828" s="12"/>
    </row>
    <row r="3829" spans="22:27" x14ac:dyDescent="0.3">
      <c r="V3829" s="12"/>
      <c r="AA3829" s="12"/>
    </row>
    <row r="3830" spans="22:27" x14ac:dyDescent="0.3">
      <c r="V3830" s="12"/>
      <c r="AA3830" s="12"/>
    </row>
    <row r="3831" spans="22:27" x14ac:dyDescent="0.3">
      <c r="V3831" s="12"/>
      <c r="AA3831" s="12"/>
    </row>
    <row r="3832" spans="22:27" x14ac:dyDescent="0.3">
      <c r="V3832" s="12"/>
      <c r="AA3832" s="12"/>
    </row>
    <row r="3833" spans="22:27" x14ac:dyDescent="0.3">
      <c r="V3833" s="12"/>
      <c r="AA3833" s="12"/>
    </row>
    <row r="3834" spans="22:27" x14ac:dyDescent="0.3">
      <c r="V3834" s="12"/>
      <c r="AA3834" s="12"/>
    </row>
    <row r="3835" spans="22:27" x14ac:dyDescent="0.3">
      <c r="V3835" s="12"/>
      <c r="AA3835" s="12"/>
    </row>
    <row r="3836" spans="22:27" x14ac:dyDescent="0.3">
      <c r="V3836" s="12"/>
      <c r="AA3836" s="12"/>
    </row>
    <row r="3837" spans="22:27" x14ac:dyDescent="0.3">
      <c r="V3837" s="12"/>
      <c r="AA3837" s="12"/>
    </row>
    <row r="3838" spans="22:27" x14ac:dyDescent="0.3">
      <c r="V3838" s="12"/>
      <c r="AA3838" s="12"/>
    </row>
    <row r="3839" spans="22:27" x14ac:dyDescent="0.3">
      <c r="V3839" s="12"/>
      <c r="AA3839" s="12"/>
    </row>
    <row r="3840" spans="22:27" x14ac:dyDescent="0.3">
      <c r="V3840" s="12"/>
      <c r="AA3840" s="12"/>
    </row>
    <row r="3841" spans="22:27" x14ac:dyDescent="0.3">
      <c r="V3841" s="12"/>
      <c r="AA3841" s="12"/>
    </row>
    <row r="3842" spans="22:27" x14ac:dyDescent="0.3">
      <c r="V3842" s="12"/>
      <c r="AA3842" s="12"/>
    </row>
    <row r="3843" spans="22:27" x14ac:dyDescent="0.3">
      <c r="V3843" s="12"/>
      <c r="AA3843" s="12"/>
    </row>
    <row r="3844" spans="22:27" x14ac:dyDescent="0.3">
      <c r="V3844" s="12"/>
      <c r="AA3844" s="12"/>
    </row>
    <row r="3845" spans="22:27" x14ac:dyDescent="0.3">
      <c r="V3845" s="12"/>
      <c r="AA3845" s="12"/>
    </row>
    <row r="3846" spans="22:27" x14ac:dyDescent="0.3">
      <c r="V3846" s="12"/>
      <c r="AA3846" s="12"/>
    </row>
    <row r="3847" spans="22:27" x14ac:dyDescent="0.3">
      <c r="V3847" s="12"/>
      <c r="AA3847" s="12"/>
    </row>
    <row r="3848" spans="22:27" x14ac:dyDescent="0.3">
      <c r="V3848" s="12"/>
      <c r="AA3848" s="12"/>
    </row>
    <row r="3849" spans="22:27" x14ac:dyDescent="0.3">
      <c r="V3849" s="12"/>
      <c r="AA3849" s="12"/>
    </row>
    <row r="3850" spans="22:27" x14ac:dyDescent="0.3">
      <c r="V3850" s="12"/>
      <c r="AA3850" s="12"/>
    </row>
    <row r="3851" spans="22:27" x14ac:dyDescent="0.3">
      <c r="V3851" s="12"/>
      <c r="AA3851" s="12"/>
    </row>
    <row r="3852" spans="22:27" x14ac:dyDescent="0.3">
      <c r="V3852" s="12"/>
      <c r="AA3852" s="12"/>
    </row>
    <row r="3853" spans="22:27" x14ac:dyDescent="0.3">
      <c r="V3853" s="12"/>
      <c r="AA3853" s="12"/>
    </row>
    <row r="3854" spans="22:27" x14ac:dyDescent="0.3">
      <c r="V3854" s="12"/>
      <c r="AA3854" s="12"/>
    </row>
    <row r="3855" spans="22:27" x14ac:dyDescent="0.3">
      <c r="V3855" s="12"/>
      <c r="AA3855" s="12"/>
    </row>
    <row r="3856" spans="22:27" x14ac:dyDescent="0.3">
      <c r="V3856" s="12"/>
      <c r="AA3856" s="12"/>
    </row>
    <row r="3857" spans="22:27" x14ac:dyDescent="0.3">
      <c r="V3857" s="12"/>
      <c r="AA3857" s="12"/>
    </row>
    <row r="3858" spans="22:27" x14ac:dyDescent="0.3">
      <c r="V3858" s="12"/>
      <c r="AA3858" s="12"/>
    </row>
    <row r="3859" spans="22:27" x14ac:dyDescent="0.3">
      <c r="V3859" s="12"/>
      <c r="AA3859" s="12"/>
    </row>
    <row r="3860" spans="22:27" x14ac:dyDescent="0.3">
      <c r="V3860" s="12"/>
      <c r="AA3860" s="12"/>
    </row>
    <row r="3861" spans="22:27" x14ac:dyDescent="0.3">
      <c r="V3861" s="12"/>
      <c r="AA3861" s="12"/>
    </row>
    <row r="3862" spans="22:27" x14ac:dyDescent="0.3">
      <c r="V3862" s="12"/>
      <c r="AA3862" s="12"/>
    </row>
    <row r="3863" spans="22:27" x14ac:dyDescent="0.3">
      <c r="V3863" s="12"/>
      <c r="AA3863" s="12"/>
    </row>
    <row r="3864" spans="22:27" x14ac:dyDescent="0.3">
      <c r="V3864" s="12"/>
      <c r="AA3864" s="12"/>
    </row>
    <row r="3865" spans="22:27" x14ac:dyDescent="0.3">
      <c r="V3865" s="12"/>
      <c r="AA3865" s="12"/>
    </row>
    <row r="3866" spans="22:27" x14ac:dyDescent="0.3">
      <c r="V3866" s="12"/>
      <c r="AA3866" s="12"/>
    </row>
    <row r="3867" spans="22:27" x14ac:dyDescent="0.3">
      <c r="V3867" s="12"/>
      <c r="AA3867" s="12"/>
    </row>
    <row r="3868" spans="22:27" x14ac:dyDescent="0.3">
      <c r="V3868" s="12"/>
      <c r="AA3868" s="12"/>
    </row>
    <row r="3869" spans="22:27" x14ac:dyDescent="0.3">
      <c r="V3869" s="12"/>
      <c r="AA3869" s="12"/>
    </row>
    <row r="3870" spans="22:27" x14ac:dyDescent="0.3">
      <c r="V3870" s="12"/>
      <c r="AA3870" s="12"/>
    </row>
    <row r="3871" spans="22:27" x14ac:dyDescent="0.3">
      <c r="V3871" s="12"/>
      <c r="AA3871" s="12"/>
    </row>
    <row r="3872" spans="22:27" x14ac:dyDescent="0.3">
      <c r="V3872" s="12"/>
      <c r="AA3872" s="12"/>
    </row>
    <row r="3873" spans="22:27" x14ac:dyDescent="0.3">
      <c r="V3873" s="12"/>
      <c r="AA3873" s="12"/>
    </row>
    <row r="3874" spans="22:27" x14ac:dyDescent="0.3">
      <c r="V3874" s="12"/>
      <c r="AA3874" s="12"/>
    </row>
    <row r="3875" spans="22:27" x14ac:dyDescent="0.3">
      <c r="V3875" s="12"/>
      <c r="AA3875" s="12"/>
    </row>
    <row r="3876" spans="22:27" x14ac:dyDescent="0.3">
      <c r="V3876" s="12"/>
      <c r="AA3876" s="12"/>
    </row>
    <row r="3877" spans="22:27" x14ac:dyDescent="0.3">
      <c r="V3877" s="12"/>
      <c r="AA3877" s="12"/>
    </row>
    <row r="3878" spans="22:27" x14ac:dyDescent="0.3">
      <c r="V3878" s="12"/>
      <c r="AA3878" s="12"/>
    </row>
    <row r="3879" spans="22:27" x14ac:dyDescent="0.3">
      <c r="V3879" s="12"/>
      <c r="AA3879" s="12"/>
    </row>
    <row r="3880" spans="22:27" x14ac:dyDescent="0.3">
      <c r="V3880" s="12"/>
      <c r="AA3880" s="12"/>
    </row>
    <row r="3881" spans="22:27" x14ac:dyDescent="0.3">
      <c r="V3881" s="12"/>
      <c r="AA3881" s="12"/>
    </row>
    <row r="3882" spans="22:27" x14ac:dyDescent="0.3">
      <c r="V3882" s="12"/>
      <c r="AA3882" s="12"/>
    </row>
    <row r="3883" spans="22:27" x14ac:dyDescent="0.3">
      <c r="V3883" s="12"/>
      <c r="AA3883" s="12"/>
    </row>
    <row r="3884" spans="22:27" x14ac:dyDescent="0.3">
      <c r="V3884" s="12"/>
      <c r="AA3884" s="12"/>
    </row>
    <row r="3885" spans="22:27" x14ac:dyDescent="0.3">
      <c r="V3885" s="12"/>
      <c r="AA3885" s="12"/>
    </row>
    <row r="3886" spans="22:27" x14ac:dyDescent="0.3">
      <c r="V3886" s="12"/>
      <c r="AA3886" s="12"/>
    </row>
    <row r="3887" spans="22:27" x14ac:dyDescent="0.3">
      <c r="V3887" s="12"/>
      <c r="AA3887" s="12"/>
    </row>
    <row r="3888" spans="22:27" x14ac:dyDescent="0.3">
      <c r="V3888" s="12"/>
      <c r="AA3888" s="12"/>
    </row>
    <row r="3889" spans="22:27" x14ac:dyDescent="0.3">
      <c r="V3889" s="12"/>
      <c r="AA3889" s="12"/>
    </row>
    <row r="3890" spans="22:27" x14ac:dyDescent="0.3">
      <c r="V3890" s="12"/>
      <c r="AA3890" s="12"/>
    </row>
    <row r="3891" spans="22:27" x14ac:dyDescent="0.3">
      <c r="V3891" s="12"/>
      <c r="AA3891" s="12"/>
    </row>
    <row r="3892" spans="22:27" x14ac:dyDescent="0.3">
      <c r="V3892" s="12"/>
      <c r="AA3892" s="12"/>
    </row>
    <row r="3893" spans="22:27" x14ac:dyDescent="0.3">
      <c r="V3893" s="12"/>
      <c r="AA3893" s="12"/>
    </row>
    <row r="3894" spans="22:27" x14ac:dyDescent="0.3">
      <c r="V3894" s="12"/>
      <c r="AA3894" s="12"/>
    </row>
    <row r="3895" spans="22:27" x14ac:dyDescent="0.3">
      <c r="V3895" s="12"/>
      <c r="AA3895" s="12"/>
    </row>
    <row r="3896" spans="22:27" x14ac:dyDescent="0.3">
      <c r="V3896" s="12"/>
      <c r="AA3896" s="12"/>
    </row>
    <row r="3897" spans="22:27" x14ac:dyDescent="0.3">
      <c r="V3897" s="12"/>
      <c r="AA3897" s="12"/>
    </row>
    <row r="3898" spans="22:27" x14ac:dyDescent="0.3">
      <c r="V3898" s="12"/>
      <c r="AA3898" s="12"/>
    </row>
    <row r="3899" spans="22:27" x14ac:dyDescent="0.3">
      <c r="V3899" s="12"/>
      <c r="AA3899" s="12"/>
    </row>
    <row r="3900" spans="22:27" x14ac:dyDescent="0.3">
      <c r="V3900" s="12"/>
      <c r="AA3900" s="12"/>
    </row>
    <row r="3901" spans="22:27" x14ac:dyDescent="0.3">
      <c r="V3901" s="12"/>
      <c r="AA3901" s="12"/>
    </row>
    <row r="3902" spans="22:27" x14ac:dyDescent="0.3">
      <c r="V3902" s="12"/>
      <c r="AA3902" s="12"/>
    </row>
    <row r="3903" spans="22:27" x14ac:dyDescent="0.3">
      <c r="V3903" s="12"/>
      <c r="AA3903" s="12"/>
    </row>
    <row r="3904" spans="22:27" x14ac:dyDescent="0.3">
      <c r="V3904" s="12"/>
      <c r="AA3904" s="12"/>
    </row>
    <row r="3905" spans="22:27" x14ac:dyDescent="0.3">
      <c r="V3905" s="12"/>
      <c r="AA3905" s="12"/>
    </row>
    <row r="3906" spans="22:27" x14ac:dyDescent="0.3">
      <c r="V3906" s="12"/>
      <c r="AA3906" s="12"/>
    </row>
    <row r="3907" spans="22:27" x14ac:dyDescent="0.3">
      <c r="V3907" s="12"/>
      <c r="AA3907" s="12"/>
    </row>
    <row r="3908" spans="22:27" x14ac:dyDescent="0.3">
      <c r="V3908" s="12"/>
      <c r="AA3908" s="12"/>
    </row>
    <row r="3909" spans="22:27" x14ac:dyDescent="0.3">
      <c r="V3909" s="12"/>
      <c r="AA3909" s="12"/>
    </row>
    <row r="3910" spans="22:27" x14ac:dyDescent="0.3">
      <c r="V3910" s="12"/>
      <c r="AA3910" s="12"/>
    </row>
    <row r="3911" spans="22:27" x14ac:dyDescent="0.3">
      <c r="V3911" s="12"/>
      <c r="AA3911" s="12"/>
    </row>
    <row r="3912" spans="22:27" x14ac:dyDescent="0.3">
      <c r="V3912" s="12"/>
      <c r="AA3912" s="12"/>
    </row>
    <row r="3913" spans="22:27" x14ac:dyDescent="0.3">
      <c r="V3913" s="12"/>
      <c r="AA3913" s="12"/>
    </row>
    <row r="3914" spans="22:27" x14ac:dyDescent="0.3">
      <c r="V3914" s="12"/>
      <c r="AA3914" s="12"/>
    </row>
    <row r="3915" spans="22:27" x14ac:dyDescent="0.3">
      <c r="V3915" s="12"/>
      <c r="AA3915" s="12"/>
    </row>
    <row r="3916" spans="22:27" x14ac:dyDescent="0.3">
      <c r="V3916" s="12"/>
      <c r="AA3916" s="12"/>
    </row>
    <row r="3917" spans="22:27" x14ac:dyDescent="0.3">
      <c r="V3917" s="12"/>
      <c r="AA3917" s="12"/>
    </row>
    <row r="3918" spans="22:27" x14ac:dyDescent="0.3">
      <c r="V3918" s="12"/>
      <c r="AA3918" s="12"/>
    </row>
    <row r="3919" spans="22:27" x14ac:dyDescent="0.3">
      <c r="V3919" s="12"/>
      <c r="AA3919" s="12"/>
    </row>
    <row r="3920" spans="22:27" x14ac:dyDescent="0.3">
      <c r="V3920" s="12"/>
      <c r="AA3920" s="12"/>
    </row>
    <row r="3921" spans="22:27" x14ac:dyDescent="0.3">
      <c r="V3921" s="12"/>
      <c r="AA3921" s="12"/>
    </row>
    <row r="3922" spans="22:27" x14ac:dyDescent="0.3">
      <c r="V3922" s="12"/>
      <c r="AA3922" s="12"/>
    </row>
    <row r="3923" spans="22:27" x14ac:dyDescent="0.3">
      <c r="V3923" s="12"/>
      <c r="AA3923" s="12"/>
    </row>
    <row r="3924" spans="22:27" x14ac:dyDescent="0.3">
      <c r="V3924" s="12"/>
      <c r="AA3924" s="12"/>
    </row>
    <row r="3925" spans="22:27" x14ac:dyDescent="0.3">
      <c r="V3925" s="12"/>
      <c r="AA3925" s="12"/>
    </row>
    <row r="3926" spans="22:27" x14ac:dyDescent="0.3">
      <c r="V3926" s="12"/>
      <c r="AA3926" s="12"/>
    </row>
    <row r="3927" spans="22:27" x14ac:dyDescent="0.3">
      <c r="V3927" s="12"/>
      <c r="AA3927" s="12"/>
    </row>
    <row r="3928" spans="22:27" x14ac:dyDescent="0.3">
      <c r="V3928" s="12"/>
      <c r="AA3928" s="12"/>
    </row>
    <row r="3929" spans="22:27" x14ac:dyDescent="0.3">
      <c r="V3929" s="12"/>
      <c r="AA3929" s="12"/>
    </row>
    <row r="3930" spans="22:27" x14ac:dyDescent="0.3">
      <c r="V3930" s="12"/>
      <c r="AA3930" s="12"/>
    </row>
    <row r="3931" spans="22:27" x14ac:dyDescent="0.3">
      <c r="V3931" s="12"/>
      <c r="AA3931" s="12"/>
    </row>
    <row r="3932" spans="22:27" x14ac:dyDescent="0.3">
      <c r="V3932" s="12"/>
      <c r="AA3932" s="12"/>
    </row>
    <row r="3933" spans="22:27" x14ac:dyDescent="0.3">
      <c r="V3933" s="12"/>
      <c r="AA3933" s="12"/>
    </row>
    <row r="3934" spans="22:27" x14ac:dyDescent="0.3">
      <c r="V3934" s="12"/>
      <c r="AA3934" s="12"/>
    </row>
    <row r="3935" spans="22:27" x14ac:dyDescent="0.3">
      <c r="V3935" s="12"/>
      <c r="AA3935" s="12"/>
    </row>
    <row r="3936" spans="22:27" x14ac:dyDescent="0.3">
      <c r="V3936" s="12"/>
      <c r="AA3936" s="12"/>
    </row>
    <row r="3937" spans="22:27" x14ac:dyDescent="0.3">
      <c r="V3937" s="12"/>
      <c r="AA3937" s="12"/>
    </row>
    <row r="3938" spans="22:27" x14ac:dyDescent="0.3">
      <c r="V3938" s="12"/>
      <c r="AA3938" s="12"/>
    </row>
    <row r="3939" spans="22:27" x14ac:dyDescent="0.3">
      <c r="V3939" s="12"/>
      <c r="AA3939" s="12"/>
    </row>
    <row r="3940" spans="22:27" x14ac:dyDescent="0.3">
      <c r="V3940" s="12"/>
      <c r="AA3940" s="12"/>
    </row>
    <row r="3941" spans="22:27" x14ac:dyDescent="0.3">
      <c r="V3941" s="12"/>
      <c r="AA3941" s="12"/>
    </row>
    <row r="3942" spans="22:27" x14ac:dyDescent="0.3">
      <c r="V3942" s="12"/>
      <c r="AA3942" s="12"/>
    </row>
    <row r="3943" spans="22:27" x14ac:dyDescent="0.3">
      <c r="V3943" s="12"/>
      <c r="AA3943" s="12"/>
    </row>
    <row r="3944" spans="22:27" x14ac:dyDescent="0.3">
      <c r="V3944" s="12"/>
      <c r="AA3944" s="12"/>
    </row>
    <row r="3945" spans="22:27" x14ac:dyDescent="0.3">
      <c r="V3945" s="12"/>
      <c r="AA3945" s="12"/>
    </row>
    <row r="3946" spans="22:27" x14ac:dyDescent="0.3">
      <c r="V3946" s="12"/>
      <c r="AA3946" s="12"/>
    </row>
    <row r="3947" spans="22:27" x14ac:dyDescent="0.3">
      <c r="V3947" s="12"/>
      <c r="AA3947" s="12"/>
    </row>
    <row r="3948" spans="22:27" x14ac:dyDescent="0.3">
      <c r="V3948" s="12"/>
      <c r="AA3948" s="12"/>
    </row>
    <row r="3949" spans="22:27" x14ac:dyDescent="0.3">
      <c r="V3949" s="12"/>
      <c r="AA3949" s="12"/>
    </row>
    <row r="3950" spans="22:27" x14ac:dyDescent="0.3">
      <c r="V3950" s="12"/>
      <c r="AA3950" s="12"/>
    </row>
    <row r="3951" spans="22:27" x14ac:dyDescent="0.3">
      <c r="V3951" s="12"/>
      <c r="AA3951" s="12"/>
    </row>
    <row r="3952" spans="22:27" x14ac:dyDescent="0.3">
      <c r="V3952" s="12"/>
      <c r="AA3952" s="12"/>
    </row>
    <row r="3953" spans="22:27" x14ac:dyDescent="0.3">
      <c r="V3953" s="12"/>
      <c r="AA3953" s="12"/>
    </row>
    <row r="3954" spans="22:27" x14ac:dyDescent="0.3">
      <c r="V3954" s="12"/>
      <c r="AA3954" s="12"/>
    </row>
    <row r="3955" spans="22:27" x14ac:dyDescent="0.3">
      <c r="V3955" s="12"/>
      <c r="AA3955" s="12"/>
    </row>
    <row r="3956" spans="22:27" x14ac:dyDescent="0.3">
      <c r="V3956" s="12"/>
      <c r="AA3956" s="12"/>
    </row>
    <row r="3957" spans="22:27" x14ac:dyDescent="0.3">
      <c r="V3957" s="12"/>
      <c r="AA3957" s="12"/>
    </row>
    <row r="3958" spans="22:27" x14ac:dyDescent="0.3">
      <c r="V3958" s="12"/>
      <c r="AA3958" s="12"/>
    </row>
    <row r="3959" spans="22:27" x14ac:dyDescent="0.3">
      <c r="V3959" s="12"/>
      <c r="AA3959" s="12"/>
    </row>
    <row r="3960" spans="22:27" x14ac:dyDescent="0.3">
      <c r="V3960" s="12"/>
      <c r="AA3960" s="12"/>
    </row>
    <row r="3961" spans="22:27" x14ac:dyDescent="0.3">
      <c r="V3961" s="12"/>
      <c r="AA3961" s="12"/>
    </row>
    <row r="3962" spans="22:27" x14ac:dyDescent="0.3">
      <c r="V3962" s="12"/>
      <c r="AA3962" s="12"/>
    </row>
    <row r="3963" spans="22:27" x14ac:dyDescent="0.3">
      <c r="V3963" s="12"/>
      <c r="AA3963" s="12"/>
    </row>
    <row r="3964" spans="22:27" x14ac:dyDescent="0.3">
      <c r="V3964" s="12"/>
      <c r="AA3964" s="12"/>
    </row>
    <row r="3965" spans="22:27" x14ac:dyDescent="0.3">
      <c r="V3965" s="12"/>
      <c r="AA3965" s="12"/>
    </row>
    <row r="3966" spans="22:27" x14ac:dyDescent="0.3">
      <c r="V3966" s="12"/>
      <c r="AA3966" s="12"/>
    </row>
    <row r="3967" spans="22:27" x14ac:dyDescent="0.3">
      <c r="V3967" s="12"/>
      <c r="AA3967" s="12"/>
    </row>
    <row r="3968" spans="22:27" x14ac:dyDescent="0.3">
      <c r="V3968" s="12"/>
      <c r="AA3968" s="12"/>
    </row>
    <row r="3969" spans="22:27" x14ac:dyDescent="0.3">
      <c r="V3969" s="12"/>
      <c r="AA3969" s="12"/>
    </row>
    <row r="3970" spans="22:27" x14ac:dyDescent="0.3">
      <c r="V3970" s="12"/>
      <c r="AA3970" s="12"/>
    </row>
    <row r="3971" spans="22:27" x14ac:dyDescent="0.3">
      <c r="V3971" s="12"/>
      <c r="AA3971" s="12"/>
    </row>
    <row r="3972" spans="22:27" x14ac:dyDescent="0.3">
      <c r="V3972" s="12"/>
      <c r="AA3972" s="12"/>
    </row>
    <row r="3973" spans="22:27" x14ac:dyDescent="0.3">
      <c r="V3973" s="12"/>
      <c r="AA3973" s="12"/>
    </row>
    <row r="3974" spans="22:27" x14ac:dyDescent="0.3">
      <c r="V3974" s="12"/>
      <c r="AA3974" s="12"/>
    </row>
    <row r="3975" spans="22:27" x14ac:dyDescent="0.3">
      <c r="V3975" s="12"/>
      <c r="AA3975" s="12"/>
    </row>
    <row r="3976" spans="22:27" x14ac:dyDescent="0.3">
      <c r="V3976" s="12"/>
      <c r="AA3976" s="12"/>
    </row>
    <row r="3977" spans="22:27" x14ac:dyDescent="0.3">
      <c r="V3977" s="12"/>
      <c r="AA3977" s="12"/>
    </row>
    <row r="3978" spans="22:27" x14ac:dyDescent="0.3">
      <c r="V3978" s="12"/>
      <c r="AA3978" s="12"/>
    </row>
    <row r="3979" spans="22:27" x14ac:dyDescent="0.3">
      <c r="V3979" s="12"/>
      <c r="AA3979" s="12"/>
    </row>
    <row r="3980" spans="22:27" x14ac:dyDescent="0.3">
      <c r="V3980" s="12"/>
      <c r="AA3980" s="12"/>
    </row>
    <row r="3981" spans="22:27" x14ac:dyDescent="0.3">
      <c r="V3981" s="12"/>
      <c r="AA3981" s="12"/>
    </row>
    <row r="3982" spans="22:27" x14ac:dyDescent="0.3">
      <c r="V3982" s="12"/>
      <c r="AA3982" s="12"/>
    </row>
    <row r="3983" spans="22:27" x14ac:dyDescent="0.3">
      <c r="V3983" s="12"/>
      <c r="AA3983" s="12"/>
    </row>
    <row r="3984" spans="22:27" x14ac:dyDescent="0.3">
      <c r="V3984" s="12"/>
      <c r="AA3984" s="12"/>
    </row>
    <row r="3985" spans="22:27" x14ac:dyDescent="0.3">
      <c r="V3985" s="12"/>
      <c r="AA3985" s="12"/>
    </row>
    <row r="3986" spans="22:27" x14ac:dyDescent="0.3">
      <c r="V3986" s="12"/>
      <c r="AA3986" s="12"/>
    </row>
    <row r="3987" spans="22:27" x14ac:dyDescent="0.3">
      <c r="V3987" s="12"/>
      <c r="AA3987" s="12"/>
    </row>
    <row r="3988" spans="22:27" x14ac:dyDescent="0.3">
      <c r="V3988" s="12"/>
      <c r="AA3988" s="12"/>
    </row>
    <row r="3989" spans="22:27" x14ac:dyDescent="0.3">
      <c r="V3989" s="12"/>
      <c r="AA3989" s="12"/>
    </row>
    <row r="3990" spans="22:27" x14ac:dyDescent="0.3">
      <c r="V3990" s="12"/>
      <c r="AA3990" s="12"/>
    </row>
    <row r="3991" spans="22:27" x14ac:dyDescent="0.3">
      <c r="V3991" s="12"/>
      <c r="AA3991" s="12"/>
    </row>
    <row r="3992" spans="22:27" x14ac:dyDescent="0.3">
      <c r="V3992" s="12"/>
      <c r="AA3992" s="12"/>
    </row>
    <row r="3993" spans="22:27" x14ac:dyDescent="0.3">
      <c r="V3993" s="12"/>
      <c r="AA3993" s="12"/>
    </row>
    <row r="3994" spans="22:27" x14ac:dyDescent="0.3">
      <c r="V3994" s="12"/>
      <c r="AA3994" s="12"/>
    </row>
    <row r="3995" spans="22:27" x14ac:dyDescent="0.3">
      <c r="V3995" s="12"/>
      <c r="AA3995" s="12"/>
    </row>
    <row r="3996" spans="22:27" x14ac:dyDescent="0.3">
      <c r="V3996" s="12"/>
      <c r="AA3996" s="12"/>
    </row>
    <row r="3997" spans="22:27" x14ac:dyDescent="0.3">
      <c r="V3997" s="12"/>
      <c r="AA3997" s="12"/>
    </row>
    <row r="3998" spans="22:27" x14ac:dyDescent="0.3">
      <c r="V3998" s="12"/>
      <c r="AA3998" s="12"/>
    </row>
    <row r="3999" spans="22:27" x14ac:dyDescent="0.3">
      <c r="V3999" s="12"/>
      <c r="AA3999" s="12"/>
    </row>
    <row r="4000" spans="22:27" x14ac:dyDescent="0.3">
      <c r="V4000" s="12"/>
      <c r="AA4000" s="12"/>
    </row>
    <row r="4001" spans="22:27" x14ac:dyDescent="0.3">
      <c r="V4001" s="12"/>
      <c r="AA4001" s="12"/>
    </row>
    <row r="4002" spans="22:27" x14ac:dyDescent="0.3">
      <c r="V4002" s="12"/>
      <c r="AA4002" s="12"/>
    </row>
    <row r="4003" spans="22:27" x14ac:dyDescent="0.3">
      <c r="V4003" s="12"/>
      <c r="AA4003" s="12"/>
    </row>
    <row r="4004" spans="22:27" x14ac:dyDescent="0.3">
      <c r="V4004" s="12"/>
      <c r="AA4004" s="12"/>
    </row>
    <row r="4005" spans="22:27" x14ac:dyDescent="0.3">
      <c r="V4005" s="12"/>
      <c r="AA4005" s="12"/>
    </row>
    <row r="4006" spans="22:27" x14ac:dyDescent="0.3">
      <c r="V4006" s="12"/>
      <c r="AA4006" s="12"/>
    </row>
    <row r="4007" spans="22:27" x14ac:dyDescent="0.3">
      <c r="V4007" s="12"/>
      <c r="AA4007" s="12"/>
    </row>
    <row r="4008" spans="22:27" x14ac:dyDescent="0.3">
      <c r="V4008" s="12"/>
      <c r="AA4008" s="12"/>
    </row>
    <row r="4009" spans="22:27" x14ac:dyDescent="0.3">
      <c r="V4009" s="12"/>
      <c r="AA4009" s="12"/>
    </row>
    <row r="4010" spans="22:27" x14ac:dyDescent="0.3">
      <c r="V4010" s="12"/>
      <c r="AA4010" s="12"/>
    </row>
    <row r="4011" spans="22:27" x14ac:dyDescent="0.3">
      <c r="V4011" s="12"/>
      <c r="AA4011" s="12"/>
    </row>
    <row r="4012" spans="22:27" x14ac:dyDescent="0.3">
      <c r="V4012" s="12"/>
      <c r="AA4012" s="12"/>
    </row>
    <row r="4013" spans="22:27" x14ac:dyDescent="0.3">
      <c r="V4013" s="12"/>
      <c r="AA4013" s="12"/>
    </row>
    <row r="4014" spans="22:27" x14ac:dyDescent="0.3">
      <c r="V4014" s="12"/>
      <c r="AA4014" s="12"/>
    </row>
    <row r="4015" spans="22:27" x14ac:dyDescent="0.3">
      <c r="V4015" s="12"/>
      <c r="AA4015" s="12"/>
    </row>
    <row r="4016" spans="22:27" x14ac:dyDescent="0.3">
      <c r="V4016" s="12"/>
      <c r="AA4016" s="12"/>
    </row>
    <row r="4017" spans="22:27" x14ac:dyDescent="0.3">
      <c r="V4017" s="12"/>
      <c r="AA4017" s="12"/>
    </row>
    <row r="4018" spans="22:27" x14ac:dyDescent="0.3">
      <c r="V4018" s="12"/>
      <c r="AA4018" s="12"/>
    </row>
    <row r="4019" spans="22:27" x14ac:dyDescent="0.3">
      <c r="V4019" s="12"/>
      <c r="AA4019" s="12"/>
    </row>
    <row r="4020" spans="22:27" x14ac:dyDescent="0.3">
      <c r="V4020" s="12"/>
      <c r="AA4020" s="12"/>
    </row>
    <row r="4021" spans="22:27" x14ac:dyDescent="0.3">
      <c r="V4021" s="12"/>
      <c r="AA4021" s="12"/>
    </row>
    <row r="4022" spans="22:27" x14ac:dyDescent="0.3">
      <c r="V4022" s="12"/>
      <c r="AA4022" s="12"/>
    </row>
    <row r="4023" spans="22:27" x14ac:dyDescent="0.3">
      <c r="V4023" s="12"/>
      <c r="AA4023" s="12"/>
    </row>
    <row r="4024" spans="22:27" x14ac:dyDescent="0.3">
      <c r="V4024" s="12"/>
      <c r="AA4024" s="12"/>
    </row>
    <row r="4025" spans="22:27" x14ac:dyDescent="0.3">
      <c r="V4025" s="12"/>
      <c r="AA4025" s="12"/>
    </row>
    <row r="4026" spans="22:27" x14ac:dyDescent="0.3">
      <c r="V4026" s="12"/>
      <c r="AA4026" s="12"/>
    </row>
    <row r="4027" spans="22:27" x14ac:dyDescent="0.3">
      <c r="V4027" s="12"/>
      <c r="AA4027" s="12"/>
    </row>
    <row r="4028" spans="22:27" x14ac:dyDescent="0.3">
      <c r="V4028" s="12"/>
      <c r="AA4028" s="12"/>
    </row>
    <row r="4029" spans="22:27" x14ac:dyDescent="0.3">
      <c r="V4029" s="12"/>
      <c r="AA4029" s="12"/>
    </row>
    <row r="4030" spans="22:27" x14ac:dyDescent="0.3">
      <c r="V4030" s="12"/>
      <c r="AA4030" s="12"/>
    </row>
    <row r="4031" spans="22:27" x14ac:dyDescent="0.3">
      <c r="V4031" s="12"/>
      <c r="AA4031" s="12"/>
    </row>
    <row r="4032" spans="22:27" x14ac:dyDescent="0.3">
      <c r="V4032" s="12"/>
      <c r="AA4032" s="12"/>
    </row>
    <row r="4033" spans="22:27" x14ac:dyDescent="0.3">
      <c r="V4033" s="12"/>
      <c r="AA4033" s="12"/>
    </row>
    <row r="4034" spans="22:27" x14ac:dyDescent="0.3">
      <c r="V4034" s="12"/>
      <c r="AA4034" s="12"/>
    </row>
    <row r="4035" spans="22:27" x14ac:dyDescent="0.3">
      <c r="V4035" s="12"/>
      <c r="AA4035" s="12"/>
    </row>
    <row r="4036" spans="22:27" x14ac:dyDescent="0.3">
      <c r="V4036" s="12"/>
      <c r="AA4036" s="12"/>
    </row>
    <row r="4037" spans="22:27" x14ac:dyDescent="0.3">
      <c r="V4037" s="12"/>
      <c r="AA4037" s="12"/>
    </row>
    <row r="4038" spans="22:27" x14ac:dyDescent="0.3">
      <c r="V4038" s="12"/>
      <c r="AA4038" s="12"/>
    </row>
    <row r="4039" spans="22:27" x14ac:dyDescent="0.3">
      <c r="V4039" s="12"/>
      <c r="AA4039" s="12"/>
    </row>
    <row r="4040" spans="22:27" x14ac:dyDescent="0.3">
      <c r="V4040" s="12"/>
      <c r="AA4040" s="12"/>
    </row>
    <row r="4041" spans="22:27" x14ac:dyDescent="0.3">
      <c r="V4041" s="12"/>
      <c r="AA4041" s="12"/>
    </row>
    <row r="4042" spans="22:27" x14ac:dyDescent="0.3">
      <c r="V4042" s="12"/>
      <c r="AA4042" s="12"/>
    </row>
    <row r="4043" spans="22:27" x14ac:dyDescent="0.3">
      <c r="V4043" s="12"/>
      <c r="AA4043" s="12"/>
    </row>
    <row r="4044" spans="22:27" x14ac:dyDescent="0.3">
      <c r="V4044" s="12"/>
      <c r="AA4044" s="12"/>
    </row>
    <row r="4045" spans="22:27" x14ac:dyDescent="0.3">
      <c r="V4045" s="12"/>
      <c r="AA4045" s="12"/>
    </row>
    <row r="4046" spans="22:27" x14ac:dyDescent="0.3">
      <c r="V4046" s="12"/>
      <c r="AA4046" s="12"/>
    </row>
    <row r="4047" spans="22:27" x14ac:dyDescent="0.3">
      <c r="V4047" s="12"/>
      <c r="AA4047" s="12"/>
    </row>
    <row r="4048" spans="22:27" x14ac:dyDescent="0.3">
      <c r="V4048" s="12"/>
      <c r="AA4048" s="12"/>
    </row>
    <row r="4049" spans="22:27" x14ac:dyDescent="0.3">
      <c r="V4049" s="12"/>
      <c r="AA4049" s="12"/>
    </row>
    <row r="4050" spans="22:27" x14ac:dyDescent="0.3">
      <c r="V4050" s="12"/>
      <c r="AA4050" s="12"/>
    </row>
    <row r="4051" spans="22:27" x14ac:dyDescent="0.3">
      <c r="V4051" s="12"/>
      <c r="AA4051" s="12"/>
    </row>
    <row r="4052" spans="22:27" x14ac:dyDescent="0.3">
      <c r="V4052" s="12"/>
      <c r="AA4052" s="12"/>
    </row>
    <row r="4053" spans="22:27" x14ac:dyDescent="0.3">
      <c r="V4053" s="12"/>
      <c r="AA4053" s="12"/>
    </row>
    <row r="4054" spans="22:27" x14ac:dyDescent="0.3">
      <c r="V4054" s="12"/>
      <c r="AA4054" s="12"/>
    </row>
    <row r="4055" spans="22:27" x14ac:dyDescent="0.3">
      <c r="V4055" s="12"/>
      <c r="AA4055" s="12"/>
    </row>
    <row r="4056" spans="22:27" x14ac:dyDescent="0.3">
      <c r="V4056" s="12"/>
      <c r="AA4056" s="12"/>
    </row>
    <row r="4057" spans="22:27" x14ac:dyDescent="0.3">
      <c r="V4057" s="12"/>
      <c r="AA4057" s="12"/>
    </row>
    <row r="4058" spans="22:27" x14ac:dyDescent="0.3">
      <c r="V4058" s="12"/>
      <c r="AA4058" s="12"/>
    </row>
    <row r="4059" spans="22:27" x14ac:dyDescent="0.3">
      <c r="V4059" s="12"/>
      <c r="AA4059" s="12"/>
    </row>
    <row r="4060" spans="22:27" x14ac:dyDescent="0.3">
      <c r="V4060" s="12"/>
      <c r="AA4060" s="12"/>
    </row>
    <row r="4061" spans="22:27" x14ac:dyDescent="0.3">
      <c r="V4061" s="12"/>
      <c r="AA4061" s="12"/>
    </row>
    <row r="4062" spans="22:27" x14ac:dyDescent="0.3">
      <c r="V4062" s="12"/>
      <c r="AA4062" s="12"/>
    </row>
    <row r="4063" spans="22:27" x14ac:dyDescent="0.3">
      <c r="V4063" s="12"/>
      <c r="AA4063" s="12"/>
    </row>
    <row r="4064" spans="22:27" x14ac:dyDescent="0.3">
      <c r="V4064" s="12"/>
      <c r="AA4064" s="12"/>
    </row>
    <row r="4065" spans="22:27" x14ac:dyDescent="0.3">
      <c r="V4065" s="12"/>
      <c r="AA4065" s="12"/>
    </row>
    <row r="4066" spans="22:27" x14ac:dyDescent="0.3">
      <c r="V4066" s="12"/>
      <c r="AA4066" s="12"/>
    </row>
    <row r="4067" spans="22:27" x14ac:dyDescent="0.3">
      <c r="V4067" s="12"/>
      <c r="AA4067" s="12"/>
    </row>
    <row r="4068" spans="22:27" x14ac:dyDescent="0.3">
      <c r="V4068" s="12"/>
      <c r="AA4068" s="12"/>
    </row>
    <row r="4069" spans="22:27" x14ac:dyDescent="0.3">
      <c r="V4069" s="12"/>
      <c r="AA4069" s="12"/>
    </row>
    <row r="4070" spans="22:27" x14ac:dyDescent="0.3">
      <c r="V4070" s="12"/>
      <c r="AA4070" s="12"/>
    </row>
    <row r="4071" spans="22:27" x14ac:dyDescent="0.3">
      <c r="V4071" s="12"/>
      <c r="AA4071" s="12"/>
    </row>
    <row r="4072" spans="22:27" x14ac:dyDescent="0.3">
      <c r="V4072" s="12"/>
      <c r="AA4072" s="12"/>
    </row>
    <row r="4073" spans="22:27" x14ac:dyDescent="0.3">
      <c r="V4073" s="12"/>
      <c r="AA4073" s="12"/>
    </row>
    <row r="4074" spans="22:27" x14ac:dyDescent="0.3">
      <c r="V4074" s="12"/>
      <c r="AA4074" s="12"/>
    </row>
    <row r="4075" spans="22:27" x14ac:dyDescent="0.3">
      <c r="V4075" s="12"/>
      <c r="AA4075" s="12"/>
    </row>
    <row r="4076" spans="22:27" x14ac:dyDescent="0.3">
      <c r="V4076" s="12"/>
      <c r="AA4076" s="12"/>
    </row>
    <row r="4077" spans="22:27" x14ac:dyDescent="0.3">
      <c r="V4077" s="12"/>
      <c r="AA4077" s="12"/>
    </row>
    <row r="4078" spans="22:27" x14ac:dyDescent="0.3">
      <c r="V4078" s="12"/>
      <c r="AA4078" s="12"/>
    </row>
    <row r="4079" spans="22:27" x14ac:dyDescent="0.3">
      <c r="V4079" s="12"/>
      <c r="AA4079" s="12"/>
    </row>
    <row r="4080" spans="22:27" x14ac:dyDescent="0.3">
      <c r="V4080" s="12"/>
      <c r="AA4080" s="12"/>
    </row>
    <row r="4081" spans="22:27" x14ac:dyDescent="0.3">
      <c r="V4081" s="12"/>
      <c r="AA4081" s="12"/>
    </row>
    <row r="4082" spans="22:27" x14ac:dyDescent="0.3">
      <c r="V4082" s="12"/>
      <c r="AA4082" s="12"/>
    </row>
    <row r="4083" spans="22:27" x14ac:dyDescent="0.3">
      <c r="V4083" s="12"/>
      <c r="AA4083" s="12"/>
    </row>
    <row r="4084" spans="22:27" x14ac:dyDescent="0.3">
      <c r="V4084" s="12"/>
      <c r="AA4084" s="12"/>
    </row>
    <row r="4085" spans="22:27" x14ac:dyDescent="0.3">
      <c r="V4085" s="12"/>
      <c r="AA4085" s="12"/>
    </row>
    <row r="4086" spans="22:27" x14ac:dyDescent="0.3">
      <c r="V4086" s="12"/>
      <c r="AA4086" s="12"/>
    </row>
    <row r="4087" spans="22:27" x14ac:dyDescent="0.3">
      <c r="V4087" s="12"/>
      <c r="AA4087" s="12"/>
    </row>
    <row r="4088" spans="22:27" x14ac:dyDescent="0.3">
      <c r="V4088" s="12"/>
      <c r="AA4088" s="12"/>
    </row>
    <row r="4089" spans="22:27" x14ac:dyDescent="0.3">
      <c r="V4089" s="12"/>
      <c r="AA4089" s="12"/>
    </row>
    <row r="4090" spans="22:27" x14ac:dyDescent="0.3">
      <c r="V4090" s="12"/>
      <c r="AA4090" s="12"/>
    </row>
    <row r="4091" spans="22:27" x14ac:dyDescent="0.3">
      <c r="V4091" s="12"/>
      <c r="AA4091" s="12"/>
    </row>
    <row r="4092" spans="22:27" x14ac:dyDescent="0.3">
      <c r="V4092" s="12"/>
      <c r="AA4092" s="12"/>
    </row>
    <row r="4093" spans="22:27" x14ac:dyDescent="0.3">
      <c r="V4093" s="12"/>
      <c r="AA4093" s="12"/>
    </row>
    <row r="4094" spans="22:27" x14ac:dyDescent="0.3">
      <c r="V4094" s="12"/>
      <c r="AA4094" s="12"/>
    </row>
    <row r="4095" spans="22:27" x14ac:dyDescent="0.3">
      <c r="V4095" s="12"/>
      <c r="AA4095" s="12"/>
    </row>
    <row r="4096" spans="22:27" x14ac:dyDescent="0.3">
      <c r="V4096" s="12"/>
      <c r="AA4096" s="12"/>
    </row>
    <row r="4097" spans="22:27" x14ac:dyDescent="0.3">
      <c r="V4097" s="12"/>
      <c r="AA4097" s="12"/>
    </row>
    <row r="4098" spans="22:27" x14ac:dyDescent="0.3">
      <c r="V4098" s="12"/>
      <c r="AA4098" s="12"/>
    </row>
    <row r="4099" spans="22:27" x14ac:dyDescent="0.3">
      <c r="V4099" s="12"/>
      <c r="AA4099" s="12"/>
    </row>
    <row r="4100" spans="22:27" x14ac:dyDescent="0.3">
      <c r="V4100" s="12"/>
      <c r="AA4100" s="12"/>
    </row>
    <row r="4101" spans="22:27" x14ac:dyDescent="0.3">
      <c r="V4101" s="12"/>
      <c r="AA4101" s="12"/>
    </row>
    <row r="4102" spans="22:27" x14ac:dyDescent="0.3">
      <c r="V4102" s="12"/>
      <c r="AA4102" s="12"/>
    </row>
    <row r="4103" spans="22:27" x14ac:dyDescent="0.3">
      <c r="V4103" s="12"/>
      <c r="AA4103" s="12"/>
    </row>
    <row r="4104" spans="22:27" x14ac:dyDescent="0.3">
      <c r="V4104" s="12"/>
      <c r="AA4104" s="12"/>
    </row>
    <row r="4105" spans="22:27" x14ac:dyDescent="0.3">
      <c r="V4105" s="12"/>
      <c r="AA4105" s="12"/>
    </row>
    <row r="4106" spans="22:27" x14ac:dyDescent="0.3">
      <c r="V4106" s="12"/>
      <c r="AA4106" s="12"/>
    </row>
    <row r="4107" spans="22:27" x14ac:dyDescent="0.3">
      <c r="V4107" s="12"/>
      <c r="AA4107" s="12"/>
    </row>
    <row r="4108" spans="22:27" x14ac:dyDescent="0.3">
      <c r="V4108" s="12"/>
      <c r="AA4108" s="12"/>
    </row>
    <row r="4109" spans="22:27" x14ac:dyDescent="0.3">
      <c r="V4109" s="12"/>
      <c r="AA4109" s="12"/>
    </row>
    <row r="4110" spans="22:27" x14ac:dyDescent="0.3">
      <c r="V4110" s="12"/>
      <c r="AA4110" s="12"/>
    </row>
    <row r="4111" spans="22:27" x14ac:dyDescent="0.3">
      <c r="V4111" s="12"/>
      <c r="AA4111" s="12"/>
    </row>
    <row r="4112" spans="22:27" x14ac:dyDescent="0.3">
      <c r="V4112" s="12"/>
      <c r="AA4112" s="12"/>
    </row>
    <row r="4113" spans="22:27" x14ac:dyDescent="0.3">
      <c r="V4113" s="12"/>
      <c r="AA4113" s="12"/>
    </row>
    <row r="4114" spans="22:27" x14ac:dyDescent="0.3">
      <c r="V4114" s="12"/>
      <c r="AA4114" s="12"/>
    </row>
    <row r="4115" spans="22:27" x14ac:dyDescent="0.3">
      <c r="V4115" s="12"/>
      <c r="AA4115" s="12"/>
    </row>
    <row r="4116" spans="22:27" x14ac:dyDescent="0.3">
      <c r="V4116" s="12"/>
      <c r="AA4116" s="12"/>
    </row>
    <row r="4117" spans="22:27" x14ac:dyDescent="0.3">
      <c r="V4117" s="12"/>
      <c r="AA4117" s="12"/>
    </row>
    <row r="4118" spans="22:27" x14ac:dyDescent="0.3">
      <c r="V4118" s="12"/>
      <c r="AA4118" s="12"/>
    </row>
    <row r="4119" spans="22:27" x14ac:dyDescent="0.3">
      <c r="V4119" s="12"/>
      <c r="AA4119" s="12"/>
    </row>
    <row r="4120" spans="22:27" x14ac:dyDescent="0.3">
      <c r="V4120" s="12"/>
      <c r="AA4120" s="12"/>
    </row>
    <row r="4121" spans="22:27" x14ac:dyDescent="0.3">
      <c r="V4121" s="12"/>
      <c r="AA4121" s="12"/>
    </row>
    <row r="4122" spans="22:27" x14ac:dyDescent="0.3">
      <c r="V4122" s="12"/>
      <c r="AA4122" s="12"/>
    </row>
    <row r="4123" spans="22:27" x14ac:dyDescent="0.3">
      <c r="V4123" s="12"/>
      <c r="AA4123" s="12"/>
    </row>
    <row r="4124" spans="22:27" x14ac:dyDescent="0.3">
      <c r="V4124" s="12"/>
      <c r="AA4124" s="12"/>
    </row>
    <row r="4125" spans="22:27" x14ac:dyDescent="0.3">
      <c r="V4125" s="12"/>
      <c r="AA4125" s="12"/>
    </row>
    <row r="4126" spans="22:27" x14ac:dyDescent="0.3">
      <c r="V4126" s="12"/>
      <c r="AA4126" s="12"/>
    </row>
    <row r="4127" spans="22:27" x14ac:dyDescent="0.3">
      <c r="V4127" s="12"/>
      <c r="AA4127" s="12"/>
    </row>
    <row r="4128" spans="22:27" x14ac:dyDescent="0.3">
      <c r="V4128" s="12"/>
      <c r="AA4128" s="12"/>
    </row>
    <row r="4129" spans="22:27" x14ac:dyDescent="0.3">
      <c r="V4129" s="12"/>
      <c r="AA4129" s="12"/>
    </row>
    <row r="4130" spans="22:27" x14ac:dyDescent="0.3">
      <c r="V4130" s="12"/>
      <c r="AA4130" s="12"/>
    </row>
    <row r="4131" spans="22:27" x14ac:dyDescent="0.3">
      <c r="V4131" s="12"/>
      <c r="AA4131" s="12"/>
    </row>
    <row r="4132" spans="22:27" x14ac:dyDescent="0.3">
      <c r="V4132" s="12"/>
      <c r="AA4132" s="12"/>
    </row>
    <row r="4133" spans="22:27" x14ac:dyDescent="0.3">
      <c r="V4133" s="12"/>
      <c r="AA4133" s="12"/>
    </row>
    <row r="4134" spans="22:27" x14ac:dyDescent="0.3">
      <c r="V4134" s="12"/>
      <c r="AA4134" s="12"/>
    </row>
    <row r="4135" spans="22:27" x14ac:dyDescent="0.3">
      <c r="V4135" s="12"/>
      <c r="AA4135" s="12"/>
    </row>
    <row r="4136" spans="22:27" x14ac:dyDescent="0.3">
      <c r="V4136" s="12"/>
      <c r="AA4136" s="12"/>
    </row>
    <row r="4137" spans="22:27" x14ac:dyDescent="0.3">
      <c r="V4137" s="12"/>
      <c r="AA4137" s="12"/>
    </row>
    <row r="4138" spans="22:27" x14ac:dyDescent="0.3">
      <c r="V4138" s="12"/>
      <c r="AA4138" s="12"/>
    </row>
    <row r="4139" spans="22:27" x14ac:dyDescent="0.3">
      <c r="V4139" s="12"/>
      <c r="AA4139" s="12"/>
    </row>
    <row r="4140" spans="22:27" x14ac:dyDescent="0.3">
      <c r="V4140" s="12"/>
      <c r="AA4140" s="12"/>
    </row>
    <row r="4141" spans="22:27" x14ac:dyDescent="0.3">
      <c r="V4141" s="12"/>
      <c r="AA4141" s="12"/>
    </row>
    <row r="4142" spans="22:27" x14ac:dyDescent="0.3">
      <c r="V4142" s="12"/>
      <c r="AA4142" s="12"/>
    </row>
    <row r="4143" spans="22:27" x14ac:dyDescent="0.3">
      <c r="V4143" s="12"/>
      <c r="AA4143" s="12"/>
    </row>
    <row r="4144" spans="22:27" x14ac:dyDescent="0.3">
      <c r="V4144" s="12"/>
      <c r="AA4144" s="12"/>
    </row>
    <row r="4145" spans="22:27" x14ac:dyDescent="0.3">
      <c r="V4145" s="12"/>
      <c r="AA4145" s="12"/>
    </row>
    <row r="4146" spans="22:27" x14ac:dyDescent="0.3">
      <c r="V4146" s="12"/>
      <c r="AA4146" s="12"/>
    </row>
    <row r="4147" spans="22:27" x14ac:dyDescent="0.3">
      <c r="V4147" s="12"/>
      <c r="AA4147" s="12"/>
    </row>
    <row r="4148" spans="22:27" x14ac:dyDescent="0.3">
      <c r="V4148" s="12"/>
      <c r="AA4148" s="12"/>
    </row>
    <row r="4149" spans="22:27" x14ac:dyDescent="0.3">
      <c r="V4149" s="12"/>
      <c r="AA4149" s="12"/>
    </row>
    <row r="4150" spans="22:27" x14ac:dyDescent="0.3">
      <c r="V4150" s="12"/>
      <c r="AA4150" s="12"/>
    </row>
    <row r="4151" spans="22:27" x14ac:dyDescent="0.3">
      <c r="V4151" s="12"/>
      <c r="AA4151" s="12"/>
    </row>
    <row r="4152" spans="22:27" x14ac:dyDescent="0.3">
      <c r="V4152" s="12"/>
      <c r="AA4152" s="12"/>
    </row>
    <row r="4153" spans="22:27" x14ac:dyDescent="0.3">
      <c r="V4153" s="12"/>
      <c r="AA4153" s="12"/>
    </row>
    <row r="4154" spans="22:27" x14ac:dyDescent="0.3">
      <c r="V4154" s="12"/>
      <c r="AA4154" s="12"/>
    </row>
    <row r="4155" spans="22:27" x14ac:dyDescent="0.3">
      <c r="V4155" s="12"/>
      <c r="AA4155" s="12"/>
    </row>
    <row r="4156" spans="22:27" x14ac:dyDescent="0.3">
      <c r="V4156" s="12"/>
      <c r="AA4156" s="12"/>
    </row>
    <row r="4157" spans="22:27" x14ac:dyDescent="0.3">
      <c r="V4157" s="12"/>
      <c r="AA4157" s="12"/>
    </row>
    <row r="4158" spans="22:27" x14ac:dyDescent="0.3">
      <c r="V4158" s="12"/>
      <c r="AA4158" s="12"/>
    </row>
    <row r="4159" spans="22:27" x14ac:dyDescent="0.3">
      <c r="V4159" s="12"/>
      <c r="AA4159" s="12"/>
    </row>
    <row r="4160" spans="22:27" x14ac:dyDescent="0.3">
      <c r="V4160" s="12"/>
      <c r="AA4160" s="12"/>
    </row>
    <row r="4161" spans="22:27" x14ac:dyDescent="0.3">
      <c r="V4161" s="12"/>
      <c r="AA4161" s="12"/>
    </row>
    <row r="4162" spans="22:27" x14ac:dyDescent="0.3">
      <c r="V4162" s="12"/>
      <c r="AA4162" s="12"/>
    </row>
    <row r="4163" spans="22:27" x14ac:dyDescent="0.3">
      <c r="V4163" s="12"/>
      <c r="AA4163" s="12"/>
    </row>
    <row r="4164" spans="22:27" x14ac:dyDescent="0.3">
      <c r="V4164" s="12"/>
      <c r="AA4164" s="12"/>
    </row>
    <row r="4165" spans="22:27" x14ac:dyDescent="0.3">
      <c r="V4165" s="12"/>
      <c r="AA4165" s="12"/>
    </row>
    <row r="4166" spans="22:27" x14ac:dyDescent="0.3">
      <c r="V4166" s="12"/>
      <c r="AA4166" s="12"/>
    </row>
    <row r="4167" spans="22:27" x14ac:dyDescent="0.3">
      <c r="V4167" s="12"/>
      <c r="AA4167" s="12"/>
    </row>
    <row r="4168" spans="22:27" x14ac:dyDescent="0.3">
      <c r="V4168" s="12"/>
      <c r="AA4168" s="12"/>
    </row>
    <row r="4169" spans="22:27" x14ac:dyDescent="0.3">
      <c r="V4169" s="12"/>
      <c r="AA4169" s="12"/>
    </row>
    <row r="4170" spans="22:27" x14ac:dyDescent="0.3">
      <c r="V4170" s="12"/>
      <c r="AA4170" s="12"/>
    </row>
    <row r="4171" spans="22:27" x14ac:dyDescent="0.3">
      <c r="V4171" s="12"/>
      <c r="AA4171" s="12"/>
    </row>
    <row r="4172" spans="22:27" x14ac:dyDescent="0.3">
      <c r="V4172" s="12"/>
      <c r="AA4172" s="12"/>
    </row>
    <row r="4173" spans="22:27" x14ac:dyDescent="0.3">
      <c r="V4173" s="12"/>
      <c r="AA4173" s="12"/>
    </row>
    <row r="4174" spans="22:27" x14ac:dyDescent="0.3">
      <c r="V4174" s="12"/>
      <c r="AA4174" s="12"/>
    </row>
    <row r="4175" spans="22:27" x14ac:dyDescent="0.3">
      <c r="V4175" s="12"/>
      <c r="AA4175" s="12"/>
    </row>
    <row r="4176" spans="22:27" x14ac:dyDescent="0.3">
      <c r="V4176" s="12"/>
      <c r="AA4176" s="12"/>
    </row>
    <row r="4177" spans="22:27" x14ac:dyDescent="0.3">
      <c r="V4177" s="12"/>
      <c r="AA4177" s="12"/>
    </row>
    <row r="4178" spans="22:27" x14ac:dyDescent="0.3">
      <c r="V4178" s="12"/>
      <c r="AA4178" s="12"/>
    </row>
    <row r="4179" spans="22:27" x14ac:dyDescent="0.3">
      <c r="V4179" s="12"/>
      <c r="AA4179" s="12"/>
    </row>
    <row r="4180" spans="22:27" x14ac:dyDescent="0.3">
      <c r="V4180" s="12"/>
      <c r="AA4180" s="12"/>
    </row>
    <row r="4181" spans="22:27" x14ac:dyDescent="0.3">
      <c r="V4181" s="12"/>
      <c r="AA4181" s="12"/>
    </row>
    <row r="4182" spans="22:27" x14ac:dyDescent="0.3">
      <c r="V4182" s="12"/>
      <c r="AA4182" s="12"/>
    </row>
    <row r="4183" spans="22:27" x14ac:dyDescent="0.3">
      <c r="V4183" s="12"/>
      <c r="AA4183" s="12"/>
    </row>
    <row r="4184" spans="22:27" x14ac:dyDescent="0.3">
      <c r="V4184" s="12"/>
      <c r="AA4184" s="12"/>
    </row>
    <row r="4185" spans="22:27" x14ac:dyDescent="0.3">
      <c r="V4185" s="12"/>
      <c r="AA4185" s="12"/>
    </row>
    <row r="4186" spans="22:27" x14ac:dyDescent="0.3">
      <c r="V4186" s="12"/>
      <c r="AA4186" s="12"/>
    </row>
    <row r="4187" spans="22:27" x14ac:dyDescent="0.3">
      <c r="V4187" s="12"/>
      <c r="AA4187" s="12"/>
    </row>
    <row r="4188" spans="22:27" x14ac:dyDescent="0.3">
      <c r="V4188" s="12"/>
      <c r="AA4188" s="12"/>
    </row>
    <row r="4189" spans="22:27" x14ac:dyDescent="0.3">
      <c r="V4189" s="12"/>
      <c r="AA4189" s="12"/>
    </row>
    <row r="4190" spans="22:27" x14ac:dyDescent="0.3">
      <c r="V4190" s="12"/>
      <c r="AA4190" s="12"/>
    </row>
    <row r="4191" spans="22:27" x14ac:dyDescent="0.3">
      <c r="V4191" s="12"/>
      <c r="AA4191" s="12"/>
    </row>
    <row r="4192" spans="22:27" x14ac:dyDescent="0.3">
      <c r="V4192" s="12"/>
      <c r="AA4192" s="12"/>
    </row>
    <row r="4193" spans="22:27" x14ac:dyDescent="0.3">
      <c r="V4193" s="12"/>
      <c r="AA4193" s="12"/>
    </row>
    <row r="4194" spans="22:27" x14ac:dyDescent="0.3">
      <c r="V4194" s="12"/>
      <c r="AA4194" s="12"/>
    </row>
    <row r="4195" spans="22:27" x14ac:dyDescent="0.3">
      <c r="V4195" s="12"/>
      <c r="AA4195" s="12"/>
    </row>
    <row r="4196" spans="22:27" x14ac:dyDescent="0.3">
      <c r="V4196" s="12"/>
      <c r="AA4196" s="12"/>
    </row>
    <row r="4197" spans="22:27" x14ac:dyDescent="0.3">
      <c r="V4197" s="12"/>
      <c r="AA4197" s="12"/>
    </row>
    <row r="4198" spans="22:27" x14ac:dyDescent="0.3">
      <c r="V4198" s="12"/>
      <c r="AA4198" s="12"/>
    </row>
    <row r="4199" spans="22:27" x14ac:dyDescent="0.3">
      <c r="V4199" s="12"/>
      <c r="AA4199" s="12"/>
    </row>
    <row r="4200" spans="22:27" x14ac:dyDescent="0.3">
      <c r="V4200" s="12"/>
      <c r="AA4200" s="12"/>
    </row>
    <row r="4201" spans="22:27" x14ac:dyDescent="0.3">
      <c r="V4201" s="12"/>
      <c r="AA4201" s="12"/>
    </row>
    <row r="4202" spans="22:27" x14ac:dyDescent="0.3">
      <c r="V4202" s="12"/>
      <c r="AA4202" s="12"/>
    </row>
    <row r="4203" spans="22:27" x14ac:dyDescent="0.3">
      <c r="V4203" s="12"/>
      <c r="AA4203" s="12"/>
    </row>
    <row r="4204" spans="22:27" x14ac:dyDescent="0.3">
      <c r="V4204" s="12"/>
      <c r="AA4204" s="12"/>
    </row>
    <row r="4205" spans="22:27" x14ac:dyDescent="0.3">
      <c r="V4205" s="12"/>
      <c r="AA4205" s="12"/>
    </row>
    <row r="4206" spans="22:27" x14ac:dyDescent="0.3">
      <c r="V4206" s="12"/>
      <c r="AA4206" s="12"/>
    </row>
    <row r="4207" spans="22:27" x14ac:dyDescent="0.3">
      <c r="V4207" s="12"/>
      <c r="AA4207" s="12"/>
    </row>
    <row r="4208" spans="22:27" x14ac:dyDescent="0.3">
      <c r="V4208" s="12"/>
      <c r="AA4208" s="12"/>
    </row>
    <row r="4209" spans="22:27" x14ac:dyDescent="0.3">
      <c r="V4209" s="12"/>
      <c r="AA4209" s="12"/>
    </row>
    <row r="4210" spans="22:27" x14ac:dyDescent="0.3">
      <c r="V4210" s="12"/>
      <c r="AA4210" s="12"/>
    </row>
    <row r="4211" spans="22:27" x14ac:dyDescent="0.3">
      <c r="V4211" s="12"/>
      <c r="AA4211" s="12"/>
    </row>
    <row r="4212" spans="22:27" x14ac:dyDescent="0.3">
      <c r="V4212" s="12"/>
      <c r="AA4212" s="12"/>
    </row>
    <row r="4213" spans="22:27" x14ac:dyDescent="0.3">
      <c r="V4213" s="12"/>
      <c r="AA4213" s="12"/>
    </row>
    <row r="4214" spans="22:27" x14ac:dyDescent="0.3">
      <c r="V4214" s="12"/>
      <c r="AA4214" s="12"/>
    </row>
    <row r="4215" spans="22:27" x14ac:dyDescent="0.3">
      <c r="V4215" s="12"/>
      <c r="AA4215" s="12"/>
    </row>
    <row r="4216" spans="22:27" x14ac:dyDescent="0.3">
      <c r="V4216" s="12"/>
      <c r="AA4216" s="12"/>
    </row>
    <row r="4217" spans="22:27" x14ac:dyDescent="0.3">
      <c r="V4217" s="12"/>
      <c r="AA4217" s="12"/>
    </row>
    <row r="4218" spans="22:27" x14ac:dyDescent="0.3">
      <c r="V4218" s="12"/>
      <c r="AA4218" s="12"/>
    </row>
    <row r="4219" spans="22:27" x14ac:dyDescent="0.3">
      <c r="V4219" s="12"/>
      <c r="AA4219" s="12"/>
    </row>
    <row r="4220" spans="22:27" x14ac:dyDescent="0.3">
      <c r="V4220" s="12"/>
      <c r="AA4220" s="12"/>
    </row>
    <row r="4221" spans="22:27" x14ac:dyDescent="0.3">
      <c r="V4221" s="12"/>
      <c r="AA4221" s="12"/>
    </row>
    <row r="4222" spans="22:27" x14ac:dyDescent="0.3">
      <c r="V4222" s="12"/>
      <c r="AA4222" s="12"/>
    </row>
    <row r="4223" spans="22:27" x14ac:dyDescent="0.3">
      <c r="V4223" s="12"/>
      <c r="AA4223" s="12"/>
    </row>
    <row r="4224" spans="22:27" x14ac:dyDescent="0.3">
      <c r="V4224" s="12"/>
      <c r="AA4224" s="12"/>
    </row>
    <row r="4225" spans="22:27" x14ac:dyDescent="0.3">
      <c r="V4225" s="12"/>
      <c r="AA4225" s="12"/>
    </row>
    <row r="4226" spans="22:27" x14ac:dyDescent="0.3">
      <c r="V4226" s="12"/>
      <c r="AA4226" s="12"/>
    </row>
    <row r="4227" spans="22:27" x14ac:dyDescent="0.3">
      <c r="V4227" s="12"/>
      <c r="AA4227" s="12"/>
    </row>
    <row r="4228" spans="22:27" x14ac:dyDescent="0.3">
      <c r="V4228" s="12"/>
      <c r="AA4228" s="12"/>
    </row>
    <row r="4229" spans="22:27" x14ac:dyDescent="0.3">
      <c r="V4229" s="12"/>
      <c r="AA4229" s="12"/>
    </row>
    <row r="4230" spans="22:27" x14ac:dyDescent="0.3">
      <c r="V4230" s="12"/>
      <c r="AA4230" s="12"/>
    </row>
    <row r="4231" spans="22:27" x14ac:dyDescent="0.3">
      <c r="V4231" s="12"/>
      <c r="AA4231" s="12"/>
    </row>
    <row r="4232" spans="22:27" x14ac:dyDescent="0.3">
      <c r="V4232" s="12"/>
      <c r="AA4232" s="12"/>
    </row>
    <row r="4233" spans="22:27" x14ac:dyDescent="0.3">
      <c r="V4233" s="12"/>
      <c r="AA4233" s="12"/>
    </row>
    <row r="4234" spans="22:27" x14ac:dyDescent="0.3">
      <c r="V4234" s="12"/>
      <c r="AA4234" s="12"/>
    </row>
    <row r="4235" spans="22:27" x14ac:dyDescent="0.3">
      <c r="V4235" s="12"/>
      <c r="AA4235" s="12"/>
    </row>
    <row r="4236" spans="22:27" x14ac:dyDescent="0.3">
      <c r="V4236" s="12"/>
      <c r="AA4236" s="12"/>
    </row>
    <row r="4237" spans="22:27" x14ac:dyDescent="0.3">
      <c r="V4237" s="12"/>
      <c r="AA4237" s="12"/>
    </row>
    <row r="4238" spans="22:27" x14ac:dyDescent="0.3">
      <c r="V4238" s="12"/>
      <c r="AA4238" s="12"/>
    </row>
    <row r="4239" spans="22:27" x14ac:dyDescent="0.3">
      <c r="V4239" s="12"/>
      <c r="AA4239" s="12"/>
    </row>
    <row r="4240" spans="22:27" x14ac:dyDescent="0.3">
      <c r="V4240" s="12"/>
      <c r="AA4240" s="12"/>
    </row>
    <row r="4241" spans="22:27" x14ac:dyDescent="0.3">
      <c r="V4241" s="12"/>
      <c r="AA4241" s="12"/>
    </row>
    <row r="4242" spans="22:27" x14ac:dyDescent="0.3">
      <c r="V4242" s="12"/>
      <c r="AA4242" s="12"/>
    </row>
    <row r="4243" spans="22:27" x14ac:dyDescent="0.3">
      <c r="V4243" s="12"/>
      <c r="AA4243" s="12"/>
    </row>
    <row r="4244" spans="22:27" x14ac:dyDescent="0.3">
      <c r="V4244" s="12"/>
      <c r="AA4244" s="12"/>
    </row>
    <row r="4245" spans="22:27" x14ac:dyDescent="0.3">
      <c r="V4245" s="12"/>
      <c r="AA4245" s="12"/>
    </row>
    <row r="4246" spans="22:27" x14ac:dyDescent="0.3">
      <c r="V4246" s="12"/>
      <c r="AA4246" s="12"/>
    </row>
    <row r="4247" spans="22:27" x14ac:dyDescent="0.3">
      <c r="V4247" s="12"/>
      <c r="AA4247" s="12"/>
    </row>
    <row r="4248" spans="22:27" x14ac:dyDescent="0.3">
      <c r="V4248" s="12"/>
      <c r="AA4248" s="12"/>
    </row>
    <row r="4249" spans="22:27" x14ac:dyDescent="0.3">
      <c r="V4249" s="12"/>
      <c r="AA4249" s="12"/>
    </row>
    <row r="4250" spans="22:27" x14ac:dyDescent="0.3">
      <c r="V4250" s="12"/>
      <c r="AA4250" s="12"/>
    </row>
    <row r="4251" spans="22:27" x14ac:dyDescent="0.3">
      <c r="V4251" s="12"/>
      <c r="AA4251" s="12"/>
    </row>
    <row r="4252" spans="22:27" x14ac:dyDescent="0.3">
      <c r="V4252" s="12"/>
      <c r="AA4252" s="12"/>
    </row>
    <row r="4253" spans="22:27" x14ac:dyDescent="0.3">
      <c r="V4253" s="12"/>
      <c r="AA4253" s="12"/>
    </row>
    <row r="4254" spans="22:27" x14ac:dyDescent="0.3">
      <c r="V4254" s="12"/>
      <c r="AA4254" s="12"/>
    </row>
    <row r="4255" spans="22:27" x14ac:dyDescent="0.3">
      <c r="V4255" s="12"/>
      <c r="AA4255" s="12"/>
    </row>
    <row r="4256" spans="22:27" x14ac:dyDescent="0.3">
      <c r="V4256" s="12"/>
      <c r="AA4256" s="12"/>
    </row>
    <row r="4257" spans="22:27" x14ac:dyDescent="0.3">
      <c r="V4257" s="12"/>
      <c r="AA4257" s="12"/>
    </row>
    <row r="4258" spans="22:27" x14ac:dyDescent="0.3">
      <c r="V4258" s="12"/>
      <c r="AA4258" s="12"/>
    </row>
    <row r="4259" spans="22:27" x14ac:dyDescent="0.3">
      <c r="V4259" s="12"/>
      <c r="AA4259" s="12"/>
    </row>
    <row r="4260" spans="22:27" x14ac:dyDescent="0.3">
      <c r="V4260" s="12"/>
      <c r="AA4260" s="12"/>
    </row>
    <row r="4261" spans="22:27" x14ac:dyDescent="0.3">
      <c r="V4261" s="12"/>
      <c r="AA4261" s="12"/>
    </row>
    <row r="4262" spans="22:27" x14ac:dyDescent="0.3">
      <c r="V4262" s="12"/>
      <c r="AA4262" s="12"/>
    </row>
    <row r="4263" spans="22:27" x14ac:dyDescent="0.3">
      <c r="V4263" s="12"/>
      <c r="AA4263" s="12"/>
    </row>
    <row r="4264" spans="22:27" x14ac:dyDescent="0.3">
      <c r="V4264" s="12"/>
      <c r="AA4264" s="12"/>
    </row>
    <row r="4265" spans="22:27" x14ac:dyDescent="0.3">
      <c r="V4265" s="12"/>
      <c r="AA4265" s="12"/>
    </row>
    <row r="4266" spans="22:27" x14ac:dyDescent="0.3">
      <c r="V4266" s="12"/>
      <c r="AA4266" s="12"/>
    </row>
    <row r="4267" spans="22:27" x14ac:dyDescent="0.3">
      <c r="V4267" s="12"/>
      <c r="AA4267" s="12"/>
    </row>
    <row r="4268" spans="22:27" x14ac:dyDescent="0.3">
      <c r="V4268" s="12"/>
      <c r="AA4268" s="12"/>
    </row>
    <row r="4269" spans="22:27" x14ac:dyDescent="0.3">
      <c r="V4269" s="12"/>
      <c r="AA4269" s="12"/>
    </row>
    <row r="4270" spans="22:27" x14ac:dyDescent="0.3">
      <c r="V4270" s="12"/>
      <c r="AA4270" s="12"/>
    </row>
    <row r="4271" spans="22:27" x14ac:dyDescent="0.3">
      <c r="V4271" s="12"/>
      <c r="AA4271" s="12"/>
    </row>
    <row r="4272" spans="22:27" x14ac:dyDescent="0.3">
      <c r="V4272" s="12"/>
      <c r="AA4272" s="12"/>
    </row>
    <row r="4273" spans="22:27" x14ac:dyDescent="0.3">
      <c r="V4273" s="12"/>
      <c r="AA4273" s="12"/>
    </row>
    <row r="4274" spans="22:27" x14ac:dyDescent="0.3">
      <c r="V4274" s="12"/>
      <c r="AA4274" s="12"/>
    </row>
    <row r="4275" spans="22:27" x14ac:dyDescent="0.3">
      <c r="V4275" s="12"/>
      <c r="AA4275" s="12"/>
    </row>
    <row r="4276" spans="22:27" x14ac:dyDescent="0.3">
      <c r="V4276" s="12"/>
      <c r="AA4276" s="12"/>
    </row>
    <row r="4277" spans="22:27" x14ac:dyDescent="0.3">
      <c r="V4277" s="12"/>
      <c r="AA4277" s="12"/>
    </row>
    <row r="4278" spans="22:27" x14ac:dyDescent="0.3">
      <c r="V4278" s="12"/>
      <c r="AA4278" s="12"/>
    </row>
    <row r="4279" spans="22:27" x14ac:dyDescent="0.3">
      <c r="V4279" s="12"/>
      <c r="AA4279" s="12"/>
    </row>
    <row r="4280" spans="22:27" x14ac:dyDescent="0.3">
      <c r="V4280" s="12"/>
      <c r="AA4280" s="12"/>
    </row>
    <row r="4281" spans="22:27" x14ac:dyDescent="0.3">
      <c r="V4281" s="12"/>
      <c r="AA4281" s="12"/>
    </row>
    <row r="4282" spans="22:27" x14ac:dyDescent="0.3">
      <c r="V4282" s="12"/>
      <c r="AA4282" s="12"/>
    </row>
    <row r="4283" spans="22:27" x14ac:dyDescent="0.3">
      <c r="V4283" s="12"/>
      <c r="AA4283" s="12"/>
    </row>
    <row r="4284" spans="22:27" x14ac:dyDescent="0.3">
      <c r="V4284" s="12"/>
      <c r="AA4284" s="12"/>
    </row>
    <row r="4285" spans="22:27" x14ac:dyDescent="0.3">
      <c r="V4285" s="12"/>
      <c r="AA4285" s="12"/>
    </row>
    <row r="4286" spans="22:27" x14ac:dyDescent="0.3">
      <c r="V4286" s="12"/>
      <c r="AA4286" s="12"/>
    </row>
    <row r="4287" spans="22:27" x14ac:dyDescent="0.3">
      <c r="V4287" s="12"/>
      <c r="AA4287" s="12"/>
    </row>
    <row r="4288" spans="22:27" x14ac:dyDescent="0.3">
      <c r="V4288" s="12"/>
      <c r="AA4288" s="12"/>
    </row>
    <row r="4289" spans="22:27" x14ac:dyDescent="0.3">
      <c r="V4289" s="12"/>
      <c r="AA4289" s="12"/>
    </row>
    <row r="4290" spans="22:27" x14ac:dyDescent="0.3">
      <c r="V4290" s="12"/>
      <c r="AA4290" s="12"/>
    </row>
    <row r="4291" spans="22:27" x14ac:dyDescent="0.3">
      <c r="V4291" s="12"/>
      <c r="AA4291" s="12"/>
    </row>
    <row r="4292" spans="22:27" x14ac:dyDescent="0.3">
      <c r="V4292" s="12"/>
      <c r="AA4292" s="12"/>
    </row>
    <row r="4293" spans="22:27" x14ac:dyDescent="0.3">
      <c r="V4293" s="12"/>
      <c r="AA4293" s="12"/>
    </row>
    <row r="4294" spans="22:27" x14ac:dyDescent="0.3">
      <c r="V4294" s="12"/>
      <c r="AA4294" s="12"/>
    </row>
    <row r="4295" spans="22:27" x14ac:dyDescent="0.3">
      <c r="V4295" s="12"/>
      <c r="AA4295" s="12"/>
    </row>
    <row r="4296" spans="22:27" x14ac:dyDescent="0.3">
      <c r="V4296" s="12"/>
      <c r="AA4296" s="12"/>
    </row>
    <row r="4297" spans="22:27" x14ac:dyDescent="0.3">
      <c r="V4297" s="12"/>
      <c r="AA4297" s="12"/>
    </row>
    <row r="4298" spans="22:27" x14ac:dyDescent="0.3">
      <c r="V4298" s="12"/>
      <c r="AA4298" s="12"/>
    </row>
    <row r="4299" spans="22:27" x14ac:dyDescent="0.3">
      <c r="V4299" s="12"/>
      <c r="AA4299" s="12"/>
    </row>
    <row r="4300" spans="22:27" x14ac:dyDescent="0.3">
      <c r="V4300" s="12"/>
      <c r="AA4300" s="12"/>
    </row>
    <row r="4301" spans="22:27" x14ac:dyDescent="0.3">
      <c r="V4301" s="12"/>
      <c r="AA4301" s="12"/>
    </row>
    <row r="4302" spans="22:27" x14ac:dyDescent="0.3">
      <c r="V4302" s="12"/>
      <c r="AA4302" s="12"/>
    </row>
    <row r="4303" spans="22:27" x14ac:dyDescent="0.3">
      <c r="V4303" s="12"/>
      <c r="AA4303" s="12"/>
    </row>
    <row r="4304" spans="22:27" x14ac:dyDescent="0.3">
      <c r="V4304" s="12"/>
      <c r="AA4304" s="12"/>
    </row>
    <row r="4305" spans="22:27" x14ac:dyDescent="0.3">
      <c r="V4305" s="12"/>
      <c r="AA4305" s="12"/>
    </row>
    <row r="4306" spans="22:27" x14ac:dyDescent="0.3">
      <c r="V4306" s="12"/>
      <c r="AA4306" s="12"/>
    </row>
    <row r="4307" spans="22:27" x14ac:dyDescent="0.3">
      <c r="V4307" s="12"/>
      <c r="AA4307" s="12"/>
    </row>
    <row r="4308" spans="22:27" x14ac:dyDescent="0.3">
      <c r="V4308" s="12"/>
      <c r="AA4308" s="12"/>
    </row>
    <row r="4309" spans="22:27" x14ac:dyDescent="0.3">
      <c r="V4309" s="12"/>
      <c r="AA4309" s="12"/>
    </row>
    <row r="4310" spans="22:27" x14ac:dyDescent="0.3">
      <c r="V4310" s="12"/>
      <c r="AA4310" s="12"/>
    </row>
    <row r="4311" spans="22:27" x14ac:dyDescent="0.3">
      <c r="V4311" s="12"/>
      <c r="AA4311" s="12"/>
    </row>
    <row r="4312" spans="22:27" x14ac:dyDescent="0.3">
      <c r="V4312" s="12"/>
      <c r="AA4312" s="12"/>
    </row>
    <row r="4313" spans="22:27" x14ac:dyDescent="0.3">
      <c r="V4313" s="12"/>
      <c r="AA4313" s="12"/>
    </row>
    <row r="4314" spans="22:27" x14ac:dyDescent="0.3">
      <c r="V4314" s="12"/>
      <c r="AA4314" s="12"/>
    </row>
    <row r="4315" spans="22:27" x14ac:dyDescent="0.3">
      <c r="V4315" s="12"/>
      <c r="AA4315" s="12"/>
    </row>
    <row r="4316" spans="22:27" x14ac:dyDescent="0.3">
      <c r="V4316" s="12"/>
      <c r="AA4316" s="12"/>
    </row>
    <row r="4317" spans="22:27" x14ac:dyDescent="0.3">
      <c r="V4317" s="12"/>
      <c r="AA4317" s="12"/>
    </row>
    <row r="4318" spans="22:27" x14ac:dyDescent="0.3">
      <c r="V4318" s="12"/>
      <c r="AA4318" s="12"/>
    </row>
    <row r="4319" spans="22:27" x14ac:dyDescent="0.3">
      <c r="V4319" s="12"/>
      <c r="AA4319" s="12"/>
    </row>
    <row r="4320" spans="22:27" x14ac:dyDescent="0.3">
      <c r="V4320" s="12"/>
      <c r="AA4320" s="12"/>
    </row>
    <row r="4321" spans="22:27" x14ac:dyDescent="0.3">
      <c r="V4321" s="12"/>
      <c r="AA4321" s="12"/>
    </row>
    <row r="4322" spans="22:27" x14ac:dyDescent="0.3">
      <c r="V4322" s="12"/>
      <c r="AA4322" s="12"/>
    </row>
    <row r="4323" spans="22:27" x14ac:dyDescent="0.3">
      <c r="V4323" s="12"/>
      <c r="AA4323" s="12"/>
    </row>
    <row r="4324" spans="22:27" x14ac:dyDescent="0.3">
      <c r="V4324" s="12"/>
      <c r="AA4324" s="12"/>
    </row>
    <row r="4325" spans="22:27" x14ac:dyDescent="0.3">
      <c r="V4325" s="12"/>
      <c r="AA4325" s="12"/>
    </row>
    <row r="4326" spans="22:27" x14ac:dyDescent="0.3">
      <c r="V4326" s="12"/>
      <c r="AA4326" s="12"/>
    </row>
    <row r="4327" spans="22:27" x14ac:dyDescent="0.3">
      <c r="V4327" s="12"/>
      <c r="AA4327" s="12"/>
    </row>
    <row r="4328" spans="22:27" x14ac:dyDescent="0.3">
      <c r="V4328" s="12"/>
      <c r="AA4328" s="12"/>
    </row>
    <row r="4329" spans="22:27" x14ac:dyDescent="0.3">
      <c r="V4329" s="12"/>
      <c r="AA4329" s="12"/>
    </row>
    <row r="4330" spans="22:27" x14ac:dyDescent="0.3">
      <c r="V4330" s="12"/>
      <c r="AA4330" s="12"/>
    </row>
    <row r="4331" spans="22:27" x14ac:dyDescent="0.3">
      <c r="V4331" s="12"/>
      <c r="AA4331" s="12"/>
    </row>
    <row r="4332" spans="22:27" x14ac:dyDescent="0.3">
      <c r="V4332" s="12"/>
      <c r="AA4332" s="12"/>
    </row>
    <row r="4333" spans="22:27" x14ac:dyDescent="0.3">
      <c r="V4333" s="12"/>
      <c r="AA4333" s="12"/>
    </row>
    <row r="4334" spans="22:27" x14ac:dyDescent="0.3">
      <c r="V4334" s="12"/>
      <c r="AA4334" s="12"/>
    </row>
    <row r="4335" spans="22:27" x14ac:dyDescent="0.3">
      <c r="V4335" s="12"/>
      <c r="AA4335" s="12"/>
    </row>
    <row r="4336" spans="22:27" x14ac:dyDescent="0.3">
      <c r="V4336" s="12"/>
      <c r="AA4336" s="12"/>
    </row>
    <row r="4337" spans="22:27" x14ac:dyDescent="0.3">
      <c r="V4337" s="12"/>
      <c r="AA4337" s="12"/>
    </row>
    <row r="4338" spans="22:27" x14ac:dyDescent="0.3">
      <c r="V4338" s="12"/>
      <c r="AA4338" s="12"/>
    </row>
    <row r="4339" spans="22:27" x14ac:dyDescent="0.3">
      <c r="V4339" s="12"/>
      <c r="AA4339" s="12"/>
    </row>
    <row r="4340" spans="22:27" x14ac:dyDescent="0.3">
      <c r="V4340" s="12"/>
      <c r="AA4340" s="12"/>
    </row>
    <row r="4341" spans="22:27" x14ac:dyDescent="0.3">
      <c r="V4341" s="12"/>
      <c r="AA4341" s="12"/>
    </row>
    <row r="4342" spans="22:27" x14ac:dyDescent="0.3">
      <c r="V4342" s="12"/>
      <c r="AA4342" s="12"/>
    </row>
    <row r="4343" spans="22:27" x14ac:dyDescent="0.3">
      <c r="V4343" s="12"/>
      <c r="AA4343" s="12"/>
    </row>
    <row r="4344" spans="22:27" x14ac:dyDescent="0.3">
      <c r="V4344" s="12"/>
      <c r="AA4344" s="12"/>
    </row>
    <row r="4345" spans="22:27" x14ac:dyDescent="0.3">
      <c r="V4345" s="12"/>
      <c r="AA4345" s="12"/>
    </row>
    <row r="4346" spans="22:27" x14ac:dyDescent="0.3">
      <c r="V4346" s="12"/>
      <c r="AA4346" s="12"/>
    </row>
    <row r="4347" spans="22:27" x14ac:dyDescent="0.3">
      <c r="V4347" s="12"/>
      <c r="AA4347" s="12"/>
    </row>
    <row r="4348" spans="22:27" x14ac:dyDescent="0.3">
      <c r="V4348" s="12"/>
      <c r="AA4348" s="12"/>
    </row>
    <row r="4349" spans="22:27" x14ac:dyDescent="0.3">
      <c r="V4349" s="12"/>
      <c r="AA4349" s="12"/>
    </row>
    <row r="4350" spans="22:27" x14ac:dyDescent="0.3">
      <c r="V4350" s="12"/>
      <c r="AA4350" s="12"/>
    </row>
    <row r="4351" spans="22:27" x14ac:dyDescent="0.3">
      <c r="V4351" s="12"/>
      <c r="AA4351" s="12"/>
    </row>
    <row r="4352" spans="22:27" x14ac:dyDescent="0.3">
      <c r="V4352" s="12"/>
      <c r="AA4352" s="12"/>
    </row>
    <row r="4353" spans="22:27" x14ac:dyDescent="0.3">
      <c r="V4353" s="12"/>
      <c r="AA4353" s="12"/>
    </row>
    <row r="4354" spans="22:27" x14ac:dyDescent="0.3">
      <c r="V4354" s="12"/>
      <c r="AA4354" s="12"/>
    </row>
    <row r="4355" spans="22:27" x14ac:dyDescent="0.3">
      <c r="V4355" s="12"/>
      <c r="AA4355" s="12"/>
    </row>
    <row r="4356" spans="22:27" x14ac:dyDescent="0.3">
      <c r="V4356" s="12"/>
      <c r="AA4356" s="12"/>
    </row>
    <row r="4357" spans="22:27" x14ac:dyDescent="0.3">
      <c r="V4357" s="12"/>
      <c r="AA4357" s="12"/>
    </row>
    <row r="4358" spans="22:27" x14ac:dyDescent="0.3">
      <c r="V4358" s="12"/>
      <c r="AA4358" s="12"/>
    </row>
    <row r="4359" spans="22:27" x14ac:dyDescent="0.3">
      <c r="V4359" s="12"/>
      <c r="AA4359" s="12"/>
    </row>
    <row r="4360" spans="22:27" x14ac:dyDescent="0.3">
      <c r="V4360" s="12"/>
      <c r="AA4360" s="12"/>
    </row>
    <row r="4361" spans="22:27" x14ac:dyDescent="0.3">
      <c r="V4361" s="12"/>
      <c r="AA4361" s="12"/>
    </row>
    <row r="4362" spans="22:27" x14ac:dyDescent="0.3">
      <c r="V4362" s="12"/>
      <c r="AA4362" s="12"/>
    </row>
    <row r="4363" spans="22:27" x14ac:dyDescent="0.3">
      <c r="V4363" s="12"/>
      <c r="AA4363" s="12"/>
    </row>
    <row r="4364" spans="22:27" x14ac:dyDescent="0.3">
      <c r="V4364" s="12"/>
      <c r="AA4364" s="12"/>
    </row>
    <row r="4365" spans="22:27" x14ac:dyDescent="0.3">
      <c r="V4365" s="12"/>
      <c r="AA4365" s="12"/>
    </row>
    <row r="4366" spans="22:27" x14ac:dyDescent="0.3">
      <c r="V4366" s="12"/>
      <c r="AA4366" s="12"/>
    </row>
    <row r="4367" spans="22:27" x14ac:dyDescent="0.3">
      <c r="V4367" s="12"/>
      <c r="AA4367" s="12"/>
    </row>
    <row r="4368" spans="22:27" x14ac:dyDescent="0.3">
      <c r="V4368" s="12"/>
      <c r="AA4368" s="12"/>
    </row>
    <row r="4369" spans="22:27" x14ac:dyDescent="0.3">
      <c r="V4369" s="12"/>
      <c r="AA4369" s="12"/>
    </row>
    <row r="4370" spans="22:27" x14ac:dyDescent="0.3">
      <c r="V4370" s="12"/>
      <c r="AA4370" s="12"/>
    </row>
    <row r="4371" spans="22:27" x14ac:dyDescent="0.3">
      <c r="V4371" s="12"/>
      <c r="AA4371" s="12"/>
    </row>
    <row r="4372" spans="22:27" x14ac:dyDescent="0.3">
      <c r="V4372" s="12"/>
      <c r="AA4372" s="12"/>
    </row>
    <row r="4373" spans="22:27" x14ac:dyDescent="0.3">
      <c r="V4373" s="12"/>
      <c r="AA4373" s="12"/>
    </row>
    <row r="4374" spans="22:27" x14ac:dyDescent="0.3">
      <c r="V4374" s="12"/>
      <c r="AA4374" s="12"/>
    </row>
    <row r="4375" spans="22:27" x14ac:dyDescent="0.3">
      <c r="V4375" s="12"/>
      <c r="AA4375" s="12"/>
    </row>
    <row r="4376" spans="22:27" x14ac:dyDescent="0.3">
      <c r="V4376" s="12"/>
      <c r="AA4376" s="12"/>
    </row>
    <row r="4377" spans="22:27" x14ac:dyDescent="0.3">
      <c r="V4377" s="12"/>
      <c r="AA4377" s="12"/>
    </row>
    <row r="4378" spans="22:27" x14ac:dyDescent="0.3">
      <c r="V4378" s="12"/>
      <c r="AA4378" s="12"/>
    </row>
    <row r="4379" spans="22:27" x14ac:dyDescent="0.3">
      <c r="V4379" s="12"/>
      <c r="AA4379" s="12"/>
    </row>
    <row r="4380" spans="22:27" x14ac:dyDescent="0.3">
      <c r="V4380" s="12"/>
      <c r="AA4380" s="12"/>
    </row>
    <row r="4381" spans="22:27" x14ac:dyDescent="0.3">
      <c r="V4381" s="12"/>
      <c r="AA4381" s="12"/>
    </row>
    <row r="4382" spans="22:27" x14ac:dyDescent="0.3">
      <c r="V4382" s="12"/>
      <c r="AA4382" s="12"/>
    </row>
    <row r="4383" spans="22:27" x14ac:dyDescent="0.3">
      <c r="V4383" s="12"/>
      <c r="AA4383" s="12"/>
    </row>
    <row r="4384" spans="22:27" x14ac:dyDescent="0.3">
      <c r="V4384" s="12"/>
      <c r="AA4384" s="12"/>
    </row>
    <row r="4385" spans="22:27" x14ac:dyDescent="0.3">
      <c r="V4385" s="12"/>
      <c r="AA4385" s="12"/>
    </row>
    <row r="4386" spans="22:27" x14ac:dyDescent="0.3">
      <c r="V4386" s="12"/>
      <c r="AA4386" s="12"/>
    </row>
    <row r="4387" spans="22:27" x14ac:dyDescent="0.3">
      <c r="V4387" s="12"/>
      <c r="AA4387" s="12"/>
    </row>
    <row r="4388" spans="22:27" x14ac:dyDescent="0.3">
      <c r="V4388" s="12"/>
      <c r="AA4388" s="12"/>
    </row>
    <row r="4389" spans="22:27" x14ac:dyDescent="0.3">
      <c r="V4389" s="12"/>
      <c r="AA4389" s="12"/>
    </row>
    <row r="4390" spans="22:27" x14ac:dyDescent="0.3">
      <c r="V4390" s="12"/>
      <c r="AA4390" s="12"/>
    </row>
    <row r="4391" spans="22:27" x14ac:dyDescent="0.3">
      <c r="V4391" s="12"/>
      <c r="AA4391" s="12"/>
    </row>
    <row r="4392" spans="22:27" x14ac:dyDescent="0.3">
      <c r="V4392" s="12"/>
      <c r="AA4392" s="12"/>
    </row>
    <row r="4393" spans="22:27" x14ac:dyDescent="0.3">
      <c r="V4393" s="12"/>
      <c r="AA4393" s="12"/>
    </row>
    <row r="4394" spans="22:27" x14ac:dyDescent="0.3">
      <c r="V4394" s="12"/>
      <c r="AA4394" s="12"/>
    </row>
    <row r="4395" spans="22:27" x14ac:dyDescent="0.3">
      <c r="V4395" s="12"/>
      <c r="AA4395" s="12"/>
    </row>
    <row r="4396" spans="22:27" x14ac:dyDescent="0.3">
      <c r="V4396" s="12"/>
      <c r="AA4396" s="12"/>
    </row>
    <row r="4397" spans="22:27" x14ac:dyDescent="0.3">
      <c r="V4397" s="12"/>
      <c r="AA4397" s="12"/>
    </row>
    <row r="4398" spans="22:27" x14ac:dyDescent="0.3">
      <c r="V4398" s="12"/>
      <c r="AA4398" s="12"/>
    </row>
    <row r="4399" spans="22:27" x14ac:dyDescent="0.3">
      <c r="V4399" s="12"/>
      <c r="AA4399" s="12"/>
    </row>
    <row r="4400" spans="22:27" x14ac:dyDescent="0.3">
      <c r="V4400" s="12"/>
      <c r="AA4400" s="12"/>
    </row>
    <row r="4401" spans="22:27" x14ac:dyDescent="0.3">
      <c r="V4401" s="12"/>
      <c r="AA4401" s="12"/>
    </row>
    <row r="4402" spans="22:27" x14ac:dyDescent="0.3">
      <c r="V4402" s="12"/>
      <c r="AA4402" s="12"/>
    </row>
    <row r="4403" spans="22:27" x14ac:dyDescent="0.3">
      <c r="V4403" s="12"/>
      <c r="AA4403" s="12"/>
    </row>
    <row r="4404" spans="22:27" x14ac:dyDescent="0.3">
      <c r="V4404" s="12"/>
      <c r="AA4404" s="12"/>
    </row>
    <row r="4405" spans="22:27" x14ac:dyDescent="0.3">
      <c r="V4405" s="12"/>
      <c r="AA4405" s="12"/>
    </row>
    <row r="4406" spans="22:27" x14ac:dyDescent="0.3">
      <c r="V4406" s="12"/>
      <c r="AA4406" s="12"/>
    </row>
    <row r="4407" spans="22:27" x14ac:dyDescent="0.3">
      <c r="V4407" s="12"/>
      <c r="AA4407" s="12"/>
    </row>
    <row r="4408" spans="22:27" x14ac:dyDescent="0.3">
      <c r="V4408" s="12"/>
      <c r="AA4408" s="12"/>
    </row>
    <row r="4409" spans="22:27" x14ac:dyDescent="0.3">
      <c r="V4409" s="12"/>
      <c r="AA4409" s="12"/>
    </row>
    <row r="4410" spans="22:27" x14ac:dyDescent="0.3">
      <c r="V4410" s="12"/>
      <c r="AA4410" s="12"/>
    </row>
    <row r="4411" spans="22:27" x14ac:dyDescent="0.3">
      <c r="V4411" s="12"/>
      <c r="AA4411" s="12"/>
    </row>
    <row r="4412" spans="22:27" x14ac:dyDescent="0.3">
      <c r="V4412" s="12"/>
      <c r="AA4412" s="12"/>
    </row>
    <row r="4413" spans="22:27" x14ac:dyDescent="0.3">
      <c r="V4413" s="12"/>
      <c r="AA4413" s="12"/>
    </row>
    <row r="4414" spans="22:27" x14ac:dyDescent="0.3">
      <c r="V4414" s="12"/>
      <c r="AA4414" s="12"/>
    </row>
    <row r="4415" spans="22:27" x14ac:dyDescent="0.3">
      <c r="V4415" s="12"/>
      <c r="AA4415" s="12"/>
    </row>
    <row r="4416" spans="22:27" x14ac:dyDescent="0.3">
      <c r="V4416" s="12"/>
      <c r="AA4416" s="12"/>
    </row>
    <row r="4417" spans="22:27" x14ac:dyDescent="0.3">
      <c r="V4417" s="12"/>
      <c r="AA4417" s="12"/>
    </row>
    <row r="4418" spans="22:27" x14ac:dyDescent="0.3">
      <c r="V4418" s="12"/>
      <c r="AA4418" s="12"/>
    </row>
    <row r="4419" spans="22:27" x14ac:dyDescent="0.3">
      <c r="V4419" s="12"/>
      <c r="AA4419" s="12"/>
    </row>
    <row r="4420" spans="22:27" x14ac:dyDescent="0.3">
      <c r="V4420" s="12"/>
      <c r="AA4420" s="12"/>
    </row>
    <row r="4421" spans="22:27" x14ac:dyDescent="0.3">
      <c r="V4421" s="12"/>
      <c r="AA4421" s="12"/>
    </row>
    <row r="4422" spans="22:27" x14ac:dyDescent="0.3">
      <c r="V4422" s="12"/>
      <c r="AA4422" s="12"/>
    </row>
    <row r="4423" spans="22:27" x14ac:dyDescent="0.3">
      <c r="V4423" s="12"/>
      <c r="AA4423" s="12"/>
    </row>
    <row r="4424" spans="22:27" x14ac:dyDescent="0.3">
      <c r="V4424" s="12"/>
      <c r="AA4424" s="12"/>
    </row>
    <row r="4425" spans="22:27" x14ac:dyDescent="0.3">
      <c r="V4425" s="12"/>
      <c r="AA4425" s="12"/>
    </row>
    <row r="4426" spans="22:27" x14ac:dyDescent="0.3">
      <c r="V4426" s="12"/>
      <c r="AA4426" s="12"/>
    </row>
    <row r="4427" spans="22:27" x14ac:dyDescent="0.3">
      <c r="V4427" s="12"/>
      <c r="AA4427" s="12"/>
    </row>
    <row r="4428" spans="22:27" x14ac:dyDescent="0.3">
      <c r="V4428" s="12"/>
      <c r="AA4428" s="12"/>
    </row>
    <row r="4429" spans="22:27" x14ac:dyDescent="0.3">
      <c r="V4429" s="12"/>
      <c r="AA4429" s="12"/>
    </row>
    <row r="4430" spans="22:27" x14ac:dyDescent="0.3">
      <c r="V4430" s="12"/>
      <c r="AA4430" s="12"/>
    </row>
    <row r="4431" spans="22:27" x14ac:dyDescent="0.3">
      <c r="V4431" s="12"/>
      <c r="AA4431" s="12"/>
    </row>
    <row r="4432" spans="22:27" x14ac:dyDescent="0.3">
      <c r="V4432" s="12"/>
      <c r="AA4432" s="12"/>
    </row>
    <row r="4433" spans="22:27" x14ac:dyDescent="0.3">
      <c r="V4433" s="12"/>
      <c r="AA4433" s="12"/>
    </row>
    <row r="4434" spans="22:27" x14ac:dyDescent="0.3">
      <c r="V4434" s="12"/>
      <c r="AA4434" s="12"/>
    </row>
    <row r="4435" spans="22:27" x14ac:dyDescent="0.3">
      <c r="V4435" s="12"/>
      <c r="AA4435" s="12"/>
    </row>
    <row r="4436" spans="22:27" x14ac:dyDescent="0.3">
      <c r="V4436" s="12"/>
      <c r="AA4436" s="12"/>
    </row>
    <row r="4437" spans="22:27" x14ac:dyDescent="0.3">
      <c r="V4437" s="12"/>
      <c r="AA4437" s="12"/>
    </row>
    <row r="4438" spans="22:27" x14ac:dyDescent="0.3">
      <c r="V4438" s="12"/>
      <c r="AA4438" s="12"/>
    </row>
    <row r="4439" spans="22:27" x14ac:dyDescent="0.3">
      <c r="V4439" s="12"/>
      <c r="AA4439" s="12"/>
    </row>
    <row r="4440" spans="22:27" x14ac:dyDescent="0.3">
      <c r="V4440" s="12"/>
      <c r="AA4440" s="12"/>
    </row>
    <row r="4441" spans="22:27" x14ac:dyDescent="0.3">
      <c r="V4441" s="12"/>
      <c r="AA4441" s="12"/>
    </row>
    <row r="4442" spans="22:27" x14ac:dyDescent="0.3">
      <c r="V4442" s="12"/>
      <c r="AA4442" s="12"/>
    </row>
    <row r="4443" spans="22:27" x14ac:dyDescent="0.3">
      <c r="V4443" s="12"/>
      <c r="AA4443" s="12"/>
    </row>
    <row r="4444" spans="22:27" x14ac:dyDescent="0.3">
      <c r="V4444" s="12"/>
      <c r="AA4444" s="12"/>
    </row>
    <row r="4445" spans="22:27" x14ac:dyDescent="0.3">
      <c r="V4445" s="12"/>
      <c r="AA4445" s="12"/>
    </row>
    <row r="4446" spans="22:27" x14ac:dyDescent="0.3">
      <c r="V4446" s="12"/>
      <c r="AA4446" s="12"/>
    </row>
    <row r="4447" spans="22:27" x14ac:dyDescent="0.3">
      <c r="V4447" s="12"/>
      <c r="AA4447" s="12"/>
    </row>
    <row r="4448" spans="22:27" x14ac:dyDescent="0.3">
      <c r="V4448" s="12"/>
      <c r="AA4448" s="12"/>
    </row>
    <row r="4449" spans="22:27" x14ac:dyDescent="0.3">
      <c r="V4449" s="12"/>
      <c r="AA4449" s="12"/>
    </row>
    <row r="4450" spans="22:27" x14ac:dyDescent="0.3">
      <c r="V4450" s="12"/>
      <c r="AA4450" s="12"/>
    </row>
    <row r="4451" spans="22:27" x14ac:dyDescent="0.3">
      <c r="V4451" s="12"/>
      <c r="AA4451" s="12"/>
    </row>
    <row r="4452" spans="22:27" x14ac:dyDescent="0.3">
      <c r="V4452" s="12"/>
      <c r="AA4452" s="12"/>
    </row>
    <row r="4453" spans="22:27" x14ac:dyDescent="0.3">
      <c r="V4453" s="12"/>
      <c r="AA4453" s="12"/>
    </row>
    <row r="4454" spans="22:27" x14ac:dyDescent="0.3">
      <c r="V4454" s="12"/>
      <c r="AA4454" s="12"/>
    </row>
    <row r="4455" spans="22:27" x14ac:dyDescent="0.3">
      <c r="V4455" s="12"/>
      <c r="AA4455" s="12"/>
    </row>
    <row r="4456" spans="22:27" x14ac:dyDescent="0.3">
      <c r="V4456" s="12"/>
      <c r="AA4456" s="12"/>
    </row>
    <row r="4457" spans="22:27" x14ac:dyDescent="0.3">
      <c r="V4457" s="12"/>
      <c r="AA4457" s="12"/>
    </row>
    <row r="4458" spans="22:27" x14ac:dyDescent="0.3">
      <c r="V4458" s="12"/>
      <c r="AA4458" s="12"/>
    </row>
    <row r="4459" spans="22:27" x14ac:dyDescent="0.3">
      <c r="V4459" s="12"/>
      <c r="AA4459" s="12"/>
    </row>
    <row r="4460" spans="22:27" x14ac:dyDescent="0.3">
      <c r="V4460" s="12"/>
      <c r="AA4460" s="12"/>
    </row>
    <row r="4461" spans="22:27" x14ac:dyDescent="0.3">
      <c r="V4461" s="12"/>
      <c r="AA4461" s="12"/>
    </row>
    <row r="4462" spans="22:27" x14ac:dyDescent="0.3">
      <c r="V4462" s="12"/>
      <c r="AA4462" s="12"/>
    </row>
    <row r="4463" spans="22:27" x14ac:dyDescent="0.3">
      <c r="V4463" s="12"/>
      <c r="AA4463" s="12"/>
    </row>
    <row r="4464" spans="22:27" x14ac:dyDescent="0.3">
      <c r="V4464" s="12"/>
      <c r="AA4464" s="12"/>
    </row>
    <row r="4465" spans="22:27" x14ac:dyDescent="0.3">
      <c r="V4465" s="12"/>
      <c r="AA4465" s="12"/>
    </row>
    <row r="4466" spans="22:27" x14ac:dyDescent="0.3">
      <c r="V4466" s="12"/>
      <c r="AA4466" s="12"/>
    </row>
    <row r="4467" spans="22:27" x14ac:dyDescent="0.3">
      <c r="V4467" s="12"/>
      <c r="AA4467" s="12"/>
    </row>
    <row r="4468" spans="22:27" x14ac:dyDescent="0.3">
      <c r="V4468" s="12"/>
      <c r="AA4468" s="12"/>
    </row>
    <row r="4469" spans="22:27" x14ac:dyDescent="0.3">
      <c r="V4469" s="12"/>
      <c r="AA4469" s="12"/>
    </row>
    <row r="4470" spans="22:27" x14ac:dyDescent="0.3">
      <c r="V4470" s="12"/>
      <c r="AA4470" s="12"/>
    </row>
    <row r="4471" spans="22:27" x14ac:dyDescent="0.3">
      <c r="V4471" s="12"/>
      <c r="AA4471" s="12"/>
    </row>
    <row r="4472" spans="22:27" x14ac:dyDescent="0.3">
      <c r="V4472" s="12"/>
      <c r="AA4472" s="12"/>
    </row>
    <row r="4473" spans="22:27" x14ac:dyDescent="0.3">
      <c r="V4473" s="12"/>
      <c r="AA4473" s="12"/>
    </row>
    <row r="4474" spans="22:27" x14ac:dyDescent="0.3">
      <c r="V4474" s="12"/>
      <c r="AA4474" s="12"/>
    </row>
    <row r="4475" spans="22:27" x14ac:dyDescent="0.3">
      <c r="V4475" s="12"/>
      <c r="AA4475" s="12"/>
    </row>
    <row r="4476" spans="22:27" x14ac:dyDescent="0.3">
      <c r="V4476" s="12"/>
      <c r="AA4476" s="12"/>
    </row>
    <row r="4477" spans="22:27" x14ac:dyDescent="0.3">
      <c r="V4477" s="12"/>
      <c r="AA4477" s="12"/>
    </row>
    <row r="4478" spans="22:27" x14ac:dyDescent="0.3">
      <c r="V4478" s="12"/>
      <c r="AA4478" s="12"/>
    </row>
    <row r="4479" spans="22:27" x14ac:dyDescent="0.3">
      <c r="V4479" s="12"/>
      <c r="AA4479" s="12"/>
    </row>
    <row r="4480" spans="22:27" x14ac:dyDescent="0.3">
      <c r="V4480" s="12"/>
      <c r="AA4480" s="12"/>
    </row>
    <row r="4481" spans="22:27" x14ac:dyDescent="0.3">
      <c r="V4481" s="12"/>
      <c r="AA4481" s="12"/>
    </row>
    <row r="4482" spans="22:27" x14ac:dyDescent="0.3">
      <c r="V4482" s="12"/>
      <c r="AA4482" s="12"/>
    </row>
    <row r="4483" spans="22:27" x14ac:dyDescent="0.3">
      <c r="V4483" s="12"/>
      <c r="AA4483" s="12"/>
    </row>
    <row r="4484" spans="22:27" x14ac:dyDescent="0.3">
      <c r="V4484" s="12"/>
      <c r="AA4484" s="12"/>
    </row>
    <row r="4485" spans="22:27" x14ac:dyDescent="0.3">
      <c r="V4485" s="12"/>
      <c r="AA4485" s="12"/>
    </row>
    <row r="4486" spans="22:27" x14ac:dyDescent="0.3">
      <c r="V4486" s="12"/>
      <c r="AA4486" s="12"/>
    </row>
    <row r="4487" spans="22:27" x14ac:dyDescent="0.3">
      <c r="V4487" s="12"/>
      <c r="AA4487" s="12"/>
    </row>
    <row r="4488" spans="22:27" x14ac:dyDescent="0.3">
      <c r="V4488" s="12"/>
      <c r="AA4488" s="12"/>
    </row>
    <row r="4489" spans="22:27" x14ac:dyDescent="0.3">
      <c r="V4489" s="12"/>
      <c r="AA4489" s="12"/>
    </row>
    <row r="4490" spans="22:27" x14ac:dyDescent="0.3">
      <c r="V4490" s="12"/>
      <c r="AA4490" s="12"/>
    </row>
    <row r="4491" spans="22:27" x14ac:dyDescent="0.3">
      <c r="V4491" s="12"/>
      <c r="AA4491" s="12"/>
    </row>
    <row r="4492" spans="22:27" x14ac:dyDescent="0.3">
      <c r="V4492" s="12"/>
      <c r="AA4492" s="12"/>
    </row>
    <row r="4493" spans="22:27" x14ac:dyDescent="0.3">
      <c r="V4493" s="12"/>
      <c r="AA4493" s="12"/>
    </row>
    <row r="4494" spans="22:27" x14ac:dyDescent="0.3">
      <c r="V4494" s="12"/>
      <c r="AA4494" s="12"/>
    </row>
    <row r="4495" spans="22:27" x14ac:dyDescent="0.3">
      <c r="V4495" s="12"/>
      <c r="AA4495" s="12"/>
    </row>
    <row r="4496" spans="22:27" x14ac:dyDescent="0.3">
      <c r="V4496" s="12"/>
      <c r="AA4496" s="12"/>
    </row>
    <row r="4497" spans="22:27" x14ac:dyDescent="0.3">
      <c r="V4497" s="12"/>
      <c r="AA4497" s="12"/>
    </row>
    <row r="4498" spans="22:27" x14ac:dyDescent="0.3">
      <c r="V4498" s="12"/>
      <c r="AA4498" s="12"/>
    </row>
    <row r="4499" spans="22:27" x14ac:dyDescent="0.3">
      <c r="V4499" s="12"/>
      <c r="AA4499" s="12"/>
    </row>
    <row r="4500" spans="22:27" x14ac:dyDescent="0.3">
      <c r="V4500" s="12"/>
      <c r="AA4500" s="12"/>
    </row>
    <row r="4501" spans="22:27" x14ac:dyDescent="0.3">
      <c r="V4501" s="12"/>
      <c r="AA4501" s="12"/>
    </row>
    <row r="4502" spans="22:27" x14ac:dyDescent="0.3">
      <c r="V4502" s="12"/>
      <c r="AA4502" s="12"/>
    </row>
    <row r="4503" spans="22:27" x14ac:dyDescent="0.3">
      <c r="V4503" s="12"/>
      <c r="AA4503" s="12"/>
    </row>
    <row r="4504" spans="22:27" x14ac:dyDescent="0.3">
      <c r="V4504" s="12"/>
      <c r="AA4504" s="12"/>
    </row>
    <row r="4505" spans="22:27" x14ac:dyDescent="0.3">
      <c r="V4505" s="12"/>
      <c r="AA4505" s="12"/>
    </row>
    <row r="4506" spans="22:27" x14ac:dyDescent="0.3">
      <c r="V4506" s="12"/>
      <c r="AA4506" s="12"/>
    </row>
    <row r="4507" spans="22:27" x14ac:dyDescent="0.3">
      <c r="V4507" s="12"/>
      <c r="AA4507" s="12"/>
    </row>
    <row r="4508" spans="22:27" x14ac:dyDescent="0.3">
      <c r="V4508" s="12"/>
      <c r="AA4508" s="12"/>
    </row>
    <row r="4509" spans="22:27" x14ac:dyDescent="0.3">
      <c r="V4509" s="12"/>
      <c r="AA4509" s="12"/>
    </row>
    <row r="4510" spans="22:27" x14ac:dyDescent="0.3">
      <c r="V4510" s="12"/>
      <c r="AA4510" s="12"/>
    </row>
    <row r="4511" spans="22:27" x14ac:dyDescent="0.3">
      <c r="V4511" s="12"/>
      <c r="AA4511" s="12"/>
    </row>
    <row r="4512" spans="22:27" x14ac:dyDescent="0.3">
      <c r="V4512" s="12"/>
      <c r="AA4512" s="12"/>
    </row>
    <row r="4513" spans="22:27" x14ac:dyDescent="0.3">
      <c r="V4513" s="12"/>
      <c r="AA4513" s="12"/>
    </row>
    <row r="4514" spans="22:27" x14ac:dyDescent="0.3">
      <c r="V4514" s="12"/>
      <c r="AA4514" s="12"/>
    </row>
    <row r="4515" spans="22:27" x14ac:dyDescent="0.3">
      <c r="V4515" s="12"/>
      <c r="AA4515" s="12"/>
    </row>
    <row r="4516" spans="22:27" x14ac:dyDescent="0.3">
      <c r="V4516" s="12"/>
      <c r="AA4516" s="12"/>
    </row>
    <row r="4517" spans="22:27" x14ac:dyDescent="0.3">
      <c r="V4517" s="12"/>
      <c r="AA4517" s="12"/>
    </row>
    <row r="4518" spans="22:27" x14ac:dyDescent="0.3">
      <c r="V4518" s="12"/>
      <c r="AA4518" s="12"/>
    </row>
    <row r="4519" spans="22:27" x14ac:dyDescent="0.3">
      <c r="V4519" s="12"/>
      <c r="AA4519" s="12"/>
    </row>
    <row r="4520" spans="22:27" x14ac:dyDescent="0.3">
      <c r="V4520" s="12"/>
      <c r="AA4520" s="12"/>
    </row>
    <row r="4521" spans="22:27" x14ac:dyDescent="0.3">
      <c r="V4521" s="12"/>
      <c r="AA4521" s="12"/>
    </row>
    <row r="4522" spans="22:27" x14ac:dyDescent="0.3">
      <c r="V4522" s="12"/>
      <c r="AA4522" s="12"/>
    </row>
    <row r="4523" spans="22:27" x14ac:dyDescent="0.3">
      <c r="V4523" s="12"/>
      <c r="AA4523" s="12"/>
    </row>
    <row r="4524" spans="22:27" x14ac:dyDescent="0.3">
      <c r="V4524" s="12"/>
      <c r="AA4524" s="12"/>
    </row>
    <row r="4525" spans="22:27" x14ac:dyDescent="0.3">
      <c r="V4525" s="12"/>
      <c r="AA4525" s="12"/>
    </row>
    <row r="4526" spans="22:27" x14ac:dyDescent="0.3">
      <c r="V4526" s="12"/>
      <c r="AA4526" s="12"/>
    </row>
    <row r="4527" spans="22:27" x14ac:dyDescent="0.3">
      <c r="V4527" s="12"/>
      <c r="AA4527" s="12"/>
    </row>
    <row r="4528" spans="22:27" x14ac:dyDescent="0.3">
      <c r="V4528" s="12"/>
      <c r="AA4528" s="12"/>
    </row>
    <row r="4529" spans="22:27" x14ac:dyDescent="0.3">
      <c r="V4529" s="12"/>
      <c r="AA4529" s="12"/>
    </row>
    <row r="4530" spans="22:27" x14ac:dyDescent="0.3">
      <c r="V4530" s="12"/>
      <c r="AA4530" s="12"/>
    </row>
    <row r="4531" spans="22:27" x14ac:dyDescent="0.3">
      <c r="V4531" s="12"/>
      <c r="AA4531" s="12"/>
    </row>
    <row r="4532" spans="22:27" x14ac:dyDescent="0.3">
      <c r="V4532" s="12"/>
      <c r="AA4532" s="12"/>
    </row>
    <row r="4533" spans="22:27" x14ac:dyDescent="0.3">
      <c r="V4533" s="12"/>
      <c r="AA4533" s="12"/>
    </row>
    <row r="4534" spans="22:27" x14ac:dyDescent="0.3">
      <c r="V4534" s="12"/>
      <c r="AA4534" s="12"/>
    </row>
    <row r="4535" spans="22:27" x14ac:dyDescent="0.3">
      <c r="V4535" s="12"/>
      <c r="AA4535" s="12"/>
    </row>
    <row r="4536" spans="22:27" x14ac:dyDescent="0.3">
      <c r="V4536" s="12"/>
      <c r="AA4536" s="12"/>
    </row>
    <row r="4537" spans="22:27" x14ac:dyDescent="0.3">
      <c r="V4537" s="12"/>
      <c r="AA4537" s="12"/>
    </row>
    <row r="4538" spans="22:27" x14ac:dyDescent="0.3">
      <c r="V4538" s="12"/>
      <c r="AA4538" s="12"/>
    </row>
    <row r="4539" spans="22:27" x14ac:dyDescent="0.3">
      <c r="V4539" s="12"/>
      <c r="AA4539" s="12"/>
    </row>
    <row r="4540" spans="22:27" x14ac:dyDescent="0.3">
      <c r="V4540" s="12"/>
      <c r="AA4540" s="12"/>
    </row>
    <row r="4541" spans="22:27" x14ac:dyDescent="0.3">
      <c r="V4541" s="12"/>
      <c r="AA4541" s="12"/>
    </row>
    <row r="4542" spans="22:27" x14ac:dyDescent="0.3">
      <c r="V4542" s="12"/>
      <c r="AA4542" s="12"/>
    </row>
    <row r="4543" spans="22:27" x14ac:dyDescent="0.3">
      <c r="V4543" s="12"/>
      <c r="AA4543" s="12"/>
    </row>
    <row r="4544" spans="22:27" x14ac:dyDescent="0.3">
      <c r="V4544" s="12"/>
      <c r="AA4544" s="12"/>
    </row>
    <row r="4545" spans="22:27" x14ac:dyDescent="0.3">
      <c r="V4545" s="12"/>
      <c r="AA4545" s="12"/>
    </row>
    <row r="4546" spans="22:27" x14ac:dyDescent="0.3">
      <c r="V4546" s="12"/>
      <c r="AA4546" s="12"/>
    </row>
    <row r="4547" spans="22:27" x14ac:dyDescent="0.3">
      <c r="V4547" s="12"/>
      <c r="AA4547" s="12"/>
    </row>
    <row r="4548" spans="22:27" x14ac:dyDescent="0.3">
      <c r="V4548" s="12"/>
      <c r="AA4548" s="12"/>
    </row>
    <row r="4549" spans="22:27" x14ac:dyDescent="0.3">
      <c r="V4549" s="12"/>
      <c r="AA4549" s="12"/>
    </row>
    <row r="4550" spans="22:27" x14ac:dyDescent="0.3">
      <c r="V4550" s="12"/>
      <c r="AA4550" s="12"/>
    </row>
    <row r="4551" spans="22:27" x14ac:dyDescent="0.3">
      <c r="V4551" s="12"/>
      <c r="AA4551" s="12"/>
    </row>
    <row r="4552" spans="22:27" x14ac:dyDescent="0.3">
      <c r="V4552" s="12"/>
      <c r="AA4552" s="12"/>
    </row>
    <row r="4553" spans="22:27" x14ac:dyDescent="0.3">
      <c r="V4553" s="12"/>
      <c r="AA4553" s="12"/>
    </row>
    <row r="4554" spans="22:27" x14ac:dyDescent="0.3">
      <c r="V4554" s="12"/>
      <c r="AA4554" s="12"/>
    </row>
    <row r="4555" spans="22:27" x14ac:dyDescent="0.3">
      <c r="V4555" s="12"/>
      <c r="AA4555" s="12"/>
    </row>
    <row r="4556" spans="22:27" x14ac:dyDescent="0.3">
      <c r="V4556" s="12"/>
      <c r="AA4556" s="12"/>
    </row>
    <row r="4557" spans="22:27" x14ac:dyDescent="0.3">
      <c r="V4557" s="12"/>
      <c r="AA4557" s="12"/>
    </row>
    <row r="4558" spans="22:27" x14ac:dyDescent="0.3">
      <c r="V4558" s="12"/>
      <c r="AA4558" s="12"/>
    </row>
    <row r="4559" spans="22:27" x14ac:dyDescent="0.3">
      <c r="V4559" s="12"/>
      <c r="AA4559" s="12"/>
    </row>
    <row r="4560" spans="22:27" x14ac:dyDescent="0.3">
      <c r="V4560" s="12"/>
      <c r="AA4560" s="12"/>
    </row>
    <row r="4561" spans="22:27" x14ac:dyDescent="0.3">
      <c r="V4561" s="12"/>
      <c r="AA4561" s="12"/>
    </row>
    <row r="4562" spans="22:27" x14ac:dyDescent="0.3">
      <c r="V4562" s="12"/>
      <c r="AA4562" s="12"/>
    </row>
    <row r="4563" spans="22:27" x14ac:dyDescent="0.3">
      <c r="V4563" s="12"/>
      <c r="AA4563" s="12"/>
    </row>
    <row r="4564" spans="22:27" x14ac:dyDescent="0.3">
      <c r="V4564" s="12"/>
      <c r="AA4564" s="12"/>
    </row>
    <row r="4565" spans="22:27" x14ac:dyDescent="0.3">
      <c r="V4565" s="12"/>
      <c r="AA4565" s="12"/>
    </row>
    <row r="4566" spans="22:27" x14ac:dyDescent="0.3">
      <c r="V4566" s="12"/>
      <c r="AA4566" s="12"/>
    </row>
    <row r="4567" spans="22:27" x14ac:dyDescent="0.3">
      <c r="V4567" s="12"/>
      <c r="AA4567" s="12"/>
    </row>
    <row r="4568" spans="22:27" x14ac:dyDescent="0.3">
      <c r="V4568" s="12"/>
      <c r="AA4568" s="12"/>
    </row>
    <row r="4569" spans="22:27" x14ac:dyDescent="0.3">
      <c r="V4569" s="12"/>
      <c r="AA4569" s="12"/>
    </row>
    <row r="4570" spans="22:27" x14ac:dyDescent="0.3">
      <c r="V4570" s="12"/>
      <c r="AA4570" s="12"/>
    </row>
    <row r="4571" spans="22:27" x14ac:dyDescent="0.3">
      <c r="V4571" s="12"/>
      <c r="AA4571" s="12"/>
    </row>
    <row r="4572" spans="22:27" x14ac:dyDescent="0.3">
      <c r="V4572" s="12"/>
      <c r="AA4572" s="12"/>
    </row>
    <row r="4573" spans="22:27" x14ac:dyDescent="0.3">
      <c r="V4573" s="12"/>
      <c r="AA4573" s="12"/>
    </row>
    <row r="4574" spans="22:27" x14ac:dyDescent="0.3">
      <c r="V4574" s="12"/>
      <c r="AA4574" s="12"/>
    </row>
    <row r="4575" spans="22:27" x14ac:dyDescent="0.3">
      <c r="V4575" s="12"/>
      <c r="AA4575" s="12"/>
    </row>
    <row r="4576" spans="22:27" x14ac:dyDescent="0.3">
      <c r="V4576" s="12"/>
      <c r="AA4576" s="12"/>
    </row>
    <row r="4577" spans="22:27" x14ac:dyDescent="0.3">
      <c r="V4577" s="12"/>
      <c r="AA4577" s="12"/>
    </row>
    <row r="4578" spans="22:27" x14ac:dyDescent="0.3">
      <c r="V4578" s="12"/>
      <c r="AA4578" s="12"/>
    </row>
    <row r="4579" spans="22:27" x14ac:dyDescent="0.3">
      <c r="V4579" s="12"/>
      <c r="AA4579" s="12"/>
    </row>
    <row r="4580" spans="22:27" x14ac:dyDescent="0.3">
      <c r="V4580" s="12"/>
      <c r="AA4580" s="12"/>
    </row>
    <row r="4581" spans="22:27" x14ac:dyDescent="0.3">
      <c r="V4581" s="12"/>
      <c r="AA4581" s="12"/>
    </row>
    <row r="4582" spans="22:27" x14ac:dyDescent="0.3">
      <c r="V4582" s="12"/>
      <c r="AA4582" s="12"/>
    </row>
    <row r="4583" spans="22:27" x14ac:dyDescent="0.3">
      <c r="V4583" s="12"/>
      <c r="AA4583" s="12"/>
    </row>
    <row r="4584" spans="22:27" x14ac:dyDescent="0.3">
      <c r="V4584" s="12"/>
      <c r="AA4584" s="12"/>
    </row>
    <row r="4585" spans="22:27" x14ac:dyDescent="0.3">
      <c r="V4585" s="12"/>
      <c r="AA4585" s="12"/>
    </row>
    <row r="4586" spans="22:27" x14ac:dyDescent="0.3">
      <c r="V4586" s="12"/>
      <c r="AA4586" s="12"/>
    </row>
    <row r="4587" spans="22:27" x14ac:dyDescent="0.3">
      <c r="V4587" s="12"/>
      <c r="AA4587" s="12"/>
    </row>
    <row r="4588" spans="22:27" x14ac:dyDescent="0.3">
      <c r="V4588" s="12"/>
      <c r="AA4588" s="12"/>
    </row>
    <row r="4589" spans="22:27" x14ac:dyDescent="0.3">
      <c r="V4589" s="12"/>
      <c r="AA4589" s="12"/>
    </row>
    <row r="4590" spans="22:27" x14ac:dyDescent="0.3">
      <c r="V4590" s="12"/>
      <c r="AA4590" s="12"/>
    </row>
    <row r="4591" spans="22:27" x14ac:dyDescent="0.3">
      <c r="V4591" s="12"/>
      <c r="AA4591" s="12"/>
    </row>
    <row r="4592" spans="22:27" x14ac:dyDescent="0.3">
      <c r="V4592" s="12"/>
      <c r="AA4592" s="12"/>
    </row>
    <row r="4593" spans="22:27" x14ac:dyDescent="0.3">
      <c r="V4593" s="12"/>
      <c r="AA4593" s="12"/>
    </row>
    <row r="4594" spans="22:27" x14ac:dyDescent="0.3">
      <c r="V4594" s="12"/>
      <c r="AA4594" s="12"/>
    </row>
    <row r="4595" spans="22:27" x14ac:dyDescent="0.3">
      <c r="V4595" s="12"/>
      <c r="AA4595" s="12"/>
    </row>
    <row r="4596" spans="22:27" x14ac:dyDescent="0.3">
      <c r="V4596" s="12"/>
      <c r="AA4596" s="12"/>
    </row>
    <row r="4597" spans="22:27" x14ac:dyDescent="0.3">
      <c r="V4597" s="12"/>
      <c r="AA4597" s="12"/>
    </row>
    <row r="4598" spans="22:27" x14ac:dyDescent="0.3">
      <c r="V4598" s="12"/>
      <c r="AA4598" s="12"/>
    </row>
    <row r="4599" spans="22:27" x14ac:dyDescent="0.3">
      <c r="V4599" s="12"/>
      <c r="AA4599" s="12"/>
    </row>
    <row r="4600" spans="22:27" x14ac:dyDescent="0.3">
      <c r="V4600" s="12"/>
      <c r="AA4600" s="12"/>
    </row>
    <row r="4601" spans="22:27" x14ac:dyDescent="0.3">
      <c r="V4601" s="12"/>
      <c r="AA4601" s="12"/>
    </row>
    <row r="4602" spans="22:27" x14ac:dyDescent="0.3">
      <c r="V4602" s="12"/>
      <c r="AA4602" s="12"/>
    </row>
    <row r="4603" spans="22:27" x14ac:dyDescent="0.3">
      <c r="V4603" s="12"/>
      <c r="AA4603" s="12"/>
    </row>
    <row r="4604" spans="22:27" x14ac:dyDescent="0.3">
      <c r="V4604" s="12"/>
      <c r="AA4604" s="12"/>
    </row>
    <row r="4605" spans="22:27" x14ac:dyDescent="0.3">
      <c r="V4605" s="12"/>
      <c r="AA4605" s="12"/>
    </row>
    <row r="4606" spans="22:27" x14ac:dyDescent="0.3">
      <c r="V4606" s="12"/>
      <c r="AA4606" s="12"/>
    </row>
    <row r="4607" spans="22:27" x14ac:dyDescent="0.3">
      <c r="V4607" s="12"/>
      <c r="AA4607" s="12"/>
    </row>
    <row r="4608" spans="22:27" x14ac:dyDescent="0.3">
      <c r="V4608" s="12"/>
      <c r="AA4608" s="12"/>
    </row>
    <row r="4609" spans="22:27" x14ac:dyDescent="0.3">
      <c r="V4609" s="12"/>
      <c r="AA4609" s="12"/>
    </row>
    <row r="4610" spans="22:27" x14ac:dyDescent="0.3">
      <c r="V4610" s="12"/>
      <c r="AA4610" s="12"/>
    </row>
    <row r="4611" spans="22:27" x14ac:dyDescent="0.3">
      <c r="V4611" s="12"/>
      <c r="AA4611" s="12"/>
    </row>
    <row r="4612" spans="22:27" x14ac:dyDescent="0.3">
      <c r="V4612" s="12"/>
      <c r="AA4612" s="12"/>
    </row>
    <row r="4613" spans="22:27" x14ac:dyDescent="0.3">
      <c r="V4613" s="12"/>
      <c r="AA4613" s="12"/>
    </row>
    <row r="4614" spans="22:27" x14ac:dyDescent="0.3">
      <c r="V4614" s="12"/>
      <c r="AA4614" s="12"/>
    </row>
    <row r="4615" spans="22:27" x14ac:dyDescent="0.3">
      <c r="V4615" s="12"/>
      <c r="AA4615" s="12"/>
    </row>
    <row r="4616" spans="22:27" x14ac:dyDescent="0.3">
      <c r="V4616" s="12"/>
      <c r="AA4616" s="12"/>
    </row>
    <row r="4617" spans="22:27" x14ac:dyDescent="0.3">
      <c r="V4617" s="12"/>
      <c r="AA4617" s="12"/>
    </row>
    <row r="4618" spans="22:27" x14ac:dyDescent="0.3">
      <c r="V4618" s="12"/>
      <c r="AA4618" s="12"/>
    </row>
    <row r="4619" spans="22:27" x14ac:dyDescent="0.3">
      <c r="V4619" s="12"/>
      <c r="AA4619" s="12"/>
    </row>
    <row r="4620" spans="22:27" x14ac:dyDescent="0.3">
      <c r="V4620" s="12"/>
      <c r="AA4620" s="12"/>
    </row>
    <row r="4621" spans="22:27" x14ac:dyDescent="0.3">
      <c r="V4621" s="12"/>
      <c r="AA4621" s="12"/>
    </row>
    <row r="4622" spans="22:27" x14ac:dyDescent="0.3">
      <c r="V4622" s="12"/>
      <c r="AA4622" s="12"/>
    </row>
    <row r="4623" spans="22:27" x14ac:dyDescent="0.3">
      <c r="V4623" s="12"/>
      <c r="AA4623" s="12"/>
    </row>
    <row r="4624" spans="22:27" x14ac:dyDescent="0.3">
      <c r="V4624" s="12"/>
      <c r="AA4624" s="12"/>
    </row>
    <row r="4625" spans="22:27" x14ac:dyDescent="0.3">
      <c r="V4625" s="12"/>
      <c r="AA4625" s="12"/>
    </row>
    <row r="4626" spans="22:27" x14ac:dyDescent="0.3">
      <c r="V4626" s="12"/>
      <c r="AA4626" s="12"/>
    </row>
    <row r="4627" spans="22:27" x14ac:dyDescent="0.3">
      <c r="V4627" s="12"/>
      <c r="AA4627" s="12"/>
    </row>
    <row r="4628" spans="22:27" x14ac:dyDescent="0.3">
      <c r="V4628" s="12"/>
      <c r="AA4628" s="12"/>
    </row>
    <row r="4629" spans="22:27" x14ac:dyDescent="0.3">
      <c r="V4629" s="12"/>
      <c r="AA4629" s="12"/>
    </row>
    <row r="4630" spans="22:27" x14ac:dyDescent="0.3">
      <c r="V4630" s="12"/>
      <c r="AA4630" s="12"/>
    </row>
    <row r="4631" spans="22:27" x14ac:dyDescent="0.3">
      <c r="V4631" s="12"/>
      <c r="AA4631" s="12"/>
    </row>
    <row r="4632" spans="22:27" x14ac:dyDescent="0.3">
      <c r="V4632" s="12"/>
      <c r="AA4632" s="12"/>
    </row>
    <row r="4633" spans="22:27" x14ac:dyDescent="0.3">
      <c r="V4633" s="12"/>
      <c r="AA4633" s="12"/>
    </row>
    <row r="4634" spans="22:27" x14ac:dyDescent="0.3">
      <c r="V4634" s="12"/>
      <c r="AA4634" s="12"/>
    </row>
    <row r="4635" spans="22:27" x14ac:dyDescent="0.3">
      <c r="V4635" s="12"/>
      <c r="AA4635" s="12"/>
    </row>
    <row r="4636" spans="22:27" x14ac:dyDescent="0.3">
      <c r="V4636" s="12"/>
      <c r="AA4636" s="12"/>
    </row>
    <row r="4637" spans="22:27" x14ac:dyDescent="0.3">
      <c r="V4637" s="12"/>
      <c r="AA4637" s="12"/>
    </row>
    <row r="4638" spans="22:27" x14ac:dyDescent="0.3">
      <c r="V4638" s="12"/>
      <c r="AA4638" s="12"/>
    </row>
    <row r="4639" spans="22:27" x14ac:dyDescent="0.3">
      <c r="V4639" s="12"/>
      <c r="AA4639" s="12"/>
    </row>
    <row r="4640" spans="22:27" x14ac:dyDescent="0.3">
      <c r="V4640" s="12"/>
      <c r="AA4640" s="12"/>
    </row>
    <row r="4641" spans="22:27" x14ac:dyDescent="0.3">
      <c r="V4641" s="12"/>
      <c r="AA4641" s="12"/>
    </row>
    <row r="4642" spans="22:27" x14ac:dyDescent="0.3">
      <c r="V4642" s="12"/>
      <c r="AA4642" s="12"/>
    </row>
    <row r="4643" spans="22:27" x14ac:dyDescent="0.3">
      <c r="V4643" s="12"/>
      <c r="AA4643" s="12"/>
    </row>
    <row r="4644" spans="22:27" x14ac:dyDescent="0.3">
      <c r="V4644" s="12"/>
      <c r="AA4644" s="12"/>
    </row>
    <row r="4645" spans="22:27" x14ac:dyDescent="0.3">
      <c r="V4645" s="12"/>
      <c r="AA4645" s="12"/>
    </row>
    <row r="4646" spans="22:27" x14ac:dyDescent="0.3">
      <c r="V4646" s="12"/>
      <c r="AA4646" s="12"/>
    </row>
    <row r="4647" spans="22:27" x14ac:dyDescent="0.3">
      <c r="V4647" s="12"/>
      <c r="AA4647" s="12"/>
    </row>
    <row r="4648" spans="22:27" x14ac:dyDescent="0.3">
      <c r="V4648" s="12"/>
      <c r="AA4648" s="12"/>
    </row>
    <row r="4649" spans="22:27" x14ac:dyDescent="0.3">
      <c r="V4649" s="12"/>
      <c r="AA4649" s="12"/>
    </row>
    <row r="4650" spans="22:27" x14ac:dyDescent="0.3">
      <c r="V4650" s="12"/>
      <c r="AA4650" s="12"/>
    </row>
    <row r="4651" spans="22:27" x14ac:dyDescent="0.3">
      <c r="V4651" s="12"/>
      <c r="AA4651" s="12"/>
    </row>
    <row r="4652" spans="22:27" x14ac:dyDescent="0.3">
      <c r="V4652" s="12"/>
      <c r="AA4652" s="12"/>
    </row>
    <row r="4653" spans="22:27" x14ac:dyDescent="0.3">
      <c r="V4653" s="12"/>
      <c r="AA4653" s="12"/>
    </row>
    <row r="4654" spans="22:27" x14ac:dyDescent="0.3">
      <c r="V4654" s="12"/>
      <c r="AA4654" s="12"/>
    </row>
    <row r="4655" spans="22:27" x14ac:dyDescent="0.3">
      <c r="V4655" s="12"/>
      <c r="AA4655" s="12"/>
    </row>
    <row r="4656" spans="22:27" x14ac:dyDescent="0.3">
      <c r="V4656" s="12"/>
      <c r="AA4656" s="12"/>
    </row>
    <row r="4657" spans="22:27" x14ac:dyDescent="0.3">
      <c r="V4657" s="12"/>
      <c r="AA4657" s="12"/>
    </row>
    <row r="4658" spans="22:27" x14ac:dyDescent="0.3">
      <c r="V4658" s="12"/>
      <c r="AA4658" s="12"/>
    </row>
    <row r="4659" spans="22:27" x14ac:dyDescent="0.3">
      <c r="V4659" s="12"/>
      <c r="AA4659" s="12"/>
    </row>
    <row r="4660" spans="22:27" x14ac:dyDescent="0.3">
      <c r="V4660" s="12"/>
      <c r="AA4660" s="12"/>
    </row>
    <row r="4661" spans="22:27" x14ac:dyDescent="0.3">
      <c r="V4661" s="12"/>
      <c r="AA4661" s="12"/>
    </row>
    <row r="4662" spans="22:27" x14ac:dyDescent="0.3">
      <c r="V4662" s="12"/>
      <c r="AA4662" s="12"/>
    </row>
    <row r="4663" spans="22:27" x14ac:dyDescent="0.3">
      <c r="V4663" s="12"/>
      <c r="AA4663" s="12"/>
    </row>
    <row r="4664" spans="22:27" x14ac:dyDescent="0.3">
      <c r="V4664" s="12"/>
      <c r="AA4664" s="12"/>
    </row>
    <row r="4665" spans="22:27" x14ac:dyDescent="0.3">
      <c r="V4665" s="12"/>
      <c r="AA4665" s="12"/>
    </row>
    <row r="4666" spans="22:27" x14ac:dyDescent="0.3">
      <c r="V4666" s="12"/>
      <c r="AA4666" s="12"/>
    </row>
    <row r="4667" spans="22:27" x14ac:dyDescent="0.3">
      <c r="V4667" s="12"/>
      <c r="AA4667" s="12"/>
    </row>
    <row r="4668" spans="22:27" x14ac:dyDescent="0.3">
      <c r="V4668" s="12"/>
      <c r="AA4668" s="12"/>
    </row>
    <row r="4669" spans="22:27" x14ac:dyDescent="0.3">
      <c r="V4669" s="12"/>
      <c r="AA4669" s="12"/>
    </row>
    <row r="4670" spans="22:27" x14ac:dyDescent="0.3">
      <c r="V4670" s="12"/>
      <c r="AA4670" s="12"/>
    </row>
    <row r="4671" spans="22:27" x14ac:dyDescent="0.3">
      <c r="V4671" s="12"/>
      <c r="AA4671" s="12"/>
    </row>
    <row r="4672" spans="22:27" x14ac:dyDescent="0.3">
      <c r="V4672" s="12"/>
      <c r="AA4672" s="12"/>
    </row>
    <row r="4673" spans="22:27" x14ac:dyDescent="0.3">
      <c r="V4673" s="12"/>
      <c r="AA4673" s="12"/>
    </row>
    <row r="4674" spans="22:27" x14ac:dyDescent="0.3">
      <c r="V4674" s="12"/>
      <c r="AA4674" s="12"/>
    </row>
    <row r="4675" spans="22:27" x14ac:dyDescent="0.3">
      <c r="V4675" s="12"/>
      <c r="AA4675" s="12"/>
    </row>
    <row r="4676" spans="22:27" x14ac:dyDescent="0.3">
      <c r="V4676" s="12"/>
      <c r="AA4676" s="12"/>
    </row>
    <row r="4677" spans="22:27" x14ac:dyDescent="0.3">
      <c r="V4677" s="12"/>
      <c r="AA4677" s="12"/>
    </row>
    <row r="4678" spans="22:27" x14ac:dyDescent="0.3">
      <c r="V4678" s="12"/>
      <c r="AA4678" s="12"/>
    </row>
    <row r="4679" spans="22:27" x14ac:dyDescent="0.3">
      <c r="V4679" s="12"/>
      <c r="AA4679" s="12"/>
    </row>
    <row r="4680" spans="22:27" x14ac:dyDescent="0.3">
      <c r="V4680" s="12"/>
      <c r="AA4680" s="12"/>
    </row>
    <row r="4681" spans="22:27" x14ac:dyDescent="0.3">
      <c r="V4681" s="12"/>
      <c r="AA4681" s="12"/>
    </row>
    <row r="4682" spans="22:27" x14ac:dyDescent="0.3">
      <c r="V4682" s="12"/>
      <c r="AA4682" s="12"/>
    </row>
    <row r="4683" spans="22:27" x14ac:dyDescent="0.3">
      <c r="V4683" s="12"/>
      <c r="AA4683" s="12"/>
    </row>
    <row r="4684" spans="22:27" x14ac:dyDescent="0.3">
      <c r="V4684" s="12"/>
      <c r="AA4684" s="12"/>
    </row>
    <row r="4685" spans="22:27" x14ac:dyDescent="0.3">
      <c r="V4685" s="12"/>
      <c r="AA4685" s="12"/>
    </row>
    <row r="4686" spans="22:27" x14ac:dyDescent="0.3">
      <c r="V4686" s="12"/>
      <c r="AA4686" s="12"/>
    </row>
    <row r="4687" spans="22:27" x14ac:dyDescent="0.3">
      <c r="V4687" s="12"/>
      <c r="AA4687" s="12"/>
    </row>
    <row r="4688" spans="22:27" x14ac:dyDescent="0.3">
      <c r="V4688" s="12"/>
      <c r="AA4688" s="12"/>
    </row>
    <row r="4689" spans="22:27" x14ac:dyDescent="0.3">
      <c r="V4689" s="12"/>
      <c r="AA4689" s="12"/>
    </row>
    <row r="4690" spans="22:27" x14ac:dyDescent="0.3">
      <c r="V4690" s="12"/>
      <c r="AA4690" s="12"/>
    </row>
    <row r="4691" spans="22:27" x14ac:dyDescent="0.3">
      <c r="V4691" s="12"/>
      <c r="AA4691" s="12"/>
    </row>
    <row r="4692" spans="22:27" x14ac:dyDescent="0.3">
      <c r="V4692" s="12"/>
      <c r="AA4692" s="12"/>
    </row>
    <row r="4693" spans="22:27" x14ac:dyDescent="0.3">
      <c r="V4693" s="12"/>
      <c r="AA4693" s="12"/>
    </row>
    <row r="4694" spans="22:27" x14ac:dyDescent="0.3">
      <c r="V4694" s="12"/>
      <c r="AA4694" s="12"/>
    </row>
    <row r="4695" spans="22:27" x14ac:dyDescent="0.3">
      <c r="V4695" s="12"/>
      <c r="AA4695" s="12"/>
    </row>
    <row r="4696" spans="22:27" x14ac:dyDescent="0.3">
      <c r="V4696" s="12"/>
      <c r="AA4696" s="12"/>
    </row>
    <row r="4697" spans="22:27" x14ac:dyDescent="0.3">
      <c r="V4697" s="12"/>
      <c r="AA4697" s="12"/>
    </row>
    <row r="4698" spans="22:27" x14ac:dyDescent="0.3">
      <c r="V4698" s="12"/>
      <c r="AA4698" s="12"/>
    </row>
    <row r="4699" spans="22:27" x14ac:dyDescent="0.3">
      <c r="V4699" s="12"/>
      <c r="AA4699" s="12"/>
    </row>
    <row r="4700" spans="22:27" x14ac:dyDescent="0.3">
      <c r="V4700" s="12"/>
      <c r="AA4700" s="12"/>
    </row>
    <row r="4701" spans="22:27" x14ac:dyDescent="0.3">
      <c r="V4701" s="12"/>
      <c r="AA4701" s="12"/>
    </row>
    <row r="4702" spans="22:27" x14ac:dyDescent="0.3">
      <c r="V4702" s="12"/>
      <c r="AA4702" s="12"/>
    </row>
    <row r="4703" spans="22:27" x14ac:dyDescent="0.3">
      <c r="V4703" s="12"/>
      <c r="AA4703" s="12"/>
    </row>
    <row r="4704" spans="22:27" x14ac:dyDescent="0.3">
      <c r="V4704" s="12"/>
      <c r="AA4704" s="12"/>
    </row>
    <row r="4705" spans="22:27" x14ac:dyDescent="0.3">
      <c r="V4705" s="12"/>
      <c r="AA4705" s="12"/>
    </row>
    <row r="4706" spans="22:27" x14ac:dyDescent="0.3">
      <c r="V4706" s="12"/>
      <c r="AA4706" s="12"/>
    </row>
    <row r="4707" spans="22:27" x14ac:dyDescent="0.3">
      <c r="V4707" s="12"/>
      <c r="AA4707" s="12"/>
    </row>
    <row r="4708" spans="22:27" x14ac:dyDescent="0.3">
      <c r="V4708" s="12"/>
      <c r="AA4708" s="12"/>
    </row>
    <row r="4709" spans="22:27" x14ac:dyDescent="0.3">
      <c r="V4709" s="12"/>
      <c r="AA4709" s="12"/>
    </row>
    <row r="4710" spans="22:27" x14ac:dyDescent="0.3">
      <c r="V4710" s="12"/>
      <c r="AA4710" s="12"/>
    </row>
    <row r="4711" spans="22:27" x14ac:dyDescent="0.3">
      <c r="V4711" s="12"/>
      <c r="AA4711" s="12"/>
    </row>
    <row r="4712" spans="22:27" x14ac:dyDescent="0.3">
      <c r="V4712" s="12"/>
      <c r="AA4712" s="12"/>
    </row>
    <row r="4713" spans="22:27" x14ac:dyDescent="0.3">
      <c r="V4713" s="12"/>
      <c r="AA4713" s="12"/>
    </row>
    <row r="4714" spans="22:27" x14ac:dyDescent="0.3">
      <c r="V4714" s="12"/>
      <c r="AA4714" s="12"/>
    </row>
    <row r="4715" spans="22:27" x14ac:dyDescent="0.3">
      <c r="V4715" s="12"/>
      <c r="AA4715" s="12"/>
    </row>
    <row r="4716" spans="22:27" x14ac:dyDescent="0.3">
      <c r="V4716" s="12"/>
      <c r="AA4716" s="12"/>
    </row>
    <row r="4717" spans="22:27" x14ac:dyDescent="0.3">
      <c r="V4717" s="12"/>
      <c r="AA4717" s="12"/>
    </row>
    <row r="4718" spans="22:27" x14ac:dyDescent="0.3">
      <c r="V4718" s="12"/>
      <c r="AA4718" s="12"/>
    </row>
    <row r="4719" spans="22:27" x14ac:dyDescent="0.3">
      <c r="V4719" s="12"/>
      <c r="AA4719" s="12"/>
    </row>
    <row r="4720" spans="22:27" x14ac:dyDescent="0.3">
      <c r="V4720" s="12"/>
      <c r="AA4720" s="12"/>
    </row>
    <row r="4721" spans="22:27" x14ac:dyDescent="0.3">
      <c r="V4721" s="12"/>
      <c r="AA4721" s="12"/>
    </row>
    <row r="4722" spans="22:27" x14ac:dyDescent="0.3">
      <c r="V4722" s="12"/>
      <c r="AA4722" s="12"/>
    </row>
    <row r="4723" spans="22:27" x14ac:dyDescent="0.3">
      <c r="V4723" s="12"/>
      <c r="AA4723" s="12"/>
    </row>
    <row r="4724" spans="22:27" x14ac:dyDescent="0.3">
      <c r="V4724" s="12"/>
      <c r="AA4724" s="12"/>
    </row>
    <row r="4725" spans="22:27" x14ac:dyDescent="0.3">
      <c r="V4725" s="12"/>
      <c r="AA4725" s="12"/>
    </row>
    <row r="4726" spans="22:27" x14ac:dyDescent="0.3">
      <c r="V4726" s="12"/>
      <c r="AA4726" s="12"/>
    </row>
    <row r="4727" spans="22:27" x14ac:dyDescent="0.3">
      <c r="V4727" s="12"/>
      <c r="AA4727" s="12"/>
    </row>
    <row r="4728" spans="22:27" x14ac:dyDescent="0.3">
      <c r="V4728" s="12"/>
      <c r="AA4728" s="12"/>
    </row>
    <row r="4729" spans="22:27" x14ac:dyDescent="0.3">
      <c r="V4729" s="12"/>
      <c r="AA4729" s="12"/>
    </row>
    <row r="4730" spans="22:27" x14ac:dyDescent="0.3">
      <c r="V4730" s="12"/>
      <c r="AA4730" s="12"/>
    </row>
    <row r="4731" spans="22:27" x14ac:dyDescent="0.3">
      <c r="V4731" s="12"/>
      <c r="AA4731" s="12"/>
    </row>
    <row r="4732" spans="22:27" x14ac:dyDescent="0.3">
      <c r="V4732" s="12"/>
      <c r="AA4732" s="12"/>
    </row>
    <row r="4733" spans="22:27" x14ac:dyDescent="0.3">
      <c r="V4733" s="12"/>
      <c r="AA4733" s="12"/>
    </row>
    <row r="4734" spans="22:27" x14ac:dyDescent="0.3">
      <c r="V4734" s="12"/>
      <c r="AA4734" s="12"/>
    </row>
    <row r="4735" spans="22:27" x14ac:dyDescent="0.3">
      <c r="V4735" s="12"/>
      <c r="AA4735" s="12"/>
    </row>
    <row r="4736" spans="22:27" x14ac:dyDescent="0.3">
      <c r="V4736" s="12"/>
      <c r="AA4736" s="12"/>
    </row>
    <row r="4737" spans="22:27" x14ac:dyDescent="0.3">
      <c r="V4737" s="12"/>
      <c r="AA4737" s="12"/>
    </row>
    <row r="4738" spans="22:27" x14ac:dyDescent="0.3">
      <c r="V4738" s="12"/>
      <c r="AA4738" s="12"/>
    </row>
    <row r="4739" spans="22:27" x14ac:dyDescent="0.3">
      <c r="V4739" s="12"/>
      <c r="AA4739" s="12"/>
    </row>
    <row r="4740" spans="22:27" x14ac:dyDescent="0.3">
      <c r="V4740" s="12"/>
      <c r="AA4740" s="12"/>
    </row>
    <row r="4741" spans="22:27" x14ac:dyDescent="0.3">
      <c r="V4741" s="12"/>
      <c r="AA4741" s="12"/>
    </row>
    <row r="4742" spans="22:27" x14ac:dyDescent="0.3">
      <c r="V4742" s="12"/>
      <c r="AA4742" s="12"/>
    </row>
    <row r="4743" spans="22:27" x14ac:dyDescent="0.3">
      <c r="V4743" s="12"/>
      <c r="AA4743" s="12"/>
    </row>
    <row r="4744" spans="22:27" x14ac:dyDescent="0.3">
      <c r="V4744" s="12"/>
      <c r="AA4744" s="12"/>
    </row>
    <row r="4745" spans="22:27" x14ac:dyDescent="0.3">
      <c r="V4745" s="12"/>
      <c r="AA4745" s="12"/>
    </row>
    <row r="4746" spans="22:27" x14ac:dyDescent="0.3">
      <c r="V4746" s="12"/>
      <c r="AA4746" s="12"/>
    </row>
    <row r="4747" spans="22:27" x14ac:dyDescent="0.3">
      <c r="V4747" s="12"/>
      <c r="AA4747" s="12"/>
    </row>
    <row r="4748" spans="22:27" x14ac:dyDescent="0.3">
      <c r="V4748" s="12"/>
      <c r="AA4748" s="12"/>
    </row>
    <row r="4749" spans="22:27" x14ac:dyDescent="0.3">
      <c r="V4749" s="12"/>
      <c r="AA4749" s="12"/>
    </row>
    <row r="4750" spans="22:27" x14ac:dyDescent="0.3">
      <c r="V4750" s="12"/>
      <c r="AA4750" s="12"/>
    </row>
    <row r="4751" spans="22:27" x14ac:dyDescent="0.3">
      <c r="V4751" s="12"/>
      <c r="AA4751" s="12"/>
    </row>
    <row r="4752" spans="22:27" x14ac:dyDescent="0.3">
      <c r="V4752" s="12"/>
      <c r="AA4752" s="12"/>
    </row>
    <row r="4753" spans="22:27" x14ac:dyDescent="0.3">
      <c r="V4753" s="12"/>
      <c r="AA4753" s="12"/>
    </row>
    <row r="4754" spans="22:27" x14ac:dyDescent="0.3">
      <c r="V4754" s="12"/>
      <c r="AA4754" s="12"/>
    </row>
    <row r="4755" spans="22:27" x14ac:dyDescent="0.3">
      <c r="V4755" s="12"/>
      <c r="AA4755" s="12"/>
    </row>
    <row r="4756" spans="22:27" x14ac:dyDescent="0.3">
      <c r="V4756" s="12"/>
      <c r="AA4756" s="12"/>
    </row>
    <row r="4757" spans="22:27" x14ac:dyDescent="0.3">
      <c r="V4757" s="12"/>
      <c r="AA4757" s="12"/>
    </row>
    <row r="4758" spans="22:27" x14ac:dyDescent="0.3">
      <c r="V4758" s="12"/>
      <c r="AA4758" s="12"/>
    </row>
    <row r="4759" spans="22:27" x14ac:dyDescent="0.3">
      <c r="V4759" s="12"/>
      <c r="AA4759" s="12"/>
    </row>
    <row r="4760" spans="22:27" x14ac:dyDescent="0.3">
      <c r="V4760" s="12"/>
      <c r="AA4760" s="12"/>
    </row>
    <row r="4761" spans="22:27" x14ac:dyDescent="0.3">
      <c r="V4761" s="12"/>
      <c r="AA4761" s="12"/>
    </row>
    <row r="4762" spans="22:27" x14ac:dyDescent="0.3">
      <c r="V4762" s="12"/>
      <c r="AA4762" s="12"/>
    </row>
    <row r="4763" spans="22:27" x14ac:dyDescent="0.3">
      <c r="V4763" s="12"/>
      <c r="AA4763" s="12"/>
    </row>
    <row r="4764" spans="22:27" x14ac:dyDescent="0.3">
      <c r="V4764" s="12"/>
      <c r="AA4764" s="12"/>
    </row>
    <row r="4765" spans="22:27" x14ac:dyDescent="0.3">
      <c r="V4765" s="12"/>
      <c r="AA4765" s="12"/>
    </row>
    <row r="4766" spans="22:27" x14ac:dyDescent="0.3">
      <c r="V4766" s="12"/>
      <c r="AA4766" s="12"/>
    </row>
    <row r="4767" spans="22:27" x14ac:dyDescent="0.3">
      <c r="V4767" s="12"/>
      <c r="AA4767" s="12"/>
    </row>
    <row r="4768" spans="22:27" x14ac:dyDescent="0.3">
      <c r="V4768" s="12"/>
      <c r="AA4768" s="12"/>
    </row>
    <row r="4769" spans="22:27" x14ac:dyDescent="0.3">
      <c r="V4769" s="12"/>
      <c r="AA4769" s="12"/>
    </row>
    <row r="4770" spans="22:27" x14ac:dyDescent="0.3">
      <c r="V4770" s="12"/>
      <c r="AA4770" s="12"/>
    </row>
    <row r="4771" spans="22:27" x14ac:dyDescent="0.3">
      <c r="V4771" s="12"/>
      <c r="AA4771" s="12"/>
    </row>
    <row r="4772" spans="22:27" x14ac:dyDescent="0.3">
      <c r="V4772" s="12"/>
      <c r="AA4772" s="12"/>
    </row>
    <row r="4773" spans="22:27" x14ac:dyDescent="0.3">
      <c r="V4773" s="12"/>
      <c r="AA4773" s="12"/>
    </row>
    <row r="4774" spans="22:27" x14ac:dyDescent="0.3">
      <c r="V4774" s="12"/>
      <c r="AA4774" s="12"/>
    </row>
    <row r="4775" spans="22:27" x14ac:dyDescent="0.3">
      <c r="V4775" s="12"/>
      <c r="AA4775" s="12"/>
    </row>
    <row r="4776" spans="22:27" x14ac:dyDescent="0.3">
      <c r="V4776" s="12"/>
      <c r="AA4776" s="12"/>
    </row>
    <row r="4777" spans="22:27" x14ac:dyDescent="0.3">
      <c r="V4777" s="12"/>
      <c r="AA4777" s="12"/>
    </row>
    <row r="4778" spans="22:27" x14ac:dyDescent="0.3">
      <c r="V4778" s="12"/>
      <c r="AA4778" s="12"/>
    </row>
    <row r="4779" spans="22:27" x14ac:dyDescent="0.3">
      <c r="V4779" s="12"/>
      <c r="AA4779" s="12"/>
    </row>
    <row r="4780" spans="22:27" x14ac:dyDescent="0.3">
      <c r="V4780" s="12"/>
      <c r="AA4780" s="12"/>
    </row>
    <row r="4781" spans="22:27" x14ac:dyDescent="0.3">
      <c r="V4781" s="12"/>
      <c r="AA4781" s="12"/>
    </row>
    <row r="4782" spans="22:27" x14ac:dyDescent="0.3">
      <c r="V4782" s="12"/>
      <c r="AA4782" s="12"/>
    </row>
    <row r="4783" spans="22:27" x14ac:dyDescent="0.3">
      <c r="V4783" s="12"/>
      <c r="AA4783" s="12"/>
    </row>
    <row r="4784" spans="22:27" x14ac:dyDescent="0.3">
      <c r="V4784" s="12"/>
      <c r="AA4784" s="12"/>
    </row>
    <row r="4785" spans="22:27" x14ac:dyDescent="0.3">
      <c r="V4785" s="12"/>
      <c r="AA4785" s="12"/>
    </row>
    <row r="4786" spans="22:27" x14ac:dyDescent="0.3">
      <c r="V4786" s="12"/>
      <c r="AA4786" s="12"/>
    </row>
    <row r="4787" spans="22:27" x14ac:dyDescent="0.3">
      <c r="V4787" s="12"/>
      <c r="AA4787" s="12"/>
    </row>
    <row r="4788" spans="22:27" x14ac:dyDescent="0.3">
      <c r="V4788" s="12"/>
      <c r="AA4788" s="12"/>
    </row>
    <row r="4789" spans="22:27" x14ac:dyDescent="0.3">
      <c r="V4789" s="12"/>
      <c r="AA4789" s="12"/>
    </row>
    <row r="4790" spans="22:27" x14ac:dyDescent="0.3">
      <c r="V4790" s="12"/>
      <c r="AA4790" s="12"/>
    </row>
    <row r="4791" spans="22:27" x14ac:dyDescent="0.3">
      <c r="V4791" s="12"/>
      <c r="AA4791" s="12"/>
    </row>
    <row r="4792" spans="22:27" x14ac:dyDescent="0.3">
      <c r="V4792" s="12"/>
      <c r="AA4792" s="12"/>
    </row>
    <row r="4793" spans="22:27" x14ac:dyDescent="0.3">
      <c r="V4793" s="12"/>
      <c r="AA4793" s="12"/>
    </row>
    <row r="4794" spans="22:27" x14ac:dyDescent="0.3">
      <c r="V4794" s="12"/>
      <c r="AA4794" s="12"/>
    </row>
    <row r="4795" spans="22:27" x14ac:dyDescent="0.3">
      <c r="V4795" s="12"/>
      <c r="AA4795" s="12"/>
    </row>
    <row r="4796" spans="22:27" x14ac:dyDescent="0.3">
      <c r="V4796" s="12"/>
      <c r="AA4796" s="12"/>
    </row>
    <row r="4797" spans="22:27" x14ac:dyDescent="0.3">
      <c r="V4797" s="12"/>
      <c r="AA4797" s="12"/>
    </row>
    <row r="4798" spans="22:27" x14ac:dyDescent="0.3">
      <c r="V4798" s="12"/>
      <c r="AA4798" s="12"/>
    </row>
    <row r="4799" spans="22:27" x14ac:dyDescent="0.3">
      <c r="V4799" s="12"/>
      <c r="AA4799" s="12"/>
    </row>
    <row r="4800" spans="22:27" x14ac:dyDescent="0.3">
      <c r="V4800" s="12"/>
      <c r="AA4800" s="12"/>
    </row>
    <row r="4801" spans="22:27" x14ac:dyDescent="0.3">
      <c r="V4801" s="12"/>
      <c r="AA4801" s="12"/>
    </row>
    <row r="4802" spans="22:27" x14ac:dyDescent="0.3">
      <c r="V4802" s="12"/>
      <c r="AA4802" s="12"/>
    </row>
    <row r="4803" spans="22:27" x14ac:dyDescent="0.3">
      <c r="V4803" s="12"/>
      <c r="AA4803" s="12"/>
    </row>
    <row r="4804" spans="22:27" x14ac:dyDescent="0.3">
      <c r="V4804" s="12"/>
      <c r="AA4804" s="12"/>
    </row>
    <row r="4805" spans="22:27" x14ac:dyDescent="0.3">
      <c r="V4805" s="12"/>
      <c r="AA4805" s="12"/>
    </row>
    <row r="4806" spans="22:27" x14ac:dyDescent="0.3">
      <c r="V4806" s="12"/>
      <c r="AA4806" s="12"/>
    </row>
    <row r="4807" spans="22:27" x14ac:dyDescent="0.3">
      <c r="V4807" s="12"/>
      <c r="AA4807" s="12"/>
    </row>
    <row r="4808" spans="22:27" x14ac:dyDescent="0.3">
      <c r="V4808" s="12"/>
      <c r="AA4808" s="12"/>
    </row>
    <row r="4809" spans="22:27" x14ac:dyDescent="0.3">
      <c r="V4809" s="12"/>
      <c r="AA4809" s="12"/>
    </row>
    <row r="4810" spans="22:27" x14ac:dyDescent="0.3">
      <c r="V4810" s="12"/>
      <c r="AA4810" s="12"/>
    </row>
    <row r="4811" spans="22:27" x14ac:dyDescent="0.3">
      <c r="V4811" s="12"/>
      <c r="AA4811" s="12"/>
    </row>
    <row r="4812" spans="22:27" x14ac:dyDescent="0.3">
      <c r="V4812" s="12"/>
      <c r="AA4812" s="12"/>
    </row>
    <row r="4813" spans="22:27" x14ac:dyDescent="0.3">
      <c r="V4813" s="12"/>
      <c r="AA4813" s="12"/>
    </row>
    <row r="4814" spans="22:27" x14ac:dyDescent="0.3">
      <c r="V4814" s="12"/>
      <c r="AA4814" s="12"/>
    </row>
    <row r="4815" spans="22:27" x14ac:dyDescent="0.3">
      <c r="V4815" s="12"/>
      <c r="AA4815" s="12"/>
    </row>
    <row r="4816" spans="22:27" x14ac:dyDescent="0.3">
      <c r="V4816" s="12"/>
      <c r="AA4816" s="12"/>
    </row>
    <row r="4817" spans="22:27" x14ac:dyDescent="0.3">
      <c r="V4817" s="12"/>
      <c r="AA4817" s="12"/>
    </row>
    <row r="4818" spans="22:27" x14ac:dyDescent="0.3">
      <c r="V4818" s="12"/>
      <c r="AA4818" s="12"/>
    </row>
    <row r="4819" spans="22:27" x14ac:dyDescent="0.3">
      <c r="V4819" s="12"/>
      <c r="AA4819" s="12"/>
    </row>
    <row r="4820" spans="22:27" x14ac:dyDescent="0.3">
      <c r="V4820" s="12"/>
      <c r="AA4820" s="12"/>
    </row>
    <row r="4821" spans="22:27" x14ac:dyDescent="0.3">
      <c r="V4821" s="12"/>
      <c r="AA4821" s="12"/>
    </row>
    <row r="4822" spans="22:27" x14ac:dyDescent="0.3">
      <c r="V4822" s="12"/>
      <c r="AA4822" s="12"/>
    </row>
    <row r="4823" spans="22:27" x14ac:dyDescent="0.3">
      <c r="V4823" s="12"/>
      <c r="AA4823" s="12"/>
    </row>
    <row r="4824" spans="22:27" x14ac:dyDescent="0.3">
      <c r="V4824" s="12"/>
      <c r="AA4824" s="12"/>
    </row>
    <row r="4825" spans="22:27" x14ac:dyDescent="0.3">
      <c r="V4825" s="12"/>
      <c r="AA4825" s="12"/>
    </row>
    <row r="4826" spans="22:27" x14ac:dyDescent="0.3">
      <c r="V4826" s="12"/>
      <c r="AA4826" s="12"/>
    </row>
    <row r="4827" spans="22:27" x14ac:dyDescent="0.3">
      <c r="V4827" s="12"/>
      <c r="AA4827" s="12"/>
    </row>
    <row r="4828" spans="22:27" x14ac:dyDescent="0.3">
      <c r="V4828" s="12"/>
      <c r="AA4828" s="12"/>
    </row>
    <row r="4829" spans="22:27" x14ac:dyDescent="0.3">
      <c r="V4829" s="12"/>
      <c r="AA4829" s="12"/>
    </row>
    <row r="4830" spans="22:27" x14ac:dyDescent="0.3">
      <c r="V4830" s="12"/>
      <c r="AA4830" s="12"/>
    </row>
    <row r="4831" spans="22:27" x14ac:dyDescent="0.3">
      <c r="V4831" s="12"/>
      <c r="AA4831" s="12"/>
    </row>
    <row r="4832" spans="22:27" x14ac:dyDescent="0.3">
      <c r="V4832" s="12"/>
      <c r="AA4832" s="12"/>
    </row>
    <row r="4833" spans="22:27" x14ac:dyDescent="0.3">
      <c r="V4833" s="12"/>
      <c r="AA4833" s="12"/>
    </row>
    <row r="4834" spans="22:27" x14ac:dyDescent="0.3">
      <c r="V4834" s="12"/>
      <c r="AA4834" s="12"/>
    </row>
    <row r="4835" spans="22:27" x14ac:dyDescent="0.3">
      <c r="V4835" s="12"/>
      <c r="AA4835" s="12"/>
    </row>
    <row r="4836" spans="22:27" x14ac:dyDescent="0.3">
      <c r="V4836" s="12"/>
      <c r="AA4836" s="12"/>
    </row>
    <row r="4837" spans="22:27" x14ac:dyDescent="0.3">
      <c r="V4837" s="12"/>
      <c r="AA4837" s="12"/>
    </row>
    <row r="4838" spans="22:27" x14ac:dyDescent="0.3">
      <c r="V4838" s="12"/>
      <c r="AA4838" s="12"/>
    </row>
    <row r="4839" spans="22:27" x14ac:dyDescent="0.3">
      <c r="V4839" s="12"/>
      <c r="AA4839" s="12"/>
    </row>
    <row r="4840" spans="22:27" x14ac:dyDescent="0.3">
      <c r="V4840" s="12"/>
      <c r="AA4840" s="12"/>
    </row>
    <row r="4841" spans="22:27" x14ac:dyDescent="0.3">
      <c r="V4841" s="12"/>
      <c r="AA4841" s="12"/>
    </row>
    <row r="4842" spans="22:27" x14ac:dyDescent="0.3">
      <c r="V4842" s="12"/>
      <c r="AA4842" s="12"/>
    </row>
    <row r="4843" spans="22:27" x14ac:dyDescent="0.3">
      <c r="V4843" s="12"/>
      <c r="AA4843" s="12"/>
    </row>
    <row r="4844" spans="22:27" x14ac:dyDescent="0.3">
      <c r="V4844" s="12"/>
      <c r="AA4844" s="12"/>
    </row>
    <row r="4845" spans="22:27" x14ac:dyDescent="0.3">
      <c r="V4845" s="12"/>
      <c r="AA4845" s="12"/>
    </row>
    <row r="4846" spans="22:27" x14ac:dyDescent="0.3">
      <c r="V4846" s="12"/>
      <c r="AA4846" s="12"/>
    </row>
    <row r="4847" spans="22:27" x14ac:dyDescent="0.3">
      <c r="V4847" s="12"/>
      <c r="AA4847" s="12"/>
    </row>
    <row r="4848" spans="22:27" x14ac:dyDescent="0.3">
      <c r="V4848" s="12"/>
      <c r="AA4848" s="12"/>
    </row>
    <row r="4849" spans="22:27" x14ac:dyDescent="0.3">
      <c r="V4849" s="12"/>
      <c r="AA4849" s="12"/>
    </row>
    <row r="4850" spans="22:27" x14ac:dyDescent="0.3">
      <c r="V4850" s="12"/>
      <c r="AA4850" s="12"/>
    </row>
    <row r="4851" spans="22:27" x14ac:dyDescent="0.3">
      <c r="V4851" s="12"/>
      <c r="AA4851" s="12"/>
    </row>
    <row r="4852" spans="22:27" x14ac:dyDescent="0.3">
      <c r="V4852" s="12"/>
      <c r="AA4852" s="12"/>
    </row>
    <row r="4853" spans="22:27" x14ac:dyDescent="0.3">
      <c r="V4853" s="12"/>
      <c r="AA4853" s="12"/>
    </row>
    <row r="4854" spans="22:27" x14ac:dyDescent="0.3">
      <c r="V4854" s="12"/>
      <c r="AA4854" s="12"/>
    </row>
    <row r="4855" spans="22:27" x14ac:dyDescent="0.3">
      <c r="V4855" s="12"/>
      <c r="AA4855" s="12"/>
    </row>
    <row r="4856" spans="22:27" x14ac:dyDescent="0.3">
      <c r="V4856" s="12"/>
      <c r="AA4856" s="12"/>
    </row>
    <row r="4857" spans="22:27" x14ac:dyDescent="0.3">
      <c r="V4857" s="12"/>
      <c r="AA4857" s="12"/>
    </row>
    <row r="4858" spans="22:27" x14ac:dyDescent="0.3">
      <c r="V4858" s="12"/>
      <c r="AA4858" s="12"/>
    </row>
    <row r="4859" spans="22:27" x14ac:dyDescent="0.3">
      <c r="V4859" s="12"/>
      <c r="AA4859" s="12"/>
    </row>
    <row r="4860" spans="22:27" x14ac:dyDescent="0.3">
      <c r="V4860" s="12"/>
      <c r="AA4860" s="12"/>
    </row>
    <row r="4861" spans="22:27" x14ac:dyDescent="0.3">
      <c r="V4861" s="12"/>
      <c r="AA4861" s="12"/>
    </row>
    <row r="4862" spans="22:27" x14ac:dyDescent="0.3">
      <c r="V4862" s="12"/>
      <c r="AA4862" s="12"/>
    </row>
    <row r="4863" spans="22:27" x14ac:dyDescent="0.3">
      <c r="V4863" s="12"/>
      <c r="AA4863" s="12"/>
    </row>
    <row r="4864" spans="22:27" x14ac:dyDescent="0.3">
      <c r="V4864" s="12"/>
      <c r="AA4864" s="12"/>
    </row>
    <row r="4865" spans="22:27" x14ac:dyDescent="0.3">
      <c r="V4865" s="12"/>
      <c r="AA4865" s="12"/>
    </row>
    <row r="4866" spans="22:27" x14ac:dyDescent="0.3">
      <c r="V4866" s="12"/>
      <c r="AA4866" s="12"/>
    </row>
    <row r="4867" spans="22:27" x14ac:dyDescent="0.3">
      <c r="V4867" s="12"/>
      <c r="AA4867" s="12"/>
    </row>
    <row r="4868" spans="22:27" x14ac:dyDescent="0.3">
      <c r="V4868" s="12"/>
      <c r="AA4868" s="12"/>
    </row>
    <row r="4869" spans="22:27" x14ac:dyDescent="0.3">
      <c r="V4869" s="12"/>
      <c r="AA4869" s="12"/>
    </row>
    <row r="4870" spans="22:27" x14ac:dyDescent="0.3">
      <c r="V4870" s="12"/>
      <c r="AA4870" s="12"/>
    </row>
    <row r="4871" spans="22:27" x14ac:dyDescent="0.3">
      <c r="V4871" s="12"/>
      <c r="AA4871" s="12"/>
    </row>
    <row r="4872" spans="22:27" x14ac:dyDescent="0.3">
      <c r="V4872" s="12"/>
      <c r="AA4872" s="12"/>
    </row>
    <row r="4873" spans="22:27" x14ac:dyDescent="0.3">
      <c r="V4873" s="12"/>
      <c r="AA4873" s="12"/>
    </row>
    <row r="4874" spans="22:27" x14ac:dyDescent="0.3">
      <c r="V4874" s="12"/>
      <c r="AA4874" s="12"/>
    </row>
    <row r="4875" spans="22:27" x14ac:dyDescent="0.3">
      <c r="V4875" s="12"/>
      <c r="AA4875" s="12"/>
    </row>
    <row r="4876" spans="22:27" x14ac:dyDescent="0.3">
      <c r="V4876" s="12"/>
      <c r="AA4876" s="12"/>
    </row>
    <row r="4877" spans="22:27" x14ac:dyDescent="0.3">
      <c r="V4877" s="12"/>
      <c r="AA4877" s="12"/>
    </row>
    <row r="4878" spans="22:27" x14ac:dyDescent="0.3">
      <c r="V4878" s="12"/>
      <c r="AA4878" s="12"/>
    </row>
    <row r="4879" spans="22:27" x14ac:dyDescent="0.3">
      <c r="V4879" s="12"/>
      <c r="AA4879" s="12"/>
    </row>
    <row r="4880" spans="22:27" x14ac:dyDescent="0.3">
      <c r="V4880" s="12"/>
      <c r="AA4880" s="12"/>
    </row>
    <row r="4881" spans="22:27" x14ac:dyDescent="0.3">
      <c r="V4881" s="12"/>
      <c r="AA4881" s="12"/>
    </row>
    <row r="4882" spans="22:27" x14ac:dyDescent="0.3">
      <c r="V4882" s="12"/>
      <c r="AA4882" s="12"/>
    </row>
    <row r="4883" spans="22:27" x14ac:dyDescent="0.3">
      <c r="V4883" s="12"/>
      <c r="AA4883" s="12"/>
    </row>
    <row r="4884" spans="22:27" x14ac:dyDescent="0.3">
      <c r="V4884" s="12"/>
      <c r="AA4884" s="12"/>
    </row>
    <row r="4885" spans="22:27" x14ac:dyDescent="0.3">
      <c r="V4885" s="12"/>
      <c r="AA4885" s="12"/>
    </row>
    <row r="4886" spans="22:27" x14ac:dyDescent="0.3">
      <c r="V4886" s="12"/>
      <c r="AA4886" s="12"/>
    </row>
    <row r="4887" spans="22:27" x14ac:dyDescent="0.3">
      <c r="V4887" s="12"/>
      <c r="AA4887" s="12"/>
    </row>
    <row r="4888" spans="22:27" x14ac:dyDescent="0.3">
      <c r="V4888" s="12"/>
      <c r="AA4888" s="12"/>
    </row>
    <row r="4889" spans="22:27" x14ac:dyDescent="0.3">
      <c r="V4889" s="12"/>
      <c r="AA4889" s="12"/>
    </row>
    <row r="4890" spans="22:27" x14ac:dyDescent="0.3">
      <c r="V4890" s="12"/>
      <c r="AA4890" s="12"/>
    </row>
    <row r="4891" spans="22:27" x14ac:dyDescent="0.3">
      <c r="V4891" s="12"/>
      <c r="AA4891" s="12"/>
    </row>
    <row r="4892" spans="22:27" x14ac:dyDescent="0.3">
      <c r="V4892" s="12"/>
      <c r="AA4892" s="12"/>
    </row>
    <row r="4893" spans="22:27" x14ac:dyDescent="0.3">
      <c r="V4893" s="12"/>
      <c r="AA4893" s="12"/>
    </row>
    <row r="4894" spans="22:27" x14ac:dyDescent="0.3">
      <c r="V4894" s="12"/>
      <c r="AA4894" s="12"/>
    </row>
    <row r="4895" spans="22:27" x14ac:dyDescent="0.3">
      <c r="V4895" s="12"/>
      <c r="AA4895" s="12"/>
    </row>
    <row r="4896" spans="22:27" x14ac:dyDescent="0.3">
      <c r="V4896" s="12"/>
      <c r="AA4896" s="12"/>
    </row>
    <row r="4897" spans="22:27" x14ac:dyDescent="0.3">
      <c r="V4897" s="12"/>
      <c r="AA4897" s="12"/>
    </row>
    <row r="4898" spans="22:27" x14ac:dyDescent="0.3">
      <c r="V4898" s="12"/>
      <c r="AA4898" s="12"/>
    </row>
    <row r="4899" spans="22:27" x14ac:dyDescent="0.3">
      <c r="V4899" s="12"/>
      <c r="AA4899" s="12"/>
    </row>
    <row r="4900" spans="22:27" x14ac:dyDescent="0.3">
      <c r="V4900" s="12"/>
      <c r="AA4900" s="12"/>
    </row>
    <row r="4901" spans="22:27" x14ac:dyDescent="0.3">
      <c r="V4901" s="12"/>
      <c r="AA4901" s="12"/>
    </row>
    <row r="4902" spans="22:27" x14ac:dyDescent="0.3">
      <c r="V4902" s="12"/>
      <c r="AA4902" s="12"/>
    </row>
    <row r="4903" spans="22:27" x14ac:dyDescent="0.3">
      <c r="V4903" s="12"/>
      <c r="AA4903" s="12"/>
    </row>
    <row r="4904" spans="22:27" x14ac:dyDescent="0.3">
      <c r="V4904" s="12"/>
      <c r="AA4904" s="12"/>
    </row>
    <row r="4905" spans="22:27" x14ac:dyDescent="0.3">
      <c r="V4905" s="12"/>
      <c r="AA4905" s="12"/>
    </row>
    <row r="4906" spans="22:27" x14ac:dyDescent="0.3">
      <c r="V4906" s="12"/>
      <c r="AA4906" s="12"/>
    </row>
    <row r="4907" spans="22:27" x14ac:dyDescent="0.3">
      <c r="V4907" s="12"/>
      <c r="AA4907" s="12"/>
    </row>
    <row r="4908" spans="22:27" x14ac:dyDescent="0.3">
      <c r="V4908" s="12"/>
      <c r="AA4908" s="12"/>
    </row>
    <row r="4909" spans="22:27" x14ac:dyDescent="0.3">
      <c r="V4909" s="12"/>
      <c r="AA4909" s="12"/>
    </row>
    <row r="4910" spans="22:27" x14ac:dyDescent="0.3">
      <c r="V4910" s="12"/>
      <c r="AA4910" s="12"/>
    </row>
    <row r="4911" spans="22:27" x14ac:dyDescent="0.3">
      <c r="V4911" s="12"/>
      <c r="AA4911" s="12"/>
    </row>
    <row r="4912" spans="22:27" x14ac:dyDescent="0.3">
      <c r="V4912" s="12"/>
      <c r="AA4912" s="12"/>
    </row>
    <row r="4913" spans="22:27" x14ac:dyDescent="0.3">
      <c r="V4913" s="12"/>
      <c r="AA4913" s="12"/>
    </row>
    <row r="4914" spans="22:27" x14ac:dyDescent="0.3">
      <c r="V4914" s="12"/>
      <c r="AA4914" s="12"/>
    </row>
    <row r="4915" spans="22:27" x14ac:dyDescent="0.3">
      <c r="V4915" s="12"/>
      <c r="AA4915" s="12"/>
    </row>
    <row r="4916" spans="22:27" x14ac:dyDescent="0.3">
      <c r="V4916" s="12"/>
      <c r="AA4916" s="12"/>
    </row>
    <row r="4917" spans="22:27" x14ac:dyDescent="0.3">
      <c r="V4917" s="12"/>
      <c r="AA4917" s="12"/>
    </row>
    <row r="4918" spans="22:27" x14ac:dyDescent="0.3">
      <c r="V4918" s="12"/>
      <c r="AA4918" s="12"/>
    </row>
    <row r="4919" spans="22:27" x14ac:dyDescent="0.3">
      <c r="V4919" s="12"/>
      <c r="AA4919" s="12"/>
    </row>
    <row r="4920" spans="22:27" x14ac:dyDescent="0.3">
      <c r="V4920" s="12"/>
      <c r="AA4920" s="12"/>
    </row>
    <row r="4921" spans="22:27" x14ac:dyDescent="0.3">
      <c r="V4921" s="12"/>
      <c r="AA4921" s="12"/>
    </row>
    <row r="4922" spans="22:27" x14ac:dyDescent="0.3">
      <c r="V4922" s="12"/>
      <c r="AA4922" s="12"/>
    </row>
    <row r="4923" spans="22:27" x14ac:dyDescent="0.3">
      <c r="V4923" s="12"/>
      <c r="AA4923" s="12"/>
    </row>
    <row r="4924" spans="22:27" x14ac:dyDescent="0.3">
      <c r="V4924" s="12"/>
      <c r="AA4924" s="12"/>
    </row>
    <row r="4925" spans="22:27" x14ac:dyDescent="0.3">
      <c r="V4925" s="12"/>
      <c r="AA4925" s="12"/>
    </row>
    <row r="4926" spans="22:27" x14ac:dyDescent="0.3">
      <c r="V4926" s="12"/>
      <c r="AA4926" s="12"/>
    </row>
    <row r="4927" spans="22:27" x14ac:dyDescent="0.3">
      <c r="V4927" s="12"/>
      <c r="AA4927" s="12"/>
    </row>
    <row r="4928" spans="22:27" x14ac:dyDescent="0.3">
      <c r="V4928" s="12"/>
      <c r="AA4928" s="12"/>
    </row>
    <row r="4929" spans="22:27" x14ac:dyDescent="0.3">
      <c r="V4929" s="12"/>
      <c r="AA4929" s="12"/>
    </row>
    <row r="4930" spans="22:27" x14ac:dyDescent="0.3">
      <c r="V4930" s="12"/>
      <c r="AA4930" s="12"/>
    </row>
    <row r="4931" spans="22:27" x14ac:dyDescent="0.3">
      <c r="V4931" s="12"/>
      <c r="AA4931" s="12"/>
    </row>
    <row r="4932" spans="22:27" x14ac:dyDescent="0.3">
      <c r="V4932" s="12"/>
      <c r="AA4932" s="12"/>
    </row>
    <row r="4933" spans="22:27" x14ac:dyDescent="0.3">
      <c r="V4933" s="12"/>
      <c r="AA4933" s="12"/>
    </row>
    <row r="4934" spans="22:27" x14ac:dyDescent="0.3">
      <c r="V4934" s="12"/>
      <c r="AA4934" s="12"/>
    </row>
    <row r="4935" spans="22:27" x14ac:dyDescent="0.3">
      <c r="V4935" s="12"/>
      <c r="AA4935" s="12"/>
    </row>
    <row r="4936" spans="22:27" x14ac:dyDescent="0.3">
      <c r="V4936" s="12"/>
      <c r="AA4936" s="12"/>
    </row>
    <row r="4937" spans="22:27" x14ac:dyDescent="0.3">
      <c r="V4937" s="12"/>
      <c r="AA4937" s="12"/>
    </row>
    <row r="4938" spans="22:27" x14ac:dyDescent="0.3">
      <c r="V4938" s="12"/>
      <c r="AA4938" s="12"/>
    </row>
    <row r="4939" spans="22:27" x14ac:dyDescent="0.3">
      <c r="V4939" s="12"/>
      <c r="AA4939" s="12"/>
    </row>
    <row r="4940" spans="22:27" x14ac:dyDescent="0.3">
      <c r="V4940" s="12"/>
      <c r="AA4940" s="12"/>
    </row>
    <row r="4941" spans="22:27" x14ac:dyDescent="0.3">
      <c r="V4941" s="12"/>
      <c r="AA4941" s="12"/>
    </row>
    <row r="4942" spans="22:27" x14ac:dyDescent="0.3">
      <c r="V4942" s="12"/>
      <c r="AA4942" s="12"/>
    </row>
    <row r="4943" spans="22:27" x14ac:dyDescent="0.3">
      <c r="V4943" s="12"/>
      <c r="AA4943" s="12"/>
    </row>
    <row r="4944" spans="22:27" x14ac:dyDescent="0.3">
      <c r="V4944" s="12"/>
      <c r="AA4944" s="12"/>
    </row>
    <row r="4945" spans="22:27" x14ac:dyDescent="0.3">
      <c r="V4945" s="12"/>
      <c r="AA4945" s="12"/>
    </row>
    <row r="4946" spans="22:27" x14ac:dyDescent="0.3">
      <c r="V4946" s="12"/>
      <c r="AA4946" s="12"/>
    </row>
    <row r="4947" spans="22:27" x14ac:dyDescent="0.3">
      <c r="V4947" s="12"/>
      <c r="AA4947" s="12"/>
    </row>
    <row r="4948" spans="22:27" x14ac:dyDescent="0.3">
      <c r="V4948" s="12"/>
      <c r="AA4948" s="12"/>
    </row>
    <row r="4949" spans="22:27" x14ac:dyDescent="0.3">
      <c r="V4949" s="12"/>
      <c r="AA4949" s="12"/>
    </row>
    <row r="4950" spans="22:27" x14ac:dyDescent="0.3">
      <c r="V4950" s="12"/>
      <c r="AA4950" s="12"/>
    </row>
    <row r="4951" spans="22:27" x14ac:dyDescent="0.3">
      <c r="V4951" s="12"/>
      <c r="AA4951" s="12"/>
    </row>
    <row r="4952" spans="22:27" x14ac:dyDescent="0.3">
      <c r="V4952" s="12"/>
      <c r="AA4952" s="12"/>
    </row>
    <row r="4953" spans="22:27" x14ac:dyDescent="0.3">
      <c r="V4953" s="12"/>
      <c r="AA4953" s="12"/>
    </row>
    <row r="4954" spans="22:27" x14ac:dyDescent="0.3">
      <c r="V4954" s="12"/>
      <c r="AA4954" s="12"/>
    </row>
    <row r="4955" spans="22:27" x14ac:dyDescent="0.3">
      <c r="V4955" s="12"/>
      <c r="AA4955" s="12"/>
    </row>
    <row r="4956" spans="22:27" x14ac:dyDescent="0.3">
      <c r="V4956" s="12"/>
      <c r="AA4956" s="12"/>
    </row>
    <row r="4957" spans="22:27" x14ac:dyDescent="0.3">
      <c r="V4957" s="12"/>
      <c r="AA4957" s="12"/>
    </row>
    <row r="4958" spans="22:27" x14ac:dyDescent="0.3">
      <c r="V4958" s="12"/>
      <c r="AA4958" s="12"/>
    </row>
    <row r="4959" spans="22:27" x14ac:dyDescent="0.3">
      <c r="V4959" s="12"/>
      <c r="AA4959" s="12"/>
    </row>
    <row r="4960" spans="22:27" x14ac:dyDescent="0.3">
      <c r="V4960" s="12"/>
      <c r="AA4960" s="12"/>
    </row>
    <row r="4961" spans="22:27" x14ac:dyDescent="0.3">
      <c r="V4961" s="12"/>
      <c r="AA4961" s="12"/>
    </row>
    <row r="4962" spans="22:27" x14ac:dyDescent="0.3">
      <c r="V4962" s="12"/>
      <c r="AA4962" s="12"/>
    </row>
    <row r="4963" spans="22:27" x14ac:dyDescent="0.3">
      <c r="V4963" s="12"/>
      <c r="AA4963" s="12"/>
    </row>
    <row r="4964" spans="22:27" x14ac:dyDescent="0.3">
      <c r="V4964" s="12"/>
      <c r="AA4964" s="12"/>
    </row>
    <row r="4965" spans="22:27" x14ac:dyDescent="0.3">
      <c r="V4965" s="12"/>
      <c r="AA4965" s="12"/>
    </row>
    <row r="4966" spans="22:27" x14ac:dyDescent="0.3">
      <c r="V4966" s="12"/>
      <c r="AA4966" s="12"/>
    </row>
    <row r="4967" spans="22:27" x14ac:dyDescent="0.3">
      <c r="V4967" s="12"/>
      <c r="AA4967" s="12"/>
    </row>
    <row r="4968" spans="22:27" x14ac:dyDescent="0.3">
      <c r="V4968" s="12"/>
      <c r="AA4968" s="12"/>
    </row>
    <row r="4969" spans="22:27" x14ac:dyDescent="0.3">
      <c r="V4969" s="12"/>
      <c r="AA4969" s="12"/>
    </row>
    <row r="4970" spans="22:27" x14ac:dyDescent="0.3">
      <c r="V4970" s="12"/>
      <c r="AA4970" s="12"/>
    </row>
    <row r="4971" spans="22:27" x14ac:dyDescent="0.3">
      <c r="V4971" s="12"/>
      <c r="AA4971" s="12"/>
    </row>
    <row r="4972" spans="22:27" x14ac:dyDescent="0.3">
      <c r="V4972" s="12"/>
      <c r="AA4972" s="12"/>
    </row>
    <row r="4973" spans="22:27" x14ac:dyDescent="0.3">
      <c r="V4973" s="12"/>
      <c r="AA4973" s="12"/>
    </row>
    <row r="4974" spans="22:27" x14ac:dyDescent="0.3">
      <c r="V4974" s="12"/>
      <c r="AA4974" s="12"/>
    </row>
    <row r="4975" spans="22:27" x14ac:dyDescent="0.3">
      <c r="V4975" s="12"/>
      <c r="AA4975" s="12"/>
    </row>
    <row r="4976" spans="22:27" x14ac:dyDescent="0.3">
      <c r="V4976" s="12"/>
      <c r="AA4976" s="12"/>
    </row>
    <row r="4977" spans="22:27" x14ac:dyDescent="0.3">
      <c r="V4977" s="12"/>
      <c r="AA4977" s="12"/>
    </row>
    <row r="4978" spans="22:27" x14ac:dyDescent="0.3">
      <c r="V4978" s="12"/>
      <c r="AA4978" s="12"/>
    </row>
    <row r="4979" spans="22:27" x14ac:dyDescent="0.3">
      <c r="V4979" s="12"/>
      <c r="AA4979" s="12"/>
    </row>
    <row r="4980" spans="22:27" x14ac:dyDescent="0.3">
      <c r="V4980" s="12"/>
      <c r="AA4980" s="12"/>
    </row>
    <row r="4981" spans="22:27" x14ac:dyDescent="0.3">
      <c r="V4981" s="12"/>
      <c r="AA4981" s="12"/>
    </row>
    <row r="4982" spans="22:27" x14ac:dyDescent="0.3">
      <c r="V4982" s="12"/>
      <c r="AA4982" s="12"/>
    </row>
    <row r="4983" spans="22:27" x14ac:dyDescent="0.3">
      <c r="V4983" s="12"/>
      <c r="AA4983" s="12"/>
    </row>
    <row r="4984" spans="22:27" x14ac:dyDescent="0.3">
      <c r="V4984" s="12"/>
      <c r="AA4984" s="12"/>
    </row>
    <row r="4985" spans="22:27" x14ac:dyDescent="0.3">
      <c r="V4985" s="12"/>
      <c r="AA4985" s="12"/>
    </row>
    <row r="4986" spans="22:27" x14ac:dyDescent="0.3">
      <c r="V4986" s="12"/>
      <c r="AA4986" s="12"/>
    </row>
    <row r="4987" spans="22:27" x14ac:dyDescent="0.3">
      <c r="V4987" s="12"/>
      <c r="AA4987" s="12"/>
    </row>
    <row r="4988" spans="22:27" x14ac:dyDescent="0.3">
      <c r="V4988" s="12"/>
      <c r="AA4988" s="12"/>
    </row>
    <row r="4989" spans="22:27" x14ac:dyDescent="0.3">
      <c r="V4989" s="12"/>
      <c r="AA4989" s="12"/>
    </row>
    <row r="4990" spans="22:27" x14ac:dyDescent="0.3">
      <c r="V4990" s="12"/>
      <c r="AA4990" s="12"/>
    </row>
    <row r="4991" spans="22:27" x14ac:dyDescent="0.3">
      <c r="V4991" s="12"/>
      <c r="AA4991" s="12"/>
    </row>
    <row r="4992" spans="22:27" x14ac:dyDescent="0.3">
      <c r="V4992" s="12"/>
      <c r="AA4992" s="12"/>
    </row>
    <row r="4993" spans="22:27" x14ac:dyDescent="0.3">
      <c r="V4993" s="12"/>
      <c r="AA4993" s="12"/>
    </row>
    <row r="4994" spans="22:27" x14ac:dyDescent="0.3">
      <c r="V4994" s="12"/>
      <c r="AA4994" s="12"/>
    </row>
    <row r="4995" spans="22:27" x14ac:dyDescent="0.3">
      <c r="V4995" s="12"/>
      <c r="AA4995" s="12"/>
    </row>
    <row r="4996" spans="22:27" x14ac:dyDescent="0.3">
      <c r="V4996" s="12"/>
      <c r="AA4996" s="12"/>
    </row>
    <row r="4997" spans="22:27" x14ac:dyDescent="0.3">
      <c r="V4997" s="12"/>
      <c r="AA4997" s="12"/>
    </row>
    <row r="4998" spans="22:27" x14ac:dyDescent="0.3">
      <c r="V4998" s="12"/>
      <c r="AA4998" s="12"/>
    </row>
    <row r="4999" spans="22:27" x14ac:dyDescent="0.3">
      <c r="V4999" s="12"/>
      <c r="AA4999" s="12"/>
    </row>
    <row r="5000" spans="22:27" x14ac:dyDescent="0.3">
      <c r="V5000" s="12"/>
      <c r="AA5000" s="12"/>
    </row>
    <row r="5001" spans="22:27" x14ac:dyDescent="0.3">
      <c r="V5001" s="12"/>
      <c r="AA5001" s="12"/>
    </row>
    <row r="5002" spans="22:27" x14ac:dyDescent="0.3">
      <c r="V5002" s="12"/>
      <c r="AA5002" s="12"/>
    </row>
    <row r="5003" spans="22:27" x14ac:dyDescent="0.3">
      <c r="V5003" s="12"/>
      <c r="AA5003" s="12"/>
    </row>
    <row r="5004" spans="22:27" x14ac:dyDescent="0.3">
      <c r="V5004" s="12"/>
      <c r="AA5004" s="12"/>
    </row>
    <row r="5005" spans="22:27" x14ac:dyDescent="0.3">
      <c r="V5005" s="12"/>
      <c r="AA5005" s="12"/>
    </row>
    <row r="5006" spans="22:27" x14ac:dyDescent="0.3">
      <c r="V5006" s="12"/>
      <c r="AA5006" s="12"/>
    </row>
    <row r="5007" spans="22:27" x14ac:dyDescent="0.3">
      <c r="V5007" s="12"/>
      <c r="AA5007" s="12"/>
    </row>
    <row r="5008" spans="22:27" x14ac:dyDescent="0.3">
      <c r="V5008" s="12"/>
      <c r="AA5008" s="12"/>
    </row>
    <row r="5009" spans="22:27" x14ac:dyDescent="0.3">
      <c r="V5009" s="12"/>
      <c r="AA5009" s="12"/>
    </row>
    <row r="5010" spans="22:27" x14ac:dyDescent="0.3">
      <c r="V5010" s="12"/>
      <c r="AA5010" s="12"/>
    </row>
    <row r="5011" spans="22:27" x14ac:dyDescent="0.3">
      <c r="V5011" s="12"/>
      <c r="AA5011" s="12"/>
    </row>
    <row r="5012" spans="22:27" x14ac:dyDescent="0.3">
      <c r="V5012" s="12"/>
      <c r="AA5012" s="12"/>
    </row>
    <row r="5013" spans="22:27" x14ac:dyDescent="0.3">
      <c r="V5013" s="12"/>
      <c r="AA5013" s="12"/>
    </row>
    <row r="5014" spans="22:27" x14ac:dyDescent="0.3">
      <c r="V5014" s="12"/>
      <c r="AA5014" s="12"/>
    </row>
    <row r="5015" spans="22:27" x14ac:dyDescent="0.3">
      <c r="V5015" s="12"/>
      <c r="AA5015" s="12"/>
    </row>
    <row r="5016" spans="22:27" x14ac:dyDescent="0.3">
      <c r="V5016" s="12"/>
      <c r="AA5016" s="12"/>
    </row>
    <row r="5017" spans="22:27" x14ac:dyDescent="0.3">
      <c r="V5017" s="12"/>
      <c r="AA5017" s="12"/>
    </row>
    <row r="5018" spans="22:27" x14ac:dyDescent="0.3">
      <c r="V5018" s="12"/>
      <c r="AA5018" s="12"/>
    </row>
    <row r="5019" spans="22:27" x14ac:dyDescent="0.3">
      <c r="V5019" s="12"/>
      <c r="AA5019" s="12"/>
    </row>
    <row r="5020" spans="22:27" x14ac:dyDescent="0.3">
      <c r="V5020" s="12"/>
      <c r="AA5020" s="12"/>
    </row>
    <row r="5021" spans="22:27" x14ac:dyDescent="0.3">
      <c r="V5021" s="12"/>
      <c r="AA5021" s="12"/>
    </row>
    <row r="5022" spans="22:27" x14ac:dyDescent="0.3">
      <c r="V5022" s="12"/>
      <c r="AA5022" s="12"/>
    </row>
    <row r="5023" spans="22:27" x14ac:dyDescent="0.3">
      <c r="V5023" s="12"/>
      <c r="AA5023" s="12"/>
    </row>
    <row r="5024" spans="22:27" x14ac:dyDescent="0.3">
      <c r="V5024" s="12"/>
      <c r="AA5024" s="12"/>
    </row>
    <row r="5025" spans="22:27" x14ac:dyDescent="0.3">
      <c r="V5025" s="12"/>
      <c r="AA5025" s="12"/>
    </row>
    <row r="5026" spans="22:27" x14ac:dyDescent="0.3">
      <c r="V5026" s="12"/>
      <c r="AA5026" s="12"/>
    </row>
    <row r="5027" spans="22:27" x14ac:dyDescent="0.3">
      <c r="V5027" s="12"/>
      <c r="AA5027" s="12"/>
    </row>
    <row r="5028" spans="22:27" x14ac:dyDescent="0.3">
      <c r="V5028" s="12"/>
      <c r="AA5028" s="12"/>
    </row>
    <row r="5029" spans="22:27" x14ac:dyDescent="0.3">
      <c r="V5029" s="12"/>
      <c r="AA5029" s="12"/>
    </row>
    <row r="5030" spans="22:27" x14ac:dyDescent="0.3">
      <c r="V5030" s="12"/>
      <c r="AA5030" s="12"/>
    </row>
    <row r="5031" spans="22:27" x14ac:dyDescent="0.3">
      <c r="V5031" s="12"/>
      <c r="AA5031" s="12"/>
    </row>
    <row r="5032" spans="22:27" x14ac:dyDescent="0.3">
      <c r="V5032" s="12"/>
      <c r="AA5032" s="12"/>
    </row>
    <row r="5033" spans="22:27" x14ac:dyDescent="0.3">
      <c r="V5033" s="12"/>
      <c r="AA5033" s="12"/>
    </row>
    <row r="5034" spans="22:27" x14ac:dyDescent="0.3">
      <c r="V5034" s="12"/>
      <c r="AA5034" s="12"/>
    </row>
    <row r="5035" spans="22:27" x14ac:dyDescent="0.3">
      <c r="V5035" s="12"/>
      <c r="AA5035" s="12"/>
    </row>
    <row r="5036" spans="22:27" x14ac:dyDescent="0.3">
      <c r="V5036" s="12"/>
      <c r="AA5036" s="12"/>
    </row>
    <row r="5037" spans="22:27" x14ac:dyDescent="0.3">
      <c r="V5037" s="12"/>
      <c r="AA5037" s="12"/>
    </row>
    <row r="5038" spans="22:27" x14ac:dyDescent="0.3">
      <c r="V5038" s="12"/>
      <c r="AA5038" s="12"/>
    </row>
    <row r="5039" spans="22:27" x14ac:dyDescent="0.3">
      <c r="V5039" s="12"/>
      <c r="AA5039" s="12"/>
    </row>
    <row r="5040" spans="22:27" x14ac:dyDescent="0.3">
      <c r="V5040" s="12"/>
      <c r="AA5040" s="12"/>
    </row>
    <row r="5041" spans="22:27" x14ac:dyDescent="0.3">
      <c r="V5041" s="12"/>
      <c r="AA5041" s="12"/>
    </row>
    <row r="5042" spans="22:27" x14ac:dyDescent="0.3">
      <c r="V5042" s="12"/>
      <c r="AA5042" s="12"/>
    </row>
    <row r="5043" spans="22:27" x14ac:dyDescent="0.3">
      <c r="V5043" s="12"/>
      <c r="AA5043" s="12"/>
    </row>
    <row r="5044" spans="22:27" x14ac:dyDescent="0.3">
      <c r="V5044" s="12"/>
      <c r="AA5044" s="12"/>
    </row>
    <row r="5045" spans="22:27" x14ac:dyDescent="0.3">
      <c r="V5045" s="12"/>
      <c r="AA5045" s="12"/>
    </row>
    <row r="5046" spans="22:27" x14ac:dyDescent="0.3">
      <c r="V5046" s="12"/>
      <c r="AA5046" s="12"/>
    </row>
    <row r="5047" spans="22:27" x14ac:dyDescent="0.3">
      <c r="V5047" s="12"/>
      <c r="AA5047" s="12"/>
    </row>
    <row r="5048" spans="22:27" x14ac:dyDescent="0.3">
      <c r="V5048" s="12"/>
      <c r="AA5048" s="12"/>
    </row>
    <row r="5049" spans="22:27" x14ac:dyDescent="0.3">
      <c r="V5049" s="12"/>
      <c r="AA5049" s="12"/>
    </row>
    <row r="5050" spans="22:27" x14ac:dyDescent="0.3">
      <c r="V5050" s="12"/>
      <c r="AA5050" s="12"/>
    </row>
    <row r="5051" spans="22:27" x14ac:dyDescent="0.3">
      <c r="V5051" s="12"/>
      <c r="AA5051" s="12"/>
    </row>
    <row r="5052" spans="22:27" x14ac:dyDescent="0.3">
      <c r="V5052" s="12"/>
      <c r="AA5052" s="12"/>
    </row>
    <row r="5053" spans="22:27" x14ac:dyDescent="0.3">
      <c r="V5053" s="12"/>
      <c r="AA5053" s="12"/>
    </row>
    <row r="5054" spans="22:27" x14ac:dyDescent="0.3">
      <c r="V5054" s="12"/>
      <c r="AA5054" s="12"/>
    </row>
    <row r="5055" spans="22:27" x14ac:dyDescent="0.3">
      <c r="V5055" s="12"/>
      <c r="AA5055" s="12"/>
    </row>
    <row r="5056" spans="22:27" x14ac:dyDescent="0.3">
      <c r="V5056" s="12"/>
      <c r="AA5056" s="12"/>
    </row>
    <row r="5057" spans="22:27" x14ac:dyDescent="0.3">
      <c r="V5057" s="12"/>
      <c r="AA5057" s="12"/>
    </row>
    <row r="5058" spans="22:27" x14ac:dyDescent="0.3">
      <c r="V5058" s="12"/>
      <c r="AA5058" s="12"/>
    </row>
    <row r="5059" spans="22:27" x14ac:dyDescent="0.3">
      <c r="V5059" s="12"/>
      <c r="AA5059" s="12"/>
    </row>
    <row r="5060" spans="22:27" x14ac:dyDescent="0.3">
      <c r="V5060" s="12"/>
      <c r="AA5060" s="12"/>
    </row>
    <row r="5061" spans="22:27" x14ac:dyDescent="0.3">
      <c r="V5061" s="12"/>
      <c r="AA5061" s="12"/>
    </row>
    <row r="5062" spans="22:27" x14ac:dyDescent="0.3">
      <c r="V5062" s="12"/>
      <c r="AA5062" s="12"/>
    </row>
    <row r="5063" spans="22:27" x14ac:dyDescent="0.3">
      <c r="V5063" s="12"/>
      <c r="AA5063" s="12"/>
    </row>
    <row r="5064" spans="22:27" x14ac:dyDescent="0.3">
      <c r="V5064" s="12"/>
      <c r="AA5064" s="12"/>
    </row>
    <row r="5065" spans="22:27" x14ac:dyDescent="0.3">
      <c r="V5065" s="12"/>
      <c r="AA5065" s="12"/>
    </row>
    <row r="5066" spans="22:27" x14ac:dyDescent="0.3">
      <c r="V5066" s="12"/>
      <c r="AA5066" s="12"/>
    </row>
    <row r="5067" spans="22:27" x14ac:dyDescent="0.3">
      <c r="V5067" s="12"/>
      <c r="AA5067" s="12"/>
    </row>
    <row r="5068" spans="22:27" x14ac:dyDescent="0.3">
      <c r="V5068" s="12"/>
      <c r="AA5068" s="12"/>
    </row>
    <row r="5069" spans="22:27" x14ac:dyDescent="0.3">
      <c r="V5069" s="12"/>
      <c r="AA5069" s="12"/>
    </row>
    <row r="5070" spans="22:27" x14ac:dyDescent="0.3">
      <c r="V5070" s="12"/>
      <c r="AA5070" s="12"/>
    </row>
    <row r="5071" spans="22:27" x14ac:dyDescent="0.3">
      <c r="V5071" s="12"/>
      <c r="AA5071" s="12"/>
    </row>
    <row r="5072" spans="22:27" x14ac:dyDescent="0.3">
      <c r="V5072" s="12"/>
      <c r="AA5072" s="12"/>
    </row>
    <row r="5073" spans="22:27" x14ac:dyDescent="0.3">
      <c r="V5073" s="12"/>
      <c r="AA5073" s="12"/>
    </row>
    <row r="5074" spans="22:27" x14ac:dyDescent="0.3">
      <c r="V5074" s="12"/>
      <c r="AA5074" s="12"/>
    </row>
    <row r="5075" spans="22:27" x14ac:dyDescent="0.3">
      <c r="V5075" s="12"/>
      <c r="AA5075" s="12"/>
    </row>
    <row r="5076" spans="22:27" x14ac:dyDescent="0.3">
      <c r="V5076" s="12"/>
      <c r="AA5076" s="12"/>
    </row>
    <row r="5077" spans="22:27" x14ac:dyDescent="0.3">
      <c r="V5077" s="12"/>
      <c r="AA5077" s="12"/>
    </row>
    <row r="5078" spans="22:27" x14ac:dyDescent="0.3">
      <c r="V5078" s="12"/>
      <c r="AA5078" s="12"/>
    </row>
    <row r="5079" spans="22:27" x14ac:dyDescent="0.3">
      <c r="V5079" s="12"/>
      <c r="AA5079" s="12"/>
    </row>
    <row r="5080" spans="22:27" x14ac:dyDescent="0.3">
      <c r="V5080" s="12"/>
      <c r="AA5080" s="12"/>
    </row>
    <row r="5081" spans="22:27" x14ac:dyDescent="0.3">
      <c r="V5081" s="12"/>
      <c r="AA5081" s="12"/>
    </row>
    <row r="5082" spans="22:27" x14ac:dyDescent="0.3">
      <c r="V5082" s="12"/>
      <c r="AA5082" s="12"/>
    </row>
    <row r="5083" spans="22:27" x14ac:dyDescent="0.3">
      <c r="V5083" s="12"/>
      <c r="AA5083" s="12"/>
    </row>
    <row r="5084" spans="22:27" x14ac:dyDescent="0.3">
      <c r="V5084" s="12"/>
      <c r="AA5084" s="12"/>
    </row>
    <row r="5085" spans="22:27" x14ac:dyDescent="0.3">
      <c r="V5085" s="12"/>
      <c r="AA5085" s="12"/>
    </row>
    <row r="5086" spans="22:27" x14ac:dyDescent="0.3">
      <c r="V5086" s="12"/>
      <c r="AA5086" s="12"/>
    </row>
    <row r="5087" spans="22:27" x14ac:dyDescent="0.3">
      <c r="V5087" s="12"/>
      <c r="AA5087" s="12"/>
    </row>
    <row r="5088" spans="22:27" x14ac:dyDescent="0.3">
      <c r="V5088" s="12"/>
      <c r="AA5088" s="12"/>
    </row>
    <row r="5089" spans="22:27" x14ac:dyDescent="0.3">
      <c r="V5089" s="12"/>
      <c r="AA5089" s="12"/>
    </row>
    <row r="5090" spans="22:27" x14ac:dyDescent="0.3">
      <c r="V5090" s="12"/>
      <c r="AA5090" s="12"/>
    </row>
    <row r="5091" spans="22:27" x14ac:dyDescent="0.3">
      <c r="V5091" s="12"/>
      <c r="AA5091" s="12"/>
    </row>
    <row r="5092" spans="22:27" x14ac:dyDescent="0.3">
      <c r="V5092" s="12"/>
      <c r="AA5092" s="12"/>
    </row>
    <row r="5093" spans="22:27" x14ac:dyDescent="0.3">
      <c r="V5093" s="12"/>
      <c r="AA5093" s="12"/>
    </row>
    <row r="5094" spans="22:27" x14ac:dyDescent="0.3">
      <c r="V5094" s="12"/>
      <c r="AA5094" s="12"/>
    </row>
    <row r="5095" spans="22:27" x14ac:dyDescent="0.3">
      <c r="V5095" s="12"/>
      <c r="AA5095" s="12"/>
    </row>
    <row r="5096" spans="22:27" x14ac:dyDescent="0.3">
      <c r="V5096" s="12"/>
      <c r="AA5096" s="12"/>
    </row>
    <row r="5097" spans="22:27" x14ac:dyDescent="0.3">
      <c r="V5097" s="12"/>
      <c r="AA5097" s="12"/>
    </row>
    <row r="5098" spans="22:27" x14ac:dyDescent="0.3">
      <c r="V5098" s="12"/>
      <c r="AA5098" s="12"/>
    </row>
    <row r="5099" spans="22:27" x14ac:dyDescent="0.3">
      <c r="V5099" s="12"/>
      <c r="AA5099" s="12"/>
    </row>
    <row r="5100" spans="22:27" x14ac:dyDescent="0.3">
      <c r="V5100" s="12"/>
      <c r="AA5100" s="12"/>
    </row>
    <row r="5101" spans="22:27" x14ac:dyDescent="0.3">
      <c r="V5101" s="12"/>
      <c r="AA5101" s="12"/>
    </row>
    <row r="5102" spans="22:27" x14ac:dyDescent="0.3">
      <c r="V5102" s="12"/>
      <c r="AA5102" s="12"/>
    </row>
    <row r="5103" spans="22:27" x14ac:dyDescent="0.3">
      <c r="V5103" s="12"/>
      <c r="AA5103" s="12"/>
    </row>
    <row r="5104" spans="22:27" x14ac:dyDescent="0.3">
      <c r="V5104" s="12"/>
      <c r="AA5104" s="12"/>
    </row>
    <row r="5105" spans="22:27" x14ac:dyDescent="0.3">
      <c r="V5105" s="12"/>
      <c r="AA5105" s="12"/>
    </row>
    <row r="5106" spans="22:27" x14ac:dyDescent="0.3">
      <c r="V5106" s="12"/>
      <c r="AA5106" s="12"/>
    </row>
    <row r="5107" spans="22:27" x14ac:dyDescent="0.3">
      <c r="V5107" s="12"/>
      <c r="AA5107" s="12"/>
    </row>
    <row r="5108" spans="22:27" x14ac:dyDescent="0.3">
      <c r="V5108" s="12"/>
      <c r="AA5108" s="12"/>
    </row>
    <row r="5109" spans="22:27" x14ac:dyDescent="0.3">
      <c r="V5109" s="12"/>
      <c r="AA5109" s="12"/>
    </row>
    <row r="5110" spans="22:27" x14ac:dyDescent="0.3">
      <c r="V5110" s="12"/>
      <c r="AA5110" s="12"/>
    </row>
    <row r="5111" spans="22:27" x14ac:dyDescent="0.3">
      <c r="V5111" s="12"/>
      <c r="AA5111" s="12"/>
    </row>
    <row r="5112" spans="22:27" x14ac:dyDescent="0.3">
      <c r="V5112" s="12"/>
      <c r="AA5112" s="12"/>
    </row>
    <row r="5113" spans="22:27" x14ac:dyDescent="0.3">
      <c r="V5113" s="12"/>
      <c r="AA5113" s="12"/>
    </row>
    <row r="5114" spans="22:27" x14ac:dyDescent="0.3">
      <c r="V5114" s="12"/>
      <c r="AA5114" s="12"/>
    </row>
    <row r="5115" spans="22:27" x14ac:dyDescent="0.3">
      <c r="V5115" s="12"/>
      <c r="AA5115" s="12"/>
    </row>
    <row r="5116" spans="22:27" x14ac:dyDescent="0.3">
      <c r="V5116" s="12"/>
      <c r="AA5116" s="12"/>
    </row>
    <row r="5117" spans="22:27" x14ac:dyDescent="0.3">
      <c r="V5117" s="12"/>
      <c r="AA5117" s="12"/>
    </row>
    <row r="5118" spans="22:27" x14ac:dyDescent="0.3">
      <c r="V5118" s="12"/>
      <c r="AA5118" s="12"/>
    </row>
    <row r="5119" spans="22:27" x14ac:dyDescent="0.3">
      <c r="V5119" s="12"/>
      <c r="AA5119" s="12"/>
    </row>
    <row r="5120" spans="22:27" x14ac:dyDescent="0.3">
      <c r="V5120" s="12"/>
      <c r="AA5120" s="12"/>
    </row>
    <row r="5121" spans="22:27" x14ac:dyDescent="0.3">
      <c r="V5121" s="12"/>
      <c r="AA5121" s="12"/>
    </row>
    <row r="5122" spans="22:27" x14ac:dyDescent="0.3">
      <c r="V5122" s="12"/>
      <c r="AA5122" s="12"/>
    </row>
    <row r="5123" spans="22:27" x14ac:dyDescent="0.3">
      <c r="V5123" s="12"/>
      <c r="AA5123" s="12"/>
    </row>
    <row r="5124" spans="22:27" x14ac:dyDescent="0.3">
      <c r="V5124" s="12"/>
      <c r="AA5124" s="12"/>
    </row>
    <row r="5125" spans="22:27" x14ac:dyDescent="0.3">
      <c r="V5125" s="12"/>
      <c r="AA5125" s="12"/>
    </row>
    <row r="5126" spans="22:27" x14ac:dyDescent="0.3">
      <c r="V5126" s="12"/>
      <c r="AA5126" s="12"/>
    </row>
    <row r="5127" spans="22:27" x14ac:dyDescent="0.3">
      <c r="V5127" s="12"/>
      <c r="AA5127" s="12"/>
    </row>
    <row r="5128" spans="22:27" x14ac:dyDescent="0.3">
      <c r="V5128" s="12"/>
      <c r="AA5128" s="12"/>
    </row>
    <row r="5129" spans="22:27" x14ac:dyDescent="0.3">
      <c r="V5129" s="12"/>
      <c r="AA5129" s="12"/>
    </row>
    <row r="5130" spans="22:27" x14ac:dyDescent="0.3">
      <c r="V5130" s="12"/>
      <c r="AA5130" s="12"/>
    </row>
    <row r="5131" spans="22:27" x14ac:dyDescent="0.3">
      <c r="V5131" s="12"/>
      <c r="AA5131" s="12"/>
    </row>
    <row r="5132" spans="22:27" x14ac:dyDescent="0.3">
      <c r="V5132" s="12"/>
      <c r="AA5132" s="12"/>
    </row>
    <row r="5133" spans="22:27" x14ac:dyDescent="0.3">
      <c r="V5133" s="12"/>
      <c r="AA5133" s="12"/>
    </row>
    <row r="5134" spans="22:27" x14ac:dyDescent="0.3">
      <c r="V5134" s="12"/>
      <c r="AA5134" s="12"/>
    </row>
    <row r="5135" spans="22:27" x14ac:dyDescent="0.3">
      <c r="V5135" s="12"/>
      <c r="AA5135" s="12"/>
    </row>
    <row r="5136" spans="22:27" x14ac:dyDescent="0.3">
      <c r="V5136" s="12"/>
      <c r="AA5136" s="12"/>
    </row>
    <row r="5137" spans="22:27" x14ac:dyDescent="0.3">
      <c r="V5137" s="12"/>
      <c r="AA5137" s="12"/>
    </row>
    <row r="5138" spans="22:27" x14ac:dyDescent="0.3">
      <c r="V5138" s="12"/>
      <c r="AA5138" s="12"/>
    </row>
    <row r="5139" spans="22:27" x14ac:dyDescent="0.3">
      <c r="V5139" s="12"/>
      <c r="AA5139" s="12"/>
    </row>
    <row r="5140" spans="22:27" x14ac:dyDescent="0.3">
      <c r="V5140" s="12"/>
      <c r="AA5140" s="12"/>
    </row>
    <row r="5141" spans="22:27" x14ac:dyDescent="0.3">
      <c r="V5141" s="12"/>
      <c r="AA5141" s="12"/>
    </row>
    <row r="5142" spans="22:27" x14ac:dyDescent="0.3">
      <c r="V5142" s="12"/>
      <c r="AA5142" s="12"/>
    </row>
    <row r="5143" spans="22:27" x14ac:dyDescent="0.3">
      <c r="V5143" s="12"/>
      <c r="AA5143" s="12"/>
    </row>
    <row r="5144" spans="22:27" x14ac:dyDescent="0.3">
      <c r="V5144" s="12"/>
      <c r="AA5144" s="12"/>
    </row>
    <row r="5145" spans="22:27" x14ac:dyDescent="0.3">
      <c r="V5145" s="12"/>
      <c r="AA5145" s="12"/>
    </row>
    <row r="5146" spans="22:27" x14ac:dyDescent="0.3">
      <c r="V5146" s="12"/>
      <c r="AA5146" s="12"/>
    </row>
    <row r="5147" spans="22:27" x14ac:dyDescent="0.3">
      <c r="V5147" s="12"/>
      <c r="AA5147" s="12"/>
    </row>
    <row r="5148" spans="22:27" x14ac:dyDescent="0.3">
      <c r="V5148" s="12"/>
      <c r="AA5148" s="12"/>
    </row>
    <row r="5149" spans="22:27" x14ac:dyDescent="0.3">
      <c r="V5149" s="12"/>
      <c r="AA5149" s="12"/>
    </row>
    <row r="5150" spans="22:27" x14ac:dyDescent="0.3">
      <c r="V5150" s="12"/>
      <c r="AA5150" s="12"/>
    </row>
    <row r="5151" spans="22:27" x14ac:dyDescent="0.3">
      <c r="V5151" s="12"/>
      <c r="AA5151" s="12"/>
    </row>
    <row r="5152" spans="22:27" x14ac:dyDescent="0.3">
      <c r="V5152" s="12"/>
      <c r="AA5152" s="12"/>
    </row>
    <row r="5153" spans="22:27" x14ac:dyDescent="0.3">
      <c r="V5153" s="12"/>
      <c r="AA5153" s="12"/>
    </row>
    <row r="5154" spans="22:27" x14ac:dyDescent="0.3">
      <c r="V5154" s="12"/>
      <c r="AA5154" s="12"/>
    </row>
    <row r="5155" spans="22:27" x14ac:dyDescent="0.3">
      <c r="V5155" s="12"/>
      <c r="AA5155" s="12"/>
    </row>
    <row r="5156" spans="22:27" x14ac:dyDescent="0.3">
      <c r="V5156" s="12"/>
      <c r="AA5156" s="12"/>
    </row>
    <row r="5157" spans="22:27" x14ac:dyDescent="0.3">
      <c r="V5157" s="12"/>
      <c r="AA5157" s="12"/>
    </row>
    <row r="5158" spans="22:27" x14ac:dyDescent="0.3">
      <c r="V5158" s="12"/>
      <c r="AA5158" s="12"/>
    </row>
    <row r="5159" spans="22:27" x14ac:dyDescent="0.3">
      <c r="V5159" s="12"/>
      <c r="AA5159" s="12"/>
    </row>
    <row r="5160" spans="22:27" x14ac:dyDescent="0.3">
      <c r="V5160" s="12"/>
      <c r="AA5160" s="12"/>
    </row>
    <row r="5161" spans="22:27" x14ac:dyDescent="0.3">
      <c r="V5161" s="12"/>
      <c r="AA5161" s="12"/>
    </row>
    <row r="5162" spans="22:27" x14ac:dyDescent="0.3">
      <c r="V5162" s="12"/>
      <c r="AA5162" s="12"/>
    </row>
    <row r="5163" spans="22:27" x14ac:dyDescent="0.3">
      <c r="V5163" s="12"/>
      <c r="AA5163" s="12"/>
    </row>
    <row r="5164" spans="22:27" x14ac:dyDescent="0.3">
      <c r="V5164" s="12"/>
      <c r="AA5164" s="12"/>
    </row>
    <row r="5165" spans="22:27" x14ac:dyDescent="0.3">
      <c r="V5165" s="12"/>
      <c r="AA5165" s="12"/>
    </row>
    <row r="5166" spans="22:27" x14ac:dyDescent="0.3">
      <c r="V5166" s="12"/>
      <c r="AA5166" s="12"/>
    </row>
    <row r="5167" spans="22:27" x14ac:dyDescent="0.3">
      <c r="V5167" s="12"/>
      <c r="AA5167" s="12"/>
    </row>
    <row r="5168" spans="22:27" x14ac:dyDescent="0.3">
      <c r="V5168" s="12"/>
      <c r="AA5168" s="12"/>
    </row>
    <row r="5169" spans="22:27" x14ac:dyDescent="0.3">
      <c r="V5169" s="12"/>
      <c r="AA5169" s="12"/>
    </row>
    <row r="5170" spans="22:27" x14ac:dyDescent="0.3">
      <c r="V5170" s="12"/>
      <c r="AA5170" s="12"/>
    </row>
    <row r="5171" spans="22:27" x14ac:dyDescent="0.3">
      <c r="V5171" s="12"/>
      <c r="AA5171" s="12"/>
    </row>
    <row r="5172" spans="22:27" x14ac:dyDescent="0.3">
      <c r="V5172" s="12"/>
      <c r="AA5172" s="12"/>
    </row>
    <row r="5173" spans="22:27" x14ac:dyDescent="0.3">
      <c r="V5173" s="12"/>
      <c r="AA5173" s="12"/>
    </row>
    <row r="5174" spans="22:27" x14ac:dyDescent="0.3">
      <c r="V5174" s="12"/>
      <c r="AA5174" s="12"/>
    </row>
    <row r="5175" spans="22:27" x14ac:dyDescent="0.3">
      <c r="V5175" s="12"/>
      <c r="AA5175" s="12"/>
    </row>
    <row r="5176" spans="22:27" x14ac:dyDescent="0.3">
      <c r="V5176" s="12"/>
      <c r="AA5176" s="12"/>
    </row>
    <row r="5177" spans="22:27" x14ac:dyDescent="0.3">
      <c r="V5177" s="12"/>
      <c r="AA5177" s="12"/>
    </row>
    <row r="5178" spans="22:27" x14ac:dyDescent="0.3">
      <c r="V5178" s="12"/>
      <c r="AA5178" s="12"/>
    </row>
    <row r="5179" spans="22:27" x14ac:dyDescent="0.3">
      <c r="V5179" s="12"/>
      <c r="AA5179" s="12"/>
    </row>
    <row r="5180" spans="22:27" x14ac:dyDescent="0.3">
      <c r="V5180" s="12"/>
      <c r="AA5180" s="12"/>
    </row>
    <row r="5181" spans="22:27" x14ac:dyDescent="0.3">
      <c r="V5181" s="12"/>
      <c r="AA5181" s="12"/>
    </row>
    <row r="5182" spans="22:27" x14ac:dyDescent="0.3">
      <c r="V5182" s="12"/>
      <c r="AA5182" s="12"/>
    </row>
    <row r="5183" spans="22:27" x14ac:dyDescent="0.3">
      <c r="V5183" s="12"/>
      <c r="AA5183" s="12"/>
    </row>
    <row r="5184" spans="22:27" x14ac:dyDescent="0.3">
      <c r="V5184" s="12"/>
      <c r="AA5184" s="12"/>
    </row>
    <row r="5185" spans="22:27" x14ac:dyDescent="0.3">
      <c r="V5185" s="12"/>
      <c r="AA5185" s="12"/>
    </row>
    <row r="5186" spans="22:27" x14ac:dyDescent="0.3">
      <c r="V5186" s="12"/>
      <c r="AA5186" s="12"/>
    </row>
    <row r="5187" spans="22:27" x14ac:dyDescent="0.3">
      <c r="V5187" s="12"/>
      <c r="AA5187" s="12"/>
    </row>
    <row r="5188" spans="22:27" x14ac:dyDescent="0.3">
      <c r="V5188" s="12"/>
      <c r="AA5188" s="12"/>
    </row>
    <row r="5189" spans="22:27" x14ac:dyDescent="0.3">
      <c r="V5189" s="12"/>
      <c r="AA5189" s="12"/>
    </row>
    <row r="5190" spans="22:27" x14ac:dyDescent="0.3">
      <c r="V5190" s="12"/>
      <c r="AA5190" s="12"/>
    </row>
    <row r="5191" spans="22:27" x14ac:dyDescent="0.3">
      <c r="V5191" s="12"/>
      <c r="AA5191" s="12"/>
    </row>
    <row r="5192" spans="22:27" x14ac:dyDescent="0.3">
      <c r="V5192" s="12"/>
      <c r="AA5192" s="12"/>
    </row>
    <row r="5193" spans="22:27" x14ac:dyDescent="0.3">
      <c r="V5193" s="12"/>
      <c r="AA5193" s="12"/>
    </row>
    <row r="5194" spans="22:27" x14ac:dyDescent="0.3">
      <c r="V5194" s="12"/>
      <c r="AA5194" s="12"/>
    </row>
    <row r="5195" spans="22:27" x14ac:dyDescent="0.3">
      <c r="V5195" s="12"/>
      <c r="AA5195" s="12"/>
    </row>
    <row r="5196" spans="22:27" x14ac:dyDescent="0.3">
      <c r="V5196" s="12"/>
      <c r="AA5196" s="12"/>
    </row>
    <row r="5197" spans="22:27" x14ac:dyDescent="0.3">
      <c r="V5197" s="12"/>
      <c r="AA5197" s="12"/>
    </row>
    <row r="5198" spans="22:27" x14ac:dyDescent="0.3">
      <c r="V5198" s="12"/>
      <c r="AA5198" s="12"/>
    </row>
    <row r="5199" spans="22:27" x14ac:dyDescent="0.3">
      <c r="V5199" s="12"/>
      <c r="AA5199" s="12"/>
    </row>
    <row r="5200" spans="22:27" x14ac:dyDescent="0.3">
      <c r="V5200" s="12"/>
      <c r="AA5200" s="12"/>
    </row>
    <row r="5201" spans="22:27" x14ac:dyDescent="0.3">
      <c r="V5201" s="12"/>
      <c r="AA5201" s="12"/>
    </row>
    <row r="5202" spans="22:27" x14ac:dyDescent="0.3">
      <c r="V5202" s="12"/>
      <c r="AA5202" s="12"/>
    </row>
    <row r="5203" spans="22:27" x14ac:dyDescent="0.3">
      <c r="V5203" s="12"/>
      <c r="AA5203" s="12"/>
    </row>
    <row r="5204" spans="22:27" x14ac:dyDescent="0.3">
      <c r="V5204" s="12"/>
      <c r="AA5204" s="12"/>
    </row>
    <row r="5205" spans="22:27" x14ac:dyDescent="0.3">
      <c r="V5205" s="12"/>
      <c r="AA5205" s="12"/>
    </row>
    <row r="5206" spans="22:27" x14ac:dyDescent="0.3">
      <c r="V5206" s="12"/>
      <c r="AA5206" s="12"/>
    </row>
    <row r="5207" spans="22:27" x14ac:dyDescent="0.3">
      <c r="V5207" s="12"/>
      <c r="AA5207" s="12"/>
    </row>
    <row r="5208" spans="22:27" x14ac:dyDescent="0.3">
      <c r="V5208" s="12"/>
      <c r="AA5208" s="12"/>
    </row>
    <row r="5209" spans="22:27" x14ac:dyDescent="0.3">
      <c r="V5209" s="12"/>
      <c r="AA5209" s="12"/>
    </row>
    <row r="5210" spans="22:27" x14ac:dyDescent="0.3">
      <c r="V5210" s="12"/>
      <c r="AA5210" s="12"/>
    </row>
    <row r="5211" spans="22:27" x14ac:dyDescent="0.3">
      <c r="V5211" s="12"/>
      <c r="AA5211" s="12"/>
    </row>
    <row r="5212" spans="22:27" x14ac:dyDescent="0.3">
      <c r="V5212" s="12"/>
      <c r="AA5212" s="12"/>
    </row>
    <row r="5213" spans="22:27" x14ac:dyDescent="0.3">
      <c r="V5213" s="12"/>
      <c r="AA5213" s="12"/>
    </row>
    <row r="5214" spans="22:27" x14ac:dyDescent="0.3">
      <c r="V5214" s="12"/>
      <c r="AA5214" s="12"/>
    </row>
    <row r="5215" spans="22:27" x14ac:dyDescent="0.3">
      <c r="V5215" s="12"/>
      <c r="AA5215" s="12"/>
    </row>
    <row r="5216" spans="22:27" x14ac:dyDescent="0.3">
      <c r="V5216" s="12"/>
      <c r="AA5216" s="12"/>
    </row>
    <row r="5217" spans="22:27" x14ac:dyDescent="0.3">
      <c r="V5217" s="12"/>
      <c r="AA5217" s="12"/>
    </row>
    <row r="5218" spans="22:27" x14ac:dyDescent="0.3">
      <c r="V5218" s="12"/>
      <c r="AA5218" s="12"/>
    </row>
    <row r="5219" spans="22:27" x14ac:dyDescent="0.3">
      <c r="V5219" s="12"/>
      <c r="AA5219" s="12"/>
    </row>
    <row r="5220" spans="22:27" x14ac:dyDescent="0.3">
      <c r="V5220" s="12"/>
      <c r="AA5220" s="12"/>
    </row>
    <row r="5221" spans="22:27" x14ac:dyDescent="0.3">
      <c r="V5221" s="12"/>
      <c r="AA5221" s="12"/>
    </row>
    <row r="5222" spans="22:27" x14ac:dyDescent="0.3">
      <c r="V5222" s="12"/>
      <c r="AA5222" s="12"/>
    </row>
    <row r="5223" spans="22:27" x14ac:dyDescent="0.3">
      <c r="V5223" s="12"/>
      <c r="AA5223" s="12"/>
    </row>
    <row r="5224" spans="22:27" x14ac:dyDescent="0.3">
      <c r="V5224" s="12"/>
      <c r="AA5224" s="12"/>
    </row>
    <row r="5225" spans="22:27" x14ac:dyDescent="0.3">
      <c r="V5225" s="12"/>
      <c r="AA5225" s="12"/>
    </row>
    <row r="5226" spans="22:27" x14ac:dyDescent="0.3">
      <c r="V5226" s="12"/>
      <c r="AA5226" s="12"/>
    </row>
    <row r="5227" spans="22:27" x14ac:dyDescent="0.3">
      <c r="V5227" s="12"/>
      <c r="AA5227" s="12"/>
    </row>
    <row r="5228" spans="22:27" x14ac:dyDescent="0.3">
      <c r="V5228" s="12"/>
      <c r="AA5228" s="12"/>
    </row>
    <row r="5229" spans="22:27" x14ac:dyDescent="0.3">
      <c r="V5229" s="12"/>
      <c r="AA5229" s="12"/>
    </row>
    <row r="5230" spans="22:27" x14ac:dyDescent="0.3">
      <c r="V5230" s="12"/>
      <c r="AA5230" s="12"/>
    </row>
    <row r="5231" spans="22:27" x14ac:dyDescent="0.3">
      <c r="V5231" s="12"/>
      <c r="AA5231" s="12"/>
    </row>
    <row r="5232" spans="22:27" x14ac:dyDescent="0.3">
      <c r="V5232" s="12"/>
      <c r="AA5232" s="12"/>
    </row>
    <row r="5233" spans="22:27" x14ac:dyDescent="0.3">
      <c r="V5233" s="12"/>
      <c r="AA5233" s="12"/>
    </row>
    <row r="5234" spans="22:27" x14ac:dyDescent="0.3">
      <c r="V5234" s="12"/>
      <c r="AA5234" s="12"/>
    </row>
    <row r="5235" spans="22:27" x14ac:dyDescent="0.3">
      <c r="V5235" s="12"/>
      <c r="AA5235" s="12"/>
    </row>
    <row r="5236" spans="22:27" x14ac:dyDescent="0.3">
      <c r="V5236" s="12"/>
      <c r="AA5236" s="12"/>
    </row>
    <row r="5237" spans="22:27" x14ac:dyDescent="0.3">
      <c r="V5237" s="12"/>
      <c r="AA5237" s="12"/>
    </row>
    <row r="5238" spans="22:27" x14ac:dyDescent="0.3">
      <c r="V5238" s="12"/>
      <c r="AA5238" s="12"/>
    </row>
    <row r="5239" spans="22:27" x14ac:dyDescent="0.3">
      <c r="V5239" s="12"/>
      <c r="AA5239" s="12"/>
    </row>
    <row r="5240" spans="22:27" x14ac:dyDescent="0.3">
      <c r="V5240" s="12"/>
      <c r="AA5240" s="12"/>
    </row>
    <row r="5241" spans="22:27" x14ac:dyDescent="0.3">
      <c r="V5241" s="12"/>
      <c r="AA5241" s="12"/>
    </row>
    <row r="5242" spans="22:27" x14ac:dyDescent="0.3">
      <c r="V5242" s="12"/>
      <c r="AA5242" s="12"/>
    </row>
    <row r="5243" spans="22:27" x14ac:dyDescent="0.3">
      <c r="V5243" s="12"/>
      <c r="AA5243" s="12"/>
    </row>
    <row r="5244" spans="22:27" x14ac:dyDescent="0.3">
      <c r="V5244" s="12"/>
      <c r="AA5244" s="12"/>
    </row>
    <row r="5245" spans="22:27" x14ac:dyDescent="0.3">
      <c r="V5245" s="12"/>
      <c r="AA5245" s="12"/>
    </row>
    <row r="5246" spans="22:27" x14ac:dyDescent="0.3">
      <c r="V5246" s="12"/>
      <c r="AA5246" s="12"/>
    </row>
    <row r="5247" spans="22:27" x14ac:dyDescent="0.3">
      <c r="V5247" s="12"/>
      <c r="AA5247" s="12"/>
    </row>
    <row r="5248" spans="22:27" x14ac:dyDescent="0.3">
      <c r="V5248" s="12"/>
      <c r="AA5248" s="12"/>
    </row>
    <row r="5249" spans="22:27" x14ac:dyDescent="0.3">
      <c r="V5249" s="12"/>
      <c r="AA5249" s="12"/>
    </row>
    <row r="5250" spans="22:27" x14ac:dyDescent="0.3">
      <c r="V5250" s="12"/>
      <c r="AA5250" s="12"/>
    </row>
    <row r="5251" spans="22:27" x14ac:dyDescent="0.3">
      <c r="V5251" s="12"/>
      <c r="AA5251" s="12"/>
    </row>
    <row r="5252" spans="22:27" x14ac:dyDescent="0.3">
      <c r="V5252" s="12"/>
      <c r="AA5252" s="12"/>
    </row>
    <row r="5253" spans="22:27" x14ac:dyDescent="0.3">
      <c r="V5253" s="12"/>
      <c r="AA5253" s="12"/>
    </row>
    <row r="5254" spans="22:27" x14ac:dyDescent="0.3">
      <c r="V5254" s="12"/>
      <c r="AA5254" s="12"/>
    </row>
    <row r="5255" spans="22:27" x14ac:dyDescent="0.3">
      <c r="V5255" s="12"/>
      <c r="AA5255" s="12"/>
    </row>
    <row r="5256" spans="22:27" x14ac:dyDescent="0.3">
      <c r="V5256" s="12"/>
      <c r="AA5256" s="12"/>
    </row>
    <row r="5257" spans="22:27" x14ac:dyDescent="0.3">
      <c r="V5257" s="12"/>
      <c r="AA5257" s="12"/>
    </row>
    <row r="5258" spans="22:27" x14ac:dyDescent="0.3">
      <c r="V5258" s="12"/>
      <c r="AA5258" s="12"/>
    </row>
    <row r="5259" spans="22:27" x14ac:dyDescent="0.3">
      <c r="V5259" s="12"/>
      <c r="AA5259" s="12"/>
    </row>
    <row r="5260" spans="22:27" x14ac:dyDescent="0.3">
      <c r="V5260" s="12"/>
      <c r="AA5260" s="12"/>
    </row>
    <row r="5261" spans="22:27" x14ac:dyDescent="0.3">
      <c r="V5261" s="12"/>
      <c r="AA5261" s="12"/>
    </row>
    <row r="5262" spans="22:27" x14ac:dyDescent="0.3">
      <c r="V5262" s="12"/>
      <c r="AA5262" s="12"/>
    </row>
    <row r="5263" spans="22:27" x14ac:dyDescent="0.3">
      <c r="V5263" s="12"/>
      <c r="AA5263" s="12"/>
    </row>
    <row r="5264" spans="22:27" x14ac:dyDescent="0.3">
      <c r="V5264" s="12"/>
      <c r="AA5264" s="12"/>
    </row>
    <row r="5265" spans="22:27" x14ac:dyDescent="0.3">
      <c r="V5265" s="12"/>
      <c r="AA5265" s="12"/>
    </row>
    <row r="5266" spans="22:27" x14ac:dyDescent="0.3">
      <c r="V5266" s="12"/>
      <c r="AA5266" s="12"/>
    </row>
    <row r="5267" spans="22:27" x14ac:dyDescent="0.3">
      <c r="V5267" s="12"/>
      <c r="AA5267" s="12"/>
    </row>
    <row r="5268" spans="22:27" x14ac:dyDescent="0.3">
      <c r="V5268" s="12"/>
      <c r="AA5268" s="12"/>
    </row>
    <row r="5269" spans="22:27" x14ac:dyDescent="0.3">
      <c r="V5269" s="12"/>
      <c r="AA5269" s="12"/>
    </row>
    <row r="5270" spans="22:27" x14ac:dyDescent="0.3">
      <c r="V5270" s="12"/>
      <c r="AA5270" s="12"/>
    </row>
    <row r="5271" spans="22:27" x14ac:dyDescent="0.3">
      <c r="V5271" s="12"/>
      <c r="AA5271" s="12"/>
    </row>
    <row r="5272" spans="22:27" x14ac:dyDescent="0.3">
      <c r="V5272" s="12"/>
      <c r="AA5272" s="12"/>
    </row>
    <row r="5273" spans="22:27" x14ac:dyDescent="0.3">
      <c r="V5273" s="12"/>
      <c r="AA5273" s="12"/>
    </row>
    <row r="5274" spans="22:27" x14ac:dyDescent="0.3">
      <c r="V5274" s="12"/>
      <c r="AA5274" s="12"/>
    </row>
    <row r="5275" spans="22:27" x14ac:dyDescent="0.3">
      <c r="V5275" s="12"/>
      <c r="AA5275" s="12"/>
    </row>
    <row r="5276" spans="22:27" x14ac:dyDescent="0.3">
      <c r="V5276" s="12"/>
      <c r="AA5276" s="12"/>
    </row>
    <row r="5277" spans="22:27" x14ac:dyDescent="0.3">
      <c r="V5277" s="12"/>
      <c r="AA5277" s="12"/>
    </row>
    <row r="5278" spans="22:27" x14ac:dyDescent="0.3">
      <c r="V5278" s="12"/>
      <c r="AA5278" s="12"/>
    </row>
    <row r="5279" spans="22:27" x14ac:dyDescent="0.3">
      <c r="V5279" s="12"/>
      <c r="AA5279" s="12"/>
    </row>
    <row r="5280" spans="22:27" x14ac:dyDescent="0.3">
      <c r="V5280" s="12"/>
      <c r="AA5280" s="12"/>
    </row>
    <row r="5281" spans="22:27" x14ac:dyDescent="0.3">
      <c r="V5281" s="12"/>
      <c r="AA5281" s="12"/>
    </row>
    <row r="5282" spans="22:27" x14ac:dyDescent="0.3">
      <c r="V5282" s="12"/>
      <c r="AA5282" s="12"/>
    </row>
    <row r="5283" spans="22:27" x14ac:dyDescent="0.3">
      <c r="V5283" s="12"/>
      <c r="AA5283" s="12"/>
    </row>
    <row r="5284" spans="22:27" x14ac:dyDescent="0.3">
      <c r="V5284" s="12"/>
      <c r="AA5284" s="12"/>
    </row>
    <row r="5285" spans="22:27" x14ac:dyDescent="0.3">
      <c r="V5285" s="12"/>
      <c r="AA5285" s="12"/>
    </row>
    <row r="5286" spans="22:27" x14ac:dyDescent="0.3">
      <c r="V5286" s="12"/>
      <c r="AA5286" s="12"/>
    </row>
    <row r="5287" spans="22:27" x14ac:dyDescent="0.3">
      <c r="V5287" s="12"/>
      <c r="AA5287" s="12"/>
    </row>
    <row r="5288" spans="22:27" x14ac:dyDescent="0.3">
      <c r="V5288" s="12"/>
      <c r="AA5288" s="12"/>
    </row>
    <row r="5289" spans="22:27" x14ac:dyDescent="0.3">
      <c r="V5289" s="12"/>
      <c r="AA5289" s="12"/>
    </row>
    <row r="5290" spans="22:27" x14ac:dyDescent="0.3">
      <c r="V5290" s="12"/>
      <c r="AA5290" s="12"/>
    </row>
    <row r="5291" spans="22:27" x14ac:dyDescent="0.3">
      <c r="V5291" s="12"/>
      <c r="AA5291" s="12"/>
    </row>
    <row r="5292" spans="22:27" x14ac:dyDescent="0.3">
      <c r="V5292" s="12"/>
      <c r="AA5292" s="12"/>
    </row>
    <row r="5293" spans="22:27" x14ac:dyDescent="0.3">
      <c r="V5293" s="12"/>
      <c r="AA5293" s="12"/>
    </row>
    <row r="5294" spans="22:27" x14ac:dyDescent="0.3">
      <c r="V5294" s="12"/>
      <c r="AA5294" s="12"/>
    </row>
    <row r="5295" spans="22:27" x14ac:dyDescent="0.3">
      <c r="V5295" s="12"/>
      <c r="AA5295" s="12"/>
    </row>
    <row r="5296" spans="22:27" x14ac:dyDescent="0.3">
      <c r="V5296" s="12"/>
      <c r="AA5296" s="12"/>
    </row>
    <row r="5297" spans="22:27" x14ac:dyDescent="0.3">
      <c r="V5297" s="12"/>
      <c r="AA5297" s="12"/>
    </row>
    <row r="5298" spans="22:27" x14ac:dyDescent="0.3">
      <c r="V5298" s="12"/>
      <c r="AA5298" s="12"/>
    </row>
    <row r="5299" spans="22:27" x14ac:dyDescent="0.3">
      <c r="V5299" s="12"/>
      <c r="AA5299" s="12"/>
    </row>
    <row r="5300" spans="22:27" x14ac:dyDescent="0.3">
      <c r="V5300" s="12"/>
      <c r="AA5300" s="12"/>
    </row>
    <row r="5301" spans="22:27" x14ac:dyDescent="0.3">
      <c r="V5301" s="12"/>
      <c r="AA5301" s="12"/>
    </row>
    <row r="5302" spans="22:27" x14ac:dyDescent="0.3">
      <c r="V5302" s="12"/>
      <c r="AA5302" s="12"/>
    </row>
    <row r="5303" spans="22:27" x14ac:dyDescent="0.3">
      <c r="V5303" s="12"/>
      <c r="AA5303" s="12"/>
    </row>
    <row r="5304" spans="22:27" x14ac:dyDescent="0.3">
      <c r="V5304" s="12"/>
      <c r="AA5304" s="12"/>
    </row>
    <row r="5305" spans="22:27" x14ac:dyDescent="0.3">
      <c r="V5305" s="12"/>
      <c r="AA5305" s="12"/>
    </row>
    <row r="5306" spans="22:27" x14ac:dyDescent="0.3">
      <c r="V5306" s="12"/>
      <c r="AA5306" s="12"/>
    </row>
    <row r="5307" spans="22:27" x14ac:dyDescent="0.3">
      <c r="V5307" s="12"/>
      <c r="AA5307" s="12"/>
    </row>
    <row r="5308" spans="22:27" x14ac:dyDescent="0.3">
      <c r="V5308" s="12"/>
      <c r="AA5308" s="12"/>
    </row>
    <row r="5309" spans="22:27" x14ac:dyDescent="0.3">
      <c r="V5309" s="12"/>
      <c r="AA5309" s="12"/>
    </row>
    <row r="5310" spans="22:27" x14ac:dyDescent="0.3">
      <c r="V5310" s="12"/>
      <c r="AA5310" s="12"/>
    </row>
    <row r="5311" spans="22:27" x14ac:dyDescent="0.3">
      <c r="V5311" s="12"/>
      <c r="AA5311" s="12"/>
    </row>
    <row r="5312" spans="22:27" x14ac:dyDescent="0.3">
      <c r="V5312" s="12"/>
      <c r="AA5312" s="12"/>
    </row>
    <row r="5313" spans="22:27" x14ac:dyDescent="0.3">
      <c r="V5313" s="12"/>
      <c r="AA5313" s="12"/>
    </row>
    <row r="5314" spans="22:27" x14ac:dyDescent="0.3">
      <c r="V5314" s="12"/>
      <c r="AA5314" s="12"/>
    </row>
    <row r="5315" spans="22:27" x14ac:dyDescent="0.3">
      <c r="V5315" s="12"/>
      <c r="AA5315" s="12"/>
    </row>
    <row r="5316" spans="22:27" x14ac:dyDescent="0.3">
      <c r="V5316" s="12"/>
      <c r="AA5316" s="12"/>
    </row>
    <row r="5317" spans="22:27" x14ac:dyDescent="0.3">
      <c r="V5317" s="12"/>
      <c r="AA5317" s="12"/>
    </row>
    <row r="5318" spans="22:27" x14ac:dyDescent="0.3">
      <c r="V5318" s="12"/>
      <c r="AA5318" s="12"/>
    </row>
    <row r="5319" spans="22:27" x14ac:dyDescent="0.3">
      <c r="V5319" s="12"/>
      <c r="AA5319" s="12"/>
    </row>
    <row r="5320" spans="22:27" x14ac:dyDescent="0.3">
      <c r="V5320" s="12"/>
      <c r="AA5320" s="12"/>
    </row>
    <row r="5321" spans="22:27" x14ac:dyDescent="0.3">
      <c r="V5321" s="12"/>
      <c r="AA5321" s="12"/>
    </row>
    <row r="5322" spans="22:27" x14ac:dyDescent="0.3">
      <c r="V5322" s="12"/>
      <c r="AA5322" s="12"/>
    </row>
    <row r="5323" spans="22:27" x14ac:dyDescent="0.3">
      <c r="V5323" s="12"/>
      <c r="AA5323" s="12"/>
    </row>
    <row r="5324" spans="22:27" x14ac:dyDescent="0.3">
      <c r="V5324" s="12"/>
      <c r="AA5324" s="12"/>
    </row>
    <row r="5325" spans="22:27" x14ac:dyDescent="0.3">
      <c r="V5325" s="12"/>
      <c r="AA5325" s="12"/>
    </row>
    <row r="5326" spans="22:27" x14ac:dyDescent="0.3">
      <c r="V5326" s="12"/>
      <c r="AA5326" s="12"/>
    </row>
    <row r="5327" spans="22:27" x14ac:dyDescent="0.3">
      <c r="V5327" s="12"/>
      <c r="AA5327" s="12"/>
    </row>
    <row r="5328" spans="22:27" x14ac:dyDescent="0.3">
      <c r="V5328" s="12"/>
      <c r="AA5328" s="12"/>
    </row>
    <row r="5329" spans="22:27" x14ac:dyDescent="0.3">
      <c r="V5329" s="12"/>
      <c r="AA5329" s="12"/>
    </row>
    <row r="5330" spans="22:27" x14ac:dyDescent="0.3">
      <c r="V5330" s="12"/>
      <c r="AA5330" s="12"/>
    </row>
    <row r="5331" spans="22:27" x14ac:dyDescent="0.3">
      <c r="V5331" s="12"/>
      <c r="AA5331" s="12"/>
    </row>
    <row r="5332" spans="22:27" x14ac:dyDescent="0.3">
      <c r="V5332" s="12"/>
      <c r="AA5332" s="12"/>
    </row>
    <row r="5333" spans="22:27" x14ac:dyDescent="0.3">
      <c r="V5333" s="12"/>
      <c r="AA5333" s="12"/>
    </row>
    <row r="5334" spans="22:27" x14ac:dyDescent="0.3">
      <c r="V5334" s="12"/>
      <c r="AA5334" s="12"/>
    </row>
    <row r="5335" spans="22:27" x14ac:dyDescent="0.3">
      <c r="V5335" s="12"/>
      <c r="AA5335" s="12"/>
    </row>
    <row r="5336" spans="22:27" x14ac:dyDescent="0.3">
      <c r="V5336" s="12"/>
      <c r="AA5336" s="12"/>
    </row>
    <row r="5337" spans="22:27" x14ac:dyDescent="0.3">
      <c r="V5337" s="12"/>
      <c r="AA5337" s="12"/>
    </row>
    <row r="5338" spans="22:27" x14ac:dyDescent="0.3">
      <c r="V5338" s="12"/>
      <c r="AA5338" s="12"/>
    </row>
    <row r="5339" spans="22:27" x14ac:dyDescent="0.3">
      <c r="V5339" s="12"/>
      <c r="AA5339" s="12"/>
    </row>
    <row r="5340" spans="22:27" x14ac:dyDescent="0.3">
      <c r="V5340" s="12"/>
      <c r="AA5340" s="12"/>
    </row>
    <row r="5341" spans="22:27" x14ac:dyDescent="0.3">
      <c r="V5341" s="12"/>
      <c r="AA5341" s="12"/>
    </row>
    <row r="5342" spans="22:27" x14ac:dyDescent="0.3">
      <c r="V5342" s="12"/>
      <c r="AA5342" s="12"/>
    </row>
    <row r="5343" spans="22:27" x14ac:dyDescent="0.3">
      <c r="V5343" s="12"/>
      <c r="AA5343" s="12"/>
    </row>
    <row r="5344" spans="22:27" x14ac:dyDescent="0.3">
      <c r="V5344" s="12"/>
      <c r="AA5344" s="12"/>
    </row>
    <row r="5345" spans="22:27" x14ac:dyDescent="0.3">
      <c r="V5345" s="12"/>
      <c r="AA5345" s="12"/>
    </row>
    <row r="5346" spans="22:27" x14ac:dyDescent="0.3">
      <c r="V5346" s="12"/>
      <c r="AA5346" s="12"/>
    </row>
    <row r="5347" spans="22:27" x14ac:dyDescent="0.3">
      <c r="V5347" s="12"/>
      <c r="AA5347" s="12"/>
    </row>
    <row r="5348" spans="22:27" x14ac:dyDescent="0.3">
      <c r="V5348" s="12"/>
      <c r="AA5348" s="12"/>
    </row>
    <row r="5349" spans="22:27" x14ac:dyDescent="0.3">
      <c r="V5349" s="12"/>
      <c r="AA5349" s="12"/>
    </row>
    <row r="5350" spans="22:27" x14ac:dyDescent="0.3">
      <c r="V5350" s="12"/>
      <c r="AA5350" s="12"/>
    </row>
    <row r="5351" spans="22:27" x14ac:dyDescent="0.3">
      <c r="V5351" s="12"/>
      <c r="AA5351" s="12"/>
    </row>
    <row r="5352" spans="22:27" x14ac:dyDescent="0.3">
      <c r="V5352" s="12"/>
      <c r="AA5352" s="12"/>
    </row>
    <row r="5353" spans="22:27" x14ac:dyDescent="0.3">
      <c r="V5353" s="12"/>
      <c r="AA5353" s="12"/>
    </row>
    <row r="5354" spans="22:27" x14ac:dyDescent="0.3">
      <c r="V5354" s="12"/>
      <c r="AA5354" s="12"/>
    </row>
    <row r="5355" spans="22:27" x14ac:dyDescent="0.3">
      <c r="V5355" s="12"/>
      <c r="AA5355" s="12"/>
    </row>
    <row r="5356" spans="22:27" x14ac:dyDescent="0.3">
      <c r="V5356" s="12"/>
      <c r="AA5356" s="12"/>
    </row>
    <row r="5357" spans="22:27" x14ac:dyDescent="0.3">
      <c r="V5357" s="12"/>
      <c r="AA5357" s="12"/>
    </row>
    <row r="5358" spans="22:27" x14ac:dyDescent="0.3">
      <c r="V5358" s="12"/>
      <c r="AA5358" s="12"/>
    </row>
    <row r="5359" spans="22:27" x14ac:dyDescent="0.3">
      <c r="V5359" s="12"/>
      <c r="AA5359" s="12"/>
    </row>
    <row r="5360" spans="22:27" x14ac:dyDescent="0.3">
      <c r="V5360" s="12"/>
      <c r="AA5360" s="12"/>
    </row>
    <row r="5361" spans="22:27" x14ac:dyDescent="0.3">
      <c r="V5361" s="12"/>
      <c r="AA5361" s="12"/>
    </row>
    <row r="5362" spans="22:27" x14ac:dyDescent="0.3">
      <c r="V5362" s="12"/>
      <c r="AA5362" s="12"/>
    </row>
    <row r="5363" spans="22:27" x14ac:dyDescent="0.3">
      <c r="V5363" s="12"/>
      <c r="AA5363" s="12"/>
    </row>
    <row r="5364" spans="22:27" x14ac:dyDescent="0.3">
      <c r="V5364" s="12"/>
      <c r="AA5364" s="12"/>
    </row>
    <row r="5365" spans="22:27" x14ac:dyDescent="0.3">
      <c r="V5365" s="12"/>
      <c r="AA5365" s="12"/>
    </row>
    <row r="5366" spans="22:27" x14ac:dyDescent="0.3">
      <c r="V5366" s="12"/>
      <c r="AA5366" s="12"/>
    </row>
    <row r="5367" spans="22:27" x14ac:dyDescent="0.3">
      <c r="V5367" s="12"/>
      <c r="AA5367" s="12"/>
    </row>
    <row r="5368" spans="22:27" x14ac:dyDescent="0.3">
      <c r="V5368" s="12"/>
      <c r="AA5368" s="12"/>
    </row>
    <row r="5369" spans="22:27" x14ac:dyDescent="0.3">
      <c r="V5369" s="12"/>
      <c r="AA5369" s="12"/>
    </row>
    <row r="5370" spans="22:27" x14ac:dyDescent="0.3">
      <c r="V5370" s="12"/>
      <c r="AA5370" s="12"/>
    </row>
    <row r="5371" spans="22:27" x14ac:dyDescent="0.3">
      <c r="V5371" s="12"/>
      <c r="AA5371" s="12"/>
    </row>
    <row r="5372" spans="22:27" x14ac:dyDescent="0.3">
      <c r="V5372" s="12"/>
      <c r="AA5372" s="12"/>
    </row>
    <row r="5373" spans="22:27" x14ac:dyDescent="0.3">
      <c r="V5373" s="12"/>
      <c r="AA5373" s="12"/>
    </row>
    <row r="5374" spans="22:27" x14ac:dyDescent="0.3">
      <c r="V5374" s="12"/>
      <c r="AA5374" s="12"/>
    </row>
    <row r="5375" spans="22:27" x14ac:dyDescent="0.3">
      <c r="V5375" s="12"/>
      <c r="AA5375" s="12"/>
    </row>
    <row r="5376" spans="22:27" x14ac:dyDescent="0.3">
      <c r="V5376" s="12"/>
      <c r="AA5376" s="12"/>
    </row>
    <row r="5377" spans="22:27" x14ac:dyDescent="0.3">
      <c r="V5377" s="12"/>
      <c r="AA5377" s="12"/>
    </row>
    <row r="5378" spans="22:27" x14ac:dyDescent="0.3">
      <c r="V5378" s="12"/>
      <c r="AA5378" s="12"/>
    </row>
    <row r="5379" spans="22:27" x14ac:dyDescent="0.3">
      <c r="V5379" s="12"/>
      <c r="AA5379" s="12"/>
    </row>
    <row r="5380" spans="22:27" x14ac:dyDescent="0.3">
      <c r="V5380" s="12"/>
      <c r="AA5380" s="12"/>
    </row>
    <row r="5381" spans="22:27" x14ac:dyDescent="0.3">
      <c r="V5381" s="12"/>
      <c r="AA5381" s="12"/>
    </row>
    <row r="5382" spans="22:27" x14ac:dyDescent="0.3">
      <c r="V5382" s="12"/>
      <c r="AA5382" s="12"/>
    </row>
    <row r="5383" spans="22:27" x14ac:dyDescent="0.3">
      <c r="V5383" s="12"/>
      <c r="AA5383" s="12"/>
    </row>
    <row r="5384" spans="22:27" x14ac:dyDescent="0.3">
      <c r="V5384" s="12"/>
      <c r="AA5384" s="12"/>
    </row>
    <row r="5385" spans="22:27" x14ac:dyDescent="0.3">
      <c r="V5385" s="12"/>
      <c r="AA5385" s="12"/>
    </row>
    <row r="5386" spans="22:27" x14ac:dyDescent="0.3">
      <c r="V5386" s="12"/>
      <c r="AA5386" s="12"/>
    </row>
    <row r="5387" spans="22:27" x14ac:dyDescent="0.3">
      <c r="V5387" s="12"/>
      <c r="AA5387" s="12"/>
    </row>
    <row r="5388" spans="22:27" x14ac:dyDescent="0.3">
      <c r="V5388" s="12"/>
      <c r="AA5388" s="12"/>
    </row>
    <row r="5389" spans="22:27" x14ac:dyDescent="0.3">
      <c r="V5389" s="12"/>
      <c r="AA5389" s="12"/>
    </row>
    <row r="5390" spans="22:27" x14ac:dyDescent="0.3">
      <c r="V5390" s="12"/>
      <c r="AA5390" s="12"/>
    </row>
    <row r="5391" spans="22:27" x14ac:dyDescent="0.3">
      <c r="V5391" s="12"/>
      <c r="AA5391" s="12"/>
    </row>
    <row r="5392" spans="22:27" x14ac:dyDescent="0.3">
      <c r="V5392" s="12"/>
      <c r="AA5392" s="12"/>
    </row>
    <row r="5393" spans="22:27" x14ac:dyDescent="0.3">
      <c r="V5393" s="12"/>
      <c r="AA5393" s="12"/>
    </row>
    <row r="5394" spans="22:27" x14ac:dyDescent="0.3">
      <c r="V5394" s="12"/>
      <c r="AA5394" s="12"/>
    </row>
    <row r="5395" spans="22:27" x14ac:dyDescent="0.3">
      <c r="V5395" s="12"/>
      <c r="AA5395" s="12"/>
    </row>
    <row r="5396" spans="22:27" x14ac:dyDescent="0.3">
      <c r="V5396" s="12"/>
      <c r="AA5396" s="12"/>
    </row>
    <row r="5397" spans="22:27" x14ac:dyDescent="0.3">
      <c r="V5397" s="12"/>
      <c r="AA5397" s="12"/>
    </row>
    <row r="5398" spans="22:27" x14ac:dyDescent="0.3">
      <c r="V5398" s="12"/>
      <c r="AA5398" s="12"/>
    </row>
    <row r="5399" spans="22:27" x14ac:dyDescent="0.3">
      <c r="V5399" s="12"/>
      <c r="AA5399" s="12"/>
    </row>
    <row r="5400" spans="22:27" x14ac:dyDescent="0.3">
      <c r="V5400" s="12"/>
      <c r="AA5400" s="12"/>
    </row>
    <row r="5401" spans="22:27" x14ac:dyDescent="0.3">
      <c r="V5401" s="12"/>
      <c r="AA5401" s="12"/>
    </row>
    <row r="5402" spans="22:27" x14ac:dyDescent="0.3">
      <c r="V5402" s="12"/>
      <c r="AA5402" s="12"/>
    </row>
    <row r="5403" spans="22:27" x14ac:dyDescent="0.3">
      <c r="V5403" s="12"/>
      <c r="AA5403" s="12"/>
    </row>
    <row r="5404" spans="22:27" x14ac:dyDescent="0.3">
      <c r="V5404" s="12"/>
      <c r="AA5404" s="12"/>
    </row>
    <row r="5405" spans="22:27" x14ac:dyDescent="0.3">
      <c r="V5405" s="12"/>
      <c r="AA5405" s="12"/>
    </row>
    <row r="5406" spans="22:27" x14ac:dyDescent="0.3">
      <c r="V5406" s="12"/>
      <c r="AA5406" s="12"/>
    </row>
    <row r="5407" spans="22:27" x14ac:dyDescent="0.3">
      <c r="V5407" s="12"/>
      <c r="AA5407" s="12"/>
    </row>
    <row r="5408" spans="22:27" x14ac:dyDescent="0.3">
      <c r="V5408" s="12"/>
      <c r="AA5408" s="12"/>
    </row>
    <row r="5409" spans="22:27" x14ac:dyDescent="0.3">
      <c r="V5409" s="12"/>
      <c r="AA5409" s="12"/>
    </row>
    <row r="5410" spans="22:27" x14ac:dyDescent="0.3">
      <c r="V5410" s="12"/>
      <c r="AA5410" s="12"/>
    </row>
    <row r="5411" spans="22:27" x14ac:dyDescent="0.3">
      <c r="V5411" s="12"/>
      <c r="AA5411" s="12"/>
    </row>
    <row r="5412" spans="22:27" x14ac:dyDescent="0.3">
      <c r="V5412" s="12"/>
      <c r="AA5412" s="12"/>
    </row>
    <row r="5413" spans="22:27" x14ac:dyDescent="0.3">
      <c r="V5413" s="12"/>
      <c r="AA5413" s="12"/>
    </row>
    <row r="5414" spans="22:27" x14ac:dyDescent="0.3">
      <c r="V5414" s="12"/>
      <c r="AA5414" s="12"/>
    </row>
    <row r="5415" spans="22:27" x14ac:dyDescent="0.3">
      <c r="V5415" s="12"/>
      <c r="AA5415" s="12"/>
    </row>
    <row r="5416" spans="22:27" x14ac:dyDescent="0.3">
      <c r="V5416" s="12"/>
      <c r="AA5416" s="12"/>
    </row>
    <row r="5417" spans="22:27" x14ac:dyDescent="0.3">
      <c r="V5417" s="12"/>
      <c r="AA5417" s="12"/>
    </row>
    <row r="5418" spans="22:27" x14ac:dyDescent="0.3">
      <c r="V5418" s="12"/>
      <c r="AA5418" s="12"/>
    </row>
    <row r="5419" spans="22:27" x14ac:dyDescent="0.3">
      <c r="V5419" s="12"/>
      <c r="AA5419" s="12"/>
    </row>
    <row r="5420" spans="22:27" x14ac:dyDescent="0.3">
      <c r="V5420" s="12"/>
      <c r="AA5420" s="12"/>
    </row>
    <row r="5421" spans="22:27" x14ac:dyDescent="0.3">
      <c r="V5421" s="12"/>
      <c r="AA5421" s="12"/>
    </row>
    <row r="5422" spans="22:27" x14ac:dyDescent="0.3">
      <c r="V5422" s="12"/>
      <c r="AA5422" s="12"/>
    </row>
    <row r="5423" spans="22:27" x14ac:dyDescent="0.3">
      <c r="V5423" s="12"/>
      <c r="AA5423" s="12"/>
    </row>
    <row r="5424" spans="22:27" x14ac:dyDescent="0.3">
      <c r="V5424" s="12"/>
      <c r="AA5424" s="12"/>
    </row>
    <row r="5425" spans="22:27" x14ac:dyDescent="0.3">
      <c r="V5425" s="12"/>
      <c r="AA5425" s="12"/>
    </row>
    <row r="5426" spans="22:27" x14ac:dyDescent="0.3">
      <c r="V5426" s="12"/>
      <c r="AA5426" s="12"/>
    </row>
    <row r="5427" spans="22:27" x14ac:dyDescent="0.3">
      <c r="V5427" s="12"/>
      <c r="AA5427" s="12"/>
    </row>
    <row r="5428" spans="22:27" x14ac:dyDescent="0.3">
      <c r="V5428" s="12"/>
      <c r="AA5428" s="12"/>
    </row>
    <row r="5429" spans="22:27" x14ac:dyDescent="0.3">
      <c r="V5429" s="12"/>
      <c r="AA5429" s="12"/>
    </row>
    <row r="5430" spans="22:27" x14ac:dyDescent="0.3">
      <c r="V5430" s="12"/>
      <c r="AA5430" s="12"/>
    </row>
    <row r="5431" spans="22:27" x14ac:dyDescent="0.3">
      <c r="V5431" s="12"/>
      <c r="AA5431" s="12"/>
    </row>
    <row r="5432" spans="22:27" x14ac:dyDescent="0.3">
      <c r="V5432" s="12"/>
      <c r="AA5432" s="12"/>
    </row>
    <row r="5433" spans="22:27" x14ac:dyDescent="0.3">
      <c r="V5433" s="12"/>
      <c r="AA5433" s="12"/>
    </row>
    <row r="5434" spans="22:27" x14ac:dyDescent="0.3">
      <c r="V5434" s="12"/>
      <c r="AA5434" s="12"/>
    </row>
    <row r="5435" spans="22:27" x14ac:dyDescent="0.3">
      <c r="V5435" s="12"/>
      <c r="AA5435" s="12"/>
    </row>
    <row r="5436" spans="22:27" x14ac:dyDescent="0.3">
      <c r="V5436" s="12"/>
      <c r="AA5436" s="12"/>
    </row>
    <row r="5437" spans="22:27" x14ac:dyDescent="0.3">
      <c r="V5437" s="12"/>
      <c r="AA5437" s="12"/>
    </row>
    <row r="5438" spans="22:27" x14ac:dyDescent="0.3">
      <c r="V5438" s="12"/>
      <c r="AA5438" s="12"/>
    </row>
    <row r="5439" spans="22:27" x14ac:dyDescent="0.3">
      <c r="V5439" s="12"/>
      <c r="AA5439" s="12"/>
    </row>
    <row r="5440" spans="22:27" x14ac:dyDescent="0.3">
      <c r="V5440" s="12"/>
      <c r="AA5440" s="12"/>
    </row>
    <row r="5441" spans="22:27" x14ac:dyDescent="0.3">
      <c r="V5441" s="12"/>
      <c r="AA5441" s="12"/>
    </row>
    <row r="5442" spans="22:27" x14ac:dyDescent="0.3">
      <c r="V5442" s="12"/>
      <c r="AA5442" s="12"/>
    </row>
    <row r="5443" spans="22:27" x14ac:dyDescent="0.3">
      <c r="V5443" s="12"/>
      <c r="AA5443" s="12"/>
    </row>
    <row r="5444" spans="22:27" x14ac:dyDescent="0.3">
      <c r="V5444" s="12"/>
      <c r="AA5444" s="12"/>
    </row>
    <row r="5445" spans="22:27" x14ac:dyDescent="0.3">
      <c r="V5445" s="12"/>
      <c r="AA5445" s="12"/>
    </row>
    <row r="5446" spans="22:27" x14ac:dyDescent="0.3">
      <c r="V5446" s="12"/>
      <c r="AA5446" s="12"/>
    </row>
    <row r="5447" spans="22:27" x14ac:dyDescent="0.3">
      <c r="V5447" s="12"/>
      <c r="AA5447" s="12"/>
    </row>
    <row r="5448" spans="22:27" x14ac:dyDescent="0.3">
      <c r="V5448" s="12"/>
      <c r="AA5448" s="12"/>
    </row>
    <row r="5449" spans="22:27" x14ac:dyDescent="0.3">
      <c r="V5449" s="12"/>
      <c r="AA5449" s="12"/>
    </row>
    <row r="5450" spans="22:27" x14ac:dyDescent="0.3">
      <c r="V5450" s="12"/>
      <c r="AA5450" s="12"/>
    </row>
    <row r="5451" spans="22:27" x14ac:dyDescent="0.3">
      <c r="V5451" s="12"/>
      <c r="AA5451" s="12"/>
    </row>
    <row r="5452" spans="22:27" x14ac:dyDescent="0.3">
      <c r="V5452" s="12"/>
      <c r="AA5452" s="12"/>
    </row>
    <row r="5453" spans="22:27" x14ac:dyDescent="0.3">
      <c r="V5453" s="12"/>
      <c r="AA5453" s="12"/>
    </row>
    <row r="5454" spans="22:27" x14ac:dyDescent="0.3">
      <c r="V5454" s="12"/>
      <c r="AA5454" s="12"/>
    </row>
    <row r="5455" spans="22:27" x14ac:dyDescent="0.3">
      <c r="V5455" s="12"/>
      <c r="AA5455" s="12"/>
    </row>
    <row r="5456" spans="22:27" x14ac:dyDescent="0.3">
      <c r="V5456" s="12"/>
      <c r="AA5456" s="12"/>
    </row>
    <row r="5457" spans="22:27" x14ac:dyDescent="0.3">
      <c r="V5457" s="12"/>
      <c r="AA5457" s="12"/>
    </row>
    <row r="5458" spans="22:27" x14ac:dyDescent="0.3">
      <c r="V5458" s="12"/>
      <c r="AA5458" s="12"/>
    </row>
    <row r="5459" spans="22:27" x14ac:dyDescent="0.3">
      <c r="V5459" s="12"/>
      <c r="AA5459" s="12"/>
    </row>
    <row r="5460" spans="22:27" x14ac:dyDescent="0.3">
      <c r="V5460" s="12"/>
      <c r="AA5460" s="12"/>
    </row>
    <row r="5461" spans="22:27" x14ac:dyDescent="0.3">
      <c r="V5461" s="12"/>
      <c r="AA5461" s="12"/>
    </row>
    <row r="5462" spans="22:27" x14ac:dyDescent="0.3">
      <c r="V5462" s="12"/>
      <c r="AA5462" s="12"/>
    </row>
    <row r="5463" spans="22:27" x14ac:dyDescent="0.3">
      <c r="V5463" s="12"/>
      <c r="AA5463" s="12"/>
    </row>
    <row r="5464" spans="22:27" x14ac:dyDescent="0.3">
      <c r="V5464" s="12"/>
      <c r="AA5464" s="12"/>
    </row>
    <row r="5465" spans="22:27" x14ac:dyDescent="0.3">
      <c r="V5465" s="12"/>
      <c r="AA5465" s="12"/>
    </row>
    <row r="5466" spans="22:27" x14ac:dyDescent="0.3">
      <c r="V5466" s="12"/>
      <c r="AA5466" s="12"/>
    </row>
    <row r="5467" spans="22:27" x14ac:dyDescent="0.3">
      <c r="V5467" s="12"/>
      <c r="AA5467" s="12"/>
    </row>
    <row r="5468" spans="22:27" x14ac:dyDescent="0.3">
      <c r="V5468" s="12"/>
      <c r="AA5468" s="12"/>
    </row>
    <row r="5469" spans="22:27" x14ac:dyDescent="0.3">
      <c r="V5469" s="12"/>
      <c r="AA5469" s="12"/>
    </row>
    <row r="5470" spans="22:27" x14ac:dyDescent="0.3">
      <c r="V5470" s="12"/>
      <c r="AA5470" s="12"/>
    </row>
    <row r="5471" spans="22:27" x14ac:dyDescent="0.3">
      <c r="V5471" s="12"/>
      <c r="AA5471" s="12"/>
    </row>
    <row r="5472" spans="22:27" x14ac:dyDescent="0.3">
      <c r="V5472" s="12"/>
      <c r="AA5472" s="12"/>
    </row>
    <row r="5473" spans="22:27" x14ac:dyDescent="0.3">
      <c r="V5473" s="12"/>
      <c r="AA5473" s="12"/>
    </row>
    <row r="5474" spans="22:27" x14ac:dyDescent="0.3">
      <c r="V5474" s="12"/>
      <c r="AA5474" s="12"/>
    </row>
    <row r="5475" spans="22:27" x14ac:dyDescent="0.3">
      <c r="V5475" s="12"/>
      <c r="AA5475" s="12"/>
    </row>
    <row r="5476" spans="22:27" x14ac:dyDescent="0.3">
      <c r="V5476" s="12"/>
      <c r="AA5476" s="12"/>
    </row>
    <row r="5477" spans="22:27" x14ac:dyDescent="0.3">
      <c r="V5477" s="12"/>
      <c r="AA5477" s="12"/>
    </row>
    <row r="5478" spans="22:27" x14ac:dyDescent="0.3">
      <c r="V5478" s="12"/>
      <c r="AA5478" s="12"/>
    </row>
    <row r="5479" spans="22:27" x14ac:dyDescent="0.3">
      <c r="V5479" s="12"/>
      <c r="AA5479" s="12"/>
    </row>
    <row r="5480" spans="22:27" x14ac:dyDescent="0.3">
      <c r="V5480" s="12"/>
      <c r="AA5480" s="12"/>
    </row>
    <row r="5481" spans="22:27" x14ac:dyDescent="0.3">
      <c r="V5481" s="12"/>
      <c r="AA5481" s="12"/>
    </row>
    <row r="5482" spans="22:27" x14ac:dyDescent="0.3">
      <c r="V5482" s="12"/>
      <c r="AA5482" s="12"/>
    </row>
    <row r="5483" spans="22:27" x14ac:dyDescent="0.3">
      <c r="V5483" s="12"/>
      <c r="AA5483" s="12"/>
    </row>
    <row r="5484" spans="22:27" x14ac:dyDescent="0.3">
      <c r="V5484" s="12"/>
      <c r="AA5484" s="12"/>
    </row>
    <row r="5485" spans="22:27" x14ac:dyDescent="0.3">
      <c r="V5485" s="12"/>
      <c r="AA5485" s="12"/>
    </row>
    <row r="5486" spans="22:27" x14ac:dyDescent="0.3">
      <c r="V5486" s="12"/>
      <c r="AA5486" s="12"/>
    </row>
    <row r="5487" spans="22:27" x14ac:dyDescent="0.3">
      <c r="V5487" s="12"/>
      <c r="AA5487" s="12"/>
    </row>
    <row r="5488" spans="22:27" x14ac:dyDescent="0.3">
      <c r="V5488" s="12"/>
      <c r="AA5488" s="12"/>
    </row>
    <row r="5489" spans="22:27" x14ac:dyDescent="0.3">
      <c r="V5489" s="12"/>
      <c r="AA5489" s="12"/>
    </row>
    <row r="5490" spans="22:27" x14ac:dyDescent="0.3">
      <c r="V5490" s="12"/>
      <c r="AA5490" s="12"/>
    </row>
    <row r="5491" spans="22:27" x14ac:dyDescent="0.3">
      <c r="V5491" s="12"/>
      <c r="AA5491" s="12"/>
    </row>
    <row r="5492" spans="22:27" x14ac:dyDescent="0.3">
      <c r="V5492" s="12"/>
      <c r="AA5492" s="12"/>
    </row>
    <row r="5493" spans="22:27" x14ac:dyDescent="0.3">
      <c r="V5493" s="12"/>
      <c r="AA5493" s="12"/>
    </row>
    <row r="5494" spans="22:27" x14ac:dyDescent="0.3">
      <c r="V5494" s="12"/>
      <c r="AA5494" s="12"/>
    </row>
    <row r="5495" spans="22:27" x14ac:dyDescent="0.3">
      <c r="V5495" s="12"/>
      <c r="AA5495" s="12"/>
    </row>
    <row r="5496" spans="22:27" x14ac:dyDescent="0.3">
      <c r="V5496" s="12"/>
      <c r="AA5496" s="12"/>
    </row>
    <row r="5497" spans="22:27" x14ac:dyDescent="0.3">
      <c r="V5497" s="12"/>
      <c r="AA5497" s="12"/>
    </row>
    <row r="5498" spans="22:27" x14ac:dyDescent="0.3">
      <c r="V5498" s="12"/>
      <c r="AA5498" s="12"/>
    </row>
    <row r="5499" spans="22:27" x14ac:dyDescent="0.3">
      <c r="V5499" s="12"/>
      <c r="AA5499" s="12"/>
    </row>
    <row r="5500" spans="22:27" x14ac:dyDescent="0.3">
      <c r="V5500" s="12"/>
      <c r="AA5500" s="12"/>
    </row>
    <row r="5501" spans="22:27" x14ac:dyDescent="0.3">
      <c r="V5501" s="12"/>
      <c r="AA5501" s="12"/>
    </row>
    <row r="5502" spans="22:27" x14ac:dyDescent="0.3">
      <c r="V5502" s="12"/>
      <c r="AA5502" s="12"/>
    </row>
    <row r="5503" spans="22:27" x14ac:dyDescent="0.3">
      <c r="V5503" s="12"/>
      <c r="AA5503" s="12"/>
    </row>
    <row r="5504" spans="22:27" x14ac:dyDescent="0.3">
      <c r="V5504" s="12"/>
      <c r="AA5504" s="12"/>
    </row>
    <row r="5505" spans="22:27" x14ac:dyDescent="0.3">
      <c r="V5505" s="12"/>
      <c r="AA5505" s="12"/>
    </row>
    <row r="5506" spans="22:27" x14ac:dyDescent="0.3">
      <c r="V5506" s="12"/>
      <c r="AA5506" s="12"/>
    </row>
    <row r="5507" spans="22:27" x14ac:dyDescent="0.3">
      <c r="V5507" s="12"/>
      <c r="AA5507" s="12"/>
    </row>
    <row r="5508" spans="22:27" x14ac:dyDescent="0.3">
      <c r="V5508" s="12"/>
      <c r="AA5508" s="12"/>
    </row>
    <row r="5509" spans="22:27" x14ac:dyDescent="0.3">
      <c r="V5509" s="12"/>
      <c r="AA5509" s="12"/>
    </row>
    <row r="5510" spans="22:27" x14ac:dyDescent="0.3">
      <c r="V5510" s="12"/>
      <c r="AA5510" s="12"/>
    </row>
    <row r="5511" spans="22:27" x14ac:dyDescent="0.3">
      <c r="V5511" s="12"/>
      <c r="AA5511" s="12"/>
    </row>
    <row r="5512" spans="22:27" x14ac:dyDescent="0.3">
      <c r="V5512" s="12"/>
      <c r="AA5512" s="12"/>
    </row>
    <row r="5513" spans="22:27" x14ac:dyDescent="0.3">
      <c r="V5513" s="12"/>
      <c r="AA5513" s="12"/>
    </row>
    <row r="5514" spans="22:27" x14ac:dyDescent="0.3">
      <c r="V5514" s="12"/>
      <c r="AA5514" s="12"/>
    </row>
    <row r="5515" spans="22:27" x14ac:dyDescent="0.3">
      <c r="V5515" s="12"/>
      <c r="AA5515" s="12"/>
    </row>
    <row r="5516" spans="22:27" x14ac:dyDescent="0.3">
      <c r="V5516" s="12"/>
      <c r="AA5516" s="12"/>
    </row>
    <row r="5517" spans="22:27" x14ac:dyDescent="0.3">
      <c r="V5517" s="12"/>
      <c r="AA5517" s="12"/>
    </row>
    <row r="5518" spans="22:27" x14ac:dyDescent="0.3">
      <c r="V5518" s="12"/>
      <c r="AA5518" s="12"/>
    </row>
    <row r="5519" spans="22:27" x14ac:dyDescent="0.3">
      <c r="V5519" s="12"/>
      <c r="AA5519" s="12"/>
    </row>
    <row r="5520" spans="22:27" x14ac:dyDescent="0.3">
      <c r="V5520" s="12"/>
      <c r="AA5520" s="12"/>
    </row>
    <row r="5521" spans="22:27" x14ac:dyDescent="0.3">
      <c r="V5521" s="12"/>
      <c r="AA5521" s="12"/>
    </row>
    <row r="5522" spans="22:27" x14ac:dyDescent="0.3">
      <c r="V5522" s="12"/>
      <c r="AA5522" s="12"/>
    </row>
    <row r="5523" spans="22:27" x14ac:dyDescent="0.3">
      <c r="V5523" s="12"/>
      <c r="AA5523" s="12"/>
    </row>
    <row r="5524" spans="22:27" x14ac:dyDescent="0.3">
      <c r="V5524" s="12"/>
      <c r="AA5524" s="12"/>
    </row>
    <row r="5525" spans="22:27" x14ac:dyDescent="0.3">
      <c r="V5525" s="12"/>
      <c r="AA5525" s="12"/>
    </row>
    <row r="5526" spans="22:27" x14ac:dyDescent="0.3">
      <c r="V5526" s="12"/>
      <c r="AA5526" s="12"/>
    </row>
    <row r="5527" spans="22:27" x14ac:dyDescent="0.3">
      <c r="V5527" s="12"/>
      <c r="AA5527" s="12"/>
    </row>
    <row r="5528" spans="22:27" x14ac:dyDescent="0.3">
      <c r="V5528" s="12"/>
      <c r="AA5528" s="12"/>
    </row>
    <row r="5529" spans="22:27" x14ac:dyDescent="0.3">
      <c r="V5529" s="12"/>
      <c r="AA5529" s="12"/>
    </row>
    <row r="5530" spans="22:27" x14ac:dyDescent="0.3">
      <c r="V5530" s="12"/>
      <c r="AA5530" s="12"/>
    </row>
    <row r="5531" spans="22:27" x14ac:dyDescent="0.3">
      <c r="V5531" s="12"/>
      <c r="AA5531" s="12"/>
    </row>
    <row r="5532" spans="22:27" x14ac:dyDescent="0.3">
      <c r="V5532" s="12"/>
      <c r="AA5532" s="12"/>
    </row>
    <row r="5533" spans="22:27" x14ac:dyDescent="0.3">
      <c r="V5533" s="12"/>
      <c r="AA5533" s="12"/>
    </row>
    <row r="5534" spans="22:27" x14ac:dyDescent="0.3">
      <c r="V5534" s="12"/>
      <c r="AA5534" s="12"/>
    </row>
    <row r="5535" spans="22:27" x14ac:dyDescent="0.3">
      <c r="V5535" s="12"/>
      <c r="AA5535" s="12"/>
    </row>
    <row r="5536" spans="22:27" x14ac:dyDescent="0.3">
      <c r="V5536" s="12"/>
      <c r="AA5536" s="12"/>
    </row>
    <row r="5537" spans="22:27" x14ac:dyDescent="0.3">
      <c r="V5537" s="12"/>
      <c r="AA5537" s="12"/>
    </row>
    <row r="5538" spans="22:27" x14ac:dyDescent="0.3">
      <c r="V5538" s="12"/>
      <c r="AA5538" s="12"/>
    </row>
    <row r="5539" spans="22:27" x14ac:dyDescent="0.3">
      <c r="V5539" s="12"/>
      <c r="AA5539" s="12"/>
    </row>
    <row r="5540" spans="22:27" x14ac:dyDescent="0.3">
      <c r="V5540" s="12"/>
      <c r="AA5540" s="12"/>
    </row>
    <row r="5541" spans="22:27" x14ac:dyDescent="0.3">
      <c r="V5541" s="12"/>
      <c r="AA5541" s="12"/>
    </row>
    <row r="5542" spans="22:27" x14ac:dyDescent="0.3">
      <c r="V5542" s="12"/>
      <c r="AA5542" s="12"/>
    </row>
    <row r="5543" spans="22:27" x14ac:dyDescent="0.3">
      <c r="V5543" s="12"/>
      <c r="AA5543" s="12"/>
    </row>
    <row r="5544" spans="22:27" x14ac:dyDescent="0.3">
      <c r="V5544" s="12"/>
      <c r="AA5544" s="12"/>
    </row>
    <row r="5545" spans="22:27" x14ac:dyDescent="0.3">
      <c r="V5545" s="12"/>
      <c r="AA5545" s="12"/>
    </row>
    <row r="5546" spans="22:27" x14ac:dyDescent="0.3">
      <c r="V5546" s="12"/>
      <c r="AA5546" s="12"/>
    </row>
    <row r="5547" spans="22:27" x14ac:dyDescent="0.3">
      <c r="V5547" s="12"/>
      <c r="AA5547" s="12"/>
    </row>
    <row r="5548" spans="22:27" x14ac:dyDescent="0.3">
      <c r="V5548" s="12"/>
      <c r="AA5548" s="12"/>
    </row>
    <row r="5549" spans="22:27" x14ac:dyDescent="0.3">
      <c r="V5549" s="12"/>
      <c r="AA5549" s="12"/>
    </row>
    <row r="5550" spans="22:27" x14ac:dyDescent="0.3">
      <c r="V5550" s="12"/>
      <c r="AA5550" s="12"/>
    </row>
    <row r="5551" spans="22:27" x14ac:dyDescent="0.3">
      <c r="V5551" s="12"/>
      <c r="AA5551" s="12"/>
    </row>
    <row r="5552" spans="22:27" x14ac:dyDescent="0.3">
      <c r="V5552" s="12"/>
      <c r="AA5552" s="12"/>
    </row>
    <row r="5553" spans="22:27" x14ac:dyDescent="0.3">
      <c r="V5553" s="12"/>
      <c r="AA5553" s="12"/>
    </row>
    <row r="5554" spans="22:27" x14ac:dyDescent="0.3">
      <c r="V5554" s="12"/>
      <c r="AA5554" s="12"/>
    </row>
    <row r="5555" spans="22:27" x14ac:dyDescent="0.3">
      <c r="V5555" s="12"/>
      <c r="AA5555" s="12"/>
    </row>
    <row r="5556" spans="22:27" x14ac:dyDescent="0.3">
      <c r="V5556" s="12"/>
      <c r="AA5556" s="12"/>
    </row>
    <row r="5557" spans="22:27" x14ac:dyDescent="0.3">
      <c r="V5557" s="12"/>
      <c r="AA5557" s="12"/>
    </row>
    <row r="5558" spans="22:27" x14ac:dyDescent="0.3">
      <c r="V5558" s="12"/>
      <c r="AA5558" s="12"/>
    </row>
    <row r="5559" spans="22:27" x14ac:dyDescent="0.3">
      <c r="V5559" s="12"/>
      <c r="AA5559" s="12"/>
    </row>
    <row r="5560" spans="22:27" x14ac:dyDescent="0.3">
      <c r="V5560" s="12"/>
      <c r="AA5560" s="12"/>
    </row>
    <row r="5561" spans="22:27" x14ac:dyDescent="0.3">
      <c r="V5561" s="12"/>
      <c r="AA5561" s="12"/>
    </row>
    <row r="5562" spans="22:27" x14ac:dyDescent="0.3">
      <c r="V5562" s="12"/>
      <c r="AA5562" s="12"/>
    </row>
    <row r="5563" spans="22:27" x14ac:dyDescent="0.3">
      <c r="V5563" s="12"/>
      <c r="AA5563" s="12"/>
    </row>
    <row r="5564" spans="22:27" x14ac:dyDescent="0.3">
      <c r="V5564" s="12"/>
      <c r="AA5564" s="12"/>
    </row>
    <row r="5565" spans="22:27" x14ac:dyDescent="0.3">
      <c r="V5565" s="12"/>
      <c r="AA5565" s="12"/>
    </row>
    <row r="5566" spans="22:27" x14ac:dyDescent="0.3">
      <c r="V5566" s="12"/>
      <c r="AA5566" s="12"/>
    </row>
    <row r="5567" spans="22:27" x14ac:dyDescent="0.3">
      <c r="V5567" s="12"/>
      <c r="AA5567" s="12"/>
    </row>
    <row r="5568" spans="22:27" x14ac:dyDescent="0.3">
      <c r="V5568" s="12"/>
      <c r="AA5568" s="12"/>
    </row>
    <row r="5569" spans="22:27" x14ac:dyDescent="0.3">
      <c r="V5569" s="12"/>
      <c r="AA5569" s="12"/>
    </row>
    <row r="5570" spans="22:27" x14ac:dyDescent="0.3">
      <c r="V5570" s="12"/>
      <c r="AA5570" s="12"/>
    </row>
    <row r="5571" spans="22:27" x14ac:dyDescent="0.3">
      <c r="V5571" s="12"/>
      <c r="AA5571" s="12"/>
    </row>
    <row r="5572" spans="22:27" x14ac:dyDescent="0.3">
      <c r="V5572" s="12"/>
      <c r="AA5572" s="12"/>
    </row>
    <row r="5573" spans="22:27" x14ac:dyDescent="0.3">
      <c r="V5573" s="12"/>
      <c r="AA5573" s="12"/>
    </row>
    <row r="5574" spans="22:27" x14ac:dyDescent="0.3">
      <c r="V5574" s="12"/>
      <c r="AA5574" s="12"/>
    </row>
    <row r="5575" spans="22:27" x14ac:dyDescent="0.3">
      <c r="V5575" s="12"/>
      <c r="AA5575" s="12"/>
    </row>
    <row r="5576" spans="22:27" x14ac:dyDescent="0.3">
      <c r="V5576" s="12"/>
      <c r="AA5576" s="12"/>
    </row>
    <row r="5577" spans="22:27" x14ac:dyDescent="0.3">
      <c r="V5577" s="12"/>
      <c r="AA5577" s="12"/>
    </row>
    <row r="5578" spans="22:27" x14ac:dyDescent="0.3">
      <c r="V5578" s="12"/>
      <c r="AA5578" s="12"/>
    </row>
    <row r="5579" spans="22:27" x14ac:dyDescent="0.3">
      <c r="V5579" s="12"/>
      <c r="AA5579" s="12"/>
    </row>
    <row r="5580" spans="22:27" x14ac:dyDescent="0.3">
      <c r="V5580" s="12"/>
      <c r="AA5580" s="12"/>
    </row>
    <row r="5581" spans="22:27" x14ac:dyDescent="0.3">
      <c r="V5581" s="12"/>
      <c r="AA5581" s="12"/>
    </row>
    <row r="5582" spans="22:27" x14ac:dyDescent="0.3">
      <c r="V5582" s="12"/>
      <c r="AA5582" s="12"/>
    </row>
    <row r="5583" spans="22:27" x14ac:dyDescent="0.3">
      <c r="V5583" s="12"/>
      <c r="AA5583" s="12"/>
    </row>
    <row r="5584" spans="22:27" x14ac:dyDescent="0.3">
      <c r="V5584" s="12"/>
      <c r="AA5584" s="12"/>
    </row>
    <row r="5585" spans="22:27" x14ac:dyDescent="0.3">
      <c r="V5585" s="12"/>
      <c r="AA5585" s="12"/>
    </row>
    <row r="5586" spans="22:27" x14ac:dyDescent="0.3">
      <c r="V5586" s="12"/>
      <c r="AA5586" s="12"/>
    </row>
    <row r="5587" spans="22:27" x14ac:dyDescent="0.3">
      <c r="V5587" s="12"/>
      <c r="AA5587" s="12"/>
    </row>
    <row r="5588" spans="22:27" x14ac:dyDescent="0.3">
      <c r="V5588" s="12"/>
      <c r="AA5588" s="12"/>
    </row>
    <row r="5589" spans="22:27" x14ac:dyDescent="0.3">
      <c r="V5589" s="12"/>
      <c r="AA5589" s="12"/>
    </row>
    <row r="5590" spans="22:27" x14ac:dyDescent="0.3">
      <c r="V5590" s="12"/>
      <c r="AA5590" s="12"/>
    </row>
    <row r="5591" spans="22:27" x14ac:dyDescent="0.3">
      <c r="V5591" s="12"/>
      <c r="AA5591" s="12"/>
    </row>
    <row r="5592" spans="22:27" x14ac:dyDescent="0.3">
      <c r="V5592" s="12"/>
      <c r="AA5592" s="12"/>
    </row>
    <row r="5593" spans="22:27" x14ac:dyDescent="0.3">
      <c r="V5593" s="12"/>
      <c r="AA5593" s="12"/>
    </row>
    <row r="5594" spans="22:27" x14ac:dyDescent="0.3">
      <c r="V5594" s="12"/>
      <c r="AA5594" s="12"/>
    </row>
    <row r="5595" spans="22:27" x14ac:dyDescent="0.3">
      <c r="V5595" s="12"/>
      <c r="AA5595" s="12"/>
    </row>
    <row r="5596" spans="22:27" x14ac:dyDescent="0.3">
      <c r="V5596" s="12"/>
      <c r="AA5596" s="12"/>
    </row>
    <row r="5597" spans="22:27" x14ac:dyDescent="0.3">
      <c r="V5597" s="12"/>
      <c r="AA5597" s="12"/>
    </row>
    <row r="5598" spans="22:27" x14ac:dyDescent="0.3">
      <c r="V5598" s="12"/>
      <c r="AA5598" s="12"/>
    </row>
    <row r="5599" spans="22:27" x14ac:dyDescent="0.3">
      <c r="V5599" s="12"/>
      <c r="AA5599" s="12"/>
    </row>
    <row r="5600" spans="22:27" x14ac:dyDescent="0.3">
      <c r="V5600" s="12"/>
      <c r="AA5600" s="12"/>
    </row>
    <row r="5601" spans="22:27" x14ac:dyDescent="0.3">
      <c r="V5601" s="12"/>
      <c r="AA5601" s="12"/>
    </row>
    <row r="5602" spans="22:27" x14ac:dyDescent="0.3">
      <c r="V5602" s="12"/>
      <c r="AA5602" s="12"/>
    </row>
    <row r="5603" spans="22:27" x14ac:dyDescent="0.3">
      <c r="V5603" s="12"/>
      <c r="AA5603" s="12"/>
    </row>
    <row r="5604" spans="22:27" x14ac:dyDescent="0.3">
      <c r="V5604" s="12"/>
      <c r="AA5604" s="12"/>
    </row>
    <row r="5605" spans="22:27" x14ac:dyDescent="0.3">
      <c r="V5605" s="12"/>
      <c r="AA5605" s="12"/>
    </row>
    <row r="5606" spans="22:27" x14ac:dyDescent="0.3">
      <c r="V5606" s="12"/>
      <c r="AA5606" s="12"/>
    </row>
    <row r="5607" spans="22:27" x14ac:dyDescent="0.3">
      <c r="V5607" s="12"/>
      <c r="AA5607" s="12"/>
    </row>
    <row r="5608" spans="22:27" x14ac:dyDescent="0.3">
      <c r="V5608" s="12"/>
      <c r="AA5608" s="12"/>
    </row>
    <row r="5609" spans="22:27" x14ac:dyDescent="0.3">
      <c r="V5609" s="12"/>
      <c r="AA5609" s="12"/>
    </row>
    <row r="5610" spans="22:27" x14ac:dyDescent="0.3">
      <c r="V5610" s="12"/>
      <c r="AA5610" s="12"/>
    </row>
    <row r="5611" spans="22:27" x14ac:dyDescent="0.3">
      <c r="V5611" s="12"/>
      <c r="AA5611" s="12"/>
    </row>
    <row r="5612" spans="22:27" x14ac:dyDescent="0.3">
      <c r="V5612" s="12"/>
      <c r="AA5612" s="12"/>
    </row>
    <row r="5613" spans="22:27" x14ac:dyDescent="0.3">
      <c r="V5613" s="12"/>
      <c r="AA5613" s="12"/>
    </row>
    <row r="5614" spans="22:27" x14ac:dyDescent="0.3">
      <c r="V5614" s="12"/>
      <c r="AA5614" s="12"/>
    </row>
    <row r="5615" spans="22:27" x14ac:dyDescent="0.3">
      <c r="V5615" s="12"/>
      <c r="AA5615" s="12"/>
    </row>
    <row r="5616" spans="22:27" x14ac:dyDescent="0.3">
      <c r="V5616" s="12"/>
      <c r="AA5616" s="12"/>
    </row>
    <row r="5617" spans="22:27" x14ac:dyDescent="0.3">
      <c r="V5617" s="12"/>
      <c r="AA5617" s="12"/>
    </row>
    <row r="5618" spans="22:27" x14ac:dyDescent="0.3">
      <c r="V5618" s="12"/>
      <c r="AA5618" s="12"/>
    </row>
    <row r="5619" spans="22:27" x14ac:dyDescent="0.3">
      <c r="V5619" s="12"/>
      <c r="AA5619" s="12"/>
    </row>
    <row r="5620" spans="22:27" x14ac:dyDescent="0.3">
      <c r="V5620" s="12"/>
      <c r="AA5620" s="12"/>
    </row>
    <row r="5621" spans="22:27" x14ac:dyDescent="0.3">
      <c r="V5621" s="12"/>
      <c r="AA5621" s="12"/>
    </row>
    <row r="5622" spans="22:27" x14ac:dyDescent="0.3">
      <c r="V5622" s="12"/>
      <c r="AA5622" s="12"/>
    </row>
    <row r="5623" spans="22:27" x14ac:dyDescent="0.3">
      <c r="V5623" s="12"/>
      <c r="AA5623" s="12"/>
    </row>
    <row r="5624" spans="22:27" x14ac:dyDescent="0.3">
      <c r="V5624" s="12"/>
      <c r="AA5624" s="12"/>
    </row>
    <row r="5625" spans="22:27" x14ac:dyDescent="0.3">
      <c r="V5625" s="12"/>
      <c r="AA5625" s="12"/>
    </row>
    <row r="5626" spans="22:27" x14ac:dyDescent="0.3">
      <c r="V5626" s="12"/>
      <c r="AA5626" s="12"/>
    </row>
    <row r="5627" spans="22:27" x14ac:dyDescent="0.3">
      <c r="V5627" s="12"/>
      <c r="AA5627" s="12"/>
    </row>
    <row r="5628" spans="22:27" x14ac:dyDescent="0.3">
      <c r="V5628" s="12"/>
      <c r="AA5628" s="12"/>
    </row>
    <row r="5629" spans="22:27" x14ac:dyDescent="0.3">
      <c r="V5629" s="12"/>
      <c r="AA5629" s="12"/>
    </row>
    <row r="5630" spans="22:27" x14ac:dyDescent="0.3">
      <c r="V5630" s="12"/>
      <c r="AA5630" s="12"/>
    </row>
    <row r="5631" spans="22:27" x14ac:dyDescent="0.3">
      <c r="V5631" s="12"/>
      <c r="AA5631" s="12"/>
    </row>
    <row r="5632" spans="22:27" x14ac:dyDescent="0.3">
      <c r="V5632" s="12"/>
      <c r="AA5632" s="12"/>
    </row>
    <row r="5633" spans="22:27" x14ac:dyDescent="0.3">
      <c r="V5633" s="12"/>
      <c r="AA5633" s="12"/>
    </row>
    <row r="5634" spans="22:27" x14ac:dyDescent="0.3">
      <c r="V5634" s="12"/>
      <c r="AA5634" s="12"/>
    </row>
    <row r="5635" spans="22:27" x14ac:dyDescent="0.3">
      <c r="V5635" s="12"/>
      <c r="AA5635" s="12"/>
    </row>
    <row r="5636" spans="22:27" x14ac:dyDescent="0.3">
      <c r="V5636" s="12"/>
      <c r="AA5636" s="12"/>
    </row>
    <row r="5637" spans="22:27" x14ac:dyDescent="0.3">
      <c r="V5637" s="12"/>
      <c r="AA5637" s="12"/>
    </row>
    <row r="5638" spans="22:27" x14ac:dyDescent="0.3">
      <c r="V5638" s="12"/>
      <c r="AA5638" s="12"/>
    </row>
    <row r="5639" spans="22:27" x14ac:dyDescent="0.3">
      <c r="V5639" s="12"/>
      <c r="AA5639" s="12"/>
    </row>
    <row r="5640" spans="22:27" x14ac:dyDescent="0.3">
      <c r="V5640" s="12"/>
      <c r="AA5640" s="12"/>
    </row>
    <row r="5641" spans="22:27" x14ac:dyDescent="0.3">
      <c r="V5641" s="12"/>
      <c r="AA5641" s="12"/>
    </row>
    <row r="5642" spans="22:27" x14ac:dyDescent="0.3">
      <c r="V5642" s="12"/>
      <c r="AA5642" s="12"/>
    </row>
    <row r="5643" spans="22:27" x14ac:dyDescent="0.3">
      <c r="V5643" s="12"/>
      <c r="AA5643" s="12"/>
    </row>
    <row r="5644" spans="22:27" x14ac:dyDescent="0.3">
      <c r="V5644" s="12"/>
      <c r="AA5644" s="12"/>
    </row>
    <row r="5645" spans="22:27" x14ac:dyDescent="0.3">
      <c r="V5645" s="12"/>
      <c r="AA5645" s="12"/>
    </row>
    <row r="5646" spans="22:27" x14ac:dyDescent="0.3">
      <c r="V5646" s="12"/>
      <c r="AA5646" s="12"/>
    </row>
    <row r="5647" spans="22:27" x14ac:dyDescent="0.3">
      <c r="V5647" s="12"/>
      <c r="AA5647" s="12"/>
    </row>
    <row r="5648" spans="22:27" x14ac:dyDescent="0.3">
      <c r="V5648" s="12"/>
      <c r="AA5648" s="12"/>
    </row>
    <row r="5649" spans="22:27" x14ac:dyDescent="0.3">
      <c r="V5649" s="12"/>
      <c r="AA5649" s="12"/>
    </row>
    <row r="5650" spans="22:27" x14ac:dyDescent="0.3">
      <c r="V5650" s="12"/>
      <c r="AA5650" s="12"/>
    </row>
    <row r="5651" spans="22:27" x14ac:dyDescent="0.3">
      <c r="V5651" s="12"/>
      <c r="AA5651" s="12"/>
    </row>
    <row r="5652" spans="22:27" x14ac:dyDescent="0.3">
      <c r="V5652" s="12"/>
      <c r="AA5652" s="12"/>
    </row>
    <row r="5653" spans="22:27" x14ac:dyDescent="0.3">
      <c r="V5653" s="12"/>
      <c r="AA5653" s="12"/>
    </row>
    <row r="5654" spans="22:27" x14ac:dyDescent="0.3">
      <c r="V5654" s="12"/>
      <c r="AA5654" s="12"/>
    </row>
    <row r="5655" spans="22:27" x14ac:dyDescent="0.3">
      <c r="V5655" s="12"/>
      <c r="AA5655" s="12"/>
    </row>
    <row r="5656" spans="22:27" x14ac:dyDescent="0.3">
      <c r="V5656" s="12"/>
      <c r="AA5656" s="12"/>
    </row>
    <row r="5657" spans="22:27" x14ac:dyDescent="0.3">
      <c r="V5657" s="12"/>
      <c r="AA5657" s="12"/>
    </row>
    <row r="5658" spans="22:27" x14ac:dyDescent="0.3">
      <c r="V5658" s="12"/>
      <c r="AA5658" s="12"/>
    </row>
    <row r="5659" spans="22:27" x14ac:dyDescent="0.3">
      <c r="V5659" s="12"/>
      <c r="AA5659" s="12"/>
    </row>
    <row r="5660" spans="22:27" x14ac:dyDescent="0.3">
      <c r="V5660" s="12"/>
      <c r="AA5660" s="12"/>
    </row>
    <row r="5661" spans="22:27" x14ac:dyDescent="0.3">
      <c r="V5661" s="12"/>
      <c r="AA5661" s="12"/>
    </row>
    <row r="5662" spans="22:27" x14ac:dyDescent="0.3">
      <c r="V5662" s="12"/>
      <c r="AA5662" s="12"/>
    </row>
    <row r="5663" spans="22:27" x14ac:dyDescent="0.3">
      <c r="V5663" s="12"/>
      <c r="AA5663" s="12"/>
    </row>
    <row r="5664" spans="22:27" x14ac:dyDescent="0.3">
      <c r="V5664" s="12"/>
      <c r="AA5664" s="12"/>
    </row>
    <row r="5665" spans="22:27" x14ac:dyDescent="0.3">
      <c r="V5665" s="12"/>
      <c r="AA5665" s="12"/>
    </row>
    <row r="5666" spans="22:27" x14ac:dyDescent="0.3">
      <c r="V5666" s="12"/>
      <c r="AA5666" s="12"/>
    </row>
    <row r="5667" spans="22:27" x14ac:dyDescent="0.3">
      <c r="V5667" s="12"/>
      <c r="AA5667" s="12"/>
    </row>
    <row r="5668" spans="22:27" x14ac:dyDescent="0.3">
      <c r="V5668" s="12"/>
      <c r="AA5668" s="12"/>
    </row>
    <row r="5669" spans="22:27" x14ac:dyDescent="0.3">
      <c r="V5669" s="12"/>
      <c r="AA5669" s="12"/>
    </row>
    <row r="5670" spans="22:27" x14ac:dyDescent="0.3">
      <c r="V5670" s="12"/>
      <c r="AA5670" s="12"/>
    </row>
    <row r="5671" spans="22:27" x14ac:dyDescent="0.3">
      <c r="V5671" s="12"/>
      <c r="AA5671" s="12"/>
    </row>
    <row r="5672" spans="22:27" x14ac:dyDescent="0.3">
      <c r="V5672" s="12"/>
      <c r="AA5672" s="12"/>
    </row>
    <row r="5673" spans="22:27" x14ac:dyDescent="0.3">
      <c r="V5673" s="12"/>
      <c r="AA5673" s="12"/>
    </row>
    <row r="5674" spans="22:27" x14ac:dyDescent="0.3">
      <c r="V5674" s="12"/>
      <c r="AA5674" s="12"/>
    </row>
    <row r="5675" spans="22:27" x14ac:dyDescent="0.3">
      <c r="V5675" s="12"/>
      <c r="AA5675" s="12"/>
    </row>
    <row r="5676" spans="22:27" x14ac:dyDescent="0.3">
      <c r="V5676" s="12"/>
      <c r="AA5676" s="12"/>
    </row>
    <row r="5677" spans="22:27" x14ac:dyDescent="0.3">
      <c r="V5677" s="12"/>
      <c r="AA5677" s="12"/>
    </row>
    <row r="5678" spans="22:27" x14ac:dyDescent="0.3">
      <c r="V5678" s="12"/>
      <c r="AA5678" s="12"/>
    </row>
    <row r="5679" spans="22:27" x14ac:dyDescent="0.3">
      <c r="V5679" s="12"/>
      <c r="AA5679" s="12"/>
    </row>
    <row r="5680" spans="22:27" x14ac:dyDescent="0.3">
      <c r="V5680" s="12"/>
      <c r="AA5680" s="12"/>
    </row>
    <row r="5681" spans="22:27" x14ac:dyDescent="0.3">
      <c r="V5681" s="12"/>
      <c r="AA5681" s="12"/>
    </row>
    <row r="5682" spans="22:27" x14ac:dyDescent="0.3">
      <c r="V5682" s="12"/>
      <c r="AA5682" s="12"/>
    </row>
    <row r="5683" spans="22:27" x14ac:dyDescent="0.3">
      <c r="V5683" s="12"/>
      <c r="AA5683" s="12"/>
    </row>
    <row r="5684" spans="22:27" x14ac:dyDescent="0.3">
      <c r="V5684" s="12"/>
      <c r="AA5684" s="12"/>
    </row>
    <row r="5685" spans="22:27" x14ac:dyDescent="0.3">
      <c r="V5685" s="12"/>
      <c r="AA5685" s="12"/>
    </row>
    <row r="5686" spans="22:27" x14ac:dyDescent="0.3">
      <c r="V5686" s="12"/>
      <c r="AA5686" s="12"/>
    </row>
    <row r="5687" spans="22:27" x14ac:dyDescent="0.3">
      <c r="V5687" s="12"/>
      <c r="AA5687" s="12"/>
    </row>
    <row r="5688" spans="22:27" x14ac:dyDescent="0.3">
      <c r="V5688" s="12"/>
      <c r="AA5688" s="12"/>
    </row>
    <row r="5689" spans="22:27" x14ac:dyDescent="0.3">
      <c r="V5689" s="12"/>
      <c r="AA5689" s="12"/>
    </row>
    <row r="5690" spans="22:27" x14ac:dyDescent="0.3">
      <c r="V5690" s="12"/>
      <c r="AA5690" s="12"/>
    </row>
    <row r="5691" spans="22:27" x14ac:dyDescent="0.3">
      <c r="V5691" s="12"/>
      <c r="AA5691" s="12"/>
    </row>
    <row r="5692" spans="22:27" x14ac:dyDescent="0.3">
      <c r="V5692" s="12"/>
      <c r="AA5692" s="12"/>
    </row>
    <row r="5693" spans="22:27" x14ac:dyDescent="0.3">
      <c r="V5693" s="12"/>
      <c r="AA5693" s="12"/>
    </row>
    <row r="5694" spans="22:27" x14ac:dyDescent="0.3">
      <c r="V5694" s="12"/>
      <c r="AA5694" s="12"/>
    </row>
    <row r="5695" spans="22:27" x14ac:dyDescent="0.3">
      <c r="V5695" s="12"/>
      <c r="AA5695" s="12"/>
    </row>
    <row r="5696" spans="22:27" x14ac:dyDescent="0.3">
      <c r="V5696" s="12"/>
      <c r="AA5696" s="12"/>
    </row>
    <row r="5697" spans="22:27" x14ac:dyDescent="0.3">
      <c r="V5697" s="12"/>
      <c r="AA5697" s="12"/>
    </row>
    <row r="5698" spans="22:27" x14ac:dyDescent="0.3">
      <c r="V5698" s="12"/>
      <c r="AA5698" s="12"/>
    </row>
    <row r="5699" spans="22:27" x14ac:dyDescent="0.3">
      <c r="V5699" s="12"/>
      <c r="AA5699" s="12"/>
    </row>
    <row r="5700" spans="22:27" x14ac:dyDescent="0.3">
      <c r="V5700" s="12"/>
      <c r="AA5700" s="12"/>
    </row>
    <row r="5701" spans="22:27" x14ac:dyDescent="0.3">
      <c r="V5701" s="12"/>
      <c r="AA5701" s="12"/>
    </row>
    <row r="5702" spans="22:27" x14ac:dyDescent="0.3">
      <c r="V5702" s="12"/>
      <c r="AA5702" s="12"/>
    </row>
    <row r="5703" spans="22:27" x14ac:dyDescent="0.3">
      <c r="V5703" s="12"/>
      <c r="AA5703" s="12"/>
    </row>
    <row r="5704" spans="22:27" x14ac:dyDescent="0.3">
      <c r="V5704" s="12"/>
      <c r="AA5704" s="12"/>
    </row>
    <row r="5705" spans="22:27" x14ac:dyDescent="0.3">
      <c r="V5705" s="12"/>
      <c r="AA5705" s="12"/>
    </row>
    <row r="5706" spans="22:27" x14ac:dyDescent="0.3">
      <c r="V5706" s="12"/>
      <c r="AA5706" s="12"/>
    </row>
    <row r="5707" spans="22:27" x14ac:dyDescent="0.3">
      <c r="V5707" s="12"/>
      <c r="AA5707" s="12"/>
    </row>
    <row r="5708" spans="22:27" x14ac:dyDescent="0.3">
      <c r="V5708" s="12"/>
      <c r="AA5708" s="12"/>
    </row>
    <row r="5709" spans="22:27" x14ac:dyDescent="0.3">
      <c r="V5709" s="12"/>
      <c r="AA5709" s="12"/>
    </row>
    <row r="5710" spans="22:27" x14ac:dyDescent="0.3">
      <c r="V5710" s="12"/>
      <c r="AA5710" s="12"/>
    </row>
    <row r="5711" spans="22:27" x14ac:dyDescent="0.3">
      <c r="V5711" s="12"/>
      <c r="AA5711" s="12"/>
    </row>
    <row r="5712" spans="22:27" x14ac:dyDescent="0.3">
      <c r="V5712" s="12"/>
      <c r="AA5712" s="12"/>
    </row>
    <row r="5713" spans="22:27" x14ac:dyDescent="0.3">
      <c r="V5713" s="12"/>
      <c r="AA5713" s="12"/>
    </row>
    <row r="5714" spans="22:27" x14ac:dyDescent="0.3">
      <c r="V5714" s="12"/>
      <c r="AA5714" s="12"/>
    </row>
    <row r="5715" spans="22:27" x14ac:dyDescent="0.3">
      <c r="V5715" s="12"/>
      <c r="AA5715" s="12"/>
    </row>
    <row r="5716" spans="22:27" x14ac:dyDescent="0.3">
      <c r="V5716" s="12"/>
      <c r="AA5716" s="12"/>
    </row>
    <row r="5717" spans="22:27" x14ac:dyDescent="0.3">
      <c r="V5717" s="12"/>
      <c r="AA5717" s="12"/>
    </row>
    <row r="5718" spans="22:27" x14ac:dyDescent="0.3">
      <c r="V5718" s="12"/>
      <c r="AA5718" s="12"/>
    </row>
    <row r="5719" spans="22:27" x14ac:dyDescent="0.3">
      <c r="V5719" s="12"/>
      <c r="AA5719" s="12"/>
    </row>
    <row r="5720" spans="22:27" x14ac:dyDescent="0.3">
      <c r="V5720" s="12"/>
      <c r="AA5720" s="12"/>
    </row>
    <row r="5721" spans="22:27" x14ac:dyDescent="0.3">
      <c r="V5721" s="12"/>
      <c r="AA5721" s="12"/>
    </row>
    <row r="5722" spans="22:27" x14ac:dyDescent="0.3">
      <c r="V5722" s="12"/>
      <c r="AA5722" s="12"/>
    </row>
    <row r="5723" spans="22:27" x14ac:dyDescent="0.3">
      <c r="V5723" s="12"/>
      <c r="AA5723" s="12"/>
    </row>
    <row r="5724" spans="22:27" x14ac:dyDescent="0.3">
      <c r="V5724" s="12"/>
      <c r="AA5724" s="12"/>
    </row>
    <row r="5725" spans="22:27" x14ac:dyDescent="0.3">
      <c r="V5725" s="12"/>
      <c r="AA5725" s="12"/>
    </row>
    <row r="5726" spans="22:27" x14ac:dyDescent="0.3">
      <c r="V5726" s="12"/>
      <c r="AA5726" s="12"/>
    </row>
    <row r="5727" spans="22:27" x14ac:dyDescent="0.3">
      <c r="V5727" s="12"/>
      <c r="AA5727" s="12"/>
    </row>
    <row r="5728" spans="22:27" x14ac:dyDescent="0.3">
      <c r="V5728" s="12"/>
      <c r="AA5728" s="12"/>
    </row>
    <row r="5729" spans="22:27" x14ac:dyDescent="0.3">
      <c r="V5729" s="12"/>
      <c r="AA5729" s="12"/>
    </row>
    <row r="5730" spans="22:27" x14ac:dyDescent="0.3">
      <c r="V5730" s="12"/>
      <c r="AA5730" s="12"/>
    </row>
    <row r="5731" spans="22:27" x14ac:dyDescent="0.3">
      <c r="V5731" s="12"/>
      <c r="AA5731" s="12"/>
    </row>
    <row r="5732" spans="22:27" x14ac:dyDescent="0.3">
      <c r="V5732" s="12"/>
      <c r="AA5732" s="12"/>
    </row>
    <row r="5733" spans="22:27" x14ac:dyDescent="0.3">
      <c r="V5733" s="12"/>
      <c r="AA5733" s="12"/>
    </row>
    <row r="5734" spans="22:27" x14ac:dyDescent="0.3">
      <c r="V5734" s="12"/>
      <c r="AA5734" s="12"/>
    </row>
    <row r="5735" spans="22:27" x14ac:dyDescent="0.3">
      <c r="V5735" s="12"/>
      <c r="AA5735" s="12"/>
    </row>
    <row r="5736" spans="22:27" x14ac:dyDescent="0.3">
      <c r="V5736" s="12"/>
      <c r="AA5736" s="12"/>
    </row>
    <row r="5737" spans="22:27" x14ac:dyDescent="0.3">
      <c r="V5737" s="12"/>
      <c r="AA5737" s="12"/>
    </row>
    <row r="5738" spans="22:27" x14ac:dyDescent="0.3">
      <c r="V5738" s="12"/>
      <c r="AA5738" s="12"/>
    </row>
    <row r="5739" spans="22:27" x14ac:dyDescent="0.3">
      <c r="V5739" s="12"/>
      <c r="AA5739" s="12"/>
    </row>
    <row r="5740" spans="22:27" x14ac:dyDescent="0.3">
      <c r="V5740" s="12"/>
      <c r="AA5740" s="12"/>
    </row>
    <row r="5741" spans="22:27" x14ac:dyDescent="0.3">
      <c r="V5741" s="12"/>
      <c r="AA5741" s="12"/>
    </row>
    <row r="5742" spans="22:27" x14ac:dyDescent="0.3">
      <c r="V5742" s="12"/>
      <c r="AA5742" s="12"/>
    </row>
    <row r="5743" spans="22:27" x14ac:dyDescent="0.3">
      <c r="V5743" s="12"/>
      <c r="AA5743" s="12"/>
    </row>
    <row r="5744" spans="22:27" x14ac:dyDescent="0.3">
      <c r="V5744" s="12"/>
      <c r="AA5744" s="12"/>
    </row>
    <row r="5745" spans="22:27" x14ac:dyDescent="0.3">
      <c r="V5745" s="12"/>
      <c r="AA5745" s="12"/>
    </row>
    <row r="5746" spans="22:27" x14ac:dyDescent="0.3">
      <c r="V5746" s="12"/>
      <c r="AA5746" s="12"/>
    </row>
    <row r="5747" spans="22:27" x14ac:dyDescent="0.3">
      <c r="V5747" s="12"/>
      <c r="AA5747" s="12"/>
    </row>
    <row r="5748" spans="22:27" x14ac:dyDescent="0.3">
      <c r="V5748" s="12"/>
      <c r="AA5748" s="12"/>
    </row>
    <row r="5749" spans="22:27" x14ac:dyDescent="0.3">
      <c r="V5749" s="12"/>
      <c r="AA5749" s="12"/>
    </row>
    <row r="5750" spans="22:27" x14ac:dyDescent="0.3">
      <c r="V5750" s="12"/>
      <c r="AA5750" s="12"/>
    </row>
    <row r="5751" spans="22:27" x14ac:dyDescent="0.3">
      <c r="V5751" s="12"/>
      <c r="AA5751" s="12"/>
    </row>
    <row r="5752" spans="22:27" x14ac:dyDescent="0.3">
      <c r="V5752" s="12"/>
      <c r="AA5752" s="12"/>
    </row>
    <row r="5753" spans="22:27" x14ac:dyDescent="0.3">
      <c r="V5753" s="12"/>
      <c r="AA5753" s="12"/>
    </row>
    <row r="5754" spans="22:27" x14ac:dyDescent="0.3">
      <c r="V5754" s="12"/>
      <c r="AA5754" s="12"/>
    </row>
    <row r="5755" spans="22:27" x14ac:dyDescent="0.3">
      <c r="V5755" s="12"/>
      <c r="AA5755" s="12"/>
    </row>
    <row r="5756" spans="22:27" x14ac:dyDescent="0.3">
      <c r="V5756" s="12"/>
      <c r="AA5756" s="12"/>
    </row>
    <row r="5757" spans="22:27" x14ac:dyDescent="0.3">
      <c r="V5757" s="12"/>
      <c r="AA5757" s="12"/>
    </row>
    <row r="5758" spans="22:27" x14ac:dyDescent="0.3">
      <c r="V5758" s="12"/>
      <c r="AA5758" s="12"/>
    </row>
    <row r="5759" spans="22:27" x14ac:dyDescent="0.3">
      <c r="V5759" s="12"/>
      <c r="AA5759" s="12"/>
    </row>
    <row r="5760" spans="22:27" x14ac:dyDescent="0.3">
      <c r="V5760" s="12"/>
      <c r="AA5760" s="12"/>
    </row>
    <row r="5761" spans="22:27" x14ac:dyDescent="0.3">
      <c r="V5761" s="12"/>
      <c r="AA5761" s="12"/>
    </row>
    <row r="5762" spans="22:27" x14ac:dyDescent="0.3">
      <c r="V5762" s="12"/>
      <c r="AA5762" s="12"/>
    </row>
    <row r="5763" spans="22:27" x14ac:dyDescent="0.3">
      <c r="V5763" s="12"/>
      <c r="AA5763" s="12"/>
    </row>
    <row r="5764" spans="22:27" x14ac:dyDescent="0.3">
      <c r="V5764" s="12"/>
      <c r="AA5764" s="12"/>
    </row>
    <row r="5765" spans="22:27" x14ac:dyDescent="0.3">
      <c r="V5765" s="12"/>
      <c r="AA5765" s="12"/>
    </row>
    <row r="5766" spans="22:27" x14ac:dyDescent="0.3">
      <c r="V5766" s="12"/>
      <c r="AA5766" s="12"/>
    </row>
    <row r="5767" spans="22:27" x14ac:dyDescent="0.3">
      <c r="V5767" s="12"/>
      <c r="AA5767" s="12"/>
    </row>
    <row r="5768" spans="22:27" x14ac:dyDescent="0.3">
      <c r="V5768" s="12"/>
      <c r="AA5768" s="12"/>
    </row>
    <row r="5769" spans="22:27" x14ac:dyDescent="0.3">
      <c r="V5769" s="12"/>
      <c r="AA5769" s="12"/>
    </row>
    <row r="5770" spans="22:27" x14ac:dyDescent="0.3">
      <c r="V5770" s="12"/>
      <c r="AA5770" s="12"/>
    </row>
    <row r="5771" spans="22:27" x14ac:dyDescent="0.3">
      <c r="V5771" s="12"/>
      <c r="AA5771" s="12"/>
    </row>
    <row r="5772" spans="22:27" x14ac:dyDescent="0.3">
      <c r="V5772" s="12"/>
      <c r="AA5772" s="12"/>
    </row>
    <row r="5773" spans="22:27" x14ac:dyDescent="0.3">
      <c r="V5773" s="12"/>
      <c r="AA5773" s="12"/>
    </row>
    <row r="5774" spans="22:27" x14ac:dyDescent="0.3">
      <c r="V5774" s="12"/>
      <c r="AA5774" s="12"/>
    </row>
    <row r="5775" spans="22:27" x14ac:dyDescent="0.3">
      <c r="V5775" s="12"/>
      <c r="AA5775" s="12"/>
    </row>
    <row r="5776" spans="22:27" x14ac:dyDescent="0.3">
      <c r="V5776" s="12"/>
      <c r="AA5776" s="12"/>
    </row>
    <row r="5777" spans="22:27" x14ac:dyDescent="0.3">
      <c r="V5777" s="12"/>
      <c r="AA5777" s="12"/>
    </row>
    <row r="5778" spans="22:27" x14ac:dyDescent="0.3">
      <c r="V5778" s="12"/>
      <c r="AA5778" s="12"/>
    </row>
    <row r="5779" spans="22:27" x14ac:dyDescent="0.3">
      <c r="V5779" s="12"/>
      <c r="AA5779" s="12"/>
    </row>
    <row r="5780" spans="22:27" x14ac:dyDescent="0.3">
      <c r="V5780" s="12"/>
      <c r="AA5780" s="12"/>
    </row>
    <row r="5781" spans="22:27" x14ac:dyDescent="0.3">
      <c r="V5781" s="12"/>
      <c r="AA5781" s="12"/>
    </row>
    <row r="5782" spans="22:27" x14ac:dyDescent="0.3">
      <c r="V5782" s="12"/>
      <c r="AA5782" s="12"/>
    </row>
    <row r="5783" spans="22:27" x14ac:dyDescent="0.3">
      <c r="V5783" s="12"/>
      <c r="AA5783" s="12"/>
    </row>
    <row r="5784" spans="22:27" x14ac:dyDescent="0.3">
      <c r="V5784" s="12"/>
      <c r="AA5784" s="12"/>
    </row>
    <row r="5785" spans="22:27" x14ac:dyDescent="0.3">
      <c r="V5785" s="12"/>
      <c r="AA5785" s="12"/>
    </row>
    <row r="5786" spans="22:27" x14ac:dyDescent="0.3">
      <c r="V5786" s="12"/>
      <c r="AA5786" s="12"/>
    </row>
    <row r="5787" spans="22:27" x14ac:dyDescent="0.3">
      <c r="V5787" s="12"/>
      <c r="AA5787" s="12"/>
    </row>
    <row r="5788" spans="22:27" x14ac:dyDescent="0.3">
      <c r="V5788" s="12"/>
      <c r="AA5788" s="12"/>
    </row>
    <row r="5789" spans="22:27" x14ac:dyDescent="0.3">
      <c r="V5789" s="12"/>
      <c r="AA5789" s="12"/>
    </row>
    <row r="5790" spans="22:27" x14ac:dyDescent="0.3">
      <c r="V5790" s="12"/>
      <c r="AA5790" s="12"/>
    </row>
    <row r="5791" spans="22:27" x14ac:dyDescent="0.3">
      <c r="V5791" s="12"/>
      <c r="AA5791" s="12"/>
    </row>
    <row r="5792" spans="22:27" x14ac:dyDescent="0.3">
      <c r="V5792" s="12"/>
      <c r="AA5792" s="12"/>
    </row>
    <row r="5793" spans="22:27" x14ac:dyDescent="0.3">
      <c r="V5793" s="12"/>
      <c r="AA5793" s="12"/>
    </row>
    <row r="5794" spans="22:27" x14ac:dyDescent="0.3">
      <c r="V5794" s="12"/>
      <c r="AA5794" s="12"/>
    </row>
    <row r="5795" spans="22:27" x14ac:dyDescent="0.3">
      <c r="V5795" s="12"/>
      <c r="AA5795" s="12"/>
    </row>
    <row r="5796" spans="22:27" x14ac:dyDescent="0.3">
      <c r="V5796" s="12"/>
      <c r="AA5796" s="12"/>
    </row>
    <row r="5797" spans="22:27" x14ac:dyDescent="0.3">
      <c r="V5797" s="12"/>
      <c r="AA5797" s="12"/>
    </row>
    <row r="5798" spans="22:27" x14ac:dyDescent="0.3">
      <c r="V5798" s="12"/>
      <c r="AA5798" s="12"/>
    </row>
    <row r="5799" spans="22:27" x14ac:dyDescent="0.3">
      <c r="V5799" s="12"/>
      <c r="AA5799" s="12"/>
    </row>
    <row r="5800" spans="22:27" x14ac:dyDescent="0.3">
      <c r="V5800" s="12"/>
      <c r="AA5800" s="12"/>
    </row>
    <row r="5801" spans="22:27" x14ac:dyDescent="0.3">
      <c r="V5801" s="12"/>
      <c r="AA5801" s="12"/>
    </row>
    <row r="5802" spans="22:27" x14ac:dyDescent="0.3">
      <c r="V5802" s="12"/>
      <c r="AA5802" s="12"/>
    </row>
    <row r="5803" spans="22:27" x14ac:dyDescent="0.3">
      <c r="V5803" s="12"/>
      <c r="AA5803" s="12"/>
    </row>
    <row r="5804" spans="22:27" x14ac:dyDescent="0.3">
      <c r="V5804" s="12"/>
      <c r="AA5804" s="12"/>
    </row>
    <row r="5805" spans="22:27" x14ac:dyDescent="0.3">
      <c r="V5805" s="12"/>
      <c r="AA5805" s="12"/>
    </row>
    <row r="5806" spans="22:27" x14ac:dyDescent="0.3">
      <c r="V5806" s="12"/>
      <c r="AA5806" s="12"/>
    </row>
    <row r="5807" spans="22:27" x14ac:dyDescent="0.3">
      <c r="V5807" s="12"/>
      <c r="AA5807" s="12"/>
    </row>
    <row r="5808" spans="22:27" x14ac:dyDescent="0.3">
      <c r="V5808" s="12"/>
      <c r="AA5808" s="12"/>
    </row>
    <row r="5809" spans="22:27" x14ac:dyDescent="0.3">
      <c r="V5809" s="12"/>
      <c r="AA5809" s="12"/>
    </row>
    <row r="5810" spans="22:27" x14ac:dyDescent="0.3">
      <c r="V5810" s="12"/>
      <c r="AA5810" s="12"/>
    </row>
    <row r="5811" spans="22:27" x14ac:dyDescent="0.3">
      <c r="V5811" s="12"/>
      <c r="AA5811" s="12"/>
    </row>
    <row r="5812" spans="22:27" x14ac:dyDescent="0.3">
      <c r="V5812" s="12"/>
      <c r="AA5812" s="12"/>
    </row>
    <row r="5813" spans="22:27" x14ac:dyDescent="0.3">
      <c r="V5813" s="12"/>
      <c r="AA5813" s="12"/>
    </row>
    <row r="5814" spans="22:27" x14ac:dyDescent="0.3">
      <c r="V5814" s="12"/>
      <c r="AA5814" s="12"/>
    </row>
    <row r="5815" spans="22:27" x14ac:dyDescent="0.3">
      <c r="V5815" s="12"/>
      <c r="AA5815" s="12"/>
    </row>
    <row r="5816" spans="22:27" x14ac:dyDescent="0.3">
      <c r="V5816" s="12"/>
      <c r="AA5816" s="12"/>
    </row>
    <row r="5817" spans="22:27" x14ac:dyDescent="0.3">
      <c r="V5817" s="12"/>
      <c r="AA5817" s="12"/>
    </row>
    <row r="5818" spans="22:27" x14ac:dyDescent="0.3">
      <c r="V5818" s="12"/>
      <c r="AA5818" s="12"/>
    </row>
    <row r="5819" spans="22:27" x14ac:dyDescent="0.3">
      <c r="V5819" s="12"/>
      <c r="AA5819" s="12"/>
    </row>
    <row r="5820" spans="22:27" x14ac:dyDescent="0.3">
      <c r="V5820" s="12"/>
      <c r="AA5820" s="12"/>
    </row>
    <row r="5821" spans="22:27" x14ac:dyDescent="0.3">
      <c r="V5821" s="12"/>
      <c r="AA5821" s="12"/>
    </row>
    <row r="5822" spans="22:27" x14ac:dyDescent="0.3">
      <c r="V5822" s="12"/>
      <c r="AA5822" s="12"/>
    </row>
    <row r="5823" spans="22:27" x14ac:dyDescent="0.3">
      <c r="V5823" s="12"/>
      <c r="AA5823" s="12"/>
    </row>
    <row r="5824" spans="22:27" x14ac:dyDescent="0.3">
      <c r="V5824" s="12"/>
      <c r="AA5824" s="12"/>
    </row>
    <row r="5825" spans="22:27" x14ac:dyDescent="0.3">
      <c r="V5825" s="12"/>
      <c r="AA5825" s="12"/>
    </row>
    <row r="5826" spans="22:27" x14ac:dyDescent="0.3">
      <c r="V5826" s="12"/>
      <c r="AA5826" s="12"/>
    </row>
    <row r="5827" spans="22:27" x14ac:dyDescent="0.3">
      <c r="V5827" s="12"/>
      <c r="AA5827" s="12"/>
    </row>
    <row r="5828" spans="22:27" x14ac:dyDescent="0.3">
      <c r="V5828" s="12"/>
      <c r="AA5828" s="12"/>
    </row>
    <row r="5829" spans="22:27" x14ac:dyDescent="0.3">
      <c r="V5829" s="12"/>
      <c r="AA5829" s="12"/>
    </row>
    <row r="5830" spans="22:27" x14ac:dyDescent="0.3">
      <c r="V5830" s="12"/>
      <c r="AA5830" s="12"/>
    </row>
    <row r="5831" spans="22:27" x14ac:dyDescent="0.3">
      <c r="V5831" s="12"/>
      <c r="AA5831" s="12"/>
    </row>
    <row r="5832" spans="22:27" x14ac:dyDescent="0.3">
      <c r="V5832" s="12"/>
      <c r="AA5832" s="12"/>
    </row>
    <row r="5833" spans="22:27" x14ac:dyDescent="0.3">
      <c r="V5833" s="12"/>
      <c r="AA5833" s="12"/>
    </row>
    <row r="5834" spans="22:27" x14ac:dyDescent="0.3">
      <c r="V5834" s="12"/>
      <c r="AA5834" s="12"/>
    </row>
    <row r="5835" spans="22:27" x14ac:dyDescent="0.3">
      <c r="V5835" s="12"/>
      <c r="AA5835" s="12"/>
    </row>
    <row r="5836" spans="22:27" x14ac:dyDescent="0.3">
      <c r="V5836" s="12"/>
      <c r="AA5836" s="12"/>
    </row>
    <row r="5837" spans="22:27" x14ac:dyDescent="0.3">
      <c r="V5837" s="12"/>
      <c r="AA5837" s="12"/>
    </row>
    <row r="5838" spans="22:27" x14ac:dyDescent="0.3">
      <c r="V5838" s="12"/>
      <c r="AA5838" s="12"/>
    </row>
    <row r="5839" spans="22:27" x14ac:dyDescent="0.3">
      <c r="V5839" s="12"/>
      <c r="AA5839" s="12"/>
    </row>
    <row r="5840" spans="22:27" x14ac:dyDescent="0.3">
      <c r="V5840" s="12"/>
      <c r="AA5840" s="12"/>
    </row>
    <row r="5841" spans="22:27" x14ac:dyDescent="0.3">
      <c r="V5841" s="12"/>
      <c r="AA5841" s="12"/>
    </row>
    <row r="5842" spans="22:27" x14ac:dyDescent="0.3">
      <c r="V5842" s="12"/>
      <c r="AA5842" s="12"/>
    </row>
    <row r="5843" spans="22:27" x14ac:dyDescent="0.3">
      <c r="V5843" s="12"/>
      <c r="AA5843" s="12"/>
    </row>
    <row r="5844" spans="22:27" x14ac:dyDescent="0.3">
      <c r="V5844" s="12"/>
      <c r="AA5844" s="12"/>
    </row>
    <row r="5845" spans="22:27" x14ac:dyDescent="0.3">
      <c r="V5845" s="12"/>
      <c r="AA5845" s="12"/>
    </row>
    <row r="5846" spans="22:27" x14ac:dyDescent="0.3">
      <c r="V5846" s="12"/>
      <c r="AA5846" s="12"/>
    </row>
    <row r="5847" spans="22:27" x14ac:dyDescent="0.3">
      <c r="V5847" s="12"/>
      <c r="AA5847" s="12"/>
    </row>
    <row r="5848" spans="22:27" x14ac:dyDescent="0.3">
      <c r="V5848" s="12"/>
      <c r="AA5848" s="12"/>
    </row>
    <row r="5849" spans="22:27" x14ac:dyDescent="0.3">
      <c r="V5849" s="12"/>
      <c r="AA5849" s="12"/>
    </row>
    <row r="5850" spans="22:27" x14ac:dyDescent="0.3">
      <c r="V5850" s="12"/>
      <c r="AA5850" s="12"/>
    </row>
    <row r="5851" spans="22:27" x14ac:dyDescent="0.3">
      <c r="V5851" s="12"/>
      <c r="AA5851" s="12"/>
    </row>
    <row r="5852" spans="22:27" x14ac:dyDescent="0.3">
      <c r="V5852" s="12"/>
      <c r="AA5852" s="12"/>
    </row>
    <row r="5853" spans="22:27" x14ac:dyDescent="0.3">
      <c r="V5853" s="12"/>
      <c r="AA5853" s="12"/>
    </row>
    <row r="5854" spans="22:27" x14ac:dyDescent="0.3">
      <c r="V5854" s="12"/>
      <c r="AA5854" s="12"/>
    </row>
    <row r="5855" spans="22:27" x14ac:dyDescent="0.3">
      <c r="V5855" s="12"/>
      <c r="AA5855" s="12"/>
    </row>
    <row r="5856" spans="22:27" x14ac:dyDescent="0.3">
      <c r="V5856" s="12"/>
      <c r="AA5856" s="12"/>
    </row>
    <row r="5857" spans="22:27" x14ac:dyDescent="0.3">
      <c r="V5857" s="12"/>
      <c r="AA5857" s="12"/>
    </row>
    <row r="5858" spans="22:27" x14ac:dyDescent="0.3">
      <c r="V5858" s="12"/>
      <c r="AA5858" s="12"/>
    </row>
    <row r="5859" spans="22:27" x14ac:dyDescent="0.3">
      <c r="V5859" s="12"/>
      <c r="AA5859" s="12"/>
    </row>
    <row r="5860" spans="22:27" x14ac:dyDescent="0.3">
      <c r="V5860" s="12"/>
      <c r="AA5860" s="12"/>
    </row>
    <row r="5861" spans="22:27" x14ac:dyDescent="0.3">
      <c r="V5861" s="12"/>
      <c r="AA5861" s="12"/>
    </row>
    <row r="5862" spans="22:27" x14ac:dyDescent="0.3">
      <c r="V5862" s="12"/>
      <c r="AA5862" s="12"/>
    </row>
    <row r="5863" spans="22:27" x14ac:dyDescent="0.3">
      <c r="V5863" s="12"/>
      <c r="AA5863" s="12"/>
    </row>
    <row r="5864" spans="22:27" x14ac:dyDescent="0.3">
      <c r="V5864" s="12"/>
      <c r="AA5864" s="12"/>
    </row>
    <row r="5865" spans="22:27" x14ac:dyDescent="0.3">
      <c r="V5865" s="12"/>
      <c r="AA5865" s="12"/>
    </row>
    <row r="5866" spans="22:27" x14ac:dyDescent="0.3">
      <c r="V5866" s="12"/>
      <c r="AA5866" s="12"/>
    </row>
    <row r="5867" spans="22:27" x14ac:dyDescent="0.3">
      <c r="V5867" s="12"/>
      <c r="AA5867" s="12"/>
    </row>
    <row r="5868" spans="22:27" x14ac:dyDescent="0.3">
      <c r="V5868" s="12"/>
      <c r="AA5868" s="12"/>
    </row>
    <row r="5869" spans="22:27" x14ac:dyDescent="0.3">
      <c r="V5869" s="12"/>
      <c r="AA5869" s="12"/>
    </row>
    <row r="5870" spans="22:27" x14ac:dyDescent="0.3">
      <c r="V5870" s="12"/>
      <c r="AA5870" s="12"/>
    </row>
    <row r="5871" spans="22:27" x14ac:dyDescent="0.3">
      <c r="V5871" s="12"/>
      <c r="AA5871" s="12"/>
    </row>
    <row r="5872" spans="22:27" x14ac:dyDescent="0.3">
      <c r="V5872" s="12"/>
      <c r="AA5872" s="12"/>
    </row>
    <row r="5873" spans="22:27" x14ac:dyDescent="0.3">
      <c r="V5873" s="12"/>
      <c r="AA5873" s="12"/>
    </row>
    <row r="5874" spans="22:27" x14ac:dyDescent="0.3">
      <c r="V5874" s="12"/>
      <c r="AA5874" s="12"/>
    </row>
    <row r="5875" spans="22:27" x14ac:dyDescent="0.3">
      <c r="V5875" s="12"/>
      <c r="AA5875" s="12"/>
    </row>
    <row r="5876" spans="22:27" x14ac:dyDescent="0.3">
      <c r="V5876" s="12"/>
      <c r="AA5876" s="12"/>
    </row>
    <row r="5877" spans="22:27" x14ac:dyDescent="0.3">
      <c r="V5877" s="12"/>
      <c r="AA5877" s="12"/>
    </row>
    <row r="5878" spans="22:27" x14ac:dyDescent="0.3">
      <c r="V5878" s="12"/>
      <c r="AA5878" s="12"/>
    </row>
    <row r="5879" spans="22:27" x14ac:dyDescent="0.3">
      <c r="V5879" s="12"/>
      <c r="AA5879" s="12"/>
    </row>
    <row r="5880" spans="22:27" x14ac:dyDescent="0.3">
      <c r="V5880" s="12"/>
      <c r="AA5880" s="12"/>
    </row>
    <row r="5881" spans="22:27" x14ac:dyDescent="0.3">
      <c r="V5881" s="12"/>
      <c r="AA5881" s="12"/>
    </row>
    <row r="5882" spans="22:27" x14ac:dyDescent="0.3">
      <c r="V5882" s="12"/>
      <c r="AA5882" s="12"/>
    </row>
    <row r="5883" spans="22:27" x14ac:dyDescent="0.3">
      <c r="V5883" s="12"/>
      <c r="AA5883" s="12"/>
    </row>
    <row r="5884" spans="22:27" x14ac:dyDescent="0.3">
      <c r="V5884" s="12"/>
      <c r="AA5884" s="12"/>
    </row>
    <row r="5885" spans="22:27" x14ac:dyDescent="0.3">
      <c r="V5885" s="12"/>
      <c r="AA5885" s="12"/>
    </row>
    <row r="5886" spans="22:27" x14ac:dyDescent="0.3">
      <c r="V5886" s="12"/>
      <c r="AA5886" s="12"/>
    </row>
    <row r="5887" spans="22:27" x14ac:dyDescent="0.3">
      <c r="V5887" s="12"/>
      <c r="AA5887" s="12"/>
    </row>
    <row r="5888" spans="22:27" x14ac:dyDescent="0.3">
      <c r="V5888" s="12"/>
      <c r="AA5888" s="12"/>
    </row>
    <row r="5889" spans="22:27" x14ac:dyDescent="0.3">
      <c r="V5889" s="12"/>
      <c r="AA5889" s="12"/>
    </row>
    <row r="5890" spans="22:27" x14ac:dyDescent="0.3">
      <c r="V5890" s="12"/>
      <c r="AA5890" s="12"/>
    </row>
    <row r="5891" spans="22:27" x14ac:dyDescent="0.3">
      <c r="V5891" s="12"/>
      <c r="AA5891" s="12"/>
    </row>
    <row r="5892" spans="22:27" x14ac:dyDescent="0.3">
      <c r="V5892" s="12"/>
      <c r="AA5892" s="12"/>
    </row>
    <row r="5893" spans="22:27" x14ac:dyDescent="0.3">
      <c r="V5893" s="12"/>
      <c r="AA5893" s="12"/>
    </row>
    <row r="5894" spans="22:27" x14ac:dyDescent="0.3">
      <c r="V5894" s="12"/>
      <c r="AA5894" s="12"/>
    </row>
    <row r="5895" spans="22:27" x14ac:dyDescent="0.3">
      <c r="V5895" s="12"/>
      <c r="AA5895" s="12"/>
    </row>
    <row r="5896" spans="22:27" x14ac:dyDescent="0.3">
      <c r="V5896" s="12"/>
      <c r="AA5896" s="12"/>
    </row>
    <row r="5897" spans="22:27" x14ac:dyDescent="0.3">
      <c r="V5897" s="12"/>
      <c r="AA5897" s="12"/>
    </row>
    <row r="5898" spans="22:27" x14ac:dyDescent="0.3">
      <c r="V5898" s="12"/>
      <c r="AA5898" s="12"/>
    </row>
    <row r="5899" spans="22:27" x14ac:dyDescent="0.3">
      <c r="V5899" s="12"/>
      <c r="AA5899" s="12"/>
    </row>
    <row r="5900" spans="22:27" x14ac:dyDescent="0.3">
      <c r="V5900" s="12"/>
      <c r="AA5900" s="12"/>
    </row>
    <row r="5901" spans="22:27" x14ac:dyDescent="0.3">
      <c r="V5901" s="12"/>
      <c r="AA5901" s="12"/>
    </row>
    <row r="5902" spans="22:27" x14ac:dyDescent="0.3">
      <c r="V5902" s="12"/>
      <c r="AA5902" s="12"/>
    </row>
    <row r="5903" spans="22:27" x14ac:dyDescent="0.3">
      <c r="V5903" s="12"/>
      <c r="AA5903" s="12"/>
    </row>
    <row r="5904" spans="22:27" x14ac:dyDescent="0.3">
      <c r="V5904" s="12"/>
      <c r="AA5904" s="12"/>
    </row>
    <row r="5905" spans="22:27" x14ac:dyDescent="0.3">
      <c r="V5905" s="12"/>
      <c r="AA5905" s="12"/>
    </row>
    <row r="5906" spans="22:27" x14ac:dyDescent="0.3">
      <c r="V5906" s="12"/>
      <c r="AA5906" s="12"/>
    </row>
    <row r="5907" spans="22:27" x14ac:dyDescent="0.3">
      <c r="V5907" s="12"/>
      <c r="AA5907" s="12"/>
    </row>
    <row r="5908" spans="22:27" x14ac:dyDescent="0.3">
      <c r="V5908" s="12"/>
      <c r="AA5908" s="12"/>
    </row>
    <row r="5909" spans="22:27" x14ac:dyDescent="0.3">
      <c r="V5909" s="12"/>
      <c r="AA5909" s="12"/>
    </row>
    <row r="5910" spans="22:27" x14ac:dyDescent="0.3">
      <c r="V5910" s="12"/>
      <c r="AA5910" s="12"/>
    </row>
    <row r="5911" spans="22:27" x14ac:dyDescent="0.3">
      <c r="V5911" s="12"/>
      <c r="AA5911" s="12"/>
    </row>
    <row r="5912" spans="22:27" x14ac:dyDescent="0.3">
      <c r="V5912" s="12"/>
      <c r="AA5912" s="12"/>
    </row>
    <row r="5913" spans="22:27" x14ac:dyDescent="0.3">
      <c r="V5913" s="12"/>
      <c r="AA5913" s="12"/>
    </row>
    <row r="5914" spans="22:27" x14ac:dyDescent="0.3">
      <c r="V5914" s="12"/>
      <c r="AA5914" s="12"/>
    </row>
    <row r="5915" spans="22:27" x14ac:dyDescent="0.3">
      <c r="V5915" s="12"/>
      <c r="AA5915" s="12"/>
    </row>
    <row r="5916" spans="22:27" x14ac:dyDescent="0.3">
      <c r="V5916" s="12"/>
      <c r="AA5916" s="12"/>
    </row>
    <row r="5917" spans="22:27" x14ac:dyDescent="0.3">
      <c r="V5917" s="12"/>
      <c r="AA5917" s="12"/>
    </row>
    <row r="5918" spans="22:27" x14ac:dyDescent="0.3">
      <c r="V5918" s="12"/>
      <c r="AA5918" s="12"/>
    </row>
    <row r="5919" spans="22:27" x14ac:dyDescent="0.3">
      <c r="V5919" s="12"/>
      <c r="AA5919" s="12"/>
    </row>
    <row r="5920" spans="22:27" x14ac:dyDescent="0.3">
      <c r="V5920" s="12"/>
      <c r="AA5920" s="12"/>
    </row>
    <row r="5921" spans="22:27" x14ac:dyDescent="0.3">
      <c r="V5921" s="12"/>
      <c r="AA5921" s="12"/>
    </row>
    <row r="5922" spans="22:27" x14ac:dyDescent="0.3">
      <c r="V5922" s="12"/>
      <c r="AA5922" s="12"/>
    </row>
    <row r="5923" spans="22:27" x14ac:dyDescent="0.3">
      <c r="V5923" s="12"/>
      <c r="AA5923" s="12"/>
    </row>
    <row r="5924" spans="22:27" x14ac:dyDescent="0.3">
      <c r="V5924" s="12"/>
      <c r="AA5924" s="12"/>
    </row>
    <row r="5925" spans="22:27" x14ac:dyDescent="0.3">
      <c r="V5925" s="12"/>
      <c r="AA5925" s="12"/>
    </row>
    <row r="5926" spans="22:27" x14ac:dyDescent="0.3">
      <c r="V5926" s="12"/>
      <c r="AA5926" s="12"/>
    </row>
    <row r="5927" spans="22:27" x14ac:dyDescent="0.3">
      <c r="V5927" s="12"/>
      <c r="AA5927" s="12"/>
    </row>
    <row r="5928" spans="22:27" x14ac:dyDescent="0.3">
      <c r="V5928" s="12"/>
      <c r="AA5928" s="12"/>
    </row>
    <row r="5929" spans="22:27" x14ac:dyDescent="0.3">
      <c r="V5929" s="12"/>
      <c r="AA5929" s="12"/>
    </row>
    <row r="5930" spans="22:27" x14ac:dyDescent="0.3">
      <c r="V5930" s="12"/>
      <c r="AA5930" s="12"/>
    </row>
    <row r="5931" spans="22:27" x14ac:dyDescent="0.3">
      <c r="V5931" s="12"/>
      <c r="AA5931" s="12"/>
    </row>
    <row r="5932" spans="22:27" x14ac:dyDescent="0.3">
      <c r="V5932" s="12"/>
      <c r="AA5932" s="12"/>
    </row>
    <row r="5933" spans="22:27" x14ac:dyDescent="0.3">
      <c r="V5933" s="12"/>
      <c r="AA5933" s="12"/>
    </row>
    <row r="5934" spans="22:27" x14ac:dyDescent="0.3">
      <c r="V5934" s="12"/>
      <c r="AA5934" s="12"/>
    </row>
    <row r="5935" spans="22:27" x14ac:dyDescent="0.3">
      <c r="V5935" s="12"/>
      <c r="AA5935" s="12"/>
    </row>
    <row r="5936" spans="22:27" x14ac:dyDescent="0.3">
      <c r="V5936" s="12"/>
      <c r="AA5936" s="12"/>
    </row>
    <row r="5937" spans="22:27" x14ac:dyDescent="0.3">
      <c r="V5937" s="12"/>
      <c r="AA5937" s="12"/>
    </row>
    <row r="5938" spans="22:27" x14ac:dyDescent="0.3">
      <c r="V5938" s="12"/>
      <c r="AA5938" s="12"/>
    </row>
    <row r="5939" spans="22:27" x14ac:dyDescent="0.3">
      <c r="V5939" s="12"/>
      <c r="AA5939" s="12"/>
    </row>
    <row r="5940" spans="22:27" x14ac:dyDescent="0.3">
      <c r="V5940" s="12"/>
      <c r="AA5940" s="12"/>
    </row>
    <row r="5941" spans="22:27" x14ac:dyDescent="0.3">
      <c r="V5941" s="12"/>
      <c r="AA5941" s="12"/>
    </row>
    <row r="5942" spans="22:27" x14ac:dyDescent="0.3">
      <c r="V5942" s="12"/>
      <c r="AA5942" s="12"/>
    </row>
    <row r="5943" spans="22:27" x14ac:dyDescent="0.3">
      <c r="V5943" s="12"/>
      <c r="AA5943" s="12"/>
    </row>
    <row r="5944" spans="22:27" x14ac:dyDescent="0.3">
      <c r="V5944" s="12"/>
      <c r="AA5944" s="12"/>
    </row>
    <row r="5945" spans="22:27" x14ac:dyDescent="0.3">
      <c r="V5945" s="12"/>
      <c r="AA5945" s="12"/>
    </row>
    <row r="5946" spans="22:27" x14ac:dyDescent="0.3">
      <c r="V5946" s="12"/>
      <c r="AA5946" s="12"/>
    </row>
    <row r="5947" spans="22:27" x14ac:dyDescent="0.3">
      <c r="V5947" s="12"/>
      <c r="AA5947" s="12"/>
    </row>
    <row r="5948" spans="22:27" x14ac:dyDescent="0.3">
      <c r="V5948" s="12"/>
      <c r="AA5948" s="12"/>
    </row>
    <row r="5949" spans="22:27" x14ac:dyDescent="0.3">
      <c r="V5949" s="12"/>
      <c r="AA5949" s="12"/>
    </row>
    <row r="5950" spans="22:27" x14ac:dyDescent="0.3">
      <c r="V5950" s="12"/>
      <c r="AA5950" s="12"/>
    </row>
    <row r="5951" spans="22:27" x14ac:dyDescent="0.3">
      <c r="V5951" s="12"/>
      <c r="AA5951" s="12"/>
    </row>
    <row r="5952" spans="22:27" x14ac:dyDescent="0.3">
      <c r="V5952" s="12"/>
      <c r="AA5952" s="12"/>
    </row>
    <row r="5953" spans="22:27" x14ac:dyDescent="0.3">
      <c r="V5953" s="12"/>
      <c r="AA5953" s="12"/>
    </row>
    <row r="5954" spans="22:27" x14ac:dyDescent="0.3">
      <c r="V5954" s="12"/>
      <c r="AA5954" s="12"/>
    </row>
    <row r="5955" spans="22:27" x14ac:dyDescent="0.3">
      <c r="V5955" s="12"/>
      <c r="AA5955" s="12"/>
    </row>
    <row r="5956" spans="22:27" x14ac:dyDescent="0.3">
      <c r="V5956" s="12"/>
      <c r="AA5956" s="12"/>
    </row>
    <row r="5957" spans="22:27" x14ac:dyDescent="0.3">
      <c r="V5957" s="12"/>
      <c r="AA5957" s="12"/>
    </row>
    <row r="5958" spans="22:27" x14ac:dyDescent="0.3">
      <c r="V5958" s="12"/>
      <c r="AA5958" s="12"/>
    </row>
    <row r="5959" spans="22:27" x14ac:dyDescent="0.3">
      <c r="V5959" s="12"/>
      <c r="AA5959" s="12"/>
    </row>
    <row r="5960" spans="22:27" x14ac:dyDescent="0.3">
      <c r="V5960" s="12"/>
      <c r="AA5960" s="12"/>
    </row>
    <row r="5961" spans="22:27" x14ac:dyDescent="0.3">
      <c r="V5961" s="12"/>
      <c r="AA5961" s="12"/>
    </row>
    <row r="5962" spans="22:27" x14ac:dyDescent="0.3">
      <c r="V5962" s="12"/>
      <c r="AA5962" s="12"/>
    </row>
    <row r="5963" spans="22:27" x14ac:dyDescent="0.3">
      <c r="V5963" s="12"/>
      <c r="AA5963" s="12"/>
    </row>
    <row r="5964" spans="22:27" x14ac:dyDescent="0.3">
      <c r="V5964" s="12"/>
      <c r="AA5964" s="12"/>
    </row>
    <row r="5965" spans="22:27" x14ac:dyDescent="0.3">
      <c r="V5965" s="12"/>
      <c r="AA5965" s="12"/>
    </row>
    <row r="5966" spans="22:27" x14ac:dyDescent="0.3">
      <c r="V5966" s="12"/>
      <c r="AA5966" s="12"/>
    </row>
    <row r="5967" spans="22:27" x14ac:dyDescent="0.3">
      <c r="V5967" s="12"/>
      <c r="AA5967" s="12"/>
    </row>
    <row r="5968" spans="22:27" x14ac:dyDescent="0.3">
      <c r="V5968" s="12"/>
      <c r="AA5968" s="12"/>
    </row>
    <row r="5969" spans="22:27" x14ac:dyDescent="0.3">
      <c r="V5969" s="12"/>
      <c r="AA5969" s="12"/>
    </row>
    <row r="5970" spans="22:27" x14ac:dyDescent="0.3">
      <c r="V5970" s="12"/>
      <c r="AA5970" s="12"/>
    </row>
    <row r="5971" spans="22:27" x14ac:dyDescent="0.3">
      <c r="V5971" s="12"/>
      <c r="AA5971" s="12"/>
    </row>
    <row r="5972" spans="22:27" x14ac:dyDescent="0.3">
      <c r="V5972" s="12"/>
      <c r="AA5972" s="12"/>
    </row>
    <row r="5973" spans="22:27" x14ac:dyDescent="0.3">
      <c r="V5973" s="12"/>
      <c r="AA5973" s="12"/>
    </row>
    <row r="5974" spans="22:27" x14ac:dyDescent="0.3">
      <c r="V5974" s="12"/>
      <c r="AA5974" s="12"/>
    </row>
    <row r="5975" spans="22:27" x14ac:dyDescent="0.3">
      <c r="V5975" s="12"/>
      <c r="AA5975" s="12"/>
    </row>
    <row r="5976" spans="22:27" x14ac:dyDescent="0.3">
      <c r="V5976" s="12"/>
      <c r="AA5976" s="12"/>
    </row>
    <row r="5977" spans="22:27" x14ac:dyDescent="0.3">
      <c r="V5977" s="12"/>
      <c r="AA5977" s="12"/>
    </row>
    <row r="5978" spans="22:27" x14ac:dyDescent="0.3">
      <c r="V5978" s="12"/>
      <c r="AA5978" s="12"/>
    </row>
    <row r="5979" spans="22:27" x14ac:dyDescent="0.3">
      <c r="V5979" s="12"/>
      <c r="AA5979" s="12"/>
    </row>
    <row r="5980" spans="22:27" x14ac:dyDescent="0.3">
      <c r="V5980" s="12"/>
      <c r="AA5980" s="12"/>
    </row>
    <row r="5981" spans="22:27" x14ac:dyDescent="0.3">
      <c r="V5981" s="12"/>
      <c r="AA5981" s="12"/>
    </row>
    <row r="5982" spans="22:27" x14ac:dyDescent="0.3">
      <c r="V5982" s="12"/>
      <c r="AA5982" s="12"/>
    </row>
    <row r="5983" spans="22:27" x14ac:dyDescent="0.3">
      <c r="V5983" s="12"/>
      <c r="AA5983" s="12"/>
    </row>
    <row r="5984" spans="22:27" x14ac:dyDescent="0.3">
      <c r="V5984" s="12"/>
      <c r="AA5984" s="12"/>
    </row>
    <row r="5985" spans="22:27" x14ac:dyDescent="0.3">
      <c r="V5985" s="12"/>
      <c r="AA5985" s="12"/>
    </row>
    <row r="5986" spans="22:27" x14ac:dyDescent="0.3">
      <c r="V5986" s="12"/>
      <c r="AA5986" s="12"/>
    </row>
    <row r="5987" spans="22:27" x14ac:dyDescent="0.3">
      <c r="V5987" s="12"/>
      <c r="AA5987" s="12"/>
    </row>
    <row r="5988" spans="22:27" x14ac:dyDescent="0.3">
      <c r="V5988" s="12"/>
      <c r="AA5988" s="12"/>
    </row>
    <row r="5989" spans="22:27" x14ac:dyDescent="0.3">
      <c r="V5989" s="12"/>
      <c r="AA5989" s="12"/>
    </row>
    <row r="5990" spans="22:27" x14ac:dyDescent="0.3">
      <c r="V5990" s="12"/>
      <c r="AA5990" s="12"/>
    </row>
    <row r="5991" spans="22:27" x14ac:dyDescent="0.3">
      <c r="V5991" s="12"/>
      <c r="AA5991" s="12"/>
    </row>
    <row r="5992" spans="22:27" x14ac:dyDescent="0.3">
      <c r="V5992" s="12"/>
      <c r="AA5992" s="12"/>
    </row>
    <row r="5993" spans="22:27" x14ac:dyDescent="0.3">
      <c r="V5993" s="12"/>
      <c r="AA5993" s="12"/>
    </row>
    <row r="5994" spans="22:27" x14ac:dyDescent="0.3">
      <c r="V5994" s="12"/>
      <c r="AA5994" s="12"/>
    </row>
    <row r="5995" spans="22:27" x14ac:dyDescent="0.3">
      <c r="V5995" s="12"/>
      <c r="AA5995" s="12"/>
    </row>
    <row r="5996" spans="22:27" x14ac:dyDescent="0.3">
      <c r="V5996" s="12"/>
      <c r="AA5996" s="12"/>
    </row>
    <row r="5997" spans="22:27" x14ac:dyDescent="0.3">
      <c r="V5997" s="12"/>
      <c r="AA5997" s="12"/>
    </row>
    <row r="5998" spans="22:27" x14ac:dyDescent="0.3">
      <c r="V5998" s="12"/>
      <c r="AA5998" s="12"/>
    </row>
    <row r="5999" spans="22:27" x14ac:dyDescent="0.3">
      <c r="V5999" s="12"/>
      <c r="AA5999" s="12"/>
    </row>
    <row r="6000" spans="22:27" x14ac:dyDescent="0.3">
      <c r="V6000" s="12"/>
      <c r="AA6000" s="12"/>
    </row>
    <row r="6001" spans="22:27" x14ac:dyDescent="0.3">
      <c r="V6001" s="12"/>
      <c r="AA6001" s="12"/>
    </row>
    <row r="6002" spans="22:27" x14ac:dyDescent="0.3">
      <c r="V6002" s="12"/>
      <c r="AA6002" s="12"/>
    </row>
    <row r="6003" spans="22:27" x14ac:dyDescent="0.3">
      <c r="V6003" s="12"/>
      <c r="AA6003" s="12"/>
    </row>
    <row r="6004" spans="22:27" x14ac:dyDescent="0.3">
      <c r="V6004" s="12"/>
      <c r="AA6004" s="12"/>
    </row>
    <row r="6005" spans="22:27" x14ac:dyDescent="0.3">
      <c r="V6005" s="12"/>
      <c r="AA6005" s="12"/>
    </row>
    <row r="6006" spans="22:27" x14ac:dyDescent="0.3">
      <c r="V6006" s="12"/>
      <c r="AA6006" s="12"/>
    </row>
    <row r="6007" spans="22:27" x14ac:dyDescent="0.3">
      <c r="V6007" s="12"/>
      <c r="AA6007" s="12"/>
    </row>
    <row r="6008" spans="22:27" x14ac:dyDescent="0.3">
      <c r="V6008" s="12"/>
      <c r="AA6008" s="12"/>
    </row>
    <row r="6009" spans="22:27" x14ac:dyDescent="0.3">
      <c r="V6009" s="12"/>
      <c r="AA6009" s="12"/>
    </row>
    <row r="6010" spans="22:27" x14ac:dyDescent="0.3">
      <c r="V6010" s="12"/>
      <c r="AA6010" s="12"/>
    </row>
    <row r="6011" spans="22:27" x14ac:dyDescent="0.3">
      <c r="V6011" s="12"/>
      <c r="AA6011" s="12"/>
    </row>
    <row r="6012" spans="22:27" x14ac:dyDescent="0.3">
      <c r="V6012" s="12"/>
      <c r="AA6012" s="12"/>
    </row>
    <row r="6013" spans="22:27" x14ac:dyDescent="0.3">
      <c r="V6013" s="12"/>
      <c r="AA6013" s="12"/>
    </row>
    <row r="6014" spans="22:27" x14ac:dyDescent="0.3">
      <c r="V6014" s="12"/>
      <c r="AA6014" s="12"/>
    </row>
    <row r="6015" spans="22:27" x14ac:dyDescent="0.3">
      <c r="V6015" s="12"/>
      <c r="AA6015" s="12"/>
    </row>
    <row r="6016" spans="22:27" x14ac:dyDescent="0.3">
      <c r="V6016" s="12"/>
      <c r="AA6016" s="12"/>
    </row>
    <row r="6017" spans="22:27" x14ac:dyDescent="0.3">
      <c r="V6017" s="12"/>
      <c r="AA6017" s="12"/>
    </row>
    <row r="6018" spans="22:27" x14ac:dyDescent="0.3">
      <c r="V6018" s="12"/>
      <c r="AA6018" s="12"/>
    </row>
    <row r="6019" spans="22:27" x14ac:dyDescent="0.3">
      <c r="V6019" s="12"/>
      <c r="AA6019" s="12"/>
    </row>
    <row r="6020" spans="22:27" x14ac:dyDescent="0.3">
      <c r="V6020" s="12"/>
      <c r="AA6020" s="12"/>
    </row>
    <row r="6021" spans="22:27" x14ac:dyDescent="0.3">
      <c r="V6021" s="12"/>
      <c r="AA6021" s="12"/>
    </row>
    <row r="6022" spans="22:27" x14ac:dyDescent="0.3">
      <c r="V6022" s="12"/>
      <c r="AA6022" s="12"/>
    </row>
    <row r="6023" spans="22:27" x14ac:dyDescent="0.3">
      <c r="V6023" s="12"/>
      <c r="AA6023" s="12"/>
    </row>
    <row r="6024" spans="22:27" x14ac:dyDescent="0.3">
      <c r="V6024" s="12"/>
      <c r="AA6024" s="12"/>
    </row>
    <row r="6025" spans="22:27" x14ac:dyDescent="0.3">
      <c r="V6025" s="12"/>
      <c r="AA6025" s="12"/>
    </row>
    <row r="6026" spans="22:27" x14ac:dyDescent="0.3">
      <c r="V6026" s="12"/>
      <c r="AA6026" s="12"/>
    </row>
    <row r="6027" spans="22:27" x14ac:dyDescent="0.3">
      <c r="V6027" s="12"/>
      <c r="AA6027" s="12"/>
    </row>
    <row r="6028" spans="22:27" x14ac:dyDescent="0.3">
      <c r="V6028" s="12"/>
      <c r="AA6028" s="12"/>
    </row>
    <row r="6029" spans="22:27" x14ac:dyDescent="0.3">
      <c r="V6029" s="12"/>
      <c r="AA6029" s="12"/>
    </row>
    <row r="6030" spans="22:27" x14ac:dyDescent="0.3">
      <c r="V6030" s="12"/>
      <c r="AA6030" s="12"/>
    </row>
    <row r="6031" spans="22:27" x14ac:dyDescent="0.3">
      <c r="V6031" s="12"/>
      <c r="AA6031" s="12"/>
    </row>
    <row r="6032" spans="22:27" x14ac:dyDescent="0.3">
      <c r="V6032" s="12"/>
      <c r="AA6032" s="12"/>
    </row>
    <row r="6033" spans="22:27" x14ac:dyDescent="0.3">
      <c r="V6033" s="12"/>
      <c r="AA6033" s="12"/>
    </row>
    <row r="6034" spans="22:27" x14ac:dyDescent="0.3">
      <c r="V6034" s="12"/>
      <c r="AA6034" s="12"/>
    </row>
    <row r="6035" spans="22:27" x14ac:dyDescent="0.3">
      <c r="V6035" s="12"/>
      <c r="AA6035" s="12"/>
    </row>
    <row r="6036" spans="22:27" x14ac:dyDescent="0.3">
      <c r="V6036" s="12"/>
      <c r="AA6036" s="12"/>
    </row>
    <row r="6037" spans="22:27" x14ac:dyDescent="0.3">
      <c r="V6037" s="12"/>
      <c r="AA6037" s="12"/>
    </row>
    <row r="6038" spans="22:27" x14ac:dyDescent="0.3">
      <c r="V6038" s="12"/>
      <c r="AA6038" s="12"/>
    </row>
    <row r="6039" spans="22:27" x14ac:dyDescent="0.3">
      <c r="V6039" s="12"/>
      <c r="AA6039" s="12"/>
    </row>
    <row r="6040" spans="22:27" x14ac:dyDescent="0.3">
      <c r="V6040" s="12"/>
      <c r="AA6040" s="12"/>
    </row>
    <row r="6041" spans="22:27" x14ac:dyDescent="0.3">
      <c r="V6041" s="12"/>
      <c r="AA6041" s="12"/>
    </row>
    <row r="6042" spans="22:27" x14ac:dyDescent="0.3">
      <c r="V6042" s="12"/>
      <c r="AA6042" s="12"/>
    </row>
    <row r="6043" spans="22:27" x14ac:dyDescent="0.3">
      <c r="V6043" s="12"/>
      <c r="AA6043" s="12"/>
    </row>
    <row r="6044" spans="22:27" x14ac:dyDescent="0.3">
      <c r="V6044" s="12"/>
      <c r="AA6044" s="12"/>
    </row>
    <row r="6045" spans="22:27" x14ac:dyDescent="0.3">
      <c r="V6045" s="12"/>
      <c r="AA6045" s="12"/>
    </row>
    <row r="6046" spans="22:27" x14ac:dyDescent="0.3">
      <c r="V6046" s="12"/>
      <c r="AA6046" s="12"/>
    </row>
    <row r="6047" spans="22:27" x14ac:dyDescent="0.3">
      <c r="V6047" s="12"/>
      <c r="AA6047" s="12"/>
    </row>
    <row r="6048" spans="22:27" x14ac:dyDescent="0.3">
      <c r="V6048" s="12"/>
      <c r="AA6048" s="12"/>
    </row>
    <row r="6049" spans="22:27" x14ac:dyDescent="0.3">
      <c r="V6049" s="12"/>
      <c r="AA6049" s="12"/>
    </row>
    <row r="6050" spans="22:27" x14ac:dyDescent="0.3">
      <c r="V6050" s="12"/>
      <c r="AA6050" s="12"/>
    </row>
    <row r="6051" spans="22:27" x14ac:dyDescent="0.3">
      <c r="V6051" s="12"/>
      <c r="AA6051" s="12"/>
    </row>
    <row r="6052" spans="22:27" x14ac:dyDescent="0.3">
      <c r="V6052" s="12"/>
      <c r="AA6052" s="12"/>
    </row>
    <row r="6053" spans="22:27" x14ac:dyDescent="0.3">
      <c r="V6053" s="12"/>
      <c r="AA6053" s="12"/>
    </row>
    <row r="6054" spans="22:27" x14ac:dyDescent="0.3">
      <c r="V6054" s="12"/>
      <c r="AA6054" s="12"/>
    </row>
    <row r="6055" spans="22:27" x14ac:dyDescent="0.3">
      <c r="V6055" s="12"/>
      <c r="AA6055" s="12"/>
    </row>
    <row r="6056" spans="22:27" x14ac:dyDescent="0.3">
      <c r="V6056" s="12"/>
      <c r="AA6056" s="12"/>
    </row>
    <row r="6057" spans="22:27" x14ac:dyDescent="0.3">
      <c r="V6057" s="12"/>
      <c r="AA6057" s="12"/>
    </row>
    <row r="6058" spans="22:27" x14ac:dyDescent="0.3">
      <c r="V6058" s="12"/>
      <c r="AA6058" s="12"/>
    </row>
    <row r="6059" spans="22:27" x14ac:dyDescent="0.3">
      <c r="V6059" s="12"/>
      <c r="AA6059" s="12"/>
    </row>
    <row r="6060" spans="22:27" x14ac:dyDescent="0.3">
      <c r="V6060" s="12"/>
      <c r="AA6060" s="12"/>
    </row>
    <row r="6061" spans="22:27" x14ac:dyDescent="0.3">
      <c r="V6061" s="12"/>
      <c r="AA6061" s="12"/>
    </row>
    <row r="6062" spans="22:27" x14ac:dyDescent="0.3">
      <c r="V6062" s="12"/>
      <c r="AA6062" s="12"/>
    </row>
    <row r="6063" spans="22:27" x14ac:dyDescent="0.3">
      <c r="V6063" s="12"/>
      <c r="AA6063" s="12"/>
    </row>
    <row r="6064" spans="22:27" x14ac:dyDescent="0.3">
      <c r="V6064" s="12"/>
      <c r="AA6064" s="12"/>
    </row>
    <row r="6065" spans="22:27" x14ac:dyDescent="0.3">
      <c r="V6065" s="12"/>
      <c r="AA6065" s="12"/>
    </row>
    <row r="6066" spans="22:27" x14ac:dyDescent="0.3">
      <c r="V6066" s="12"/>
      <c r="AA6066" s="12"/>
    </row>
    <row r="6067" spans="22:27" x14ac:dyDescent="0.3">
      <c r="V6067" s="12"/>
      <c r="AA6067" s="12"/>
    </row>
    <row r="6068" spans="22:27" x14ac:dyDescent="0.3">
      <c r="V6068" s="12"/>
      <c r="AA6068" s="12"/>
    </row>
    <row r="6069" spans="22:27" x14ac:dyDescent="0.3">
      <c r="V6069" s="12"/>
      <c r="AA6069" s="12"/>
    </row>
    <row r="6070" spans="22:27" x14ac:dyDescent="0.3">
      <c r="V6070" s="12"/>
      <c r="AA6070" s="12"/>
    </row>
    <row r="6071" spans="22:27" x14ac:dyDescent="0.3">
      <c r="V6071" s="12"/>
      <c r="AA6071" s="12"/>
    </row>
    <row r="6072" spans="22:27" x14ac:dyDescent="0.3">
      <c r="V6072" s="12"/>
      <c r="AA6072" s="12"/>
    </row>
    <row r="6073" spans="22:27" x14ac:dyDescent="0.3">
      <c r="V6073" s="12"/>
      <c r="AA6073" s="12"/>
    </row>
    <row r="6074" spans="22:27" x14ac:dyDescent="0.3">
      <c r="V6074" s="12"/>
      <c r="AA6074" s="12"/>
    </row>
    <row r="6075" spans="22:27" x14ac:dyDescent="0.3">
      <c r="V6075" s="12"/>
      <c r="AA6075" s="12"/>
    </row>
    <row r="6076" spans="22:27" x14ac:dyDescent="0.3">
      <c r="V6076" s="12"/>
      <c r="AA6076" s="12"/>
    </row>
    <row r="6077" spans="22:27" x14ac:dyDescent="0.3">
      <c r="V6077" s="12"/>
      <c r="AA6077" s="12"/>
    </row>
    <row r="6078" spans="22:27" x14ac:dyDescent="0.3">
      <c r="V6078" s="12"/>
      <c r="AA6078" s="12"/>
    </row>
    <row r="6079" spans="22:27" x14ac:dyDescent="0.3">
      <c r="V6079" s="12"/>
      <c r="AA6079" s="12"/>
    </row>
    <row r="6080" spans="22:27" x14ac:dyDescent="0.3">
      <c r="V6080" s="12"/>
      <c r="AA6080" s="12"/>
    </row>
    <row r="6081" spans="22:27" x14ac:dyDescent="0.3">
      <c r="V6081" s="12"/>
      <c r="AA6081" s="12"/>
    </row>
    <row r="6082" spans="22:27" x14ac:dyDescent="0.3">
      <c r="V6082" s="12"/>
      <c r="AA6082" s="12"/>
    </row>
    <row r="6083" spans="22:27" x14ac:dyDescent="0.3">
      <c r="V6083" s="12"/>
      <c r="AA6083" s="12"/>
    </row>
    <row r="6084" spans="22:27" x14ac:dyDescent="0.3">
      <c r="V6084" s="12"/>
      <c r="AA6084" s="12"/>
    </row>
    <row r="6085" spans="22:27" x14ac:dyDescent="0.3">
      <c r="V6085" s="12"/>
      <c r="AA6085" s="12"/>
    </row>
    <row r="6086" spans="22:27" x14ac:dyDescent="0.3">
      <c r="V6086" s="12"/>
      <c r="AA6086" s="12"/>
    </row>
    <row r="6087" spans="22:27" x14ac:dyDescent="0.3">
      <c r="V6087" s="12"/>
      <c r="AA6087" s="12"/>
    </row>
    <row r="6088" spans="22:27" x14ac:dyDescent="0.3">
      <c r="V6088" s="12"/>
      <c r="AA6088" s="12"/>
    </row>
    <row r="6089" spans="22:27" x14ac:dyDescent="0.3">
      <c r="V6089" s="12"/>
      <c r="AA6089" s="12"/>
    </row>
    <row r="6090" spans="22:27" x14ac:dyDescent="0.3">
      <c r="V6090" s="12"/>
      <c r="AA6090" s="12"/>
    </row>
    <row r="6091" spans="22:27" x14ac:dyDescent="0.3">
      <c r="V6091" s="12"/>
      <c r="AA6091" s="12"/>
    </row>
    <row r="6092" spans="22:27" x14ac:dyDescent="0.3">
      <c r="V6092" s="12"/>
      <c r="AA6092" s="12"/>
    </row>
    <row r="6093" spans="22:27" x14ac:dyDescent="0.3">
      <c r="V6093" s="12"/>
      <c r="AA6093" s="12"/>
    </row>
    <row r="6094" spans="22:27" x14ac:dyDescent="0.3">
      <c r="V6094" s="12"/>
      <c r="AA6094" s="12"/>
    </row>
    <row r="6095" spans="22:27" x14ac:dyDescent="0.3">
      <c r="V6095" s="12"/>
      <c r="AA6095" s="12"/>
    </row>
    <row r="6096" spans="22:27" x14ac:dyDescent="0.3">
      <c r="V6096" s="12"/>
      <c r="AA6096" s="12"/>
    </row>
    <row r="6097" spans="22:27" x14ac:dyDescent="0.3">
      <c r="V6097" s="12"/>
      <c r="AA6097" s="12"/>
    </row>
    <row r="6098" spans="22:27" x14ac:dyDescent="0.3">
      <c r="V6098" s="12"/>
      <c r="AA6098" s="12"/>
    </row>
    <row r="6099" spans="22:27" x14ac:dyDescent="0.3">
      <c r="V6099" s="12"/>
      <c r="AA6099" s="12"/>
    </row>
    <row r="6100" spans="22:27" x14ac:dyDescent="0.3">
      <c r="V6100" s="12"/>
      <c r="AA6100" s="12"/>
    </row>
    <row r="6101" spans="22:27" x14ac:dyDescent="0.3">
      <c r="V6101" s="12"/>
      <c r="AA6101" s="12"/>
    </row>
    <row r="6102" spans="22:27" x14ac:dyDescent="0.3">
      <c r="V6102" s="12"/>
      <c r="AA6102" s="12"/>
    </row>
    <row r="6103" spans="22:27" x14ac:dyDescent="0.3">
      <c r="V6103" s="12"/>
      <c r="AA6103" s="12"/>
    </row>
    <row r="6104" spans="22:27" x14ac:dyDescent="0.3">
      <c r="V6104" s="12"/>
      <c r="AA6104" s="12"/>
    </row>
    <row r="6105" spans="22:27" x14ac:dyDescent="0.3">
      <c r="V6105" s="12"/>
      <c r="AA6105" s="12"/>
    </row>
    <row r="6106" spans="22:27" x14ac:dyDescent="0.3">
      <c r="V6106" s="12"/>
      <c r="AA6106" s="12"/>
    </row>
    <row r="6107" spans="22:27" x14ac:dyDescent="0.3">
      <c r="V6107" s="12"/>
      <c r="AA6107" s="12"/>
    </row>
    <row r="6108" spans="22:27" x14ac:dyDescent="0.3">
      <c r="V6108" s="12"/>
      <c r="AA6108" s="12"/>
    </row>
    <row r="6109" spans="22:27" x14ac:dyDescent="0.3">
      <c r="V6109" s="12"/>
      <c r="AA6109" s="12"/>
    </row>
    <row r="6110" spans="22:27" x14ac:dyDescent="0.3">
      <c r="V6110" s="12"/>
      <c r="AA6110" s="12"/>
    </row>
    <row r="6111" spans="22:27" x14ac:dyDescent="0.3">
      <c r="V6111" s="12"/>
      <c r="AA6111" s="12"/>
    </row>
    <row r="6112" spans="22:27" x14ac:dyDescent="0.3">
      <c r="V6112" s="12"/>
      <c r="AA6112" s="12"/>
    </row>
    <row r="6113" spans="22:27" x14ac:dyDescent="0.3">
      <c r="V6113" s="12"/>
      <c r="AA6113" s="12"/>
    </row>
    <row r="6114" spans="22:27" x14ac:dyDescent="0.3">
      <c r="V6114" s="12"/>
      <c r="AA6114" s="12"/>
    </row>
    <row r="6115" spans="22:27" x14ac:dyDescent="0.3">
      <c r="V6115" s="12"/>
      <c r="AA6115" s="12"/>
    </row>
    <row r="6116" spans="22:27" x14ac:dyDescent="0.3">
      <c r="V6116" s="12"/>
      <c r="AA6116" s="12"/>
    </row>
    <row r="6117" spans="22:27" x14ac:dyDescent="0.3">
      <c r="V6117" s="12"/>
      <c r="AA6117" s="12"/>
    </row>
    <row r="6118" spans="22:27" x14ac:dyDescent="0.3">
      <c r="V6118" s="12"/>
      <c r="AA6118" s="12"/>
    </row>
    <row r="6119" spans="22:27" x14ac:dyDescent="0.3">
      <c r="V6119" s="12"/>
      <c r="AA6119" s="12"/>
    </row>
    <row r="6120" spans="22:27" x14ac:dyDescent="0.3">
      <c r="V6120" s="12"/>
      <c r="AA6120" s="12"/>
    </row>
    <row r="6121" spans="22:27" x14ac:dyDescent="0.3">
      <c r="V6121" s="12"/>
      <c r="AA6121" s="12"/>
    </row>
    <row r="6122" spans="22:27" x14ac:dyDescent="0.3">
      <c r="V6122" s="12"/>
      <c r="AA6122" s="12"/>
    </row>
    <row r="6123" spans="22:27" x14ac:dyDescent="0.3">
      <c r="V6123" s="12"/>
      <c r="AA6123" s="12"/>
    </row>
    <row r="6124" spans="22:27" x14ac:dyDescent="0.3">
      <c r="V6124" s="12"/>
      <c r="AA6124" s="12"/>
    </row>
    <row r="6125" spans="22:27" x14ac:dyDescent="0.3">
      <c r="V6125" s="12"/>
      <c r="AA6125" s="12"/>
    </row>
    <row r="6126" spans="22:27" x14ac:dyDescent="0.3">
      <c r="V6126" s="12"/>
      <c r="AA6126" s="12"/>
    </row>
    <row r="6127" spans="22:27" x14ac:dyDescent="0.3">
      <c r="V6127" s="12"/>
      <c r="AA6127" s="12"/>
    </row>
    <row r="6128" spans="22:27" x14ac:dyDescent="0.3">
      <c r="V6128" s="12"/>
      <c r="AA6128" s="12"/>
    </row>
    <row r="6129" spans="22:27" x14ac:dyDescent="0.3">
      <c r="V6129" s="12"/>
      <c r="AA6129" s="12"/>
    </row>
    <row r="6130" spans="22:27" x14ac:dyDescent="0.3">
      <c r="V6130" s="12"/>
      <c r="AA6130" s="12"/>
    </row>
    <row r="6131" spans="22:27" x14ac:dyDescent="0.3">
      <c r="V6131" s="12"/>
      <c r="AA6131" s="12"/>
    </row>
    <row r="6132" spans="22:27" x14ac:dyDescent="0.3">
      <c r="V6132" s="12"/>
      <c r="AA6132" s="12"/>
    </row>
    <row r="6133" spans="22:27" x14ac:dyDescent="0.3">
      <c r="V6133" s="12"/>
      <c r="AA6133" s="12"/>
    </row>
    <row r="6134" spans="22:27" x14ac:dyDescent="0.3">
      <c r="V6134" s="12"/>
      <c r="AA6134" s="12"/>
    </row>
    <row r="6135" spans="22:27" x14ac:dyDescent="0.3">
      <c r="V6135" s="12"/>
      <c r="AA6135" s="12"/>
    </row>
    <row r="6136" spans="22:27" x14ac:dyDescent="0.3">
      <c r="V6136" s="12"/>
      <c r="AA6136" s="12"/>
    </row>
    <row r="6137" spans="22:27" x14ac:dyDescent="0.3">
      <c r="V6137" s="12"/>
      <c r="AA6137" s="12"/>
    </row>
    <row r="6138" spans="22:27" x14ac:dyDescent="0.3">
      <c r="V6138" s="12"/>
      <c r="AA6138" s="12"/>
    </row>
    <row r="6139" spans="22:27" x14ac:dyDescent="0.3">
      <c r="V6139" s="12"/>
      <c r="AA6139" s="12"/>
    </row>
    <row r="6140" spans="22:27" x14ac:dyDescent="0.3">
      <c r="V6140" s="12"/>
      <c r="AA6140" s="12"/>
    </row>
    <row r="6141" spans="22:27" x14ac:dyDescent="0.3">
      <c r="V6141" s="12"/>
      <c r="AA6141" s="12"/>
    </row>
    <row r="6142" spans="22:27" x14ac:dyDescent="0.3">
      <c r="V6142" s="12"/>
      <c r="AA6142" s="12"/>
    </row>
    <row r="6143" spans="22:27" x14ac:dyDescent="0.3">
      <c r="V6143" s="12"/>
      <c r="AA6143" s="12"/>
    </row>
    <row r="6144" spans="22:27" x14ac:dyDescent="0.3">
      <c r="V6144" s="12"/>
      <c r="AA6144" s="12"/>
    </row>
    <row r="6145" spans="22:27" x14ac:dyDescent="0.3">
      <c r="V6145" s="12"/>
      <c r="AA6145" s="12"/>
    </row>
    <row r="6146" spans="22:27" x14ac:dyDescent="0.3">
      <c r="V6146" s="12"/>
      <c r="AA6146" s="12"/>
    </row>
    <row r="6147" spans="22:27" x14ac:dyDescent="0.3">
      <c r="V6147" s="12"/>
      <c r="AA6147" s="12"/>
    </row>
    <row r="6148" spans="22:27" x14ac:dyDescent="0.3">
      <c r="V6148" s="12"/>
      <c r="AA6148" s="12"/>
    </row>
    <row r="6149" spans="22:27" x14ac:dyDescent="0.3">
      <c r="V6149" s="12"/>
      <c r="AA6149" s="12"/>
    </row>
    <row r="6150" spans="22:27" x14ac:dyDescent="0.3">
      <c r="V6150" s="12"/>
      <c r="AA6150" s="12"/>
    </row>
    <row r="6151" spans="22:27" x14ac:dyDescent="0.3">
      <c r="V6151" s="12"/>
      <c r="AA6151" s="12"/>
    </row>
    <row r="6152" spans="22:27" x14ac:dyDescent="0.3">
      <c r="V6152" s="12"/>
      <c r="AA6152" s="12"/>
    </row>
    <row r="6153" spans="22:27" x14ac:dyDescent="0.3">
      <c r="V6153" s="12"/>
      <c r="AA6153" s="12"/>
    </row>
    <row r="6154" spans="22:27" x14ac:dyDescent="0.3">
      <c r="V6154" s="12"/>
      <c r="AA6154" s="12"/>
    </row>
    <row r="6155" spans="22:27" x14ac:dyDescent="0.3">
      <c r="V6155" s="12"/>
      <c r="AA6155" s="12"/>
    </row>
    <row r="6156" spans="22:27" x14ac:dyDescent="0.3">
      <c r="V6156" s="12"/>
      <c r="AA6156" s="12"/>
    </row>
    <row r="6157" spans="22:27" x14ac:dyDescent="0.3">
      <c r="V6157" s="12"/>
      <c r="AA6157" s="12"/>
    </row>
    <row r="6158" spans="22:27" x14ac:dyDescent="0.3">
      <c r="V6158" s="12"/>
      <c r="AA6158" s="12"/>
    </row>
    <row r="6159" spans="22:27" x14ac:dyDescent="0.3">
      <c r="V6159" s="12"/>
      <c r="AA6159" s="12"/>
    </row>
    <row r="6160" spans="22:27" x14ac:dyDescent="0.3">
      <c r="V6160" s="12"/>
      <c r="AA6160" s="12"/>
    </row>
    <row r="6161" spans="22:27" x14ac:dyDescent="0.3">
      <c r="V6161" s="12"/>
      <c r="AA6161" s="12"/>
    </row>
    <row r="6162" spans="22:27" x14ac:dyDescent="0.3">
      <c r="V6162" s="12"/>
      <c r="AA6162" s="12"/>
    </row>
    <row r="6163" spans="22:27" x14ac:dyDescent="0.3">
      <c r="V6163" s="12"/>
      <c r="AA6163" s="12"/>
    </row>
    <row r="6164" spans="22:27" x14ac:dyDescent="0.3">
      <c r="V6164" s="12"/>
      <c r="AA6164" s="12"/>
    </row>
    <row r="6165" spans="22:27" x14ac:dyDescent="0.3">
      <c r="V6165" s="12"/>
      <c r="AA6165" s="12"/>
    </row>
    <row r="6166" spans="22:27" x14ac:dyDescent="0.3">
      <c r="V6166" s="12"/>
      <c r="AA6166" s="12"/>
    </row>
    <row r="6167" spans="22:27" x14ac:dyDescent="0.3">
      <c r="V6167" s="12"/>
      <c r="AA6167" s="12"/>
    </row>
    <row r="6168" spans="22:27" x14ac:dyDescent="0.3">
      <c r="V6168" s="12"/>
      <c r="AA6168" s="12"/>
    </row>
    <row r="6169" spans="22:27" x14ac:dyDescent="0.3">
      <c r="V6169" s="12"/>
      <c r="AA6169" s="12"/>
    </row>
    <row r="6170" spans="22:27" x14ac:dyDescent="0.3">
      <c r="V6170" s="12"/>
      <c r="AA6170" s="12"/>
    </row>
    <row r="6171" spans="22:27" x14ac:dyDescent="0.3">
      <c r="V6171" s="12"/>
      <c r="AA6171" s="12"/>
    </row>
    <row r="6172" spans="22:27" x14ac:dyDescent="0.3">
      <c r="V6172" s="12"/>
      <c r="AA6172" s="12"/>
    </row>
    <row r="6173" spans="22:27" x14ac:dyDescent="0.3">
      <c r="V6173" s="12"/>
      <c r="AA6173" s="12"/>
    </row>
    <row r="6174" spans="22:27" x14ac:dyDescent="0.3">
      <c r="V6174" s="12"/>
      <c r="AA6174" s="12"/>
    </row>
    <row r="6175" spans="22:27" x14ac:dyDescent="0.3">
      <c r="V6175" s="12"/>
      <c r="AA6175" s="12"/>
    </row>
    <row r="6176" spans="22:27" x14ac:dyDescent="0.3">
      <c r="V6176" s="12"/>
      <c r="AA6176" s="12"/>
    </row>
    <row r="6177" spans="22:27" x14ac:dyDescent="0.3">
      <c r="V6177" s="12"/>
      <c r="AA6177" s="12"/>
    </row>
    <row r="6178" spans="22:27" x14ac:dyDescent="0.3">
      <c r="V6178" s="12"/>
      <c r="AA6178" s="12"/>
    </row>
    <row r="6179" spans="22:27" x14ac:dyDescent="0.3">
      <c r="V6179" s="12"/>
      <c r="AA6179" s="12"/>
    </row>
    <row r="6180" spans="22:27" x14ac:dyDescent="0.3">
      <c r="V6180" s="12"/>
      <c r="AA6180" s="12"/>
    </row>
    <row r="6181" spans="22:27" x14ac:dyDescent="0.3">
      <c r="V6181" s="12"/>
      <c r="AA6181" s="12"/>
    </row>
    <row r="6182" spans="22:27" x14ac:dyDescent="0.3">
      <c r="V6182" s="12"/>
      <c r="AA6182" s="12"/>
    </row>
    <row r="6183" spans="22:27" x14ac:dyDescent="0.3">
      <c r="V6183" s="12"/>
      <c r="AA6183" s="12"/>
    </row>
    <row r="6184" spans="22:27" x14ac:dyDescent="0.3">
      <c r="V6184" s="12"/>
      <c r="AA6184" s="12"/>
    </row>
    <row r="6185" spans="22:27" x14ac:dyDescent="0.3">
      <c r="V6185" s="12"/>
      <c r="AA6185" s="12"/>
    </row>
    <row r="6186" spans="22:27" x14ac:dyDescent="0.3">
      <c r="V6186" s="12"/>
      <c r="AA6186" s="12"/>
    </row>
    <row r="6187" spans="22:27" x14ac:dyDescent="0.3">
      <c r="V6187" s="12"/>
      <c r="AA6187" s="12"/>
    </row>
    <row r="6188" spans="22:27" x14ac:dyDescent="0.3">
      <c r="V6188" s="12"/>
      <c r="AA6188" s="12"/>
    </row>
    <row r="6189" spans="22:27" x14ac:dyDescent="0.3">
      <c r="V6189" s="12"/>
      <c r="AA6189" s="12"/>
    </row>
    <row r="6190" spans="22:27" x14ac:dyDescent="0.3">
      <c r="V6190" s="12"/>
      <c r="AA6190" s="12"/>
    </row>
    <row r="6191" spans="22:27" x14ac:dyDescent="0.3">
      <c r="V6191" s="12"/>
      <c r="AA6191" s="12"/>
    </row>
    <row r="6192" spans="22:27" x14ac:dyDescent="0.3">
      <c r="V6192" s="12"/>
      <c r="AA6192" s="12"/>
    </row>
    <row r="6193" spans="22:27" x14ac:dyDescent="0.3">
      <c r="V6193" s="12"/>
      <c r="AA6193" s="12"/>
    </row>
    <row r="6194" spans="22:27" x14ac:dyDescent="0.3">
      <c r="V6194" s="12"/>
      <c r="AA6194" s="12"/>
    </row>
    <row r="6195" spans="22:27" x14ac:dyDescent="0.3">
      <c r="V6195" s="12"/>
      <c r="AA6195" s="12"/>
    </row>
    <row r="6196" spans="22:27" x14ac:dyDescent="0.3">
      <c r="V6196" s="12"/>
      <c r="AA6196" s="12"/>
    </row>
    <row r="6197" spans="22:27" x14ac:dyDescent="0.3">
      <c r="V6197" s="12"/>
      <c r="AA6197" s="12"/>
    </row>
    <row r="6198" spans="22:27" x14ac:dyDescent="0.3">
      <c r="V6198" s="12"/>
      <c r="AA6198" s="12"/>
    </row>
    <row r="6199" spans="22:27" x14ac:dyDescent="0.3">
      <c r="V6199" s="12"/>
      <c r="AA6199" s="12"/>
    </row>
    <row r="6200" spans="22:27" x14ac:dyDescent="0.3">
      <c r="V6200" s="12"/>
      <c r="AA6200" s="12"/>
    </row>
    <row r="6201" spans="22:27" x14ac:dyDescent="0.3">
      <c r="V6201" s="12"/>
      <c r="AA6201" s="12"/>
    </row>
    <row r="6202" spans="22:27" x14ac:dyDescent="0.3">
      <c r="V6202" s="12"/>
      <c r="AA6202" s="12"/>
    </row>
    <row r="6203" spans="22:27" x14ac:dyDescent="0.3">
      <c r="V6203" s="12"/>
      <c r="AA6203" s="12"/>
    </row>
    <row r="6204" spans="22:27" x14ac:dyDescent="0.3">
      <c r="V6204" s="12"/>
      <c r="AA6204" s="12"/>
    </row>
    <row r="6205" spans="22:27" x14ac:dyDescent="0.3">
      <c r="V6205" s="12"/>
      <c r="AA6205" s="12"/>
    </row>
    <row r="6206" spans="22:27" x14ac:dyDescent="0.3">
      <c r="V6206" s="12"/>
      <c r="AA6206" s="12"/>
    </row>
    <row r="6207" spans="22:27" x14ac:dyDescent="0.3">
      <c r="V6207" s="12"/>
      <c r="AA6207" s="12"/>
    </row>
    <row r="6208" spans="22:27" x14ac:dyDescent="0.3">
      <c r="V6208" s="12"/>
      <c r="AA6208" s="12"/>
    </row>
    <row r="6209" spans="22:27" x14ac:dyDescent="0.3">
      <c r="V6209" s="12"/>
      <c r="AA6209" s="12"/>
    </row>
    <row r="6210" spans="22:27" x14ac:dyDescent="0.3">
      <c r="V6210" s="12"/>
      <c r="AA6210" s="12"/>
    </row>
    <row r="6211" spans="22:27" x14ac:dyDescent="0.3">
      <c r="V6211" s="12"/>
      <c r="AA6211" s="12"/>
    </row>
    <row r="6212" spans="22:27" x14ac:dyDescent="0.3">
      <c r="V6212" s="12"/>
      <c r="AA6212" s="12"/>
    </row>
    <row r="6213" spans="22:27" x14ac:dyDescent="0.3">
      <c r="V6213" s="12"/>
      <c r="AA6213" s="12"/>
    </row>
    <row r="6214" spans="22:27" x14ac:dyDescent="0.3">
      <c r="V6214" s="12"/>
      <c r="AA6214" s="12"/>
    </row>
    <row r="6215" spans="22:27" x14ac:dyDescent="0.3">
      <c r="V6215" s="12"/>
      <c r="AA6215" s="12"/>
    </row>
    <row r="6216" spans="22:27" x14ac:dyDescent="0.3">
      <c r="V6216" s="12"/>
      <c r="AA6216" s="12"/>
    </row>
    <row r="6217" spans="22:27" x14ac:dyDescent="0.3">
      <c r="V6217" s="12"/>
      <c r="AA6217" s="12"/>
    </row>
    <row r="6218" spans="22:27" x14ac:dyDescent="0.3">
      <c r="V6218" s="12"/>
      <c r="AA6218" s="12"/>
    </row>
    <row r="6219" spans="22:27" x14ac:dyDescent="0.3">
      <c r="V6219" s="12"/>
      <c r="AA6219" s="12"/>
    </row>
    <row r="6220" spans="22:27" x14ac:dyDescent="0.3">
      <c r="V6220" s="12"/>
      <c r="AA6220" s="12"/>
    </row>
    <row r="6221" spans="22:27" x14ac:dyDescent="0.3">
      <c r="V6221" s="12"/>
      <c r="AA6221" s="12"/>
    </row>
    <row r="6222" spans="22:27" x14ac:dyDescent="0.3">
      <c r="V6222" s="12"/>
      <c r="AA6222" s="12"/>
    </row>
    <row r="6223" spans="22:27" x14ac:dyDescent="0.3">
      <c r="V6223" s="12"/>
      <c r="AA6223" s="12"/>
    </row>
    <row r="6224" spans="22:27" x14ac:dyDescent="0.3">
      <c r="V6224" s="12"/>
      <c r="AA6224" s="12"/>
    </row>
    <row r="6225" spans="22:27" x14ac:dyDescent="0.3">
      <c r="V6225" s="12"/>
      <c r="AA6225" s="12"/>
    </row>
    <row r="6226" spans="22:27" x14ac:dyDescent="0.3">
      <c r="V6226" s="12"/>
      <c r="AA6226" s="12"/>
    </row>
    <row r="6227" spans="22:27" x14ac:dyDescent="0.3">
      <c r="V6227" s="12"/>
      <c r="AA6227" s="12"/>
    </row>
    <row r="6228" spans="22:27" x14ac:dyDescent="0.3">
      <c r="V6228" s="12"/>
      <c r="AA6228" s="12"/>
    </row>
    <row r="6229" spans="22:27" x14ac:dyDescent="0.3">
      <c r="V6229" s="12"/>
      <c r="AA6229" s="12"/>
    </row>
    <row r="6230" spans="22:27" x14ac:dyDescent="0.3">
      <c r="V6230" s="12"/>
      <c r="AA6230" s="12"/>
    </row>
    <row r="6231" spans="22:27" x14ac:dyDescent="0.3">
      <c r="V6231" s="12"/>
      <c r="AA6231" s="12"/>
    </row>
    <row r="6232" spans="22:27" x14ac:dyDescent="0.3">
      <c r="V6232" s="12"/>
      <c r="AA6232" s="12"/>
    </row>
    <row r="6233" spans="22:27" x14ac:dyDescent="0.3">
      <c r="V6233" s="12"/>
      <c r="AA6233" s="12"/>
    </row>
    <row r="6234" spans="22:27" x14ac:dyDescent="0.3">
      <c r="V6234" s="12"/>
      <c r="AA6234" s="12"/>
    </row>
    <row r="6235" spans="22:27" x14ac:dyDescent="0.3">
      <c r="V6235" s="12"/>
      <c r="AA6235" s="12"/>
    </row>
    <row r="6236" spans="22:27" x14ac:dyDescent="0.3">
      <c r="V6236" s="12"/>
      <c r="AA6236" s="12"/>
    </row>
    <row r="6237" spans="22:27" x14ac:dyDescent="0.3">
      <c r="V6237" s="12"/>
      <c r="AA6237" s="12"/>
    </row>
    <row r="6238" spans="22:27" x14ac:dyDescent="0.3">
      <c r="V6238" s="12"/>
      <c r="AA6238" s="12"/>
    </row>
    <row r="6239" spans="22:27" x14ac:dyDescent="0.3">
      <c r="V6239" s="12"/>
      <c r="AA6239" s="12"/>
    </row>
    <row r="6240" spans="22:27" x14ac:dyDescent="0.3">
      <c r="V6240" s="12"/>
      <c r="AA6240" s="12"/>
    </row>
    <row r="6241" spans="22:27" x14ac:dyDescent="0.3">
      <c r="V6241" s="12"/>
      <c r="AA6241" s="12"/>
    </row>
    <row r="6242" spans="22:27" x14ac:dyDescent="0.3">
      <c r="V6242" s="12"/>
      <c r="AA6242" s="12"/>
    </row>
    <row r="6243" spans="22:27" x14ac:dyDescent="0.3">
      <c r="V6243" s="12"/>
      <c r="AA6243" s="12"/>
    </row>
    <row r="6244" spans="22:27" x14ac:dyDescent="0.3">
      <c r="V6244" s="12"/>
      <c r="AA6244" s="12"/>
    </row>
    <row r="6245" spans="22:27" x14ac:dyDescent="0.3">
      <c r="V6245" s="12"/>
      <c r="AA6245" s="12"/>
    </row>
    <row r="6246" spans="22:27" x14ac:dyDescent="0.3">
      <c r="V6246" s="12"/>
      <c r="AA6246" s="12"/>
    </row>
    <row r="6247" spans="22:27" x14ac:dyDescent="0.3">
      <c r="V6247" s="12"/>
      <c r="AA6247" s="12"/>
    </row>
    <row r="6248" spans="22:27" x14ac:dyDescent="0.3">
      <c r="V6248" s="12"/>
      <c r="AA6248" s="12"/>
    </row>
    <row r="6249" spans="22:27" x14ac:dyDescent="0.3">
      <c r="V6249" s="12"/>
      <c r="AA6249" s="12"/>
    </row>
    <row r="6250" spans="22:27" x14ac:dyDescent="0.3">
      <c r="V6250" s="12"/>
      <c r="AA6250" s="12"/>
    </row>
    <row r="6251" spans="22:27" x14ac:dyDescent="0.3">
      <c r="V6251" s="12"/>
      <c r="AA6251" s="12"/>
    </row>
    <row r="6252" spans="22:27" x14ac:dyDescent="0.3">
      <c r="V6252" s="12"/>
      <c r="AA6252" s="12"/>
    </row>
    <row r="6253" spans="22:27" x14ac:dyDescent="0.3">
      <c r="V6253" s="12"/>
      <c r="AA6253" s="12"/>
    </row>
    <row r="6254" spans="22:27" x14ac:dyDescent="0.3">
      <c r="V6254" s="12"/>
      <c r="AA6254" s="12"/>
    </row>
    <row r="6255" spans="22:27" x14ac:dyDescent="0.3">
      <c r="V6255" s="12"/>
      <c r="AA6255" s="12"/>
    </row>
    <row r="6256" spans="22:27" x14ac:dyDescent="0.3">
      <c r="V6256" s="12"/>
      <c r="AA6256" s="12"/>
    </row>
    <row r="6257" spans="22:27" x14ac:dyDescent="0.3">
      <c r="V6257" s="12"/>
      <c r="AA6257" s="12"/>
    </row>
    <row r="6258" spans="22:27" x14ac:dyDescent="0.3">
      <c r="V6258" s="12"/>
      <c r="AA6258" s="12"/>
    </row>
    <row r="6259" spans="22:27" x14ac:dyDescent="0.3">
      <c r="V6259" s="12"/>
      <c r="AA6259" s="12"/>
    </row>
    <row r="6260" spans="22:27" x14ac:dyDescent="0.3">
      <c r="V6260" s="12"/>
      <c r="AA6260" s="12"/>
    </row>
    <row r="6261" spans="22:27" x14ac:dyDescent="0.3">
      <c r="V6261" s="12"/>
      <c r="AA6261" s="12"/>
    </row>
    <row r="6262" spans="22:27" x14ac:dyDescent="0.3">
      <c r="V6262" s="12"/>
      <c r="AA6262" s="12"/>
    </row>
    <row r="6263" spans="22:27" x14ac:dyDescent="0.3">
      <c r="V6263" s="12"/>
      <c r="AA6263" s="12"/>
    </row>
    <row r="6264" spans="22:27" x14ac:dyDescent="0.3">
      <c r="V6264" s="12"/>
      <c r="AA6264" s="12"/>
    </row>
    <row r="6265" spans="22:27" x14ac:dyDescent="0.3">
      <c r="V6265" s="12"/>
      <c r="AA6265" s="12"/>
    </row>
    <row r="6266" spans="22:27" x14ac:dyDescent="0.3">
      <c r="V6266" s="12"/>
      <c r="AA6266" s="12"/>
    </row>
    <row r="6267" spans="22:27" x14ac:dyDescent="0.3">
      <c r="V6267" s="12"/>
      <c r="AA6267" s="12"/>
    </row>
    <row r="6268" spans="22:27" x14ac:dyDescent="0.3">
      <c r="V6268" s="12"/>
      <c r="AA6268" s="12"/>
    </row>
    <row r="6269" spans="22:27" x14ac:dyDescent="0.3">
      <c r="V6269" s="12"/>
      <c r="AA6269" s="12"/>
    </row>
    <row r="6270" spans="22:27" x14ac:dyDescent="0.3">
      <c r="V6270" s="12"/>
      <c r="AA6270" s="12"/>
    </row>
    <row r="6271" spans="22:27" x14ac:dyDescent="0.3">
      <c r="V6271" s="12"/>
      <c r="AA6271" s="12"/>
    </row>
    <row r="6272" spans="22:27" x14ac:dyDescent="0.3">
      <c r="V6272" s="12"/>
      <c r="AA6272" s="12"/>
    </row>
    <row r="6273" spans="22:27" x14ac:dyDescent="0.3">
      <c r="V6273" s="12"/>
      <c r="AA6273" s="12"/>
    </row>
    <row r="6274" spans="22:27" x14ac:dyDescent="0.3">
      <c r="V6274" s="12"/>
      <c r="AA6274" s="12"/>
    </row>
    <row r="6275" spans="22:27" x14ac:dyDescent="0.3">
      <c r="V6275" s="12"/>
      <c r="AA6275" s="12"/>
    </row>
    <row r="6276" spans="22:27" x14ac:dyDescent="0.3">
      <c r="V6276" s="12"/>
      <c r="AA6276" s="12"/>
    </row>
    <row r="6277" spans="22:27" x14ac:dyDescent="0.3">
      <c r="V6277" s="12"/>
      <c r="AA6277" s="12"/>
    </row>
    <row r="6278" spans="22:27" x14ac:dyDescent="0.3">
      <c r="V6278" s="12"/>
      <c r="AA6278" s="12"/>
    </row>
    <row r="6279" spans="22:27" x14ac:dyDescent="0.3">
      <c r="V6279" s="12"/>
      <c r="AA6279" s="12"/>
    </row>
    <row r="6280" spans="22:27" x14ac:dyDescent="0.3">
      <c r="V6280" s="12"/>
      <c r="AA6280" s="12"/>
    </row>
    <row r="6281" spans="22:27" x14ac:dyDescent="0.3">
      <c r="V6281" s="12"/>
      <c r="AA6281" s="12"/>
    </row>
    <row r="6282" spans="22:27" x14ac:dyDescent="0.3">
      <c r="V6282" s="12"/>
      <c r="AA6282" s="12"/>
    </row>
    <row r="6283" spans="22:27" x14ac:dyDescent="0.3">
      <c r="V6283" s="12"/>
      <c r="AA6283" s="12"/>
    </row>
    <row r="6284" spans="22:27" x14ac:dyDescent="0.3">
      <c r="V6284" s="12"/>
      <c r="AA6284" s="12"/>
    </row>
    <row r="6285" spans="22:27" x14ac:dyDescent="0.3">
      <c r="V6285" s="12"/>
      <c r="AA6285" s="12"/>
    </row>
    <row r="6286" spans="22:27" x14ac:dyDescent="0.3">
      <c r="V6286" s="12"/>
      <c r="AA6286" s="12"/>
    </row>
    <row r="6287" spans="22:27" x14ac:dyDescent="0.3">
      <c r="V6287" s="12"/>
      <c r="AA6287" s="12"/>
    </row>
    <row r="6288" spans="22:27" x14ac:dyDescent="0.3">
      <c r="V6288" s="12"/>
      <c r="AA6288" s="12"/>
    </row>
    <row r="6289" spans="22:27" x14ac:dyDescent="0.3">
      <c r="V6289" s="12"/>
      <c r="AA6289" s="12"/>
    </row>
    <row r="6290" spans="22:27" x14ac:dyDescent="0.3">
      <c r="V6290" s="12"/>
      <c r="AA6290" s="12"/>
    </row>
    <row r="6291" spans="22:27" x14ac:dyDescent="0.3">
      <c r="V6291" s="12"/>
      <c r="AA6291" s="12"/>
    </row>
    <row r="6292" spans="22:27" x14ac:dyDescent="0.3">
      <c r="V6292" s="12"/>
      <c r="AA6292" s="12"/>
    </row>
    <row r="6293" spans="22:27" x14ac:dyDescent="0.3">
      <c r="V6293" s="12"/>
      <c r="AA6293" s="12"/>
    </row>
    <row r="6294" spans="22:27" x14ac:dyDescent="0.3">
      <c r="V6294" s="12"/>
      <c r="AA6294" s="12"/>
    </row>
    <row r="6295" spans="22:27" x14ac:dyDescent="0.3">
      <c r="V6295" s="12"/>
      <c r="AA6295" s="12"/>
    </row>
    <row r="6296" spans="22:27" x14ac:dyDescent="0.3">
      <c r="V6296" s="12"/>
      <c r="AA6296" s="12"/>
    </row>
    <row r="6297" spans="22:27" x14ac:dyDescent="0.3">
      <c r="V6297" s="12"/>
      <c r="AA6297" s="12"/>
    </row>
    <row r="6298" spans="22:27" x14ac:dyDescent="0.3">
      <c r="V6298" s="12"/>
      <c r="AA6298" s="12"/>
    </row>
    <row r="6299" spans="22:27" x14ac:dyDescent="0.3">
      <c r="V6299" s="12"/>
      <c r="AA6299" s="12"/>
    </row>
    <row r="6300" spans="22:27" x14ac:dyDescent="0.3">
      <c r="V6300" s="12"/>
      <c r="AA6300" s="12"/>
    </row>
    <row r="6301" spans="22:27" x14ac:dyDescent="0.3">
      <c r="V6301" s="12"/>
      <c r="AA6301" s="12"/>
    </row>
    <row r="6302" spans="22:27" x14ac:dyDescent="0.3">
      <c r="V6302" s="12"/>
      <c r="AA6302" s="12"/>
    </row>
    <row r="6303" spans="22:27" x14ac:dyDescent="0.3">
      <c r="V6303" s="12"/>
      <c r="AA6303" s="12"/>
    </row>
    <row r="6304" spans="22:27" x14ac:dyDescent="0.3">
      <c r="V6304" s="12"/>
      <c r="AA6304" s="12"/>
    </row>
    <row r="6305" spans="22:27" x14ac:dyDescent="0.3">
      <c r="V6305" s="12"/>
      <c r="AA6305" s="12"/>
    </row>
    <row r="6306" spans="22:27" x14ac:dyDescent="0.3">
      <c r="V6306" s="12"/>
      <c r="AA6306" s="12"/>
    </row>
    <row r="6307" spans="22:27" x14ac:dyDescent="0.3">
      <c r="V6307" s="12"/>
      <c r="AA6307" s="12"/>
    </row>
    <row r="6308" spans="22:27" x14ac:dyDescent="0.3">
      <c r="V6308" s="12"/>
      <c r="AA6308" s="12"/>
    </row>
    <row r="6309" spans="22:27" x14ac:dyDescent="0.3">
      <c r="V6309" s="12"/>
      <c r="AA6309" s="12"/>
    </row>
    <row r="6310" spans="22:27" x14ac:dyDescent="0.3">
      <c r="V6310" s="12"/>
      <c r="AA6310" s="12"/>
    </row>
    <row r="6311" spans="22:27" x14ac:dyDescent="0.3">
      <c r="V6311" s="12"/>
      <c r="AA6311" s="12"/>
    </row>
    <row r="6312" spans="22:27" x14ac:dyDescent="0.3">
      <c r="V6312" s="12"/>
      <c r="AA6312" s="12"/>
    </row>
    <row r="6313" spans="22:27" x14ac:dyDescent="0.3">
      <c r="V6313" s="12"/>
      <c r="AA6313" s="12"/>
    </row>
    <row r="6314" spans="22:27" x14ac:dyDescent="0.3">
      <c r="V6314" s="12"/>
      <c r="AA6314" s="12"/>
    </row>
    <row r="6315" spans="22:27" x14ac:dyDescent="0.3">
      <c r="V6315" s="12"/>
      <c r="AA6315" s="12"/>
    </row>
    <row r="6316" spans="22:27" x14ac:dyDescent="0.3">
      <c r="V6316" s="12"/>
      <c r="AA6316" s="12"/>
    </row>
    <row r="6317" spans="22:27" x14ac:dyDescent="0.3">
      <c r="V6317" s="12"/>
      <c r="AA6317" s="12"/>
    </row>
    <row r="6318" spans="22:27" x14ac:dyDescent="0.3">
      <c r="V6318" s="12"/>
      <c r="AA6318" s="12"/>
    </row>
    <row r="6319" spans="22:27" x14ac:dyDescent="0.3">
      <c r="V6319" s="12"/>
      <c r="AA6319" s="12"/>
    </row>
    <row r="6320" spans="22:27" x14ac:dyDescent="0.3">
      <c r="V6320" s="12"/>
      <c r="AA6320" s="12"/>
    </row>
    <row r="6321" spans="22:27" x14ac:dyDescent="0.3">
      <c r="V6321" s="12"/>
      <c r="AA6321" s="12"/>
    </row>
    <row r="6322" spans="22:27" x14ac:dyDescent="0.3">
      <c r="V6322" s="12"/>
      <c r="AA6322" s="12"/>
    </row>
    <row r="6323" spans="22:27" x14ac:dyDescent="0.3">
      <c r="V6323" s="12"/>
      <c r="AA6323" s="12"/>
    </row>
    <row r="6324" spans="22:27" x14ac:dyDescent="0.3">
      <c r="V6324" s="12"/>
      <c r="AA6324" s="12"/>
    </row>
    <row r="6325" spans="22:27" x14ac:dyDescent="0.3">
      <c r="V6325" s="12"/>
      <c r="AA6325" s="12"/>
    </row>
    <row r="6326" spans="22:27" x14ac:dyDescent="0.3">
      <c r="V6326" s="12"/>
      <c r="AA6326" s="12"/>
    </row>
    <row r="6327" spans="22:27" x14ac:dyDescent="0.3">
      <c r="V6327" s="12"/>
      <c r="AA6327" s="12"/>
    </row>
    <row r="6328" spans="22:27" x14ac:dyDescent="0.3">
      <c r="V6328" s="12"/>
      <c r="AA6328" s="12"/>
    </row>
    <row r="6329" spans="22:27" x14ac:dyDescent="0.3">
      <c r="V6329" s="12"/>
      <c r="AA6329" s="12"/>
    </row>
    <row r="6330" spans="22:27" x14ac:dyDescent="0.3">
      <c r="V6330" s="12"/>
      <c r="AA6330" s="12"/>
    </row>
    <row r="6331" spans="22:27" x14ac:dyDescent="0.3">
      <c r="V6331" s="12"/>
      <c r="AA6331" s="12"/>
    </row>
    <row r="6332" spans="22:27" x14ac:dyDescent="0.3">
      <c r="V6332" s="12"/>
      <c r="AA6332" s="12"/>
    </row>
    <row r="6333" spans="22:27" x14ac:dyDescent="0.3">
      <c r="V6333" s="12"/>
      <c r="AA6333" s="12"/>
    </row>
    <row r="6334" spans="22:27" x14ac:dyDescent="0.3">
      <c r="V6334" s="12"/>
      <c r="AA6334" s="12"/>
    </row>
    <row r="6335" spans="22:27" x14ac:dyDescent="0.3">
      <c r="V6335" s="12"/>
      <c r="AA6335" s="12"/>
    </row>
    <row r="6336" spans="22:27" x14ac:dyDescent="0.3">
      <c r="V6336" s="12"/>
      <c r="AA6336" s="12"/>
    </row>
    <row r="6337" spans="22:27" x14ac:dyDescent="0.3">
      <c r="V6337" s="12"/>
      <c r="AA6337" s="12"/>
    </row>
    <row r="6338" spans="22:27" x14ac:dyDescent="0.3">
      <c r="V6338" s="12"/>
      <c r="AA6338" s="12"/>
    </row>
    <row r="6339" spans="22:27" x14ac:dyDescent="0.3">
      <c r="V6339" s="12"/>
      <c r="AA6339" s="12"/>
    </row>
    <row r="6340" spans="22:27" x14ac:dyDescent="0.3">
      <c r="V6340" s="12"/>
      <c r="AA6340" s="12"/>
    </row>
    <row r="6341" spans="22:27" x14ac:dyDescent="0.3">
      <c r="V6341" s="12"/>
      <c r="AA6341" s="12"/>
    </row>
    <row r="6342" spans="22:27" x14ac:dyDescent="0.3">
      <c r="V6342" s="12"/>
      <c r="AA6342" s="12"/>
    </row>
    <row r="6343" spans="22:27" x14ac:dyDescent="0.3">
      <c r="V6343" s="12"/>
      <c r="AA6343" s="12"/>
    </row>
    <row r="6344" spans="22:27" x14ac:dyDescent="0.3">
      <c r="V6344" s="12"/>
      <c r="AA6344" s="12"/>
    </row>
    <row r="6345" spans="22:27" x14ac:dyDescent="0.3">
      <c r="V6345" s="12"/>
      <c r="AA6345" s="12"/>
    </row>
    <row r="6346" spans="22:27" x14ac:dyDescent="0.3">
      <c r="V6346" s="12"/>
      <c r="AA6346" s="12"/>
    </row>
    <row r="6347" spans="22:27" x14ac:dyDescent="0.3">
      <c r="V6347" s="12"/>
      <c r="AA6347" s="12"/>
    </row>
    <row r="6348" spans="22:27" x14ac:dyDescent="0.3">
      <c r="V6348" s="12"/>
      <c r="AA6348" s="12"/>
    </row>
    <row r="6349" spans="22:27" x14ac:dyDescent="0.3">
      <c r="V6349" s="12"/>
      <c r="AA6349" s="12"/>
    </row>
    <row r="6350" spans="22:27" x14ac:dyDescent="0.3">
      <c r="V6350" s="12"/>
      <c r="AA6350" s="12"/>
    </row>
    <row r="6351" spans="22:27" x14ac:dyDescent="0.3">
      <c r="V6351" s="12"/>
      <c r="AA6351" s="12"/>
    </row>
    <row r="6352" spans="22:27" x14ac:dyDescent="0.3">
      <c r="V6352" s="12"/>
      <c r="AA6352" s="12"/>
    </row>
    <row r="6353" spans="22:27" x14ac:dyDescent="0.3">
      <c r="V6353" s="12"/>
      <c r="AA6353" s="12"/>
    </row>
    <row r="6354" spans="22:27" x14ac:dyDescent="0.3">
      <c r="V6354" s="12"/>
      <c r="AA6354" s="12"/>
    </row>
    <row r="6355" spans="22:27" x14ac:dyDescent="0.3">
      <c r="V6355" s="12"/>
      <c r="AA6355" s="12"/>
    </row>
    <row r="6356" spans="22:27" x14ac:dyDescent="0.3">
      <c r="V6356" s="12"/>
      <c r="AA6356" s="12"/>
    </row>
    <row r="6357" spans="22:27" x14ac:dyDescent="0.3">
      <c r="V6357" s="12"/>
      <c r="AA6357" s="12"/>
    </row>
    <row r="6358" spans="22:27" x14ac:dyDescent="0.3">
      <c r="V6358" s="12"/>
      <c r="AA6358" s="12"/>
    </row>
    <row r="6359" spans="22:27" x14ac:dyDescent="0.3">
      <c r="V6359" s="12"/>
      <c r="AA6359" s="12"/>
    </row>
    <row r="6360" spans="22:27" x14ac:dyDescent="0.3">
      <c r="V6360" s="12"/>
      <c r="AA6360" s="12"/>
    </row>
    <row r="6361" spans="22:27" x14ac:dyDescent="0.3">
      <c r="V6361" s="12"/>
      <c r="AA6361" s="12"/>
    </row>
    <row r="6362" spans="22:27" x14ac:dyDescent="0.3">
      <c r="V6362" s="12"/>
      <c r="AA6362" s="12"/>
    </row>
    <row r="6363" spans="22:27" x14ac:dyDescent="0.3">
      <c r="V6363" s="12"/>
      <c r="AA6363" s="12"/>
    </row>
    <row r="6364" spans="22:27" x14ac:dyDescent="0.3">
      <c r="V6364" s="12"/>
      <c r="AA6364" s="12"/>
    </row>
    <row r="6365" spans="22:27" x14ac:dyDescent="0.3">
      <c r="V6365" s="12"/>
      <c r="AA6365" s="12"/>
    </row>
    <row r="6366" spans="22:27" x14ac:dyDescent="0.3">
      <c r="V6366" s="12"/>
      <c r="AA6366" s="12"/>
    </row>
    <row r="6367" spans="22:27" x14ac:dyDescent="0.3">
      <c r="V6367" s="12"/>
      <c r="AA6367" s="12"/>
    </row>
    <row r="6368" spans="22:27" x14ac:dyDescent="0.3">
      <c r="V6368" s="12"/>
      <c r="AA6368" s="12"/>
    </row>
    <row r="6369" spans="22:27" x14ac:dyDescent="0.3">
      <c r="V6369" s="12"/>
      <c r="AA6369" s="12"/>
    </row>
    <row r="6370" spans="22:27" x14ac:dyDescent="0.3">
      <c r="V6370" s="12"/>
      <c r="AA6370" s="12"/>
    </row>
    <row r="6371" spans="22:27" x14ac:dyDescent="0.3">
      <c r="V6371" s="12"/>
      <c r="AA6371" s="12"/>
    </row>
    <row r="6372" spans="22:27" x14ac:dyDescent="0.3">
      <c r="V6372" s="12"/>
      <c r="AA6372" s="12"/>
    </row>
    <row r="6373" spans="22:27" x14ac:dyDescent="0.3">
      <c r="V6373" s="12"/>
      <c r="AA6373" s="12"/>
    </row>
    <row r="6374" spans="22:27" x14ac:dyDescent="0.3">
      <c r="V6374" s="12"/>
      <c r="AA6374" s="12"/>
    </row>
    <row r="6375" spans="22:27" x14ac:dyDescent="0.3">
      <c r="V6375" s="12"/>
      <c r="AA6375" s="12"/>
    </row>
    <row r="6376" spans="22:27" x14ac:dyDescent="0.3">
      <c r="V6376" s="12"/>
      <c r="AA6376" s="12"/>
    </row>
    <row r="6377" spans="22:27" x14ac:dyDescent="0.3">
      <c r="V6377" s="12"/>
      <c r="AA6377" s="12"/>
    </row>
    <row r="6378" spans="22:27" x14ac:dyDescent="0.3">
      <c r="V6378" s="12"/>
      <c r="AA6378" s="12"/>
    </row>
    <row r="6379" spans="22:27" x14ac:dyDescent="0.3">
      <c r="V6379" s="12"/>
      <c r="AA6379" s="12"/>
    </row>
    <row r="6380" spans="22:27" x14ac:dyDescent="0.3">
      <c r="V6380" s="12"/>
      <c r="AA6380" s="12"/>
    </row>
    <row r="6381" spans="22:27" x14ac:dyDescent="0.3">
      <c r="V6381" s="12"/>
      <c r="AA6381" s="12"/>
    </row>
    <row r="6382" spans="22:27" x14ac:dyDescent="0.3">
      <c r="V6382" s="12"/>
      <c r="AA6382" s="12"/>
    </row>
    <row r="6383" spans="22:27" x14ac:dyDescent="0.3">
      <c r="V6383" s="12"/>
      <c r="AA6383" s="12"/>
    </row>
    <row r="6384" spans="22:27" x14ac:dyDescent="0.3">
      <c r="V6384" s="12"/>
      <c r="AA6384" s="12"/>
    </row>
    <row r="6385" spans="22:27" x14ac:dyDescent="0.3">
      <c r="V6385" s="12"/>
      <c r="AA6385" s="12"/>
    </row>
    <row r="6386" spans="22:27" x14ac:dyDescent="0.3">
      <c r="V6386" s="12"/>
      <c r="AA6386" s="12"/>
    </row>
    <row r="6387" spans="22:27" x14ac:dyDescent="0.3">
      <c r="V6387" s="12"/>
      <c r="AA6387" s="12"/>
    </row>
    <row r="6388" spans="22:27" x14ac:dyDescent="0.3">
      <c r="V6388" s="12"/>
      <c r="AA6388" s="12"/>
    </row>
    <row r="6389" spans="22:27" x14ac:dyDescent="0.3">
      <c r="V6389" s="12"/>
      <c r="AA6389" s="12"/>
    </row>
    <row r="6390" spans="22:27" x14ac:dyDescent="0.3">
      <c r="V6390" s="12"/>
      <c r="AA6390" s="12"/>
    </row>
    <row r="6391" spans="22:27" x14ac:dyDescent="0.3">
      <c r="V6391" s="12"/>
      <c r="AA6391" s="12"/>
    </row>
    <row r="6392" spans="22:27" x14ac:dyDescent="0.3">
      <c r="V6392" s="12"/>
      <c r="AA6392" s="12"/>
    </row>
    <row r="6393" spans="22:27" x14ac:dyDescent="0.3">
      <c r="V6393" s="12"/>
      <c r="AA6393" s="12"/>
    </row>
    <row r="6394" spans="22:27" x14ac:dyDescent="0.3">
      <c r="V6394" s="12"/>
      <c r="AA6394" s="12"/>
    </row>
    <row r="6395" spans="22:27" x14ac:dyDescent="0.3">
      <c r="V6395" s="12"/>
      <c r="AA6395" s="12"/>
    </row>
    <row r="6396" spans="22:27" x14ac:dyDescent="0.3">
      <c r="V6396" s="12"/>
      <c r="AA6396" s="12"/>
    </row>
    <row r="6397" spans="22:27" x14ac:dyDescent="0.3">
      <c r="V6397" s="12"/>
      <c r="AA6397" s="12"/>
    </row>
    <row r="6398" spans="22:27" x14ac:dyDescent="0.3">
      <c r="V6398" s="12"/>
      <c r="AA6398" s="12"/>
    </row>
    <row r="6399" spans="22:27" x14ac:dyDescent="0.3">
      <c r="V6399" s="12"/>
      <c r="AA6399" s="12"/>
    </row>
    <row r="6400" spans="22:27" x14ac:dyDescent="0.3">
      <c r="V6400" s="12"/>
      <c r="AA6400" s="12"/>
    </row>
    <row r="6401" spans="22:27" x14ac:dyDescent="0.3">
      <c r="V6401" s="12"/>
      <c r="AA6401" s="12"/>
    </row>
    <row r="6402" spans="22:27" x14ac:dyDescent="0.3">
      <c r="V6402" s="12"/>
      <c r="AA6402" s="12"/>
    </row>
    <row r="6403" spans="22:27" x14ac:dyDescent="0.3">
      <c r="V6403" s="12"/>
      <c r="AA6403" s="12"/>
    </row>
    <row r="6404" spans="22:27" x14ac:dyDescent="0.3">
      <c r="V6404" s="12"/>
      <c r="AA6404" s="12"/>
    </row>
    <row r="6405" spans="22:27" x14ac:dyDescent="0.3">
      <c r="V6405" s="12"/>
      <c r="AA6405" s="12"/>
    </row>
    <row r="6406" spans="22:27" x14ac:dyDescent="0.3">
      <c r="V6406" s="12"/>
      <c r="AA6406" s="12"/>
    </row>
    <row r="6407" spans="22:27" x14ac:dyDescent="0.3">
      <c r="V6407" s="12"/>
      <c r="AA6407" s="12"/>
    </row>
    <row r="6408" spans="22:27" x14ac:dyDescent="0.3">
      <c r="V6408" s="12"/>
      <c r="AA6408" s="12"/>
    </row>
    <row r="6409" spans="22:27" x14ac:dyDescent="0.3">
      <c r="V6409" s="12"/>
      <c r="AA6409" s="12"/>
    </row>
    <row r="6410" spans="22:27" x14ac:dyDescent="0.3">
      <c r="V6410" s="12"/>
      <c r="AA6410" s="12"/>
    </row>
    <row r="6411" spans="22:27" x14ac:dyDescent="0.3">
      <c r="V6411" s="12"/>
      <c r="AA6411" s="12"/>
    </row>
    <row r="6412" spans="22:27" x14ac:dyDescent="0.3">
      <c r="V6412" s="12"/>
      <c r="AA6412" s="12"/>
    </row>
    <row r="6413" spans="22:27" x14ac:dyDescent="0.3">
      <c r="V6413" s="12"/>
      <c r="AA6413" s="12"/>
    </row>
    <row r="6414" spans="22:27" x14ac:dyDescent="0.3">
      <c r="V6414" s="12"/>
      <c r="AA6414" s="12"/>
    </row>
    <row r="6415" spans="22:27" x14ac:dyDescent="0.3">
      <c r="V6415" s="12"/>
      <c r="AA6415" s="12"/>
    </row>
    <row r="6416" spans="22:27" x14ac:dyDescent="0.3">
      <c r="V6416" s="12"/>
      <c r="AA6416" s="12"/>
    </row>
    <row r="6417" spans="22:27" x14ac:dyDescent="0.3">
      <c r="V6417" s="12"/>
      <c r="AA6417" s="12"/>
    </row>
    <row r="6418" spans="22:27" x14ac:dyDescent="0.3">
      <c r="V6418" s="12"/>
      <c r="AA6418" s="12"/>
    </row>
    <row r="6419" spans="22:27" x14ac:dyDescent="0.3">
      <c r="V6419" s="12"/>
      <c r="AA6419" s="12"/>
    </row>
    <row r="6420" spans="22:27" x14ac:dyDescent="0.3">
      <c r="V6420" s="12"/>
      <c r="AA6420" s="12"/>
    </row>
    <row r="6421" spans="22:27" x14ac:dyDescent="0.3">
      <c r="V6421" s="12"/>
      <c r="AA6421" s="12"/>
    </row>
    <row r="6422" spans="22:27" x14ac:dyDescent="0.3">
      <c r="V6422" s="12"/>
      <c r="AA6422" s="12"/>
    </row>
    <row r="6423" spans="22:27" x14ac:dyDescent="0.3">
      <c r="V6423" s="12"/>
      <c r="AA6423" s="12"/>
    </row>
    <row r="6424" spans="22:27" x14ac:dyDescent="0.3">
      <c r="V6424" s="12"/>
      <c r="AA6424" s="12"/>
    </row>
    <row r="6425" spans="22:27" x14ac:dyDescent="0.3">
      <c r="V6425" s="12"/>
      <c r="AA6425" s="12"/>
    </row>
    <row r="6426" spans="22:27" x14ac:dyDescent="0.3">
      <c r="V6426" s="12"/>
      <c r="AA6426" s="12"/>
    </row>
    <row r="6427" spans="22:27" x14ac:dyDescent="0.3">
      <c r="V6427" s="12"/>
      <c r="AA6427" s="12"/>
    </row>
    <row r="6428" spans="22:27" x14ac:dyDescent="0.3">
      <c r="V6428" s="12"/>
      <c r="AA6428" s="12"/>
    </row>
    <row r="6429" spans="22:27" x14ac:dyDescent="0.3">
      <c r="V6429" s="12"/>
      <c r="AA6429" s="12"/>
    </row>
    <row r="6430" spans="22:27" x14ac:dyDescent="0.3">
      <c r="V6430" s="12"/>
      <c r="AA6430" s="12"/>
    </row>
    <row r="6431" spans="22:27" x14ac:dyDescent="0.3">
      <c r="V6431" s="12"/>
      <c r="AA6431" s="12"/>
    </row>
    <row r="6432" spans="22:27" x14ac:dyDescent="0.3">
      <c r="V6432" s="12"/>
      <c r="AA6432" s="12"/>
    </row>
    <row r="6433" spans="22:27" x14ac:dyDescent="0.3">
      <c r="V6433" s="12"/>
      <c r="AA6433" s="12"/>
    </row>
    <row r="6434" spans="22:27" x14ac:dyDescent="0.3">
      <c r="V6434" s="12"/>
      <c r="AA6434" s="12"/>
    </row>
    <row r="6435" spans="22:27" x14ac:dyDescent="0.3">
      <c r="V6435" s="12"/>
      <c r="AA6435" s="12"/>
    </row>
    <row r="6436" spans="22:27" x14ac:dyDescent="0.3">
      <c r="V6436" s="12"/>
      <c r="AA6436" s="12"/>
    </row>
    <row r="6437" spans="22:27" x14ac:dyDescent="0.3">
      <c r="V6437" s="12"/>
      <c r="AA6437" s="12"/>
    </row>
    <row r="6438" spans="22:27" x14ac:dyDescent="0.3">
      <c r="V6438" s="12"/>
      <c r="AA6438" s="12"/>
    </row>
    <row r="6439" spans="22:27" x14ac:dyDescent="0.3">
      <c r="V6439" s="12"/>
      <c r="AA6439" s="12"/>
    </row>
    <row r="6440" spans="22:27" x14ac:dyDescent="0.3">
      <c r="V6440" s="12"/>
      <c r="AA6440" s="12"/>
    </row>
    <row r="6441" spans="22:27" x14ac:dyDescent="0.3">
      <c r="V6441" s="12"/>
      <c r="AA6441" s="12"/>
    </row>
    <row r="6442" spans="22:27" x14ac:dyDescent="0.3">
      <c r="V6442" s="12"/>
      <c r="AA6442" s="12"/>
    </row>
    <row r="6443" spans="22:27" x14ac:dyDescent="0.3">
      <c r="V6443" s="12"/>
      <c r="AA6443" s="12"/>
    </row>
    <row r="6444" spans="22:27" x14ac:dyDescent="0.3">
      <c r="V6444" s="12"/>
      <c r="AA6444" s="12"/>
    </row>
    <row r="6445" spans="22:27" x14ac:dyDescent="0.3">
      <c r="V6445" s="12"/>
      <c r="AA6445" s="12"/>
    </row>
    <row r="6446" spans="22:27" x14ac:dyDescent="0.3">
      <c r="V6446" s="12"/>
      <c r="AA6446" s="12"/>
    </row>
    <row r="6447" spans="22:27" x14ac:dyDescent="0.3">
      <c r="V6447" s="12"/>
      <c r="AA6447" s="12"/>
    </row>
    <row r="6448" spans="22:27" x14ac:dyDescent="0.3">
      <c r="V6448" s="12"/>
      <c r="AA6448" s="12"/>
    </row>
    <row r="6449" spans="22:27" x14ac:dyDescent="0.3">
      <c r="V6449" s="12"/>
      <c r="AA6449" s="12"/>
    </row>
    <row r="6450" spans="22:27" x14ac:dyDescent="0.3">
      <c r="V6450" s="12"/>
      <c r="AA6450" s="12"/>
    </row>
    <row r="6451" spans="22:27" x14ac:dyDescent="0.3">
      <c r="V6451" s="12"/>
      <c r="AA6451" s="12"/>
    </row>
    <row r="6452" spans="22:27" x14ac:dyDescent="0.3">
      <c r="V6452" s="12"/>
      <c r="AA6452" s="12"/>
    </row>
    <row r="6453" spans="22:27" x14ac:dyDescent="0.3">
      <c r="V6453" s="12"/>
      <c r="AA6453" s="12"/>
    </row>
    <row r="6454" spans="22:27" x14ac:dyDescent="0.3">
      <c r="V6454" s="12"/>
      <c r="AA6454" s="12"/>
    </row>
    <row r="6455" spans="22:27" x14ac:dyDescent="0.3">
      <c r="V6455" s="12"/>
      <c r="AA6455" s="12"/>
    </row>
    <row r="6456" spans="22:27" x14ac:dyDescent="0.3">
      <c r="V6456" s="12"/>
      <c r="AA6456" s="12"/>
    </row>
    <row r="6457" spans="22:27" x14ac:dyDescent="0.3">
      <c r="V6457" s="12"/>
      <c r="AA6457" s="12"/>
    </row>
    <row r="6458" spans="22:27" x14ac:dyDescent="0.3">
      <c r="V6458" s="12"/>
      <c r="AA6458" s="12"/>
    </row>
    <row r="6459" spans="22:27" x14ac:dyDescent="0.3">
      <c r="V6459" s="12"/>
      <c r="AA6459" s="12"/>
    </row>
    <row r="6460" spans="22:27" x14ac:dyDescent="0.3">
      <c r="V6460" s="12"/>
      <c r="AA6460" s="12"/>
    </row>
    <row r="6461" spans="22:27" x14ac:dyDescent="0.3">
      <c r="V6461" s="12"/>
      <c r="AA6461" s="12"/>
    </row>
    <row r="6462" spans="22:27" x14ac:dyDescent="0.3">
      <c r="V6462" s="12"/>
      <c r="AA6462" s="12"/>
    </row>
    <row r="6463" spans="22:27" x14ac:dyDescent="0.3">
      <c r="V6463" s="12"/>
      <c r="AA6463" s="12"/>
    </row>
    <row r="6464" spans="22:27" x14ac:dyDescent="0.3">
      <c r="V6464" s="12"/>
      <c r="AA6464" s="12"/>
    </row>
    <row r="6465" spans="22:27" x14ac:dyDescent="0.3">
      <c r="V6465" s="12"/>
      <c r="AA6465" s="12"/>
    </row>
    <row r="6466" spans="22:27" x14ac:dyDescent="0.3">
      <c r="V6466" s="12"/>
      <c r="AA6466" s="12"/>
    </row>
    <row r="6467" spans="22:27" x14ac:dyDescent="0.3">
      <c r="V6467" s="12"/>
      <c r="AA6467" s="12"/>
    </row>
    <row r="6468" spans="22:27" x14ac:dyDescent="0.3">
      <c r="V6468" s="12"/>
      <c r="AA6468" s="12"/>
    </row>
    <row r="6469" spans="22:27" x14ac:dyDescent="0.3">
      <c r="V6469" s="12"/>
      <c r="AA6469" s="12"/>
    </row>
    <row r="6470" spans="22:27" x14ac:dyDescent="0.3">
      <c r="V6470" s="12"/>
      <c r="AA6470" s="12"/>
    </row>
    <row r="6471" spans="22:27" x14ac:dyDescent="0.3">
      <c r="V6471" s="12"/>
      <c r="AA6471" s="12"/>
    </row>
    <row r="6472" spans="22:27" x14ac:dyDescent="0.3">
      <c r="V6472" s="12"/>
      <c r="AA6472" s="12"/>
    </row>
    <row r="6473" spans="22:27" x14ac:dyDescent="0.3">
      <c r="V6473" s="12"/>
      <c r="AA6473" s="12"/>
    </row>
    <row r="6474" spans="22:27" x14ac:dyDescent="0.3">
      <c r="V6474" s="12"/>
      <c r="AA6474" s="12"/>
    </row>
    <row r="6475" spans="22:27" x14ac:dyDescent="0.3">
      <c r="V6475" s="12"/>
      <c r="AA6475" s="12"/>
    </row>
    <row r="6476" spans="22:27" x14ac:dyDescent="0.3">
      <c r="V6476" s="12"/>
      <c r="AA6476" s="12"/>
    </row>
    <row r="6477" spans="22:27" x14ac:dyDescent="0.3">
      <c r="V6477" s="12"/>
      <c r="AA6477" s="12"/>
    </row>
    <row r="6478" spans="22:27" x14ac:dyDescent="0.3">
      <c r="V6478" s="12"/>
      <c r="AA6478" s="12"/>
    </row>
    <row r="6479" spans="22:27" x14ac:dyDescent="0.3">
      <c r="V6479" s="12"/>
      <c r="AA6479" s="12"/>
    </row>
    <row r="6480" spans="22:27" x14ac:dyDescent="0.3">
      <c r="V6480" s="12"/>
      <c r="AA6480" s="12"/>
    </row>
    <row r="6481" spans="22:27" x14ac:dyDescent="0.3">
      <c r="V6481" s="12"/>
      <c r="AA6481" s="12"/>
    </row>
    <row r="6482" spans="22:27" x14ac:dyDescent="0.3">
      <c r="V6482" s="12"/>
      <c r="AA6482" s="12"/>
    </row>
    <row r="6483" spans="22:27" x14ac:dyDescent="0.3">
      <c r="V6483" s="12"/>
      <c r="AA6483" s="12"/>
    </row>
    <row r="6484" spans="22:27" x14ac:dyDescent="0.3">
      <c r="V6484" s="12"/>
      <c r="AA6484" s="12"/>
    </row>
    <row r="6485" spans="22:27" x14ac:dyDescent="0.3">
      <c r="V6485" s="12"/>
      <c r="AA6485" s="12"/>
    </row>
    <row r="6486" spans="22:27" x14ac:dyDescent="0.3">
      <c r="V6486" s="12"/>
      <c r="AA6486" s="12"/>
    </row>
    <row r="6487" spans="22:27" x14ac:dyDescent="0.3">
      <c r="V6487" s="12"/>
      <c r="AA6487" s="12"/>
    </row>
    <row r="6488" spans="22:27" x14ac:dyDescent="0.3">
      <c r="V6488" s="12"/>
      <c r="AA6488" s="12"/>
    </row>
    <row r="6489" spans="22:27" x14ac:dyDescent="0.3">
      <c r="V6489" s="12"/>
      <c r="AA6489" s="12"/>
    </row>
    <row r="6490" spans="22:27" x14ac:dyDescent="0.3">
      <c r="V6490" s="12"/>
      <c r="AA6490" s="12"/>
    </row>
    <row r="6491" spans="22:27" x14ac:dyDescent="0.3">
      <c r="V6491" s="12"/>
      <c r="AA6491" s="12"/>
    </row>
    <row r="6492" spans="22:27" x14ac:dyDescent="0.3">
      <c r="V6492" s="12"/>
      <c r="AA6492" s="12"/>
    </row>
    <row r="6493" spans="22:27" x14ac:dyDescent="0.3">
      <c r="V6493" s="12"/>
      <c r="AA6493" s="12"/>
    </row>
    <row r="6494" spans="22:27" x14ac:dyDescent="0.3">
      <c r="V6494" s="12"/>
      <c r="AA6494" s="12"/>
    </row>
    <row r="6495" spans="22:27" x14ac:dyDescent="0.3">
      <c r="V6495" s="12"/>
      <c r="AA6495" s="12"/>
    </row>
    <row r="6496" spans="22:27" x14ac:dyDescent="0.3">
      <c r="V6496" s="12"/>
      <c r="AA6496" s="12"/>
    </row>
    <row r="6497" spans="22:27" x14ac:dyDescent="0.3">
      <c r="V6497" s="12"/>
      <c r="AA6497" s="12"/>
    </row>
    <row r="6498" spans="22:27" x14ac:dyDescent="0.3">
      <c r="V6498" s="12"/>
      <c r="AA6498" s="12"/>
    </row>
    <row r="6499" spans="22:27" x14ac:dyDescent="0.3">
      <c r="V6499" s="12"/>
      <c r="AA6499" s="12"/>
    </row>
    <row r="6500" spans="22:27" x14ac:dyDescent="0.3">
      <c r="V6500" s="12"/>
      <c r="AA6500" s="12"/>
    </row>
    <row r="6501" spans="22:27" x14ac:dyDescent="0.3">
      <c r="V6501" s="12"/>
      <c r="AA6501" s="12"/>
    </row>
    <row r="6502" spans="22:27" x14ac:dyDescent="0.3">
      <c r="V6502" s="12"/>
      <c r="AA6502" s="12"/>
    </row>
    <row r="6503" spans="22:27" x14ac:dyDescent="0.3">
      <c r="V6503" s="12"/>
      <c r="AA6503" s="12"/>
    </row>
    <row r="6504" spans="22:27" x14ac:dyDescent="0.3">
      <c r="V6504" s="12"/>
      <c r="AA6504" s="12"/>
    </row>
    <row r="6505" spans="22:27" x14ac:dyDescent="0.3">
      <c r="V6505" s="12"/>
      <c r="AA6505" s="12"/>
    </row>
    <row r="6506" spans="22:27" x14ac:dyDescent="0.3">
      <c r="V6506" s="12"/>
      <c r="AA6506" s="12"/>
    </row>
    <row r="6507" spans="22:27" x14ac:dyDescent="0.3">
      <c r="V6507" s="12"/>
      <c r="AA6507" s="12"/>
    </row>
    <row r="6508" spans="22:27" x14ac:dyDescent="0.3">
      <c r="V6508" s="12"/>
      <c r="AA6508" s="12"/>
    </row>
    <row r="6509" spans="22:27" x14ac:dyDescent="0.3">
      <c r="V6509" s="12"/>
      <c r="AA6509" s="12"/>
    </row>
    <row r="6510" spans="22:27" x14ac:dyDescent="0.3">
      <c r="V6510" s="12"/>
      <c r="AA6510" s="12"/>
    </row>
    <row r="6511" spans="22:27" x14ac:dyDescent="0.3">
      <c r="V6511" s="12"/>
      <c r="AA6511" s="12"/>
    </row>
    <row r="6512" spans="22:27" x14ac:dyDescent="0.3">
      <c r="V6512" s="12"/>
      <c r="AA6512" s="12"/>
    </row>
    <row r="6513" spans="22:27" x14ac:dyDescent="0.3">
      <c r="V6513" s="12"/>
      <c r="AA6513" s="12"/>
    </row>
    <row r="6514" spans="22:27" x14ac:dyDescent="0.3">
      <c r="V6514" s="12"/>
      <c r="AA6514" s="12"/>
    </row>
    <row r="6515" spans="22:27" x14ac:dyDescent="0.3">
      <c r="V6515" s="12"/>
      <c r="AA6515" s="12"/>
    </row>
    <row r="6516" spans="22:27" x14ac:dyDescent="0.3">
      <c r="V6516" s="12"/>
      <c r="AA6516" s="12"/>
    </row>
    <row r="6517" spans="22:27" x14ac:dyDescent="0.3">
      <c r="V6517" s="12"/>
      <c r="AA6517" s="12"/>
    </row>
    <row r="6518" spans="22:27" x14ac:dyDescent="0.3">
      <c r="V6518" s="12"/>
      <c r="AA6518" s="12"/>
    </row>
    <row r="6519" spans="22:27" x14ac:dyDescent="0.3">
      <c r="V6519" s="12"/>
      <c r="AA6519" s="12"/>
    </row>
    <row r="6520" spans="22:27" x14ac:dyDescent="0.3">
      <c r="V6520" s="12"/>
      <c r="AA6520" s="12"/>
    </row>
    <row r="6521" spans="22:27" x14ac:dyDescent="0.3">
      <c r="V6521" s="12"/>
      <c r="AA6521" s="12"/>
    </row>
    <row r="6522" spans="22:27" x14ac:dyDescent="0.3">
      <c r="V6522" s="12"/>
      <c r="AA6522" s="12"/>
    </row>
    <row r="6523" spans="22:27" x14ac:dyDescent="0.3">
      <c r="V6523" s="12"/>
      <c r="AA6523" s="12"/>
    </row>
    <row r="6524" spans="22:27" x14ac:dyDescent="0.3">
      <c r="V6524" s="12"/>
      <c r="AA6524" s="12"/>
    </row>
    <row r="6525" spans="22:27" x14ac:dyDescent="0.3">
      <c r="V6525" s="12"/>
      <c r="AA6525" s="12"/>
    </row>
    <row r="6526" spans="22:27" x14ac:dyDescent="0.3">
      <c r="V6526" s="12"/>
      <c r="AA6526" s="12"/>
    </row>
    <row r="6527" spans="22:27" x14ac:dyDescent="0.3">
      <c r="V6527" s="12"/>
      <c r="AA6527" s="12"/>
    </row>
    <row r="6528" spans="22:27" x14ac:dyDescent="0.3">
      <c r="V6528" s="12"/>
      <c r="AA6528" s="12"/>
    </row>
    <row r="6529" spans="22:27" x14ac:dyDescent="0.3">
      <c r="V6529" s="12"/>
      <c r="AA6529" s="12"/>
    </row>
    <row r="6530" spans="22:27" x14ac:dyDescent="0.3">
      <c r="V6530" s="12"/>
      <c r="AA6530" s="12"/>
    </row>
    <row r="6531" spans="22:27" x14ac:dyDescent="0.3">
      <c r="V6531" s="12"/>
      <c r="AA6531" s="12"/>
    </row>
    <row r="6532" spans="22:27" x14ac:dyDescent="0.3">
      <c r="V6532" s="12"/>
      <c r="AA6532" s="12"/>
    </row>
    <row r="6533" spans="22:27" x14ac:dyDescent="0.3">
      <c r="V6533" s="12"/>
      <c r="AA6533" s="12"/>
    </row>
    <row r="6534" spans="22:27" x14ac:dyDescent="0.3">
      <c r="V6534" s="12"/>
      <c r="AA6534" s="12"/>
    </row>
    <row r="6535" spans="22:27" x14ac:dyDescent="0.3">
      <c r="V6535" s="12"/>
      <c r="AA6535" s="12"/>
    </row>
    <row r="6536" spans="22:27" x14ac:dyDescent="0.3">
      <c r="V6536" s="12"/>
      <c r="AA6536" s="12"/>
    </row>
    <row r="6537" spans="22:27" x14ac:dyDescent="0.3">
      <c r="V6537" s="12"/>
      <c r="AA6537" s="12"/>
    </row>
    <row r="6538" spans="22:27" x14ac:dyDescent="0.3">
      <c r="V6538" s="12"/>
      <c r="AA6538" s="12"/>
    </row>
    <row r="6539" spans="22:27" x14ac:dyDescent="0.3">
      <c r="V6539" s="12"/>
      <c r="AA6539" s="12"/>
    </row>
    <row r="6540" spans="22:27" x14ac:dyDescent="0.3">
      <c r="V6540" s="12"/>
      <c r="AA6540" s="12"/>
    </row>
    <row r="6541" spans="22:27" x14ac:dyDescent="0.3">
      <c r="V6541" s="12"/>
      <c r="AA6541" s="12"/>
    </row>
    <row r="6542" spans="22:27" x14ac:dyDescent="0.3">
      <c r="V6542" s="12"/>
      <c r="AA6542" s="12"/>
    </row>
    <row r="6543" spans="22:27" x14ac:dyDescent="0.3">
      <c r="V6543" s="12"/>
      <c r="AA6543" s="12"/>
    </row>
    <row r="6544" spans="22:27" x14ac:dyDescent="0.3">
      <c r="V6544" s="12"/>
      <c r="AA6544" s="12"/>
    </row>
    <row r="6545" spans="22:27" x14ac:dyDescent="0.3">
      <c r="V6545" s="12"/>
      <c r="AA6545" s="12"/>
    </row>
    <row r="6546" spans="22:27" x14ac:dyDescent="0.3">
      <c r="V6546" s="12"/>
      <c r="AA6546" s="12"/>
    </row>
    <row r="6547" spans="22:27" x14ac:dyDescent="0.3">
      <c r="V6547" s="12"/>
      <c r="AA6547" s="12"/>
    </row>
    <row r="6548" spans="22:27" x14ac:dyDescent="0.3">
      <c r="V6548" s="12"/>
      <c r="AA6548" s="12"/>
    </row>
    <row r="6549" spans="22:27" x14ac:dyDescent="0.3">
      <c r="V6549" s="12"/>
      <c r="AA6549" s="12"/>
    </row>
    <row r="6550" spans="22:27" x14ac:dyDescent="0.3">
      <c r="V6550" s="12"/>
      <c r="AA6550" s="12"/>
    </row>
    <row r="6551" spans="22:27" x14ac:dyDescent="0.3">
      <c r="V6551" s="12"/>
      <c r="AA6551" s="12"/>
    </row>
    <row r="6552" spans="22:27" x14ac:dyDescent="0.3">
      <c r="V6552" s="12"/>
      <c r="AA6552" s="12"/>
    </row>
    <row r="6553" spans="22:27" x14ac:dyDescent="0.3">
      <c r="V6553" s="12"/>
      <c r="AA6553" s="12"/>
    </row>
    <row r="6554" spans="22:27" x14ac:dyDescent="0.3">
      <c r="V6554" s="12"/>
      <c r="AA6554" s="12"/>
    </row>
    <row r="6555" spans="22:27" x14ac:dyDescent="0.3">
      <c r="V6555" s="12"/>
      <c r="AA6555" s="12"/>
    </row>
    <row r="6556" spans="22:27" x14ac:dyDescent="0.3">
      <c r="V6556" s="12"/>
      <c r="AA6556" s="12"/>
    </row>
    <row r="6557" spans="22:27" x14ac:dyDescent="0.3">
      <c r="V6557" s="12"/>
      <c r="AA6557" s="12"/>
    </row>
    <row r="6558" spans="22:27" x14ac:dyDescent="0.3">
      <c r="V6558" s="12"/>
      <c r="AA6558" s="12"/>
    </row>
    <row r="6559" spans="22:27" x14ac:dyDescent="0.3">
      <c r="V6559" s="12"/>
      <c r="AA6559" s="12"/>
    </row>
    <row r="6560" spans="22:27" x14ac:dyDescent="0.3">
      <c r="V6560" s="12"/>
      <c r="AA6560" s="12"/>
    </row>
    <row r="6561" spans="22:27" x14ac:dyDescent="0.3">
      <c r="V6561" s="12"/>
      <c r="AA6561" s="12"/>
    </row>
    <row r="6562" spans="22:27" x14ac:dyDescent="0.3">
      <c r="V6562" s="12"/>
      <c r="AA6562" s="12"/>
    </row>
    <row r="6563" spans="22:27" x14ac:dyDescent="0.3">
      <c r="V6563" s="12"/>
      <c r="AA6563" s="12"/>
    </row>
    <row r="6564" spans="22:27" x14ac:dyDescent="0.3">
      <c r="V6564" s="12"/>
      <c r="AA6564" s="12"/>
    </row>
    <row r="6565" spans="22:27" x14ac:dyDescent="0.3">
      <c r="V6565" s="12"/>
      <c r="AA6565" s="12"/>
    </row>
    <row r="6566" spans="22:27" x14ac:dyDescent="0.3">
      <c r="V6566" s="12"/>
      <c r="AA6566" s="12"/>
    </row>
    <row r="6567" spans="22:27" x14ac:dyDescent="0.3">
      <c r="V6567" s="12"/>
      <c r="AA6567" s="12"/>
    </row>
    <row r="6568" spans="22:27" x14ac:dyDescent="0.3">
      <c r="V6568" s="12"/>
      <c r="AA6568" s="12"/>
    </row>
    <row r="6569" spans="22:27" x14ac:dyDescent="0.3">
      <c r="V6569" s="12"/>
      <c r="AA6569" s="12"/>
    </row>
    <row r="6570" spans="22:27" x14ac:dyDescent="0.3">
      <c r="V6570" s="12"/>
      <c r="AA6570" s="12"/>
    </row>
    <row r="6571" spans="22:27" x14ac:dyDescent="0.3">
      <c r="V6571" s="12"/>
      <c r="AA6571" s="12"/>
    </row>
    <row r="6572" spans="22:27" x14ac:dyDescent="0.3">
      <c r="V6572" s="12"/>
      <c r="AA6572" s="12"/>
    </row>
    <row r="6573" spans="22:27" x14ac:dyDescent="0.3">
      <c r="V6573" s="12"/>
      <c r="AA6573" s="12"/>
    </row>
    <row r="6574" spans="22:27" x14ac:dyDescent="0.3">
      <c r="V6574" s="12"/>
      <c r="AA6574" s="12"/>
    </row>
    <row r="6575" spans="22:27" x14ac:dyDescent="0.3">
      <c r="V6575" s="12"/>
      <c r="AA6575" s="12"/>
    </row>
    <row r="6576" spans="22:27" x14ac:dyDescent="0.3">
      <c r="V6576" s="12"/>
      <c r="AA6576" s="12"/>
    </row>
    <row r="6577" spans="22:27" x14ac:dyDescent="0.3">
      <c r="V6577" s="12"/>
      <c r="AA6577" s="12"/>
    </row>
    <row r="6578" spans="22:27" x14ac:dyDescent="0.3">
      <c r="V6578" s="12"/>
      <c r="AA6578" s="12"/>
    </row>
    <row r="6579" spans="22:27" x14ac:dyDescent="0.3">
      <c r="V6579" s="12"/>
      <c r="AA6579" s="12"/>
    </row>
    <row r="6580" spans="22:27" x14ac:dyDescent="0.3">
      <c r="V6580" s="12"/>
      <c r="AA6580" s="12"/>
    </row>
    <row r="6581" spans="22:27" x14ac:dyDescent="0.3">
      <c r="V6581" s="12"/>
      <c r="AA6581" s="12"/>
    </row>
    <row r="6582" spans="22:27" x14ac:dyDescent="0.3">
      <c r="V6582" s="12"/>
      <c r="AA6582" s="12"/>
    </row>
    <row r="6583" spans="22:27" x14ac:dyDescent="0.3">
      <c r="V6583" s="12"/>
      <c r="AA6583" s="12"/>
    </row>
    <row r="6584" spans="22:27" x14ac:dyDescent="0.3">
      <c r="V6584" s="12"/>
      <c r="AA6584" s="12"/>
    </row>
    <row r="6585" spans="22:27" x14ac:dyDescent="0.3">
      <c r="V6585" s="12"/>
      <c r="AA6585" s="12"/>
    </row>
    <row r="6586" spans="22:27" x14ac:dyDescent="0.3">
      <c r="V6586" s="12"/>
      <c r="AA6586" s="12"/>
    </row>
    <row r="6587" spans="22:27" x14ac:dyDescent="0.3">
      <c r="V6587" s="12"/>
      <c r="AA6587" s="12"/>
    </row>
    <row r="6588" spans="22:27" x14ac:dyDescent="0.3">
      <c r="V6588" s="12"/>
      <c r="AA6588" s="12"/>
    </row>
    <row r="6589" spans="22:27" x14ac:dyDescent="0.3">
      <c r="V6589" s="12"/>
      <c r="AA6589" s="12"/>
    </row>
    <row r="6590" spans="22:27" x14ac:dyDescent="0.3">
      <c r="V6590" s="12"/>
      <c r="AA6590" s="12"/>
    </row>
    <row r="6591" spans="22:27" x14ac:dyDescent="0.3">
      <c r="V6591" s="12"/>
      <c r="AA6591" s="12"/>
    </row>
    <row r="6592" spans="22:27" x14ac:dyDescent="0.3">
      <c r="V6592" s="12"/>
      <c r="AA6592" s="12"/>
    </row>
    <row r="6593" spans="22:27" x14ac:dyDescent="0.3">
      <c r="V6593" s="12"/>
      <c r="AA6593" s="12"/>
    </row>
    <row r="6594" spans="22:27" x14ac:dyDescent="0.3">
      <c r="V6594" s="12"/>
      <c r="AA6594" s="12"/>
    </row>
    <row r="6595" spans="22:27" x14ac:dyDescent="0.3">
      <c r="V6595" s="12"/>
      <c r="AA6595" s="12"/>
    </row>
    <row r="6596" spans="22:27" x14ac:dyDescent="0.3">
      <c r="V6596" s="12"/>
      <c r="AA6596" s="12"/>
    </row>
    <row r="6597" spans="22:27" x14ac:dyDescent="0.3">
      <c r="V6597" s="12"/>
      <c r="AA6597" s="12"/>
    </row>
    <row r="6598" spans="22:27" x14ac:dyDescent="0.3">
      <c r="V6598" s="12"/>
      <c r="AA6598" s="12"/>
    </row>
    <row r="6599" spans="22:27" x14ac:dyDescent="0.3">
      <c r="V6599" s="12"/>
      <c r="AA6599" s="12"/>
    </row>
    <row r="6600" spans="22:27" x14ac:dyDescent="0.3">
      <c r="V6600" s="12"/>
      <c r="AA6600" s="12"/>
    </row>
    <row r="6601" spans="22:27" x14ac:dyDescent="0.3">
      <c r="V6601" s="12"/>
      <c r="AA6601" s="12"/>
    </row>
    <row r="6602" spans="22:27" x14ac:dyDescent="0.3">
      <c r="V6602" s="12"/>
      <c r="AA6602" s="12"/>
    </row>
    <row r="6603" spans="22:27" x14ac:dyDescent="0.3">
      <c r="V6603" s="12"/>
      <c r="AA6603" s="12"/>
    </row>
    <row r="6604" spans="22:27" x14ac:dyDescent="0.3">
      <c r="V6604" s="12"/>
      <c r="AA6604" s="12"/>
    </row>
    <row r="6605" spans="22:27" x14ac:dyDescent="0.3">
      <c r="V6605" s="12"/>
      <c r="AA6605" s="12"/>
    </row>
    <row r="6606" spans="22:27" x14ac:dyDescent="0.3">
      <c r="V6606" s="12"/>
      <c r="AA6606" s="12"/>
    </row>
    <row r="6607" spans="22:27" x14ac:dyDescent="0.3">
      <c r="V6607" s="12"/>
      <c r="AA6607" s="12"/>
    </row>
    <row r="6608" spans="22:27" x14ac:dyDescent="0.3">
      <c r="V6608" s="12"/>
      <c r="AA6608" s="12"/>
    </row>
    <row r="6609" spans="22:27" x14ac:dyDescent="0.3">
      <c r="V6609" s="12"/>
      <c r="AA6609" s="12"/>
    </row>
    <row r="6610" spans="22:27" x14ac:dyDescent="0.3">
      <c r="V6610" s="12"/>
      <c r="AA6610" s="12"/>
    </row>
    <row r="6611" spans="22:27" x14ac:dyDescent="0.3">
      <c r="V6611" s="12"/>
      <c r="AA6611" s="12"/>
    </row>
    <row r="6612" spans="22:27" x14ac:dyDescent="0.3">
      <c r="V6612" s="12"/>
      <c r="AA6612" s="12"/>
    </row>
    <row r="6613" spans="22:27" x14ac:dyDescent="0.3">
      <c r="V6613" s="12"/>
      <c r="AA6613" s="12"/>
    </row>
    <row r="6614" spans="22:27" x14ac:dyDescent="0.3">
      <c r="V6614" s="12"/>
      <c r="AA6614" s="12"/>
    </row>
    <row r="6615" spans="22:27" x14ac:dyDescent="0.3">
      <c r="V6615" s="12"/>
      <c r="AA6615" s="12"/>
    </row>
    <row r="6616" spans="22:27" x14ac:dyDescent="0.3">
      <c r="V6616" s="12"/>
      <c r="AA6616" s="12"/>
    </row>
    <row r="6617" spans="22:27" x14ac:dyDescent="0.3">
      <c r="V6617" s="12"/>
      <c r="AA6617" s="12"/>
    </row>
    <row r="6618" spans="22:27" x14ac:dyDescent="0.3">
      <c r="V6618" s="12"/>
      <c r="AA6618" s="12"/>
    </row>
    <row r="6619" spans="22:27" x14ac:dyDescent="0.3">
      <c r="V6619" s="12"/>
      <c r="AA6619" s="12"/>
    </row>
    <row r="6620" spans="22:27" x14ac:dyDescent="0.3">
      <c r="V6620" s="12"/>
      <c r="AA6620" s="12"/>
    </row>
    <row r="6621" spans="22:27" x14ac:dyDescent="0.3">
      <c r="V6621" s="12"/>
      <c r="AA6621" s="12"/>
    </row>
    <row r="6622" spans="22:27" x14ac:dyDescent="0.3">
      <c r="V6622" s="12"/>
      <c r="AA6622" s="12"/>
    </row>
    <row r="6623" spans="22:27" x14ac:dyDescent="0.3">
      <c r="V6623" s="12"/>
      <c r="AA6623" s="12"/>
    </row>
    <row r="6624" spans="22:27" x14ac:dyDescent="0.3">
      <c r="V6624" s="12"/>
      <c r="AA6624" s="12"/>
    </row>
    <row r="6625" spans="22:27" x14ac:dyDescent="0.3">
      <c r="V6625" s="12"/>
      <c r="AA6625" s="12"/>
    </row>
    <row r="6626" spans="22:27" x14ac:dyDescent="0.3">
      <c r="V6626" s="12"/>
      <c r="AA6626" s="12"/>
    </row>
    <row r="6627" spans="22:27" x14ac:dyDescent="0.3">
      <c r="V6627" s="12"/>
      <c r="AA6627" s="12"/>
    </row>
    <row r="6628" spans="22:27" x14ac:dyDescent="0.3">
      <c r="V6628" s="12"/>
      <c r="AA6628" s="12"/>
    </row>
    <row r="6629" spans="22:27" x14ac:dyDescent="0.3">
      <c r="V6629" s="12"/>
      <c r="AA6629" s="12"/>
    </row>
    <row r="6630" spans="22:27" x14ac:dyDescent="0.3">
      <c r="V6630" s="12"/>
      <c r="AA6630" s="12"/>
    </row>
    <row r="6631" spans="22:27" x14ac:dyDescent="0.3">
      <c r="V6631" s="12"/>
      <c r="AA6631" s="12"/>
    </row>
    <row r="6632" spans="22:27" x14ac:dyDescent="0.3">
      <c r="V6632" s="12"/>
      <c r="AA6632" s="12"/>
    </row>
    <row r="6633" spans="22:27" x14ac:dyDescent="0.3">
      <c r="V6633" s="12"/>
      <c r="AA6633" s="12"/>
    </row>
    <row r="6634" spans="22:27" x14ac:dyDescent="0.3">
      <c r="V6634" s="12"/>
      <c r="AA6634" s="12"/>
    </row>
    <row r="6635" spans="22:27" x14ac:dyDescent="0.3">
      <c r="V6635" s="12"/>
      <c r="AA6635" s="12"/>
    </row>
    <row r="6636" spans="22:27" x14ac:dyDescent="0.3">
      <c r="V6636" s="12"/>
      <c r="AA6636" s="12"/>
    </row>
    <row r="6637" spans="22:27" x14ac:dyDescent="0.3">
      <c r="V6637" s="12"/>
      <c r="AA6637" s="12"/>
    </row>
    <row r="6638" spans="22:27" x14ac:dyDescent="0.3">
      <c r="V6638" s="12"/>
      <c r="AA6638" s="12"/>
    </row>
    <row r="6639" spans="22:27" x14ac:dyDescent="0.3">
      <c r="V6639" s="12"/>
      <c r="AA6639" s="12"/>
    </row>
    <row r="6640" spans="22:27" x14ac:dyDescent="0.3">
      <c r="V6640" s="12"/>
      <c r="AA6640" s="12"/>
    </row>
    <row r="6641" spans="22:27" x14ac:dyDescent="0.3">
      <c r="V6641" s="12"/>
      <c r="AA6641" s="12"/>
    </row>
    <row r="6642" spans="22:27" x14ac:dyDescent="0.3">
      <c r="V6642" s="12"/>
      <c r="AA6642" s="12"/>
    </row>
    <row r="6643" spans="22:27" x14ac:dyDescent="0.3">
      <c r="V6643" s="12"/>
      <c r="AA6643" s="12"/>
    </row>
    <row r="6644" spans="22:27" x14ac:dyDescent="0.3">
      <c r="V6644" s="12"/>
      <c r="AA6644" s="12"/>
    </row>
    <row r="6645" spans="22:27" x14ac:dyDescent="0.3">
      <c r="V6645" s="12"/>
      <c r="AA6645" s="12"/>
    </row>
    <row r="6646" spans="22:27" x14ac:dyDescent="0.3">
      <c r="V6646" s="12"/>
      <c r="AA6646" s="12"/>
    </row>
    <row r="6647" spans="22:27" x14ac:dyDescent="0.3">
      <c r="V6647" s="12"/>
      <c r="AA6647" s="12"/>
    </row>
    <row r="6648" spans="22:27" x14ac:dyDescent="0.3">
      <c r="V6648" s="12"/>
      <c r="AA6648" s="12"/>
    </row>
    <row r="6649" spans="22:27" x14ac:dyDescent="0.3">
      <c r="V6649" s="12"/>
      <c r="AA6649" s="12"/>
    </row>
    <row r="6650" spans="22:27" x14ac:dyDescent="0.3">
      <c r="V6650" s="12"/>
      <c r="AA6650" s="12"/>
    </row>
    <row r="6651" spans="22:27" x14ac:dyDescent="0.3">
      <c r="V6651" s="12"/>
      <c r="AA6651" s="12"/>
    </row>
    <row r="6652" spans="22:27" x14ac:dyDescent="0.3">
      <c r="V6652" s="12"/>
      <c r="AA6652" s="12"/>
    </row>
    <row r="6653" spans="22:27" x14ac:dyDescent="0.3">
      <c r="V6653" s="12"/>
      <c r="AA6653" s="12"/>
    </row>
    <row r="6654" spans="22:27" x14ac:dyDescent="0.3">
      <c r="V6654" s="12"/>
      <c r="AA6654" s="12"/>
    </row>
    <row r="6655" spans="22:27" x14ac:dyDescent="0.3">
      <c r="V6655" s="12"/>
      <c r="AA6655" s="12"/>
    </row>
    <row r="6656" spans="22:27" x14ac:dyDescent="0.3">
      <c r="V6656" s="12"/>
      <c r="AA6656" s="12"/>
    </row>
    <row r="6657" spans="22:27" x14ac:dyDescent="0.3">
      <c r="V6657" s="12"/>
      <c r="AA6657" s="12"/>
    </row>
    <row r="6658" spans="22:27" x14ac:dyDescent="0.3">
      <c r="V6658" s="12"/>
      <c r="AA6658" s="12"/>
    </row>
    <row r="6659" spans="22:27" x14ac:dyDescent="0.3">
      <c r="V6659" s="12"/>
      <c r="AA6659" s="12"/>
    </row>
    <row r="6660" spans="22:27" x14ac:dyDescent="0.3">
      <c r="V6660" s="12"/>
      <c r="AA6660" s="12"/>
    </row>
    <row r="6661" spans="22:27" x14ac:dyDescent="0.3">
      <c r="V6661" s="12"/>
      <c r="AA6661" s="12"/>
    </row>
    <row r="6662" spans="22:27" x14ac:dyDescent="0.3">
      <c r="V6662" s="12"/>
      <c r="AA6662" s="12"/>
    </row>
    <row r="6663" spans="22:27" x14ac:dyDescent="0.3">
      <c r="V6663" s="12"/>
      <c r="AA6663" s="12"/>
    </row>
    <row r="6664" spans="22:27" x14ac:dyDescent="0.3">
      <c r="V6664" s="12"/>
      <c r="AA6664" s="12"/>
    </row>
    <row r="6665" spans="22:27" x14ac:dyDescent="0.3">
      <c r="V6665" s="12"/>
      <c r="AA6665" s="12"/>
    </row>
    <row r="6666" spans="22:27" x14ac:dyDescent="0.3">
      <c r="V6666" s="12"/>
      <c r="AA6666" s="12"/>
    </row>
    <row r="6667" spans="22:27" x14ac:dyDescent="0.3">
      <c r="V6667" s="12"/>
      <c r="AA6667" s="12"/>
    </row>
    <row r="6668" spans="22:27" x14ac:dyDescent="0.3">
      <c r="V6668" s="12"/>
      <c r="AA6668" s="12"/>
    </row>
    <row r="6669" spans="22:27" x14ac:dyDescent="0.3">
      <c r="V6669" s="12"/>
      <c r="AA6669" s="12"/>
    </row>
    <row r="6670" spans="22:27" x14ac:dyDescent="0.3">
      <c r="V6670" s="12"/>
      <c r="AA6670" s="12"/>
    </row>
    <row r="6671" spans="22:27" x14ac:dyDescent="0.3">
      <c r="V6671" s="12"/>
      <c r="AA6671" s="12"/>
    </row>
    <row r="6672" spans="22:27" x14ac:dyDescent="0.3">
      <c r="V6672" s="12"/>
      <c r="AA6672" s="12"/>
    </row>
    <row r="6673" spans="22:27" x14ac:dyDescent="0.3">
      <c r="V6673" s="12"/>
      <c r="AA6673" s="12"/>
    </row>
    <row r="6674" spans="22:27" x14ac:dyDescent="0.3">
      <c r="V6674" s="12"/>
      <c r="AA6674" s="12"/>
    </row>
    <row r="6675" spans="22:27" x14ac:dyDescent="0.3">
      <c r="V6675" s="12"/>
      <c r="AA6675" s="12"/>
    </row>
    <row r="6676" spans="22:27" x14ac:dyDescent="0.3">
      <c r="V6676" s="12"/>
      <c r="AA6676" s="12"/>
    </row>
    <row r="6677" spans="22:27" x14ac:dyDescent="0.3">
      <c r="V6677" s="12"/>
      <c r="AA6677" s="12"/>
    </row>
    <row r="6678" spans="22:27" x14ac:dyDescent="0.3">
      <c r="V6678" s="12"/>
      <c r="AA6678" s="12"/>
    </row>
    <row r="6679" spans="22:27" x14ac:dyDescent="0.3">
      <c r="V6679" s="12"/>
      <c r="AA6679" s="12"/>
    </row>
    <row r="6680" spans="22:27" x14ac:dyDescent="0.3">
      <c r="V6680" s="12"/>
      <c r="AA6680" s="12"/>
    </row>
    <row r="6681" spans="22:27" x14ac:dyDescent="0.3">
      <c r="V6681" s="12"/>
      <c r="AA6681" s="12"/>
    </row>
    <row r="6682" spans="22:27" x14ac:dyDescent="0.3">
      <c r="V6682" s="12"/>
      <c r="AA6682" s="12"/>
    </row>
    <row r="6683" spans="22:27" x14ac:dyDescent="0.3">
      <c r="V6683" s="12"/>
      <c r="AA6683" s="12"/>
    </row>
    <row r="6684" spans="22:27" x14ac:dyDescent="0.3">
      <c r="V6684" s="12"/>
      <c r="AA6684" s="12"/>
    </row>
    <row r="6685" spans="22:27" x14ac:dyDescent="0.3">
      <c r="V6685" s="12"/>
      <c r="AA6685" s="12"/>
    </row>
    <row r="6686" spans="22:27" x14ac:dyDescent="0.3">
      <c r="V6686" s="12"/>
      <c r="AA6686" s="12"/>
    </row>
    <row r="6687" spans="22:27" x14ac:dyDescent="0.3">
      <c r="V6687" s="12"/>
      <c r="AA6687" s="12"/>
    </row>
    <row r="6688" spans="22:27" x14ac:dyDescent="0.3">
      <c r="V6688" s="12"/>
      <c r="AA6688" s="12"/>
    </row>
    <row r="6689" spans="22:27" x14ac:dyDescent="0.3">
      <c r="V6689" s="12"/>
      <c r="AA6689" s="12"/>
    </row>
    <row r="6690" spans="22:27" x14ac:dyDescent="0.3">
      <c r="V6690" s="12"/>
      <c r="AA6690" s="12"/>
    </row>
    <row r="6691" spans="22:27" x14ac:dyDescent="0.3">
      <c r="V6691" s="12"/>
      <c r="AA6691" s="12"/>
    </row>
    <row r="6692" spans="22:27" x14ac:dyDescent="0.3">
      <c r="V6692" s="12"/>
      <c r="AA6692" s="12"/>
    </row>
    <row r="6693" spans="22:27" x14ac:dyDescent="0.3">
      <c r="V6693" s="12"/>
      <c r="AA6693" s="12"/>
    </row>
    <row r="6694" spans="22:27" x14ac:dyDescent="0.3">
      <c r="V6694" s="12"/>
      <c r="AA6694" s="12"/>
    </row>
    <row r="6695" spans="22:27" x14ac:dyDescent="0.3">
      <c r="V6695" s="12"/>
      <c r="AA6695" s="12"/>
    </row>
    <row r="6696" spans="22:27" x14ac:dyDescent="0.3">
      <c r="V6696" s="12"/>
      <c r="AA6696" s="12"/>
    </row>
    <row r="6697" spans="22:27" x14ac:dyDescent="0.3">
      <c r="V6697" s="12"/>
      <c r="AA6697" s="12"/>
    </row>
    <row r="6698" spans="22:27" x14ac:dyDescent="0.3">
      <c r="V6698" s="12"/>
      <c r="AA6698" s="12"/>
    </row>
    <row r="6699" spans="22:27" x14ac:dyDescent="0.3">
      <c r="V6699" s="12"/>
      <c r="AA6699" s="12"/>
    </row>
    <row r="6700" spans="22:27" x14ac:dyDescent="0.3">
      <c r="V6700" s="12"/>
      <c r="AA6700" s="12"/>
    </row>
    <row r="6701" spans="22:27" x14ac:dyDescent="0.3">
      <c r="V6701" s="12"/>
      <c r="AA6701" s="12"/>
    </row>
    <row r="6702" spans="22:27" x14ac:dyDescent="0.3">
      <c r="V6702" s="12"/>
      <c r="AA6702" s="12"/>
    </row>
    <row r="6703" spans="22:27" x14ac:dyDescent="0.3">
      <c r="V6703" s="12"/>
      <c r="AA6703" s="12"/>
    </row>
    <row r="6704" spans="22:27" x14ac:dyDescent="0.3">
      <c r="V6704" s="12"/>
      <c r="AA6704" s="12"/>
    </row>
    <row r="6705" spans="22:27" x14ac:dyDescent="0.3">
      <c r="V6705" s="12"/>
      <c r="AA6705" s="12"/>
    </row>
    <row r="6706" spans="22:27" x14ac:dyDescent="0.3">
      <c r="V6706" s="12"/>
      <c r="AA6706" s="12"/>
    </row>
    <row r="6707" spans="22:27" x14ac:dyDescent="0.3">
      <c r="V6707" s="12"/>
      <c r="AA6707" s="12"/>
    </row>
    <row r="6708" spans="22:27" x14ac:dyDescent="0.3">
      <c r="V6708" s="12"/>
      <c r="AA6708" s="12"/>
    </row>
    <row r="6709" spans="22:27" x14ac:dyDescent="0.3">
      <c r="V6709" s="12"/>
      <c r="AA6709" s="12"/>
    </row>
    <row r="6710" spans="22:27" x14ac:dyDescent="0.3">
      <c r="V6710" s="12"/>
      <c r="AA6710" s="12"/>
    </row>
    <row r="6711" spans="22:27" x14ac:dyDescent="0.3">
      <c r="V6711" s="12"/>
      <c r="AA6711" s="12"/>
    </row>
    <row r="6712" spans="22:27" x14ac:dyDescent="0.3">
      <c r="V6712" s="12"/>
      <c r="AA6712" s="12"/>
    </row>
    <row r="6713" spans="22:27" x14ac:dyDescent="0.3">
      <c r="V6713" s="12"/>
      <c r="AA6713" s="12"/>
    </row>
    <row r="6714" spans="22:27" x14ac:dyDescent="0.3">
      <c r="V6714" s="12"/>
      <c r="AA6714" s="12"/>
    </row>
    <row r="6715" spans="22:27" x14ac:dyDescent="0.3">
      <c r="V6715" s="12"/>
      <c r="AA6715" s="12"/>
    </row>
    <row r="6716" spans="22:27" x14ac:dyDescent="0.3">
      <c r="V6716" s="12"/>
      <c r="AA6716" s="12"/>
    </row>
    <row r="6717" spans="22:27" x14ac:dyDescent="0.3">
      <c r="V6717" s="12"/>
      <c r="AA6717" s="12"/>
    </row>
    <row r="6718" spans="22:27" x14ac:dyDescent="0.3">
      <c r="V6718" s="12"/>
      <c r="AA6718" s="12"/>
    </row>
    <row r="6719" spans="22:27" x14ac:dyDescent="0.3">
      <c r="V6719" s="12"/>
      <c r="AA6719" s="12"/>
    </row>
    <row r="6720" spans="22:27" x14ac:dyDescent="0.3">
      <c r="V6720" s="12"/>
      <c r="AA6720" s="12"/>
    </row>
    <row r="6721" spans="22:27" x14ac:dyDescent="0.3">
      <c r="V6721" s="12"/>
      <c r="AA6721" s="12"/>
    </row>
    <row r="6722" spans="22:27" x14ac:dyDescent="0.3">
      <c r="V6722" s="12"/>
      <c r="AA6722" s="12"/>
    </row>
    <row r="6723" spans="22:27" x14ac:dyDescent="0.3">
      <c r="V6723" s="12"/>
      <c r="AA6723" s="12"/>
    </row>
    <row r="6724" spans="22:27" x14ac:dyDescent="0.3">
      <c r="V6724" s="12"/>
      <c r="AA6724" s="12"/>
    </row>
    <row r="6725" spans="22:27" x14ac:dyDescent="0.3">
      <c r="V6725" s="12"/>
      <c r="AA6725" s="12"/>
    </row>
    <row r="6726" spans="22:27" x14ac:dyDescent="0.3">
      <c r="V6726" s="12"/>
      <c r="AA6726" s="12"/>
    </row>
    <row r="6727" spans="22:27" x14ac:dyDescent="0.3">
      <c r="V6727" s="12"/>
      <c r="AA6727" s="12"/>
    </row>
    <row r="6728" spans="22:27" x14ac:dyDescent="0.3">
      <c r="V6728" s="12"/>
      <c r="AA6728" s="12"/>
    </row>
    <row r="6729" spans="22:27" x14ac:dyDescent="0.3">
      <c r="V6729" s="12"/>
      <c r="AA6729" s="12"/>
    </row>
    <row r="6730" spans="22:27" x14ac:dyDescent="0.3">
      <c r="V6730" s="12"/>
      <c r="AA6730" s="12"/>
    </row>
    <row r="6731" spans="22:27" x14ac:dyDescent="0.3">
      <c r="V6731" s="12"/>
      <c r="AA6731" s="12"/>
    </row>
    <row r="6732" spans="22:27" x14ac:dyDescent="0.3">
      <c r="V6732" s="12"/>
      <c r="AA6732" s="12"/>
    </row>
    <row r="6733" spans="22:27" x14ac:dyDescent="0.3">
      <c r="V6733" s="12"/>
      <c r="AA6733" s="12"/>
    </row>
    <row r="6734" spans="22:27" x14ac:dyDescent="0.3">
      <c r="V6734" s="12"/>
      <c r="AA6734" s="12"/>
    </row>
    <row r="6735" spans="22:27" x14ac:dyDescent="0.3">
      <c r="V6735" s="12"/>
      <c r="AA6735" s="12"/>
    </row>
    <row r="6736" spans="22:27" x14ac:dyDescent="0.3">
      <c r="V6736" s="12"/>
      <c r="AA6736" s="12"/>
    </row>
    <row r="6737" spans="22:27" x14ac:dyDescent="0.3">
      <c r="V6737" s="12"/>
      <c r="AA6737" s="12"/>
    </row>
    <row r="6738" spans="22:27" x14ac:dyDescent="0.3">
      <c r="V6738" s="12"/>
      <c r="AA6738" s="12"/>
    </row>
    <row r="6739" spans="22:27" x14ac:dyDescent="0.3">
      <c r="V6739" s="12"/>
      <c r="AA6739" s="12"/>
    </row>
    <row r="6740" spans="22:27" x14ac:dyDescent="0.3">
      <c r="V6740" s="12"/>
      <c r="AA6740" s="12"/>
    </row>
    <row r="6741" spans="22:27" x14ac:dyDescent="0.3">
      <c r="V6741" s="12"/>
      <c r="AA6741" s="12"/>
    </row>
    <row r="6742" spans="22:27" x14ac:dyDescent="0.3">
      <c r="V6742" s="12"/>
      <c r="AA6742" s="12"/>
    </row>
    <row r="6743" spans="22:27" x14ac:dyDescent="0.3">
      <c r="V6743" s="12"/>
      <c r="AA6743" s="12"/>
    </row>
    <row r="6744" spans="22:27" x14ac:dyDescent="0.3">
      <c r="V6744" s="12"/>
      <c r="AA6744" s="12"/>
    </row>
    <row r="6745" spans="22:27" x14ac:dyDescent="0.3">
      <c r="V6745" s="12"/>
      <c r="AA6745" s="12"/>
    </row>
    <row r="6746" spans="22:27" x14ac:dyDescent="0.3">
      <c r="V6746" s="12"/>
      <c r="AA6746" s="12"/>
    </row>
    <row r="6747" spans="22:27" x14ac:dyDescent="0.3">
      <c r="V6747" s="12"/>
      <c r="AA6747" s="12"/>
    </row>
    <row r="6748" spans="22:27" x14ac:dyDescent="0.3">
      <c r="V6748" s="12"/>
      <c r="AA6748" s="12"/>
    </row>
    <row r="6749" spans="22:27" x14ac:dyDescent="0.3">
      <c r="V6749" s="12"/>
      <c r="AA6749" s="12"/>
    </row>
    <row r="6750" spans="22:27" x14ac:dyDescent="0.3">
      <c r="V6750" s="12"/>
      <c r="AA6750" s="12"/>
    </row>
    <row r="6751" spans="22:27" x14ac:dyDescent="0.3">
      <c r="V6751" s="12"/>
      <c r="AA6751" s="12"/>
    </row>
    <row r="6752" spans="22:27" x14ac:dyDescent="0.3">
      <c r="V6752" s="12"/>
      <c r="AA6752" s="12"/>
    </row>
    <row r="6753" spans="22:27" x14ac:dyDescent="0.3">
      <c r="V6753" s="12"/>
      <c r="AA6753" s="12"/>
    </row>
    <row r="6754" spans="22:27" x14ac:dyDescent="0.3">
      <c r="V6754" s="12"/>
      <c r="AA6754" s="12"/>
    </row>
    <row r="6755" spans="22:27" x14ac:dyDescent="0.3">
      <c r="V6755" s="12"/>
      <c r="AA6755" s="12"/>
    </row>
    <row r="6756" spans="22:27" x14ac:dyDescent="0.3">
      <c r="V6756" s="12"/>
      <c r="AA6756" s="12"/>
    </row>
    <row r="6757" spans="22:27" x14ac:dyDescent="0.3">
      <c r="V6757" s="12"/>
      <c r="AA6757" s="12"/>
    </row>
    <row r="6758" spans="22:27" x14ac:dyDescent="0.3">
      <c r="V6758" s="12"/>
      <c r="AA6758" s="12"/>
    </row>
    <row r="6759" spans="22:27" x14ac:dyDescent="0.3">
      <c r="V6759" s="12"/>
      <c r="AA6759" s="12"/>
    </row>
    <row r="6760" spans="22:27" x14ac:dyDescent="0.3">
      <c r="V6760" s="12"/>
      <c r="AA6760" s="12"/>
    </row>
    <row r="6761" spans="22:27" x14ac:dyDescent="0.3">
      <c r="V6761" s="12"/>
      <c r="AA6761" s="12"/>
    </row>
    <row r="6762" spans="22:27" x14ac:dyDescent="0.3">
      <c r="V6762" s="12"/>
      <c r="AA6762" s="12"/>
    </row>
    <row r="6763" spans="22:27" x14ac:dyDescent="0.3">
      <c r="V6763" s="12"/>
      <c r="AA6763" s="12"/>
    </row>
    <row r="6764" spans="22:27" x14ac:dyDescent="0.3">
      <c r="V6764" s="12"/>
      <c r="AA6764" s="12"/>
    </row>
    <row r="6765" spans="22:27" x14ac:dyDescent="0.3">
      <c r="V6765" s="12"/>
      <c r="AA6765" s="12"/>
    </row>
    <row r="6766" spans="22:27" x14ac:dyDescent="0.3">
      <c r="V6766" s="12"/>
      <c r="AA6766" s="12"/>
    </row>
    <row r="6767" spans="22:27" x14ac:dyDescent="0.3">
      <c r="V6767" s="12"/>
      <c r="AA6767" s="12"/>
    </row>
    <row r="6768" spans="22:27" x14ac:dyDescent="0.3">
      <c r="V6768" s="12"/>
      <c r="AA6768" s="12"/>
    </row>
    <row r="6769" spans="22:27" x14ac:dyDescent="0.3">
      <c r="V6769" s="12"/>
      <c r="AA6769" s="12"/>
    </row>
    <row r="6770" spans="22:27" x14ac:dyDescent="0.3">
      <c r="V6770" s="12"/>
      <c r="AA6770" s="12"/>
    </row>
    <row r="6771" spans="22:27" x14ac:dyDescent="0.3">
      <c r="V6771" s="12"/>
      <c r="AA6771" s="12"/>
    </row>
    <row r="6772" spans="22:27" x14ac:dyDescent="0.3">
      <c r="V6772" s="12"/>
      <c r="AA6772" s="12"/>
    </row>
    <row r="6773" spans="22:27" x14ac:dyDescent="0.3">
      <c r="V6773" s="12"/>
      <c r="AA6773" s="12"/>
    </row>
    <row r="6774" spans="22:27" x14ac:dyDescent="0.3">
      <c r="V6774" s="12"/>
      <c r="AA6774" s="12"/>
    </row>
    <row r="6775" spans="22:27" x14ac:dyDescent="0.3">
      <c r="V6775" s="12"/>
      <c r="AA6775" s="12"/>
    </row>
    <row r="6776" spans="22:27" x14ac:dyDescent="0.3">
      <c r="V6776" s="12"/>
      <c r="AA6776" s="12"/>
    </row>
    <row r="6777" spans="22:27" x14ac:dyDescent="0.3">
      <c r="V6777" s="12"/>
      <c r="AA6777" s="12"/>
    </row>
    <row r="6778" spans="22:27" x14ac:dyDescent="0.3">
      <c r="V6778" s="12"/>
      <c r="AA6778" s="12"/>
    </row>
    <row r="6779" spans="22:27" x14ac:dyDescent="0.3">
      <c r="V6779" s="12"/>
      <c r="AA6779" s="12"/>
    </row>
    <row r="6780" spans="22:27" x14ac:dyDescent="0.3">
      <c r="V6780" s="12"/>
      <c r="AA6780" s="12"/>
    </row>
    <row r="6781" spans="22:27" x14ac:dyDescent="0.3">
      <c r="V6781" s="12"/>
      <c r="AA6781" s="12"/>
    </row>
    <row r="6782" spans="22:27" x14ac:dyDescent="0.3">
      <c r="V6782" s="12"/>
      <c r="AA6782" s="12"/>
    </row>
    <row r="6783" spans="22:27" x14ac:dyDescent="0.3">
      <c r="V6783" s="12"/>
      <c r="AA6783" s="12"/>
    </row>
    <row r="6784" spans="22:27" x14ac:dyDescent="0.3">
      <c r="V6784" s="12"/>
      <c r="AA6784" s="12"/>
    </row>
    <row r="6785" spans="22:27" x14ac:dyDescent="0.3">
      <c r="V6785" s="12"/>
      <c r="AA6785" s="12"/>
    </row>
    <row r="6786" spans="22:27" x14ac:dyDescent="0.3">
      <c r="V6786" s="12"/>
      <c r="AA6786" s="12"/>
    </row>
    <row r="6787" spans="22:27" x14ac:dyDescent="0.3">
      <c r="V6787" s="12"/>
      <c r="AA6787" s="12"/>
    </row>
    <row r="6788" spans="22:27" x14ac:dyDescent="0.3">
      <c r="V6788" s="12"/>
      <c r="AA6788" s="12"/>
    </row>
    <row r="6789" spans="22:27" x14ac:dyDescent="0.3">
      <c r="V6789" s="12"/>
      <c r="AA6789" s="12"/>
    </row>
    <row r="6790" spans="22:27" x14ac:dyDescent="0.3">
      <c r="V6790" s="12"/>
      <c r="AA6790" s="12"/>
    </row>
    <row r="6791" spans="22:27" x14ac:dyDescent="0.3">
      <c r="V6791" s="12"/>
      <c r="AA6791" s="12"/>
    </row>
    <row r="6792" spans="22:27" x14ac:dyDescent="0.3">
      <c r="V6792" s="12"/>
      <c r="AA6792" s="12"/>
    </row>
    <row r="6793" spans="22:27" x14ac:dyDescent="0.3">
      <c r="V6793" s="12"/>
      <c r="AA6793" s="12"/>
    </row>
    <row r="6794" spans="22:27" x14ac:dyDescent="0.3">
      <c r="V6794" s="12"/>
      <c r="AA6794" s="12"/>
    </row>
    <row r="6795" spans="22:27" x14ac:dyDescent="0.3">
      <c r="V6795" s="12"/>
      <c r="AA6795" s="12"/>
    </row>
    <row r="6796" spans="22:27" x14ac:dyDescent="0.3">
      <c r="V6796" s="12"/>
      <c r="AA6796" s="12"/>
    </row>
    <row r="6797" spans="22:27" x14ac:dyDescent="0.3">
      <c r="V6797" s="12"/>
      <c r="AA6797" s="12"/>
    </row>
    <row r="6798" spans="22:27" x14ac:dyDescent="0.3">
      <c r="V6798" s="12"/>
      <c r="AA6798" s="12"/>
    </row>
    <row r="6799" spans="22:27" x14ac:dyDescent="0.3">
      <c r="V6799" s="12"/>
      <c r="AA6799" s="12"/>
    </row>
    <row r="6800" spans="22:27" x14ac:dyDescent="0.3">
      <c r="V6800" s="12"/>
      <c r="AA6800" s="12"/>
    </row>
    <row r="6801" spans="22:27" x14ac:dyDescent="0.3">
      <c r="V6801" s="12"/>
      <c r="AA6801" s="12"/>
    </row>
    <row r="6802" spans="22:27" x14ac:dyDescent="0.3">
      <c r="V6802" s="12"/>
      <c r="AA6802" s="12"/>
    </row>
    <row r="6803" spans="22:27" x14ac:dyDescent="0.3">
      <c r="V6803" s="12"/>
      <c r="AA6803" s="12"/>
    </row>
    <row r="6804" spans="22:27" x14ac:dyDescent="0.3">
      <c r="V6804" s="12"/>
      <c r="AA6804" s="12"/>
    </row>
    <row r="6805" spans="22:27" x14ac:dyDescent="0.3">
      <c r="V6805" s="12"/>
      <c r="AA6805" s="12"/>
    </row>
    <row r="6806" spans="22:27" x14ac:dyDescent="0.3">
      <c r="V6806" s="12"/>
      <c r="AA6806" s="12"/>
    </row>
    <row r="6807" spans="22:27" x14ac:dyDescent="0.3">
      <c r="V6807" s="12"/>
      <c r="AA6807" s="12"/>
    </row>
    <row r="6808" spans="22:27" x14ac:dyDescent="0.3">
      <c r="V6808" s="12"/>
      <c r="AA6808" s="12"/>
    </row>
    <row r="6809" spans="22:27" x14ac:dyDescent="0.3">
      <c r="V6809" s="12"/>
      <c r="AA6809" s="12"/>
    </row>
    <row r="6810" spans="22:27" x14ac:dyDescent="0.3">
      <c r="V6810" s="12"/>
      <c r="AA6810" s="12"/>
    </row>
    <row r="6811" spans="22:27" x14ac:dyDescent="0.3">
      <c r="V6811" s="12"/>
      <c r="AA6811" s="12"/>
    </row>
    <row r="6812" spans="22:27" x14ac:dyDescent="0.3">
      <c r="V6812" s="12"/>
      <c r="AA6812" s="12"/>
    </row>
    <row r="6813" spans="22:27" x14ac:dyDescent="0.3">
      <c r="V6813" s="12"/>
      <c r="AA6813" s="12"/>
    </row>
    <row r="6814" spans="22:27" x14ac:dyDescent="0.3">
      <c r="V6814" s="12"/>
      <c r="AA6814" s="12"/>
    </row>
    <row r="6815" spans="22:27" x14ac:dyDescent="0.3">
      <c r="V6815" s="12"/>
      <c r="AA6815" s="12"/>
    </row>
    <row r="6816" spans="22:27" x14ac:dyDescent="0.3">
      <c r="V6816" s="12"/>
      <c r="AA6816" s="12"/>
    </row>
    <row r="6817" spans="22:27" x14ac:dyDescent="0.3">
      <c r="V6817" s="12"/>
      <c r="AA6817" s="12"/>
    </row>
    <row r="6818" spans="22:27" x14ac:dyDescent="0.3">
      <c r="V6818" s="12"/>
      <c r="AA6818" s="12"/>
    </row>
    <row r="6819" spans="22:27" x14ac:dyDescent="0.3">
      <c r="V6819" s="12"/>
      <c r="AA6819" s="12"/>
    </row>
    <row r="6820" spans="22:27" x14ac:dyDescent="0.3">
      <c r="V6820" s="12"/>
      <c r="AA6820" s="12"/>
    </row>
    <row r="6821" spans="22:27" x14ac:dyDescent="0.3">
      <c r="V6821" s="12"/>
      <c r="AA6821" s="12"/>
    </row>
    <row r="6822" spans="22:27" x14ac:dyDescent="0.3">
      <c r="V6822" s="12"/>
      <c r="AA6822" s="12"/>
    </row>
    <row r="6823" spans="22:27" x14ac:dyDescent="0.3">
      <c r="V6823" s="12"/>
      <c r="AA6823" s="12"/>
    </row>
    <row r="6824" spans="22:27" x14ac:dyDescent="0.3">
      <c r="V6824" s="12"/>
      <c r="AA6824" s="12"/>
    </row>
    <row r="6825" spans="22:27" x14ac:dyDescent="0.3">
      <c r="V6825" s="12"/>
      <c r="AA6825" s="12"/>
    </row>
    <row r="6826" spans="22:27" x14ac:dyDescent="0.3">
      <c r="V6826" s="12"/>
      <c r="AA6826" s="12"/>
    </row>
    <row r="6827" spans="22:27" x14ac:dyDescent="0.3">
      <c r="V6827" s="12"/>
      <c r="AA6827" s="12"/>
    </row>
    <row r="6828" spans="22:27" x14ac:dyDescent="0.3">
      <c r="V6828" s="12"/>
      <c r="AA6828" s="12"/>
    </row>
    <row r="6829" spans="22:27" x14ac:dyDescent="0.3">
      <c r="V6829" s="12"/>
      <c r="AA6829" s="12"/>
    </row>
    <row r="6830" spans="22:27" x14ac:dyDescent="0.3">
      <c r="V6830" s="12"/>
      <c r="AA6830" s="12"/>
    </row>
    <row r="6831" spans="22:27" x14ac:dyDescent="0.3">
      <c r="V6831" s="12"/>
      <c r="AA6831" s="12"/>
    </row>
    <row r="6832" spans="22:27" x14ac:dyDescent="0.3">
      <c r="V6832" s="12"/>
      <c r="AA6832" s="12"/>
    </row>
    <row r="6833" spans="22:27" x14ac:dyDescent="0.3">
      <c r="V6833" s="12"/>
      <c r="AA6833" s="12"/>
    </row>
    <row r="6834" spans="22:27" x14ac:dyDescent="0.3">
      <c r="V6834" s="12"/>
      <c r="AA6834" s="12"/>
    </row>
    <row r="6835" spans="22:27" x14ac:dyDescent="0.3">
      <c r="V6835" s="12"/>
      <c r="AA6835" s="12"/>
    </row>
    <row r="6836" spans="22:27" x14ac:dyDescent="0.3">
      <c r="V6836" s="12"/>
      <c r="AA6836" s="12"/>
    </row>
    <row r="6837" spans="22:27" x14ac:dyDescent="0.3">
      <c r="V6837" s="12"/>
      <c r="AA6837" s="12"/>
    </row>
    <row r="6838" spans="22:27" x14ac:dyDescent="0.3">
      <c r="V6838" s="12"/>
      <c r="AA6838" s="12"/>
    </row>
    <row r="6839" spans="22:27" x14ac:dyDescent="0.3">
      <c r="V6839" s="12"/>
      <c r="AA6839" s="12"/>
    </row>
    <row r="6840" spans="22:27" x14ac:dyDescent="0.3">
      <c r="V6840" s="12"/>
      <c r="AA6840" s="12"/>
    </row>
    <row r="6841" spans="22:27" x14ac:dyDescent="0.3">
      <c r="V6841" s="12"/>
      <c r="AA6841" s="12"/>
    </row>
    <row r="6842" spans="22:27" x14ac:dyDescent="0.3">
      <c r="V6842" s="12"/>
      <c r="AA6842" s="12"/>
    </row>
    <row r="6843" spans="22:27" x14ac:dyDescent="0.3">
      <c r="V6843" s="12"/>
      <c r="AA6843" s="12"/>
    </row>
    <row r="6844" spans="22:27" x14ac:dyDescent="0.3">
      <c r="V6844" s="12"/>
      <c r="AA6844" s="12"/>
    </row>
    <row r="6845" spans="22:27" x14ac:dyDescent="0.3">
      <c r="V6845" s="12"/>
      <c r="AA6845" s="12"/>
    </row>
    <row r="6846" spans="22:27" x14ac:dyDescent="0.3">
      <c r="V6846" s="12"/>
      <c r="AA6846" s="12"/>
    </row>
    <row r="6847" spans="22:27" x14ac:dyDescent="0.3">
      <c r="V6847" s="12"/>
      <c r="AA6847" s="12"/>
    </row>
    <row r="6848" spans="22:27" x14ac:dyDescent="0.3">
      <c r="V6848" s="12"/>
      <c r="AA6848" s="12"/>
    </row>
    <row r="6849" spans="22:27" x14ac:dyDescent="0.3">
      <c r="V6849" s="12"/>
      <c r="AA6849" s="12"/>
    </row>
    <row r="6850" spans="22:27" x14ac:dyDescent="0.3">
      <c r="V6850" s="12"/>
      <c r="AA6850" s="12"/>
    </row>
    <row r="6851" spans="22:27" x14ac:dyDescent="0.3">
      <c r="V6851" s="12"/>
      <c r="AA6851" s="12"/>
    </row>
    <row r="6852" spans="22:27" x14ac:dyDescent="0.3">
      <c r="V6852" s="12"/>
      <c r="AA6852" s="12"/>
    </row>
    <row r="6853" spans="22:27" x14ac:dyDescent="0.3">
      <c r="V6853" s="12"/>
      <c r="AA6853" s="12"/>
    </row>
    <row r="6854" spans="22:27" x14ac:dyDescent="0.3">
      <c r="V6854" s="12"/>
      <c r="AA6854" s="12"/>
    </row>
    <row r="6855" spans="22:27" x14ac:dyDescent="0.3">
      <c r="V6855" s="12"/>
      <c r="AA6855" s="12"/>
    </row>
    <row r="6856" spans="22:27" x14ac:dyDescent="0.3">
      <c r="V6856" s="12"/>
      <c r="AA6856" s="12"/>
    </row>
    <row r="6857" spans="22:27" x14ac:dyDescent="0.3">
      <c r="V6857" s="12"/>
      <c r="AA6857" s="12"/>
    </row>
    <row r="6858" spans="22:27" x14ac:dyDescent="0.3">
      <c r="V6858" s="12"/>
      <c r="AA6858" s="12"/>
    </row>
    <row r="6859" spans="22:27" x14ac:dyDescent="0.3">
      <c r="V6859" s="12"/>
      <c r="AA6859" s="12"/>
    </row>
    <row r="6860" spans="22:27" x14ac:dyDescent="0.3">
      <c r="V6860" s="12"/>
      <c r="AA6860" s="12"/>
    </row>
    <row r="6861" spans="22:27" x14ac:dyDescent="0.3">
      <c r="V6861" s="12"/>
      <c r="AA6861" s="12"/>
    </row>
    <row r="6862" spans="22:27" x14ac:dyDescent="0.3">
      <c r="V6862" s="12"/>
      <c r="AA6862" s="12"/>
    </row>
    <row r="6863" spans="22:27" x14ac:dyDescent="0.3">
      <c r="V6863" s="12"/>
      <c r="AA6863" s="12"/>
    </row>
    <row r="6864" spans="22:27" x14ac:dyDescent="0.3">
      <c r="V6864" s="12"/>
      <c r="AA6864" s="12"/>
    </row>
    <row r="6865" spans="22:27" x14ac:dyDescent="0.3">
      <c r="V6865" s="12"/>
      <c r="AA6865" s="12"/>
    </row>
    <row r="6866" spans="22:27" x14ac:dyDescent="0.3">
      <c r="V6866" s="12"/>
      <c r="AA6866" s="12"/>
    </row>
    <row r="6867" spans="22:27" x14ac:dyDescent="0.3">
      <c r="V6867" s="12"/>
      <c r="AA6867" s="12"/>
    </row>
    <row r="6868" spans="22:27" x14ac:dyDescent="0.3">
      <c r="V6868" s="12"/>
      <c r="AA6868" s="12"/>
    </row>
    <row r="6869" spans="22:27" x14ac:dyDescent="0.3">
      <c r="V6869" s="12"/>
      <c r="AA6869" s="12"/>
    </row>
    <row r="6870" spans="22:27" x14ac:dyDescent="0.3">
      <c r="V6870" s="12"/>
      <c r="AA6870" s="12"/>
    </row>
    <row r="6871" spans="22:27" x14ac:dyDescent="0.3">
      <c r="V6871" s="12"/>
      <c r="AA6871" s="12"/>
    </row>
    <row r="6872" spans="22:27" x14ac:dyDescent="0.3">
      <c r="V6872" s="12"/>
      <c r="AA6872" s="12"/>
    </row>
    <row r="6873" spans="22:27" x14ac:dyDescent="0.3">
      <c r="V6873" s="12"/>
      <c r="AA6873" s="12"/>
    </row>
    <row r="6874" spans="22:27" x14ac:dyDescent="0.3">
      <c r="V6874" s="12"/>
      <c r="AA6874" s="12"/>
    </row>
    <row r="6875" spans="22:27" x14ac:dyDescent="0.3">
      <c r="V6875" s="12"/>
      <c r="AA6875" s="12"/>
    </row>
    <row r="6876" spans="22:27" x14ac:dyDescent="0.3">
      <c r="V6876" s="12"/>
      <c r="AA6876" s="12"/>
    </row>
    <row r="6877" spans="22:27" x14ac:dyDescent="0.3">
      <c r="V6877" s="12"/>
      <c r="AA6877" s="12"/>
    </row>
    <row r="6878" spans="22:27" x14ac:dyDescent="0.3">
      <c r="V6878" s="12"/>
      <c r="AA6878" s="12"/>
    </row>
    <row r="6879" spans="22:27" x14ac:dyDescent="0.3">
      <c r="V6879" s="12"/>
      <c r="AA6879" s="12"/>
    </row>
    <row r="6880" spans="22:27" x14ac:dyDescent="0.3">
      <c r="V6880" s="12"/>
      <c r="AA6880" s="12"/>
    </row>
    <row r="6881" spans="22:27" x14ac:dyDescent="0.3">
      <c r="V6881" s="12"/>
      <c r="AA6881" s="12"/>
    </row>
    <row r="6882" spans="22:27" x14ac:dyDescent="0.3">
      <c r="V6882" s="12"/>
      <c r="AA6882" s="12"/>
    </row>
    <row r="6883" spans="22:27" x14ac:dyDescent="0.3">
      <c r="V6883" s="12"/>
      <c r="AA6883" s="12"/>
    </row>
    <row r="6884" spans="22:27" x14ac:dyDescent="0.3">
      <c r="V6884" s="12"/>
      <c r="AA6884" s="12"/>
    </row>
    <row r="6885" spans="22:27" x14ac:dyDescent="0.3">
      <c r="V6885" s="12"/>
      <c r="AA6885" s="12"/>
    </row>
    <row r="6886" spans="22:27" x14ac:dyDescent="0.3">
      <c r="V6886" s="12"/>
      <c r="AA6886" s="12"/>
    </row>
    <row r="6887" spans="22:27" x14ac:dyDescent="0.3">
      <c r="V6887" s="12"/>
      <c r="AA6887" s="12"/>
    </row>
    <row r="6888" spans="22:27" x14ac:dyDescent="0.3">
      <c r="V6888" s="12"/>
      <c r="AA6888" s="12"/>
    </row>
    <row r="6889" spans="22:27" x14ac:dyDescent="0.3">
      <c r="V6889" s="12"/>
      <c r="AA6889" s="12"/>
    </row>
    <row r="6890" spans="22:27" x14ac:dyDescent="0.3">
      <c r="V6890" s="12"/>
      <c r="AA6890" s="12"/>
    </row>
    <row r="6891" spans="22:27" x14ac:dyDescent="0.3">
      <c r="V6891" s="12"/>
      <c r="AA6891" s="12"/>
    </row>
    <row r="6892" spans="22:27" x14ac:dyDescent="0.3">
      <c r="V6892" s="12"/>
      <c r="AA6892" s="12"/>
    </row>
    <row r="6893" spans="22:27" x14ac:dyDescent="0.3">
      <c r="V6893" s="12"/>
      <c r="AA6893" s="12"/>
    </row>
    <row r="6894" spans="22:27" x14ac:dyDescent="0.3">
      <c r="V6894" s="12"/>
      <c r="AA6894" s="12"/>
    </row>
    <row r="6895" spans="22:27" x14ac:dyDescent="0.3">
      <c r="V6895" s="12"/>
      <c r="AA6895" s="12"/>
    </row>
    <row r="6896" spans="22:27" x14ac:dyDescent="0.3">
      <c r="V6896" s="12"/>
      <c r="AA6896" s="12"/>
    </row>
    <row r="6897" spans="22:27" x14ac:dyDescent="0.3">
      <c r="V6897" s="12"/>
      <c r="AA6897" s="12"/>
    </row>
    <row r="6898" spans="22:27" x14ac:dyDescent="0.3">
      <c r="V6898" s="12"/>
      <c r="AA6898" s="12"/>
    </row>
    <row r="6899" spans="22:27" x14ac:dyDescent="0.3">
      <c r="V6899" s="12"/>
      <c r="AA6899" s="12"/>
    </row>
    <row r="6900" spans="22:27" x14ac:dyDescent="0.3">
      <c r="V6900" s="12"/>
      <c r="AA6900" s="12"/>
    </row>
    <row r="6901" spans="22:27" x14ac:dyDescent="0.3">
      <c r="V6901" s="12"/>
      <c r="AA6901" s="12"/>
    </row>
    <row r="6902" spans="22:27" x14ac:dyDescent="0.3">
      <c r="V6902" s="12"/>
      <c r="AA6902" s="12"/>
    </row>
    <row r="6903" spans="22:27" x14ac:dyDescent="0.3">
      <c r="V6903" s="12"/>
      <c r="AA6903" s="12"/>
    </row>
    <row r="6904" spans="22:27" x14ac:dyDescent="0.3">
      <c r="V6904" s="12"/>
      <c r="AA6904" s="12"/>
    </row>
    <row r="6905" spans="22:27" x14ac:dyDescent="0.3">
      <c r="V6905" s="12"/>
      <c r="AA6905" s="12"/>
    </row>
    <row r="6906" spans="22:27" x14ac:dyDescent="0.3">
      <c r="V6906" s="12"/>
      <c r="AA6906" s="12"/>
    </row>
    <row r="6907" spans="22:27" x14ac:dyDescent="0.3">
      <c r="V6907" s="12"/>
      <c r="AA6907" s="12"/>
    </row>
    <row r="6908" spans="22:27" x14ac:dyDescent="0.3">
      <c r="V6908" s="12"/>
      <c r="AA6908" s="12"/>
    </row>
    <row r="6909" spans="22:27" x14ac:dyDescent="0.3">
      <c r="V6909" s="12"/>
      <c r="AA6909" s="12"/>
    </row>
    <row r="6910" spans="22:27" x14ac:dyDescent="0.3">
      <c r="V6910" s="12"/>
      <c r="AA6910" s="12"/>
    </row>
    <row r="6911" spans="22:27" x14ac:dyDescent="0.3">
      <c r="V6911" s="12"/>
      <c r="AA6911" s="12"/>
    </row>
    <row r="6912" spans="22:27" x14ac:dyDescent="0.3">
      <c r="V6912" s="12"/>
      <c r="AA6912" s="12"/>
    </row>
    <row r="6913" spans="22:27" x14ac:dyDescent="0.3">
      <c r="V6913" s="12"/>
      <c r="AA6913" s="12"/>
    </row>
    <row r="6914" spans="22:27" x14ac:dyDescent="0.3">
      <c r="V6914" s="12"/>
      <c r="AA6914" s="12"/>
    </row>
    <row r="6915" spans="22:27" x14ac:dyDescent="0.3">
      <c r="V6915" s="12"/>
      <c r="AA6915" s="12"/>
    </row>
    <row r="6916" spans="22:27" x14ac:dyDescent="0.3">
      <c r="V6916" s="12"/>
      <c r="AA6916" s="12"/>
    </row>
    <row r="6917" spans="22:27" x14ac:dyDescent="0.3">
      <c r="V6917" s="12"/>
      <c r="AA6917" s="12"/>
    </row>
    <row r="6918" spans="22:27" x14ac:dyDescent="0.3">
      <c r="V6918" s="12"/>
      <c r="AA6918" s="12"/>
    </row>
    <row r="6919" spans="22:27" x14ac:dyDescent="0.3">
      <c r="V6919" s="12"/>
      <c r="AA6919" s="12"/>
    </row>
    <row r="6920" spans="22:27" x14ac:dyDescent="0.3">
      <c r="V6920" s="12"/>
      <c r="AA6920" s="12"/>
    </row>
    <row r="6921" spans="22:27" x14ac:dyDescent="0.3">
      <c r="V6921" s="12"/>
      <c r="AA6921" s="12"/>
    </row>
    <row r="6922" spans="22:27" x14ac:dyDescent="0.3">
      <c r="V6922" s="12"/>
      <c r="AA6922" s="12"/>
    </row>
    <row r="6923" spans="22:27" x14ac:dyDescent="0.3">
      <c r="V6923" s="12"/>
      <c r="AA6923" s="12"/>
    </row>
    <row r="6924" spans="22:27" x14ac:dyDescent="0.3">
      <c r="V6924" s="12"/>
      <c r="AA6924" s="12"/>
    </row>
    <row r="6925" spans="22:27" x14ac:dyDescent="0.3">
      <c r="V6925" s="12"/>
      <c r="AA6925" s="12"/>
    </row>
    <row r="6926" spans="22:27" x14ac:dyDescent="0.3">
      <c r="V6926" s="12"/>
      <c r="AA6926" s="12"/>
    </row>
    <row r="6927" spans="22:27" x14ac:dyDescent="0.3">
      <c r="V6927" s="12"/>
      <c r="AA6927" s="12"/>
    </row>
    <row r="6928" spans="22:27" x14ac:dyDescent="0.3">
      <c r="V6928" s="12"/>
      <c r="AA6928" s="12"/>
    </row>
    <row r="6929" spans="22:27" x14ac:dyDescent="0.3">
      <c r="V6929" s="12"/>
      <c r="AA6929" s="12"/>
    </row>
    <row r="6930" spans="22:27" x14ac:dyDescent="0.3">
      <c r="V6930" s="12"/>
      <c r="AA6930" s="12"/>
    </row>
    <row r="6931" spans="22:27" x14ac:dyDescent="0.3">
      <c r="V6931" s="12"/>
      <c r="AA6931" s="12"/>
    </row>
    <row r="6932" spans="22:27" x14ac:dyDescent="0.3">
      <c r="V6932" s="12"/>
      <c r="AA6932" s="12"/>
    </row>
    <row r="6933" spans="22:27" x14ac:dyDescent="0.3">
      <c r="V6933" s="12"/>
      <c r="AA6933" s="12"/>
    </row>
    <row r="6934" spans="22:27" x14ac:dyDescent="0.3">
      <c r="V6934" s="12"/>
      <c r="AA6934" s="12"/>
    </row>
    <row r="6935" spans="22:27" x14ac:dyDescent="0.3">
      <c r="V6935" s="12"/>
      <c r="AA6935" s="12"/>
    </row>
    <row r="6936" spans="22:27" x14ac:dyDescent="0.3">
      <c r="V6936" s="12"/>
      <c r="AA6936" s="12"/>
    </row>
    <row r="6937" spans="22:27" x14ac:dyDescent="0.3">
      <c r="V6937" s="12"/>
      <c r="AA6937" s="12"/>
    </row>
    <row r="6938" spans="22:27" x14ac:dyDescent="0.3">
      <c r="V6938" s="12"/>
      <c r="AA6938" s="12"/>
    </row>
    <row r="6939" spans="22:27" x14ac:dyDescent="0.3">
      <c r="V6939" s="12"/>
      <c r="AA6939" s="12"/>
    </row>
    <row r="6940" spans="22:27" x14ac:dyDescent="0.3">
      <c r="V6940" s="12"/>
      <c r="AA6940" s="12"/>
    </row>
    <row r="6941" spans="22:27" x14ac:dyDescent="0.3">
      <c r="V6941" s="12"/>
      <c r="AA6941" s="12"/>
    </row>
    <row r="6942" spans="22:27" x14ac:dyDescent="0.3">
      <c r="V6942" s="12"/>
      <c r="AA6942" s="12"/>
    </row>
    <row r="6943" spans="22:27" x14ac:dyDescent="0.3">
      <c r="V6943" s="12"/>
      <c r="AA6943" s="12"/>
    </row>
    <row r="6944" spans="22:27" x14ac:dyDescent="0.3">
      <c r="V6944" s="12"/>
      <c r="AA6944" s="12"/>
    </row>
    <row r="6945" spans="22:27" x14ac:dyDescent="0.3">
      <c r="V6945" s="12"/>
      <c r="AA6945" s="12"/>
    </row>
    <row r="6946" spans="22:27" x14ac:dyDescent="0.3">
      <c r="V6946" s="12"/>
      <c r="AA6946" s="12"/>
    </row>
    <row r="6947" spans="22:27" x14ac:dyDescent="0.3">
      <c r="V6947" s="12"/>
      <c r="AA6947" s="12"/>
    </row>
    <row r="6948" spans="22:27" x14ac:dyDescent="0.3">
      <c r="V6948" s="12"/>
      <c r="AA6948" s="12"/>
    </row>
    <row r="6949" spans="22:27" x14ac:dyDescent="0.3">
      <c r="V6949" s="12"/>
      <c r="AA6949" s="12"/>
    </row>
    <row r="6950" spans="22:27" x14ac:dyDescent="0.3">
      <c r="V6950" s="12"/>
      <c r="AA6950" s="12"/>
    </row>
    <row r="6951" spans="22:27" x14ac:dyDescent="0.3">
      <c r="V6951" s="12"/>
      <c r="AA6951" s="12"/>
    </row>
    <row r="6952" spans="22:27" x14ac:dyDescent="0.3">
      <c r="V6952" s="12"/>
      <c r="AA6952" s="12"/>
    </row>
    <row r="6953" spans="22:27" x14ac:dyDescent="0.3">
      <c r="V6953" s="12"/>
      <c r="AA6953" s="12"/>
    </row>
    <row r="6954" spans="22:27" x14ac:dyDescent="0.3">
      <c r="V6954" s="12"/>
      <c r="AA6954" s="12"/>
    </row>
    <row r="6955" spans="22:27" x14ac:dyDescent="0.3">
      <c r="V6955" s="12"/>
      <c r="AA6955" s="12"/>
    </row>
    <row r="6956" spans="22:27" x14ac:dyDescent="0.3">
      <c r="V6956" s="12"/>
      <c r="AA6956" s="12"/>
    </row>
    <row r="6957" spans="22:27" x14ac:dyDescent="0.3">
      <c r="V6957" s="12"/>
      <c r="AA6957" s="12"/>
    </row>
    <row r="6958" spans="22:27" x14ac:dyDescent="0.3">
      <c r="V6958" s="12"/>
      <c r="AA6958" s="12"/>
    </row>
    <row r="6959" spans="22:27" x14ac:dyDescent="0.3">
      <c r="V6959" s="12"/>
      <c r="AA6959" s="12"/>
    </row>
    <row r="6960" spans="22:27" x14ac:dyDescent="0.3">
      <c r="V6960" s="12"/>
      <c r="AA6960" s="12"/>
    </row>
    <row r="6961" spans="22:27" x14ac:dyDescent="0.3">
      <c r="V6961" s="12"/>
      <c r="AA6961" s="12"/>
    </row>
    <row r="6962" spans="22:27" x14ac:dyDescent="0.3">
      <c r="V6962" s="12"/>
      <c r="AA6962" s="12"/>
    </row>
    <row r="6963" spans="22:27" x14ac:dyDescent="0.3">
      <c r="V6963" s="12"/>
      <c r="AA6963" s="12"/>
    </row>
    <row r="6964" spans="22:27" x14ac:dyDescent="0.3">
      <c r="V6964" s="12"/>
      <c r="AA6964" s="12"/>
    </row>
    <row r="6965" spans="22:27" x14ac:dyDescent="0.3">
      <c r="V6965" s="12"/>
      <c r="AA6965" s="12"/>
    </row>
    <row r="6966" spans="22:27" x14ac:dyDescent="0.3">
      <c r="V6966" s="12"/>
      <c r="AA6966" s="12"/>
    </row>
    <row r="6967" spans="22:27" x14ac:dyDescent="0.3">
      <c r="V6967" s="12"/>
      <c r="AA6967" s="12"/>
    </row>
    <row r="6968" spans="22:27" x14ac:dyDescent="0.3">
      <c r="V6968" s="12"/>
      <c r="AA6968" s="12"/>
    </row>
    <row r="6969" spans="22:27" x14ac:dyDescent="0.3">
      <c r="V6969" s="12"/>
      <c r="AA6969" s="12"/>
    </row>
    <row r="6970" spans="22:27" x14ac:dyDescent="0.3">
      <c r="V6970" s="12"/>
      <c r="AA6970" s="12"/>
    </row>
    <row r="6971" spans="22:27" x14ac:dyDescent="0.3">
      <c r="V6971" s="12"/>
      <c r="AA6971" s="12"/>
    </row>
    <row r="6972" spans="22:27" x14ac:dyDescent="0.3">
      <c r="V6972" s="12"/>
      <c r="AA6972" s="12"/>
    </row>
    <row r="6973" spans="22:27" x14ac:dyDescent="0.3">
      <c r="V6973" s="12"/>
      <c r="AA6973" s="12"/>
    </row>
    <row r="6974" spans="22:27" x14ac:dyDescent="0.3">
      <c r="V6974" s="12"/>
      <c r="AA6974" s="12"/>
    </row>
    <row r="6975" spans="22:27" x14ac:dyDescent="0.3">
      <c r="V6975" s="12"/>
      <c r="AA6975" s="12"/>
    </row>
    <row r="6976" spans="22:27" x14ac:dyDescent="0.3">
      <c r="V6976" s="12"/>
      <c r="AA6976" s="12"/>
    </row>
    <row r="6977" spans="22:27" x14ac:dyDescent="0.3">
      <c r="V6977" s="12"/>
      <c r="AA6977" s="12"/>
    </row>
    <row r="6978" spans="22:27" x14ac:dyDescent="0.3">
      <c r="V6978" s="12"/>
      <c r="AA6978" s="12"/>
    </row>
    <row r="6979" spans="22:27" x14ac:dyDescent="0.3">
      <c r="V6979" s="12"/>
      <c r="AA6979" s="12"/>
    </row>
    <row r="6980" spans="22:27" x14ac:dyDescent="0.3">
      <c r="V6980" s="12"/>
      <c r="AA6980" s="12"/>
    </row>
    <row r="6981" spans="22:27" x14ac:dyDescent="0.3">
      <c r="V6981" s="12"/>
      <c r="AA6981" s="12"/>
    </row>
    <row r="6982" spans="22:27" x14ac:dyDescent="0.3">
      <c r="V6982" s="12"/>
      <c r="AA6982" s="12"/>
    </row>
    <row r="6983" spans="22:27" x14ac:dyDescent="0.3">
      <c r="V6983" s="12"/>
      <c r="AA6983" s="12"/>
    </row>
    <row r="6984" spans="22:27" x14ac:dyDescent="0.3">
      <c r="V6984" s="12"/>
      <c r="AA6984" s="12"/>
    </row>
    <row r="6985" spans="22:27" x14ac:dyDescent="0.3">
      <c r="V6985" s="12"/>
      <c r="AA6985" s="12"/>
    </row>
    <row r="6986" spans="22:27" x14ac:dyDescent="0.3">
      <c r="V6986" s="12"/>
      <c r="AA6986" s="12"/>
    </row>
    <row r="6987" spans="22:27" x14ac:dyDescent="0.3">
      <c r="V6987" s="12"/>
      <c r="AA6987" s="12"/>
    </row>
    <row r="6988" spans="22:27" x14ac:dyDescent="0.3">
      <c r="V6988" s="12"/>
      <c r="AA6988" s="12"/>
    </row>
    <row r="6989" spans="22:27" x14ac:dyDescent="0.3">
      <c r="V6989" s="12"/>
      <c r="AA6989" s="12"/>
    </row>
    <row r="6990" spans="22:27" x14ac:dyDescent="0.3">
      <c r="V6990" s="12"/>
      <c r="AA6990" s="12"/>
    </row>
    <row r="6991" spans="22:27" x14ac:dyDescent="0.3">
      <c r="V6991" s="12"/>
      <c r="AA6991" s="12"/>
    </row>
    <row r="6992" spans="22:27" x14ac:dyDescent="0.3">
      <c r="V6992" s="12"/>
      <c r="AA6992" s="12"/>
    </row>
    <row r="6993" spans="22:27" x14ac:dyDescent="0.3">
      <c r="V6993" s="12"/>
      <c r="AA6993" s="12"/>
    </row>
    <row r="6994" spans="22:27" x14ac:dyDescent="0.3">
      <c r="V6994" s="12"/>
      <c r="AA6994" s="12"/>
    </row>
    <row r="6995" spans="22:27" x14ac:dyDescent="0.3">
      <c r="V6995" s="12"/>
      <c r="AA6995" s="12"/>
    </row>
    <row r="6996" spans="22:27" x14ac:dyDescent="0.3">
      <c r="V6996" s="12"/>
      <c r="AA6996" s="12"/>
    </row>
    <row r="6997" spans="22:27" x14ac:dyDescent="0.3">
      <c r="V6997" s="12"/>
      <c r="AA6997" s="12"/>
    </row>
    <row r="6998" spans="22:27" x14ac:dyDescent="0.3">
      <c r="V6998" s="12"/>
      <c r="AA6998" s="12"/>
    </row>
    <row r="6999" spans="22:27" x14ac:dyDescent="0.3">
      <c r="V6999" s="12"/>
      <c r="AA6999" s="12"/>
    </row>
    <row r="7000" spans="22:27" x14ac:dyDescent="0.3">
      <c r="V7000" s="12"/>
      <c r="AA7000" s="12"/>
    </row>
    <row r="7001" spans="22:27" x14ac:dyDescent="0.3">
      <c r="V7001" s="12"/>
      <c r="AA7001" s="12"/>
    </row>
    <row r="7002" spans="22:27" x14ac:dyDescent="0.3">
      <c r="V7002" s="12"/>
      <c r="AA7002" s="12"/>
    </row>
    <row r="7003" spans="22:27" x14ac:dyDescent="0.3">
      <c r="V7003" s="12"/>
      <c r="AA7003" s="12"/>
    </row>
    <row r="7004" spans="22:27" x14ac:dyDescent="0.3">
      <c r="V7004" s="12"/>
      <c r="AA7004" s="12"/>
    </row>
    <row r="7005" spans="22:27" x14ac:dyDescent="0.3">
      <c r="V7005" s="12"/>
      <c r="AA7005" s="12"/>
    </row>
    <row r="7006" spans="22:27" x14ac:dyDescent="0.3">
      <c r="V7006" s="12"/>
      <c r="AA7006" s="12"/>
    </row>
    <row r="7007" spans="22:27" x14ac:dyDescent="0.3">
      <c r="V7007" s="12"/>
      <c r="AA7007" s="12"/>
    </row>
    <row r="7008" spans="22:27" x14ac:dyDescent="0.3">
      <c r="V7008" s="12"/>
      <c r="AA7008" s="12"/>
    </row>
    <row r="7009" spans="22:27" x14ac:dyDescent="0.3">
      <c r="V7009" s="12"/>
      <c r="AA7009" s="12"/>
    </row>
    <row r="7010" spans="22:27" x14ac:dyDescent="0.3">
      <c r="V7010" s="12"/>
      <c r="AA7010" s="12"/>
    </row>
    <row r="7011" spans="22:27" x14ac:dyDescent="0.3">
      <c r="V7011" s="12"/>
      <c r="AA7011" s="12"/>
    </row>
    <row r="7012" spans="22:27" x14ac:dyDescent="0.3">
      <c r="V7012" s="12"/>
      <c r="AA7012" s="12"/>
    </row>
    <row r="7013" spans="22:27" x14ac:dyDescent="0.3">
      <c r="V7013" s="12"/>
      <c r="AA7013" s="12"/>
    </row>
    <row r="7014" spans="22:27" x14ac:dyDescent="0.3">
      <c r="V7014" s="12"/>
      <c r="AA7014" s="12"/>
    </row>
    <row r="7015" spans="22:27" x14ac:dyDescent="0.3">
      <c r="V7015" s="12"/>
      <c r="AA7015" s="12"/>
    </row>
    <row r="7016" spans="22:27" x14ac:dyDescent="0.3">
      <c r="V7016" s="12"/>
      <c r="AA7016" s="12"/>
    </row>
    <row r="7017" spans="22:27" x14ac:dyDescent="0.3">
      <c r="V7017" s="12"/>
      <c r="AA7017" s="12"/>
    </row>
    <row r="7018" spans="22:27" x14ac:dyDescent="0.3">
      <c r="V7018" s="12"/>
      <c r="AA7018" s="12"/>
    </row>
    <row r="7019" spans="22:27" x14ac:dyDescent="0.3">
      <c r="V7019" s="12"/>
      <c r="AA7019" s="12"/>
    </row>
    <row r="7020" spans="22:27" x14ac:dyDescent="0.3">
      <c r="V7020" s="12"/>
      <c r="AA7020" s="12"/>
    </row>
    <row r="7021" spans="22:27" x14ac:dyDescent="0.3">
      <c r="V7021" s="12"/>
      <c r="AA7021" s="12"/>
    </row>
    <row r="7022" spans="22:27" x14ac:dyDescent="0.3">
      <c r="V7022" s="12"/>
      <c r="AA7022" s="12"/>
    </row>
    <row r="7023" spans="22:27" x14ac:dyDescent="0.3">
      <c r="V7023" s="12"/>
      <c r="AA7023" s="12"/>
    </row>
    <row r="7024" spans="22:27" x14ac:dyDescent="0.3">
      <c r="V7024" s="12"/>
      <c r="AA7024" s="12"/>
    </row>
    <row r="7025" spans="22:27" x14ac:dyDescent="0.3">
      <c r="V7025" s="12"/>
      <c r="AA7025" s="12"/>
    </row>
    <row r="7026" spans="22:27" x14ac:dyDescent="0.3">
      <c r="V7026" s="12"/>
      <c r="AA7026" s="12"/>
    </row>
    <row r="7027" spans="22:27" x14ac:dyDescent="0.3">
      <c r="V7027" s="12"/>
      <c r="AA7027" s="12"/>
    </row>
    <row r="7028" spans="22:27" x14ac:dyDescent="0.3">
      <c r="V7028" s="12"/>
      <c r="AA7028" s="12"/>
    </row>
    <row r="7029" spans="22:27" x14ac:dyDescent="0.3">
      <c r="V7029" s="12"/>
      <c r="AA7029" s="12"/>
    </row>
    <row r="7030" spans="22:27" x14ac:dyDescent="0.3">
      <c r="V7030" s="12"/>
      <c r="AA7030" s="12"/>
    </row>
    <row r="7031" spans="22:27" x14ac:dyDescent="0.3">
      <c r="V7031" s="12"/>
      <c r="AA7031" s="12"/>
    </row>
    <row r="7032" spans="22:27" x14ac:dyDescent="0.3">
      <c r="V7032" s="12"/>
      <c r="AA7032" s="12"/>
    </row>
    <row r="7033" spans="22:27" x14ac:dyDescent="0.3">
      <c r="V7033" s="12"/>
      <c r="AA7033" s="12"/>
    </row>
    <row r="7034" spans="22:27" x14ac:dyDescent="0.3">
      <c r="V7034" s="12"/>
      <c r="AA7034" s="12"/>
    </row>
    <row r="7035" spans="22:27" x14ac:dyDescent="0.3">
      <c r="V7035" s="12"/>
      <c r="AA7035" s="12"/>
    </row>
    <row r="7036" spans="22:27" x14ac:dyDescent="0.3">
      <c r="V7036" s="12"/>
      <c r="AA7036" s="12"/>
    </row>
    <row r="7037" spans="22:27" x14ac:dyDescent="0.3">
      <c r="V7037" s="12"/>
      <c r="AA7037" s="12"/>
    </row>
    <row r="7038" spans="22:27" x14ac:dyDescent="0.3">
      <c r="V7038" s="12"/>
      <c r="AA7038" s="12"/>
    </row>
    <row r="7039" spans="22:27" x14ac:dyDescent="0.3">
      <c r="V7039" s="12"/>
      <c r="AA7039" s="12"/>
    </row>
    <row r="7040" spans="22:27" x14ac:dyDescent="0.3">
      <c r="V7040" s="12"/>
      <c r="AA7040" s="12"/>
    </row>
    <row r="7041" spans="22:27" x14ac:dyDescent="0.3">
      <c r="V7041" s="12"/>
      <c r="AA7041" s="12"/>
    </row>
    <row r="7042" spans="22:27" x14ac:dyDescent="0.3">
      <c r="V7042" s="12"/>
      <c r="AA7042" s="12"/>
    </row>
    <row r="7043" spans="22:27" x14ac:dyDescent="0.3">
      <c r="V7043" s="12"/>
      <c r="AA7043" s="12"/>
    </row>
    <row r="7044" spans="22:27" x14ac:dyDescent="0.3">
      <c r="V7044" s="12"/>
      <c r="AA7044" s="12"/>
    </row>
    <row r="7045" spans="22:27" x14ac:dyDescent="0.3">
      <c r="V7045" s="12"/>
      <c r="AA7045" s="12"/>
    </row>
    <row r="7046" spans="22:27" x14ac:dyDescent="0.3">
      <c r="V7046" s="12"/>
      <c r="AA7046" s="12"/>
    </row>
    <row r="7047" spans="22:27" x14ac:dyDescent="0.3">
      <c r="V7047" s="12"/>
      <c r="AA7047" s="12"/>
    </row>
    <row r="7048" spans="22:27" x14ac:dyDescent="0.3">
      <c r="V7048" s="12"/>
      <c r="AA7048" s="12"/>
    </row>
    <row r="7049" spans="22:27" x14ac:dyDescent="0.3">
      <c r="V7049" s="12"/>
      <c r="AA7049" s="12"/>
    </row>
    <row r="7050" spans="22:27" x14ac:dyDescent="0.3">
      <c r="V7050" s="12"/>
      <c r="AA7050" s="12"/>
    </row>
    <row r="7051" spans="22:27" x14ac:dyDescent="0.3">
      <c r="V7051" s="12"/>
      <c r="AA7051" s="12"/>
    </row>
    <row r="7052" spans="22:27" x14ac:dyDescent="0.3">
      <c r="V7052" s="12"/>
      <c r="AA7052" s="12"/>
    </row>
    <row r="7053" spans="22:27" x14ac:dyDescent="0.3">
      <c r="V7053" s="12"/>
      <c r="AA7053" s="12"/>
    </row>
    <row r="7054" spans="22:27" x14ac:dyDescent="0.3">
      <c r="V7054" s="12"/>
      <c r="AA7054" s="12"/>
    </row>
    <row r="7055" spans="22:27" x14ac:dyDescent="0.3">
      <c r="V7055" s="12"/>
      <c r="AA7055" s="12"/>
    </row>
    <row r="7056" spans="22:27" x14ac:dyDescent="0.3">
      <c r="V7056" s="12"/>
      <c r="AA7056" s="12"/>
    </row>
    <row r="7057" spans="22:27" x14ac:dyDescent="0.3">
      <c r="V7057" s="12"/>
      <c r="AA7057" s="12"/>
    </row>
    <row r="7058" spans="22:27" x14ac:dyDescent="0.3">
      <c r="V7058" s="12"/>
      <c r="AA7058" s="12"/>
    </row>
    <row r="7059" spans="22:27" x14ac:dyDescent="0.3">
      <c r="V7059" s="12"/>
      <c r="AA7059" s="12"/>
    </row>
    <row r="7060" spans="22:27" x14ac:dyDescent="0.3">
      <c r="V7060" s="12"/>
      <c r="AA7060" s="12"/>
    </row>
    <row r="7061" spans="22:27" x14ac:dyDescent="0.3">
      <c r="V7061" s="12"/>
      <c r="AA7061" s="12"/>
    </row>
    <row r="7062" spans="22:27" x14ac:dyDescent="0.3">
      <c r="V7062" s="12"/>
      <c r="AA7062" s="12"/>
    </row>
    <row r="7063" spans="22:27" x14ac:dyDescent="0.3">
      <c r="V7063" s="12"/>
      <c r="AA7063" s="12"/>
    </row>
    <row r="7064" spans="22:27" x14ac:dyDescent="0.3">
      <c r="V7064" s="12"/>
      <c r="AA7064" s="12"/>
    </row>
    <row r="7065" spans="22:27" x14ac:dyDescent="0.3">
      <c r="V7065" s="12"/>
      <c r="AA7065" s="12"/>
    </row>
    <row r="7066" spans="22:27" x14ac:dyDescent="0.3">
      <c r="V7066" s="12"/>
      <c r="AA7066" s="12"/>
    </row>
    <row r="7067" spans="22:27" x14ac:dyDescent="0.3">
      <c r="V7067" s="12"/>
      <c r="AA7067" s="12"/>
    </row>
    <row r="7068" spans="22:27" x14ac:dyDescent="0.3">
      <c r="V7068" s="12"/>
      <c r="AA7068" s="12"/>
    </row>
    <row r="7069" spans="22:27" x14ac:dyDescent="0.3">
      <c r="V7069" s="12"/>
      <c r="AA7069" s="12"/>
    </row>
    <row r="7070" spans="22:27" x14ac:dyDescent="0.3">
      <c r="V7070" s="12"/>
      <c r="AA7070" s="12"/>
    </row>
    <row r="7071" spans="22:27" x14ac:dyDescent="0.3">
      <c r="V7071" s="12"/>
      <c r="AA7071" s="12"/>
    </row>
    <row r="7072" spans="22:27" x14ac:dyDescent="0.3">
      <c r="V7072" s="12"/>
      <c r="AA7072" s="12"/>
    </row>
    <row r="7073" spans="22:27" x14ac:dyDescent="0.3">
      <c r="V7073" s="12"/>
      <c r="AA7073" s="12"/>
    </row>
    <row r="7074" spans="22:27" x14ac:dyDescent="0.3">
      <c r="V7074" s="12"/>
      <c r="AA7074" s="12"/>
    </row>
    <row r="7075" spans="22:27" x14ac:dyDescent="0.3">
      <c r="V7075" s="12"/>
      <c r="AA7075" s="12"/>
    </row>
    <row r="7076" spans="22:27" x14ac:dyDescent="0.3">
      <c r="V7076" s="12"/>
      <c r="AA7076" s="12"/>
    </row>
    <row r="7077" spans="22:27" x14ac:dyDescent="0.3">
      <c r="V7077" s="12"/>
      <c r="AA7077" s="12"/>
    </row>
    <row r="7078" spans="22:27" x14ac:dyDescent="0.3">
      <c r="V7078" s="12"/>
      <c r="AA7078" s="12"/>
    </row>
    <row r="7079" spans="22:27" x14ac:dyDescent="0.3">
      <c r="V7079" s="12"/>
      <c r="AA7079" s="12"/>
    </row>
    <row r="7080" spans="22:27" x14ac:dyDescent="0.3">
      <c r="V7080" s="12"/>
      <c r="AA7080" s="12"/>
    </row>
    <row r="7081" spans="22:27" x14ac:dyDescent="0.3">
      <c r="V7081" s="12"/>
      <c r="AA7081" s="12"/>
    </row>
    <row r="7082" spans="22:27" x14ac:dyDescent="0.3">
      <c r="V7082" s="12"/>
      <c r="AA7082" s="12"/>
    </row>
    <row r="7083" spans="22:27" x14ac:dyDescent="0.3">
      <c r="V7083" s="12"/>
      <c r="AA7083" s="12"/>
    </row>
    <row r="7084" spans="22:27" x14ac:dyDescent="0.3">
      <c r="V7084" s="12"/>
      <c r="AA7084" s="12"/>
    </row>
    <row r="7085" spans="22:27" x14ac:dyDescent="0.3">
      <c r="V7085" s="12"/>
      <c r="AA7085" s="12"/>
    </row>
    <row r="7086" spans="22:27" x14ac:dyDescent="0.3">
      <c r="V7086" s="12"/>
      <c r="AA7086" s="12"/>
    </row>
    <row r="7087" spans="22:27" x14ac:dyDescent="0.3">
      <c r="V7087" s="12"/>
      <c r="AA7087" s="12"/>
    </row>
    <row r="7088" spans="22:27" x14ac:dyDescent="0.3">
      <c r="V7088" s="12"/>
      <c r="AA7088" s="12"/>
    </row>
    <row r="7089" spans="22:27" x14ac:dyDescent="0.3">
      <c r="V7089" s="12"/>
      <c r="AA7089" s="12"/>
    </row>
    <row r="7090" spans="22:27" x14ac:dyDescent="0.3">
      <c r="V7090" s="12"/>
      <c r="AA7090" s="12"/>
    </row>
    <row r="7091" spans="22:27" x14ac:dyDescent="0.3">
      <c r="V7091" s="12"/>
      <c r="AA7091" s="12"/>
    </row>
    <row r="7092" spans="22:27" x14ac:dyDescent="0.3">
      <c r="V7092" s="12"/>
      <c r="AA7092" s="12"/>
    </row>
    <row r="7093" spans="22:27" x14ac:dyDescent="0.3">
      <c r="V7093" s="12"/>
      <c r="AA7093" s="12"/>
    </row>
    <row r="7094" spans="22:27" x14ac:dyDescent="0.3">
      <c r="V7094" s="12"/>
      <c r="AA7094" s="12"/>
    </row>
    <row r="7095" spans="22:27" x14ac:dyDescent="0.3">
      <c r="V7095" s="12"/>
      <c r="AA7095" s="12"/>
    </row>
    <row r="7096" spans="22:27" x14ac:dyDescent="0.3">
      <c r="V7096" s="12"/>
      <c r="AA7096" s="12"/>
    </row>
    <row r="7097" spans="22:27" x14ac:dyDescent="0.3">
      <c r="V7097" s="12"/>
      <c r="AA7097" s="12"/>
    </row>
    <row r="7098" spans="22:27" x14ac:dyDescent="0.3">
      <c r="V7098" s="12"/>
      <c r="AA7098" s="12"/>
    </row>
    <row r="7099" spans="22:27" x14ac:dyDescent="0.3">
      <c r="V7099" s="12"/>
      <c r="AA7099" s="12"/>
    </row>
    <row r="7100" spans="22:27" x14ac:dyDescent="0.3">
      <c r="V7100" s="12"/>
      <c r="AA7100" s="12"/>
    </row>
    <row r="7101" spans="22:27" x14ac:dyDescent="0.3">
      <c r="V7101" s="12"/>
      <c r="AA7101" s="12"/>
    </row>
    <row r="7102" spans="22:27" x14ac:dyDescent="0.3">
      <c r="V7102" s="12"/>
      <c r="AA7102" s="12"/>
    </row>
    <row r="7103" spans="22:27" x14ac:dyDescent="0.3">
      <c r="V7103" s="12"/>
      <c r="AA7103" s="12"/>
    </row>
    <row r="7104" spans="22:27" x14ac:dyDescent="0.3">
      <c r="V7104" s="12"/>
      <c r="AA7104" s="12"/>
    </row>
    <row r="7105" spans="22:27" x14ac:dyDescent="0.3">
      <c r="V7105" s="12"/>
      <c r="AA7105" s="12"/>
    </row>
    <row r="7106" spans="22:27" x14ac:dyDescent="0.3">
      <c r="V7106" s="12"/>
      <c r="AA7106" s="12"/>
    </row>
    <row r="7107" spans="22:27" x14ac:dyDescent="0.3">
      <c r="V7107" s="12"/>
      <c r="AA7107" s="12"/>
    </row>
    <row r="7108" spans="22:27" x14ac:dyDescent="0.3">
      <c r="V7108" s="12"/>
      <c r="AA7108" s="12"/>
    </row>
    <row r="7109" spans="22:27" x14ac:dyDescent="0.3">
      <c r="V7109" s="12"/>
      <c r="AA7109" s="12"/>
    </row>
    <row r="7110" spans="22:27" x14ac:dyDescent="0.3">
      <c r="V7110" s="12"/>
      <c r="AA7110" s="12"/>
    </row>
    <row r="7111" spans="22:27" x14ac:dyDescent="0.3">
      <c r="V7111" s="12"/>
      <c r="AA7111" s="12"/>
    </row>
    <row r="7112" spans="22:27" x14ac:dyDescent="0.3">
      <c r="V7112" s="12"/>
      <c r="AA7112" s="12"/>
    </row>
    <row r="7113" spans="22:27" x14ac:dyDescent="0.3">
      <c r="V7113" s="12"/>
      <c r="AA7113" s="12"/>
    </row>
    <row r="7114" spans="22:27" x14ac:dyDescent="0.3">
      <c r="V7114" s="12"/>
      <c r="AA7114" s="12"/>
    </row>
    <row r="7115" spans="22:27" x14ac:dyDescent="0.3">
      <c r="V7115" s="12"/>
      <c r="AA7115" s="12"/>
    </row>
    <row r="7116" spans="22:27" x14ac:dyDescent="0.3">
      <c r="V7116" s="12"/>
      <c r="AA7116" s="12"/>
    </row>
    <row r="7117" spans="22:27" x14ac:dyDescent="0.3">
      <c r="V7117" s="12"/>
      <c r="AA7117" s="12"/>
    </row>
    <row r="7118" spans="22:27" x14ac:dyDescent="0.3">
      <c r="V7118" s="12"/>
      <c r="AA7118" s="12"/>
    </row>
    <row r="7119" spans="22:27" x14ac:dyDescent="0.3">
      <c r="V7119" s="12"/>
      <c r="AA7119" s="12"/>
    </row>
    <row r="7120" spans="22:27" x14ac:dyDescent="0.3">
      <c r="V7120" s="12"/>
      <c r="AA7120" s="12"/>
    </row>
    <row r="7121" spans="22:27" x14ac:dyDescent="0.3">
      <c r="V7121" s="12"/>
      <c r="AA7121" s="12"/>
    </row>
    <row r="7122" spans="22:27" x14ac:dyDescent="0.3">
      <c r="V7122" s="12"/>
      <c r="AA7122" s="12"/>
    </row>
    <row r="7123" spans="22:27" x14ac:dyDescent="0.3">
      <c r="V7123" s="12"/>
      <c r="AA7123" s="12"/>
    </row>
    <row r="7124" spans="22:27" x14ac:dyDescent="0.3">
      <c r="V7124" s="12"/>
      <c r="AA7124" s="12"/>
    </row>
    <row r="7125" spans="22:27" x14ac:dyDescent="0.3">
      <c r="V7125" s="12"/>
      <c r="AA7125" s="12"/>
    </row>
    <row r="7126" spans="22:27" x14ac:dyDescent="0.3">
      <c r="V7126" s="12"/>
      <c r="AA7126" s="12"/>
    </row>
    <row r="7127" spans="22:27" x14ac:dyDescent="0.3">
      <c r="V7127" s="12"/>
      <c r="AA7127" s="12"/>
    </row>
    <row r="7128" spans="22:27" x14ac:dyDescent="0.3">
      <c r="V7128" s="12"/>
      <c r="AA7128" s="12"/>
    </row>
    <row r="7129" spans="22:27" x14ac:dyDescent="0.3">
      <c r="V7129" s="12"/>
      <c r="AA7129" s="12"/>
    </row>
    <row r="7130" spans="22:27" x14ac:dyDescent="0.3">
      <c r="V7130" s="12"/>
      <c r="AA7130" s="12"/>
    </row>
    <row r="7131" spans="22:27" x14ac:dyDescent="0.3">
      <c r="V7131" s="12"/>
      <c r="AA7131" s="12"/>
    </row>
    <row r="7132" spans="22:27" x14ac:dyDescent="0.3">
      <c r="V7132" s="12"/>
      <c r="AA7132" s="12"/>
    </row>
    <row r="7133" spans="22:27" x14ac:dyDescent="0.3">
      <c r="V7133" s="12"/>
      <c r="AA7133" s="12"/>
    </row>
    <row r="7134" spans="22:27" x14ac:dyDescent="0.3">
      <c r="V7134" s="12"/>
      <c r="AA7134" s="12"/>
    </row>
    <row r="7135" spans="22:27" x14ac:dyDescent="0.3">
      <c r="V7135" s="12"/>
      <c r="AA7135" s="12"/>
    </row>
    <row r="7136" spans="22:27" x14ac:dyDescent="0.3">
      <c r="V7136" s="12"/>
      <c r="AA7136" s="12"/>
    </row>
    <row r="7137" spans="22:27" x14ac:dyDescent="0.3">
      <c r="V7137" s="12"/>
      <c r="AA7137" s="12"/>
    </row>
    <row r="7138" spans="22:27" x14ac:dyDescent="0.3">
      <c r="V7138" s="12"/>
      <c r="AA7138" s="12"/>
    </row>
    <row r="7139" spans="22:27" x14ac:dyDescent="0.3">
      <c r="V7139" s="12"/>
      <c r="AA7139" s="12"/>
    </row>
    <row r="7140" spans="22:27" x14ac:dyDescent="0.3">
      <c r="V7140" s="12"/>
      <c r="AA7140" s="12"/>
    </row>
    <row r="7141" spans="22:27" x14ac:dyDescent="0.3">
      <c r="V7141" s="12"/>
      <c r="AA7141" s="12"/>
    </row>
    <row r="7142" spans="22:27" x14ac:dyDescent="0.3">
      <c r="V7142" s="12"/>
      <c r="AA7142" s="12"/>
    </row>
    <row r="7143" spans="22:27" x14ac:dyDescent="0.3">
      <c r="V7143" s="12"/>
      <c r="AA7143" s="12"/>
    </row>
    <row r="7144" spans="22:27" x14ac:dyDescent="0.3">
      <c r="V7144" s="12"/>
      <c r="AA7144" s="12"/>
    </row>
    <row r="7145" spans="22:27" x14ac:dyDescent="0.3">
      <c r="V7145" s="12"/>
      <c r="AA7145" s="12"/>
    </row>
    <row r="7146" spans="22:27" x14ac:dyDescent="0.3">
      <c r="V7146" s="12"/>
      <c r="AA7146" s="12"/>
    </row>
    <row r="7147" spans="22:27" x14ac:dyDescent="0.3">
      <c r="V7147" s="12"/>
      <c r="AA7147" s="12"/>
    </row>
    <row r="7148" spans="22:27" x14ac:dyDescent="0.3">
      <c r="V7148" s="12"/>
      <c r="AA7148" s="12"/>
    </row>
    <row r="7149" spans="22:27" x14ac:dyDescent="0.3">
      <c r="V7149" s="12"/>
      <c r="AA7149" s="12"/>
    </row>
    <row r="7150" spans="22:27" x14ac:dyDescent="0.3">
      <c r="V7150" s="12"/>
      <c r="AA7150" s="12"/>
    </row>
    <row r="7151" spans="22:27" x14ac:dyDescent="0.3">
      <c r="V7151" s="12"/>
      <c r="AA7151" s="12"/>
    </row>
    <row r="7152" spans="22:27" x14ac:dyDescent="0.3">
      <c r="V7152" s="12"/>
      <c r="AA7152" s="12"/>
    </row>
    <row r="7153" spans="22:27" x14ac:dyDescent="0.3">
      <c r="V7153" s="12"/>
      <c r="AA7153" s="12"/>
    </row>
    <row r="7154" spans="22:27" x14ac:dyDescent="0.3">
      <c r="V7154" s="12"/>
      <c r="AA7154" s="12"/>
    </row>
    <row r="7155" spans="22:27" x14ac:dyDescent="0.3">
      <c r="V7155" s="12"/>
      <c r="AA7155" s="12"/>
    </row>
    <row r="7156" spans="22:27" x14ac:dyDescent="0.3">
      <c r="V7156" s="12"/>
      <c r="AA7156" s="12"/>
    </row>
    <row r="7157" spans="22:27" x14ac:dyDescent="0.3">
      <c r="V7157" s="12"/>
      <c r="AA7157" s="12"/>
    </row>
    <row r="7158" spans="22:27" x14ac:dyDescent="0.3">
      <c r="V7158" s="12"/>
      <c r="AA7158" s="12"/>
    </row>
    <row r="7159" spans="22:27" x14ac:dyDescent="0.3">
      <c r="V7159" s="12"/>
      <c r="AA7159" s="12"/>
    </row>
    <row r="7160" spans="22:27" x14ac:dyDescent="0.3">
      <c r="V7160" s="12"/>
      <c r="AA7160" s="12"/>
    </row>
    <row r="7161" spans="22:27" x14ac:dyDescent="0.3">
      <c r="V7161" s="12"/>
      <c r="AA7161" s="12"/>
    </row>
    <row r="7162" spans="22:27" x14ac:dyDescent="0.3">
      <c r="V7162" s="12"/>
      <c r="AA7162" s="12"/>
    </row>
    <row r="7163" spans="22:27" x14ac:dyDescent="0.3">
      <c r="V7163" s="12"/>
      <c r="AA7163" s="12"/>
    </row>
    <row r="7164" spans="22:27" x14ac:dyDescent="0.3">
      <c r="V7164" s="12"/>
      <c r="AA7164" s="12"/>
    </row>
    <row r="7165" spans="22:27" x14ac:dyDescent="0.3">
      <c r="V7165" s="12"/>
      <c r="AA7165" s="12"/>
    </row>
    <row r="7166" spans="22:27" x14ac:dyDescent="0.3">
      <c r="V7166" s="12"/>
      <c r="AA7166" s="12"/>
    </row>
    <row r="7167" spans="22:27" x14ac:dyDescent="0.3">
      <c r="V7167" s="12"/>
      <c r="AA7167" s="12"/>
    </row>
    <row r="7168" spans="22:27" x14ac:dyDescent="0.3">
      <c r="V7168" s="12"/>
      <c r="AA7168" s="12"/>
    </row>
    <row r="7169" spans="22:27" x14ac:dyDescent="0.3">
      <c r="V7169" s="12"/>
      <c r="AA7169" s="12"/>
    </row>
    <row r="7170" spans="22:27" x14ac:dyDescent="0.3">
      <c r="V7170" s="12"/>
      <c r="AA7170" s="12"/>
    </row>
    <row r="7171" spans="22:27" x14ac:dyDescent="0.3">
      <c r="V7171" s="12"/>
      <c r="AA7171" s="12"/>
    </row>
    <row r="7172" spans="22:27" x14ac:dyDescent="0.3">
      <c r="V7172" s="12"/>
      <c r="AA7172" s="12"/>
    </row>
    <row r="7173" spans="22:27" x14ac:dyDescent="0.3">
      <c r="V7173" s="12"/>
      <c r="AA7173" s="12"/>
    </row>
    <row r="7174" spans="22:27" x14ac:dyDescent="0.3">
      <c r="V7174" s="12"/>
      <c r="AA7174" s="12"/>
    </row>
    <row r="7175" spans="22:27" x14ac:dyDescent="0.3">
      <c r="V7175" s="12"/>
      <c r="AA7175" s="12"/>
    </row>
    <row r="7176" spans="22:27" x14ac:dyDescent="0.3">
      <c r="V7176" s="12"/>
      <c r="AA7176" s="12"/>
    </row>
    <row r="7177" spans="22:27" x14ac:dyDescent="0.3">
      <c r="V7177" s="12"/>
      <c r="AA7177" s="12"/>
    </row>
    <row r="7178" spans="22:27" x14ac:dyDescent="0.3">
      <c r="V7178" s="12"/>
      <c r="AA7178" s="12"/>
    </row>
    <row r="7179" spans="22:27" x14ac:dyDescent="0.3">
      <c r="V7179" s="12"/>
      <c r="AA7179" s="12"/>
    </row>
    <row r="7180" spans="22:27" x14ac:dyDescent="0.3">
      <c r="V7180" s="12"/>
      <c r="AA7180" s="12"/>
    </row>
    <row r="7181" spans="22:27" x14ac:dyDescent="0.3">
      <c r="V7181" s="12"/>
      <c r="AA7181" s="12"/>
    </row>
    <row r="7182" spans="22:27" x14ac:dyDescent="0.3">
      <c r="V7182" s="12"/>
      <c r="AA7182" s="12"/>
    </row>
    <row r="7183" spans="22:27" x14ac:dyDescent="0.3">
      <c r="V7183" s="12"/>
      <c r="AA7183" s="12"/>
    </row>
    <row r="7184" spans="22:27" x14ac:dyDescent="0.3">
      <c r="V7184" s="12"/>
      <c r="AA7184" s="12"/>
    </row>
    <row r="7185" spans="22:27" x14ac:dyDescent="0.3">
      <c r="V7185" s="12"/>
      <c r="AA7185" s="12"/>
    </row>
    <row r="7186" spans="22:27" x14ac:dyDescent="0.3">
      <c r="V7186" s="12"/>
      <c r="AA7186" s="12"/>
    </row>
    <row r="7187" spans="22:27" x14ac:dyDescent="0.3">
      <c r="V7187" s="12"/>
      <c r="AA7187" s="12"/>
    </row>
    <row r="7188" spans="22:27" x14ac:dyDescent="0.3">
      <c r="V7188" s="12"/>
      <c r="AA7188" s="12"/>
    </row>
    <row r="7189" spans="22:27" x14ac:dyDescent="0.3">
      <c r="V7189" s="12"/>
      <c r="AA7189" s="12"/>
    </row>
    <row r="7190" spans="22:27" x14ac:dyDescent="0.3">
      <c r="V7190" s="12"/>
      <c r="AA7190" s="12"/>
    </row>
    <row r="7191" spans="22:27" x14ac:dyDescent="0.3">
      <c r="V7191" s="12"/>
      <c r="AA7191" s="12"/>
    </row>
    <row r="7192" spans="22:27" x14ac:dyDescent="0.3">
      <c r="V7192" s="12"/>
      <c r="AA7192" s="12"/>
    </row>
    <row r="7193" spans="22:27" x14ac:dyDescent="0.3">
      <c r="V7193" s="12"/>
      <c r="AA7193" s="12"/>
    </row>
    <row r="7194" spans="22:27" x14ac:dyDescent="0.3">
      <c r="V7194" s="12"/>
      <c r="AA7194" s="12"/>
    </row>
    <row r="7195" spans="22:27" x14ac:dyDescent="0.3">
      <c r="V7195" s="12"/>
      <c r="AA7195" s="12"/>
    </row>
    <row r="7196" spans="22:27" x14ac:dyDescent="0.3">
      <c r="V7196" s="12"/>
      <c r="AA7196" s="12"/>
    </row>
    <row r="7197" spans="22:27" x14ac:dyDescent="0.3">
      <c r="V7197" s="12"/>
      <c r="AA7197" s="12"/>
    </row>
    <row r="7198" spans="22:27" x14ac:dyDescent="0.3">
      <c r="V7198" s="12"/>
      <c r="AA7198" s="12"/>
    </row>
    <row r="7199" spans="22:27" x14ac:dyDescent="0.3">
      <c r="V7199" s="12"/>
      <c r="AA7199" s="12"/>
    </row>
    <row r="7200" spans="22:27" x14ac:dyDescent="0.3">
      <c r="V7200" s="12"/>
      <c r="AA7200" s="12"/>
    </row>
    <row r="7201" spans="22:27" x14ac:dyDescent="0.3">
      <c r="V7201" s="12"/>
      <c r="AA7201" s="12"/>
    </row>
    <row r="7202" spans="22:27" x14ac:dyDescent="0.3">
      <c r="V7202" s="12"/>
      <c r="AA7202" s="12"/>
    </row>
    <row r="7203" spans="22:27" x14ac:dyDescent="0.3">
      <c r="V7203" s="12"/>
      <c r="AA7203" s="12"/>
    </row>
    <row r="7204" spans="22:27" x14ac:dyDescent="0.3">
      <c r="V7204" s="12"/>
      <c r="AA7204" s="12"/>
    </row>
    <row r="7205" spans="22:27" x14ac:dyDescent="0.3">
      <c r="V7205" s="12"/>
      <c r="AA7205" s="12"/>
    </row>
    <row r="7206" spans="22:27" x14ac:dyDescent="0.3">
      <c r="V7206" s="12"/>
      <c r="AA7206" s="12"/>
    </row>
    <row r="7207" spans="22:27" x14ac:dyDescent="0.3">
      <c r="V7207" s="12"/>
      <c r="AA7207" s="12"/>
    </row>
    <row r="7208" spans="22:27" x14ac:dyDescent="0.3">
      <c r="V7208" s="12"/>
      <c r="AA7208" s="12"/>
    </row>
    <row r="7209" spans="22:27" x14ac:dyDescent="0.3">
      <c r="V7209" s="12"/>
      <c r="AA7209" s="12"/>
    </row>
    <row r="7210" spans="22:27" x14ac:dyDescent="0.3">
      <c r="V7210" s="12"/>
      <c r="AA7210" s="12"/>
    </row>
    <row r="7211" spans="22:27" x14ac:dyDescent="0.3">
      <c r="V7211" s="12"/>
      <c r="AA7211" s="12"/>
    </row>
    <row r="7212" spans="22:27" x14ac:dyDescent="0.3">
      <c r="V7212" s="12"/>
      <c r="AA7212" s="12"/>
    </row>
    <row r="7213" spans="22:27" x14ac:dyDescent="0.3">
      <c r="V7213" s="12"/>
      <c r="AA7213" s="12"/>
    </row>
    <row r="7214" spans="22:27" x14ac:dyDescent="0.3">
      <c r="V7214" s="12"/>
      <c r="AA7214" s="12"/>
    </row>
    <row r="7215" spans="22:27" x14ac:dyDescent="0.3">
      <c r="V7215" s="12"/>
      <c r="AA7215" s="12"/>
    </row>
    <row r="7216" spans="22:27" x14ac:dyDescent="0.3">
      <c r="V7216" s="12"/>
      <c r="AA7216" s="12"/>
    </row>
    <row r="7217" spans="22:27" x14ac:dyDescent="0.3">
      <c r="V7217" s="12"/>
      <c r="AA7217" s="12"/>
    </row>
    <row r="7218" spans="22:27" x14ac:dyDescent="0.3">
      <c r="V7218" s="12"/>
      <c r="AA7218" s="12"/>
    </row>
    <row r="7219" spans="22:27" x14ac:dyDescent="0.3">
      <c r="V7219" s="12"/>
      <c r="AA7219" s="12"/>
    </row>
    <row r="7220" spans="22:27" x14ac:dyDescent="0.3">
      <c r="V7220" s="12"/>
      <c r="AA7220" s="12"/>
    </row>
    <row r="7221" spans="22:27" x14ac:dyDescent="0.3">
      <c r="V7221" s="12"/>
      <c r="AA7221" s="12"/>
    </row>
    <row r="7222" spans="22:27" x14ac:dyDescent="0.3">
      <c r="V7222" s="12"/>
      <c r="AA7222" s="12"/>
    </row>
    <row r="7223" spans="22:27" x14ac:dyDescent="0.3">
      <c r="V7223" s="12"/>
      <c r="AA7223" s="12"/>
    </row>
    <row r="7224" spans="22:27" x14ac:dyDescent="0.3">
      <c r="V7224" s="12"/>
      <c r="AA7224" s="12"/>
    </row>
    <row r="7225" spans="22:27" x14ac:dyDescent="0.3">
      <c r="V7225" s="12"/>
      <c r="AA7225" s="12"/>
    </row>
    <row r="7226" spans="22:27" x14ac:dyDescent="0.3">
      <c r="V7226" s="12"/>
      <c r="AA7226" s="12"/>
    </row>
    <row r="7227" spans="22:27" x14ac:dyDescent="0.3">
      <c r="V7227" s="12"/>
      <c r="AA7227" s="12"/>
    </row>
    <row r="7228" spans="22:27" x14ac:dyDescent="0.3">
      <c r="V7228" s="12"/>
      <c r="AA7228" s="12"/>
    </row>
    <row r="7229" spans="22:27" x14ac:dyDescent="0.3">
      <c r="V7229" s="12"/>
      <c r="AA7229" s="12"/>
    </row>
    <row r="7230" spans="22:27" x14ac:dyDescent="0.3">
      <c r="V7230" s="12"/>
      <c r="AA7230" s="12"/>
    </row>
    <row r="7231" spans="22:27" x14ac:dyDescent="0.3">
      <c r="V7231" s="12"/>
      <c r="AA7231" s="12"/>
    </row>
    <row r="7232" spans="22:27" x14ac:dyDescent="0.3">
      <c r="V7232" s="12"/>
      <c r="AA7232" s="12"/>
    </row>
    <row r="7233" spans="22:27" x14ac:dyDescent="0.3">
      <c r="V7233" s="12"/>
      <c r="AA7233" s="12"/>
    </row>
    <row r="7234" spans="22:27" x14ac:dyDescent="0.3">
      <c r="V7234" s="12"/>
      <c r="AA7234" s="12"/>
    </row>
    <row r="7235" spans="22:27" x14ac:dyDescent="0.3">
      <c r="V7235" s="12"/>
      <c r="AA7235" s="12"/>
    </row>
    <row r="7236" spans="22:27" x14ac:dyDescent="0.3">
      <c r="V7236" s="12"/>
      <c r="AA7236" s="12"/>
    </row>
    <row r="7237" spans="22:27" x14ac:dyDescent="0.3">
      <c r="V7237" s="12"/>
      <c r="AA7237" s="12"/>
    </row>
    <row r="7238" spans="22:27" x14ac:dyDescent="0.3">
      <c r="V7238" s="12"/>
      <c r="AA7238" s="12"/>
    </row>
    <row r="7239" spans="22:27" x14ac:dyDescent="0.3">
      <c r="V7239" s="12"/>
      <c r="AA7239" s="12"/>
    </row>
    <row r="7240" spans="22:27" x14ac:dyDescent="0.3">
      <c r="V7240" s="12"/>
      <c r="AA7240" s="12"/>
    </row>
    <row r="7241" spans="22:27" x14ac:dyDescent="0.3">
      <c r="V7241" s="12"/>
      <c r="AA7241" s="12"/>
    </row>
    <row r="7242" spans="22:27" x14ac:dyDescent="0.3">
      <c r="V7242" s="12"/>
      <c r="AA7242" s="12"/>
    </row>
    <row r="7243" spans="22:27" x14ac:dyDescent="0.3">
      <c r="V7243" s="12"/>
      <c r="AA7243" s="12"/>
    </row>
    <row r="7244" spans="22:27" x14ac:dyDescent="0.3">
      <c r="V7244" s="12"/>
      <c r="AA7244" s="12"/>
    </row>
    <row r="7245" spans="22:27" x14ac:dyDescent="0.3">
      <c r="V7245" s="12"/>
      <c r="AA7245" s="12"/>
    </row>
    <row r="7246" spans="22:27" x14ac:dyDescent="0.3">
      <c r="V7246" s="12"/>
      <c r="AA7246" s="12"/>
    </row>
    <row r="7247" spans="22:27" x14ac:dyDescent="0.3">
      <c r="V7247" s="12"/>
      <c r="AA7247" s="12"/>
    </row>
    <row r="7248" spans="22:27" x14ac:dyDescent="0.3">
      <c r="V7248" s="12"/>
      <c r="AA7248" s="12"/>
    </row>
    <row r="7249" spans="22:27" x14ac:dyDescent="0.3">
      <c r="V7249" s="12"/>
      <c r="AA7249" s="12"/>
    </row>
    <row r="7250" spans="22:27" x14ac:dyDescent="0.3">
      <c r="V7250" s="12"/>
      <c r="AA7250" s="12"/>
    </row>
    <row r="7251" spans="22:27" x14ac:dyDescent="0.3">
      <c r="V7251" s="12"/>
      <c r="AA7251" s="12"/>
    </row>
    <row r="7252" spans="22:27" x14ac:dyDescent="0.3">
      <c r="V7252" s="12"/>
      <c r="AA7252" s="12"/>
    </row>
    <row r="7253" spans="22:27" x14ac:dyDescent="0.3">
      <c r="V7253" s="12"/>
      <c r="AA7253" s="12"/>
    </row>
    <row r="7254" spans="22:27" x14ac:dyDescent="0.3">
      <c r="V7254" s="12"/>
      <c r="AA7254" s="12"/>
    </row>
    <row r="7255" spans="22:27" x14ac:dyDescent="0.3">
      <c r="V7255" s="12"/>
      <c r="AA7255" s="12"/>
    </row>
    <row r="7256" spans="22:27" x14ac:dyDescent="0.3">
      <c r="V7256" s="12"/>
      <c r="AA7256" s="12"/>
    </row>
    <row r="7257" spans="22:27" x14ac:dyDescent="0.3">
      <c r="V7257" s="12"/>
      <c r="AA7257" s="12"/>
    </row>
    <row r="7258" spans="22:27" x14ac:dyDescent="0.3">
      <c r="V7258" s="12"/>
      <c r="AA7258" s="12"/>
    </row>
    <row r="7259" spans="22:27" x14ac:dyDescent="0.3">
      <c r="V7259" s="12"/>
      <c r="AA7259" s="12"/>
    </row>
    <row r="7260" spans="22:27" x14ac:dyDescent="0.3">
      <c r="V7260" s="12"/>
      <c r="AA7260" s="12"/>
    </row>
    <row r="7261" spans="22:27" x14ac:dyDescent="0.3">
      <c r="V7261" s="12"/>
      <c r="AA7261" s="12"/>
    </row>
    <row r="7262" spans="22:27" x14ac:dyDescent="0.3">
      <c r="V7262" s="12"/>
      <c r="AA7262" s="12"/>
    </row>
    <row r="7263" spans="22:27" x14ac:dyDescent="0.3">
      <c r="V7263" s="12"/>
      <c r="AA7263" s="12"/>
    </row>
    <row r="7264" spans="22:27" x14ac:dyDescent="0.3">
      <c r="V7264" s="12"/>
      <c r="AA7264" s="12"/>
    </row>
    <row r="7265" spans="22:27" x14ac:dyDescent="0.3">
      <c r="V7265" s="12"/>
      <c r="AA7265" s="12"/>
    </row>
    <row r="7266" spans="22:27" x14ac:dyDescent="0.3">
      <c r="V7266" s="12"/>
      <c r="AA7266" s="12"/>
    </row>
    <row r="7267" spans="22:27" x14ac:dyDescent="0.3">
      <c r="V7267" s="12"/>
      <c r="AA7267" s="12"/>
    </row>
    <row r="7268" spans="22:27" x14ac:dyDescent="0.3">
      <c r="V7268" s="12"/>
      <c r="AA7268" s="12"/>
    </row>
    <row r="7269" spans="22:27" x14ac:dyDescent="0.3">
      <c r="V7269" s="12"/>
      <c r="AA7269" s="12"/>
    </row>
    <row r="7270" spans="22:27" x14ac:dyDescent="0.3">
      <c r="V7270" s="12"/>
      <c r="AA7270" s="12"/>
    </row>
    <row r="7271" spans="22:27" x14ac:dyDescent="0.3">
      <c r="V7271" s="12"/>
      <c r="AA7271" s="12"/>
    </row>
    <row r="7272" spans="22:27" x14ac:dyDescent="0.3">
      <c r="V7272" s="12"/>
      <c r="AA7272" s="12"/>
    </row>
    <row r="7273" spans="22:27" x14ac:dyDescent="0.3">
      <c r="V7273" s="12"/>
      <c r="AA7273" s="12"/>
    </row>
    <row r="7274" spans="22:27" x14ac:dyDescent="0.3">
      <c r="V7274" s="12"/>
      <c r="AA7274" s="12"/>
    </row>
    <row r="7275" spans="22:27" x14ac:dyDescent="0.3">
      <c r="V7275" s="12"/>
      <c r="AA7275" s="12"/>
    </row>
    <row r="7276" spans="22:27" x14ac:dyDescent="0.3">
      <c r="V7276" s="12"/>
      <c r="AA7276" s="12"/>
    </row>
    <row r="7277" spans="22:27" x14ac:dyDescent="0.3">
      <c r="V7277" s="12"/>
      <c r="AA7277" s="12"/>
    </row>
    <row r="7278" spans="22:27" x14ac:dyDescent="0.3">
      <c r="V7278" s="12"/>
      <c r="AA7278" s="12"/>
    </row>
    <row r="7279" spans="22:27" x14ac:dyDescent="0.3">
      <c r="V7279" s="12"/>
      <c r="AA7279" s="12"/>
    </row>
    <row r="7280" spans="22:27" x14ac:dyDescent="0.3">
      <c r="V7280" s="12"/>
      <c r="AA7280" s="12"/>
    </row>
    <row r="7281" spans="22:27" x14ac:dyDescent="0.3">
      <c r="V7281" s="12"/>
      <c r="AA7281" s="12"/>
    </row>
    <row r="7282" spans="22:27" x14ac:dyDescent="0.3">
      <c r="V7282" s="12"/>
      <c r="AA7282" s="12"/>
    </row>
    <row r="7283" spans="22:27" x14ac:dyDescent="0.3">
      <c r="V7283" s="12"/>
      <c r="AA7283" s="12"/>
    </row>
    <row r="7284" spans="22:27" x14ac:dyDescent="0.3">
      <c r="V7284" s="12"/>
      <c r="AA7284" s="12"/>
    </row>
    <row r="7285" spans="22:27" x14ac:dyDescent="0.3">
      <c r="V7285" s="12"/>
      <c r="AA7285" s="12"/>
    </row>
    <row r="7286" spans="22:27" x14ac:dyDescent="0.3">
      <c r="V7286" s="12"/>
      <c r="AA7286" s="12"/>
    </row>
    <row r="7287" spans="22:27" x14ac:dyDescent="0.3">
      <c r="V7287" s="12"/>
      <c r="AA7287" s="12"/>
    </row>
    <row r="7288" spans="22:27" x14ac:dyDescent="0.3">
      <c r="V7288" s="12"/>
      <c r="AA7288" s="12"/>
    </row>
    <row r="7289" spans="22:27" x14ac:dyDescent="0.3">
      <c r="V7289" s="12"/>
      <c r="AA7289" s="12"/>
    </row>
    <row r="7290" spans="22:27" x14ac:dyDescent="0.3">
      <c r="V7290" s="12"/>
      <c r="AA7290" s="12"/>
    </row>
    <row r="7291" spans="22:27" x14ac:dyDescent="0.3">
      <c r="V7291" s="12"/>
      <c r="AA7291" s="12"/>
    </row>
    <row r="7292" spans="22:27" x14ac:dyDescent="0.3">
      <c r="V7292" s="12"/>
      <c r="AA7292" s="12"/>
    </row>
    <row r="7293" spans="22:27" x14ac:dyDescent="0.3">
      <c r="V7293" s="12"/>
      <c r="AA7293" s="12"/>
    </row>
    <row r="7294" spans="22:27" x14ac:dyDescent="0.3">
      <c r="V7294" s="12"/>
      <c r="AA7294" s="12"/>
    </row>
    <row r="7295" spans="22:27" x14ac:dyDescent="0.3">
      <c r="V7295" s="12"/>
      <c r="AA7295" s="12"/>
    </row>
    <row r="7296" spans="22:27" x14ac:dyDescent="0.3">
      <c r="V7296" s="12"/>
      <c r="AA7296" s="12"/>
    </row>
    <row r="7297" spans="22:27" x14ac:dyDescent="0.3">
      <c r="V7297" s="12"/>
      <c r="AA7297" s="12"/>
    </row>
    <row r="7298" spans="22:27" x14ac:dyDescent="0.3">
      <c r="V7298" s="12"/>
      <c r="AA7298" s="12"/>
    </row>
    <row r="7299" spans="22:27" x14ac:dyDescent="0.3">
      <c r="V7299" s="12"/>
      <c r="AA7299" s="12"/>
    </row>
    <row r="7300" spans="22:27" x14ac:dyDescent="0.3">
      <c r="V7300" s="12"/>
      <c r="AA7300" s="12"/>
    </row>
    <row r="7301" spans="22:27" x14ac:dyDescent="0.3">
      <c r="V7301" s="12"/>
      <c r="AA7301" s="12"/>
    </row>
    <row r="7302" spans="22:27" x14ac:dyDescent="0.3">
      <c r="V7302" s="12"/>
      <c r="AA7302" s="12"/>
    </row>
    <row r="7303" spans="22:27" x14ac:dyDescent="0.3">
      <c r="V7303" s="12"/>
      <c r="AA7303" s="12"/>
    </row>
    <row r="7304" spans="22:27" x14ac:dyDescent="0.3">
      <c r="V7304" s="12"/>
      <c r="AA7304" s="12"/>
    </row>
    <row r="7305" spans="22:27" x14ac:dyDescent="0.3">
      <c r="V7305" s="12"/>
      <c r="AA7305" s="12"/>
    </row>
    <row r="7306" spans="22:27" x14ac:dyDescent="0.3">
      <c r="V7306" s="12"/>
      <c r="AA7306" s="12"/>
    </row>
    <row r="7307" spans="22:27" x14ac:dyDescent="0.3">
      <c r="V7307" s="12"/>
      <c r="AA7307" s="12"/>
    </row>
    <row r="7308" spans="22:27" x14ac:dyDescent="0.3">
      <c r="V7308" s="12"/>
      <c r="AA7308" s="12"/>
    </row>
    <row r="7309" spans="22:27" x14ac:dyDescent="0.3">
      <c r="V7309" s="12"/>
      <c r="AA7309" s="12"/>
    </row>
    <row r="7310" spans="22:27" x14ac:dyDescent="0.3">
      <c r="V7310" s="12"/>
      <c r="AA7310" s="12"/>
    </row>
    <row r="7311" spans="22:27" x14ac:dyDescent="0.3">
      <c r="V7311" s="12"/>
      <c r="AA7311" s="12"/>
    </row>
    <row r="7312" spans="22:27" x14ac:dyDescent="0.3">
      <c r="V7312" s="12"/>
      <c r="AA7312" s="12"/>
    </row>
    <row r="7313" spans="22:27" x14ac:dyDescent="0.3">
      <c r="V7313" s="12"/>
      <c r="AA7313" s="12"/>
    </row>
    <row r="7314" spans="22:27" x14ac:dyDescent="0.3">
      <c r="V7314" s="12"/>
      <c r="AA7314" s="12"/>
    </row>
    <row r="7315" spans="22:27" x14ac:dyDescent="0.3">
      <c r="V7315" s="12"/>
      <c r="AA7315" s="12"/>
    </row>
    <row r="7316" spans="22:27" x14ac:dyDescent="0.3">
      <c r="V7316" s="12"/>
      <c r="AA7316" s="12"/>
    </row>
    <row r="7317" spans="22:27" x14ac:dyDescent="0.3">
      <c r="V7317" s="12"/>
      <c r="AA7317" s="12"/>
    </row>
    <row r="7318" spans="22:27" x14ac:dyDescent="0.3">
      <c r="V7318" s="12"/>
      <c r="AA7318" s="12"/>
    </row>
    <row r="7319" spans="22:27" x14ac:dyDescent="0.3">
      <c r="V7319" s="12"/>
      <c r="AA7319" s="12"/>
    </row>
    <row r="7320" spans="22:27" x14ac:dyDescent="0.3">
      <c r="V7320" s="12"/>
      <c r="AA7320" s="12"/>
    </row>
    <row r="7321" spans="22:27" x14ac:dyDescent="0.3">
      <c r="V7321" s="12"/>
      <c r="AA7321" s="12"/>
    </row>
    <row r="7322" spans="22:27" x14ac:dyDescent="0.3">
      <c r="V7322" s="12"/>
      <c r="AA7322" s="12"/>
    </row>
    <row r="7323" spans="22:27" x14ac:dyDescent="0.3">
      <c r="V7323" s="12"/>
      <c r="AA7323" s="12"/>
    </row>
    <row r="7324" spans="22:27" x14ac:dyDescent="0.3">
      <c r="V7324" s="12"/>
      <c r="AA7324" s="12"/>
    </row>
    <row r="7325" spans="22:27" x14ac:dyDescent="0.3">
      <c r="V7325" s="12"/>
      <c r="AA7325" s="12"/>
    </row>
    <row r="7326" spans="22:27" x14ac:dyDescent="0.3">
      <c r="V7326" s="12"/>
      <c r="AA7326" s="12"/>
    </row>
    <row r="7327" spans="22:27" x14ac:dyDescent="0.3">
      <c r="V7327" s="12"/>
      <c r="AA7327" s="12"/>
    </row>
    <row r="7328" spans="22:27" x14ac:dyDescent="0.3">
      <c r="V7328" s="12"/>
      <c r="AA7328" s="12"/>
    </row>
    <row r="7329" spans="22:27" x14ac:dyDescent="0.3">
      <c r="V7329" s="12"/>
      <c r="AA7329" s="12"/>
    </row>
    <row r="7330" spans="22:27" x14ac:dyDescent="0.3">
      <c r="V7330" s="12"/>
      <c r="AA7330" s="12"/>
    </row>
    <row r="7331" spans="22:27" x14ac:dyDescent="0.3">
      <c r="V7331" s="12"/>
      <c r="AA7331" s="12"/>
    </row>
    <row r="7332" spans="22:27" x14ac:dyDescent="0.3">
      <c r="V7332" s="12"/>
      <c r="AA7332" s="12"/>
    </row>
    <row r="7333" spans="22:27" x14ac:dyDescent="0.3">
      <c r="V7333" s="12"/>
      <c r="AA7333" s="12"/>
    </row>
    <row r="7334" spans="22:27" x14ac:dyDescent="0.3">
      <c r="V7334" s="12"/>
      <c r="AA7334" s="12"/>
    </row>
    <row r="7335" spans="22:27" x14ac:dyDescent="0.3">
      <c r="V7335" s="12"/>
      <c r="AA7335" s="12"/>
    </row>
    <row r="7336" spans="22:27" x14ac:dyDescent="0.3">
      <c r="V7336" s="12"/>
      <c r="AA7336" s="12"/>
    </row>
    <row r="7337" spans="22:27" x14ac:dyDescent="0.3">
      <c r="V7337" s="12"/>
      <c r="AA7337" s="12"/>
    </row>
    <row r="7338" spans="22:27" x14ac:dyDescent="0.3">
      <c r="V7338" s="12"/>
      <c r="AA7338" s="12"/>
    </row>
    <row r="7339" spans="22:27" x14ac:dyDescent="0.3">
      <c r="V7339" s="12"/>
      <c r="AA7339" s="12"/>
    </row>
    <row r="7340" spans="22:27" x14ac:dyDescent="0.3">
      <c r="V7340" s="12"/>
      <c r="AA7340" s="12"/>
    </row>
    <row r="7341" spans="22:27" x14ac:dyDescent="0.3">
      <c r="V7341" s="12"/>
      <c r="AA7341" s="12"/>
    </row>
    <row r="7342" spans="22:27" x14ac:dyDescent="0.3">
      <c r="V7342" s="12"/>
      <c r="AA7342" s="12"/>
    </row>
    <row r="7343" spans="22:27" x14ac:dyDescent="0.3">
      <c r="V7343" s="12"/>
      <c r="AA7343" s="12"/>
    </row>
    <row r="7344" spans="22:27" x14ac:dyDescent="0.3">
      <c r="V7344" s="12"/>
      <c r="AA7344" s="12"/>
    </row>
    <row r="7345" spans="22:27" x14ac:dyDescent="0.3">
      <c r="V7345" s="12"/>
      <c r="AA7345" s="12"/>
    </row>
    <row r="7346" spans="22:27" x14ac:dyDescent="0.3">
      <c r="V7346" s="12"/>
      <c r="AA7346" s="12"/>
    </row>
    <row r="7347" spans="22:27" x14ac:dyDescent="0.3">
      <c r="V7347" s="12"/>
      <c r="AA7347" s="12"/>
    </row>
    <row r="7348" spans="22:27" x14ac:dyDescent="0.3">
      <c r="V7348" s="12"/>
      <c r="AA7348" s="12"/>
    </row>
    <row r="7349" spans="22:27" x14ac:dyDescent="0.3">
      <c r="V7349" s="12"/>
      <c r="AA7349" s="12"/>
    </row>
    <row r="7350" spans="22:27" x14ac:dyDescent="0.3">
      <c r="V7350" s="12"/>
      <c r="AA7350" s="12"/>
    </row>
    <row r="7351" spans="22:27" x14ac:dyDescent="0.3">
      <c r="V7351" s="12"/>
      <c r="AA7351" s="12"/>
    </row>
    <row r="7352" spans="22:27" x14ac:dyDescent="0.3">
      <c r="V7352" s="12"/>
      <c r="AA7352" s="12"/>
    </row>
    <row r="7353" spans="22:27" x14ac:dyDescent="0.3">
      <c r="V7353" s="12"/>
      <c r="AA7353" s="12"/>
    </row>
    <row r="7354" spans="22:27" x14ac:dyDescent="0.3">
      <c r="V7354" s="12"/>
      <c r="AA7354" s="12"/>
    </row>
    <row r="7355" spans="22:27" x14ac:dyDescent="0.3">
      <c r="V7355" s="12"/>
      <c r="AA7355" s="12"/>
    </row>
    <row r="7356" spans="22:27" x14ac:dyDescent="0.3">
      <c r="V7356" s="12"/>
      <c r="AA7356" s="12"/>
    </row>
    <row r="7357" spans="22:27" x14ac:dyDescent="0.3">
      <c r="V7357" s="12"/>
      <c r="AA7357" s="12"/>
    </row>
    <row r="7358" spans="22:27" x14ac:dyDescent="0.3">
      <c r="V7358" s="12"/>
      <c r="AA7358" s="12"/>
    </row>
    <row r="7359" spans="22:27" x14ac:dyDescent="0.3">
      <c r="V7359" s="12"/>
      <c r="AA7359" s="12"/>
    </row>
    <row r="7360" spans="22:27" x14ac:dyDescent="0.3">
      <c r="V7360" s="12"/>
      <c r="AA7360" s="12"/>
    </row>
    <row r="7361" spans="22:27" x14ac:dyDescent="0.3">
      <c r="V7361" s="12"/>
      <c r="AA7361" s="12"/>
    </row>
    <row r="7362" spans="22:27" x14ac:dyDescent="0.3">
      <c r="V7362" s="12"/>
      <c r="AA7362" s="12"/>
    </row>
    <row r="7363" spans="22:27" x14ac:dyDescent="0.3">
      <c r="V7363" s="12"/>
      <c r="AA7363" s="12"/>
    </row>
    <row r="7364" spans="22:27" x14ac:dyDescent="0.3">
      <c r="V7364" s="12"/>
      <c r="AA7364" s="12"/>
    </row>
    <row r="7365" spans="22:27" x14ac:dyDescent="0.3">
      <c r="V7365" s="12"/>
      <c r="AA7365" s="12"/>
    </row>
    <row r="7366" spans="22:27" x14ac:dyDescent="0.3">
      <c r="V7366" s="12"/>
      <c r="AA7366" s="12"/>
    </row>
    <row r="7367" spans="22:27" x14ac:dyDescent="0.3">
      <c r="V7367" s="12"/>
      <c r="AA7367" s="12"/>
    </row>
    <row r="7368" spans="22:27" x14ac:dyDescent="0.3">
      <c r="V7368" s="12"/>
      <c r="AA7368" s="12"/>
    </row>
    <row r="7369" spans="22:27" x14ac:dyDescent="0.3">
      <c r="V7369" s="12"/>
      <c r="AA7369" s="12"/>
    </row>
    <row r="7370" spans="22:27" x14ac:dyDescent="0.3">
      <c r="V7370" s="12"/>
      <c r="AA7370" s="12"/>
    </row>
    <row r="7371" spans="22:27" x14ac:dyDescent="0.3">
      <c r="V7371" s="12"/>
      <c r="AA7371" s="12"/>
    </row>
    <row r="7372" spans="22:27" x14ac:dyDescent="0.3">
      <c r="V7372" s="12"/>
      <c r="AA7372" s="12"/>
    </row>
    <row r="7373" spans="22:27" x14ac:dyDescent="0.3">
      <c r="V7373" s="12"/>
      <c r="AA7373" s="12"/>
    </row>
    <row r="7374" spans="22:27" x14ac:dyDescent="0.3">
      <c r="V7374" s="12"/>
      <c r="AA7374" s="12"/>
    </row>
    <row r="7375" spans="22:27" x14ac:dyDescent="0.3">
      <c r="V7375" s="12"/>
      <c r="AA7375" s="12"/>
    </row>
    <row r="7376" spans="22:27" x14ac:dyDescent="0.3">
      <c r="V7376" s="12"/>
      <c r="AA7376" s="12"/>
    </row>
    <row r="7377" spans="22:27" x14ac:dyDescent="0.3">
      <c r="V7377" s="12"/>
      <c r="AA7377" s="12"/>
    </row>
    <row r="7378" spans="22:27" x14ac:dyDescent="0.3">
      <c r="V7378" s="12"/>
      <c r="AA7378" s="12"/>
    </row>
    <row r="7379" spans="22:27" x14ac:dyDescent="0.3">
      <c r="V7379" s="12"/>
      <c r="AA7379" s="12"/>
    </row>
    <row r="7380" spans="22:27" x14ac:dyDescent="0.3">
      <c r="V7380" s="12"/>
      <c r="AA7380" s="12"/>
    </row>
    <row r="7381" spans="22:27" x14ac:dyDescent="0.3">
      <c r="V7381" s="12"/>
      <c r="AA7381" s="12"/>
    </row>
    <row r="7382" spans="22:27" x14ac:dyDescent="0.3">
      <c r="V7382" s="12"/>
      <c r="AA7382" s="12"/>
    </row>
    <row r="7383" spans="22:27" x14ac:dyDescent="0.3">
      <c r="V7383" s="12"/>
      <c r="AA7383" s="12"/>
    </row>
    <row r="7384" spans="22:27" x14ac:dyDescent="0.3">
      <c r="V7384" s="12"/>
      <c r="AA7384" s="12"/>
    </row>
    <row r="7385" spans="22:27" x14ac:dyDescent="0.3">
      <c r="V7385" s="12"/>
      <c r="AA7385" s="12"/>
    </row>
    <row r="7386" spans="22:27" x14ac:dyDescent="0.3">
      <c r="V7386" s="12"/>
      <c r="AA7386" s="12"/>
    </row>
    <row r="7387" spans="22:27" x14ac:dyDescent="0.3">
      <c r="V7387" s="12"/>
      <c r="AA7387" s="12"/>
    </row>
    <row r="7388" spans="22:27" x14ac:dyDescent="0.3">
      <c r="V7388" s="12"/>
      <c r="AA7388" s="12"/>
    </row>
    <row r="7389" spans="22:27" x14ac:dyDescent="0.3">
      <c r="V7389" s="12"/>
      <c r="AA7389" s="12"/>
    </row>
    <row r="7390" spans="22:27" x14ac:dyDescent="0.3">
      <c r="V7390" s="12"/>
      <c r="AA7390" s="12"/>
    </row>
    <row r="7391" spans="22:27" x14ac:dyDescent="0.3">
      <c r="V7391" s="12"/>
      <c r="AA7391" s="12"/>
    </row>
    <row r="7392" spans="22:27" x14ac:dyDescent="0.3">
      <c r="V7392" s="12"/>
      <c r="AA7392" s="12"/>
    </row>
    <row r="7393" spans="22:27" x14ac:dyDescent="0.3">
      <c r="V7393" s="12"/>
      <c r="AA7393" s="12"/>
    </row>
    <row r="7394" spans="22:27" x14ac:dyDescent="0.3">
      <c r="V7394" s="12"/>
      <c r="AA7394" s="12"/>
    </row>
    <row r="7395" spans="22:27" x14ac:dyDescent="0.3">
      <c r="V7395" s="12"/>
      <c r="AA7395" s="12"/>
    </row>
    <row r="7396" spans="22:27" x14ac:dyDescent="0.3">
      <c r="V7396" s="12"/>
      <c r="AA7396" s="12"/>
    </row>
    <row r="7397" spans="22:27" x14ac:dyDescent="0.3">
      <c r="V7397" s="12"/>
      <c r="AA7397" s="12"/>
    </row>
    <row r="7398" spans="22:27" x14ac:dyDescent="0.3">
      <c r="V7398" s="12"/>
      <c r="AA7398" s="12"/>
    </row>
    <row r="7399" spans="22:27" x14ac:dyDescent="0.3">
      <c r="V7399" s="12"/>
      <c r="AA7399" s="12"/>
    </row>
    <row r="7400" spans="22:27" x14ac:dyDescent="0.3">
      <c r="V7400" s="12"/>
      <c r="AA7400" s="12"/>
    </row>
    <row r="7401" spans="22:27" x14ac:dyDescent="0.3">
      <c r="V7401" s="12"/>
      <c r="AA7401" s="12"/>
    </row>
    <row r="7402" spans="22:27" x14ac:dyDescent="0.3">
      <c r="V7402" s="12"/>
      <c r="AA7402" s="12"/>
    </row>
    <row r="7403" spans="22:27" x14ac:dyDescent="0.3">
      <c r="V7403" s="12"/>
      <c r="AA7403" s="12"/>
    </row>
    <row r="7404" spans="22:27" x14ac:dyDescent="0.3">
      <c r="V7404" s="12"/>
      <c r="AA7404" s="12"/>
    </row>
    <row r="7405" spans="22:27" x14ac:dyDescent="0.3">
      <c r="V7405" s="12"/>
      <c r="AA7405" s="12"/>
    </row>
    <row r="7406" spans="22:27" x14ac:dyDescent="0.3">
      <c r="V7406" s="12"/>
      <c r="AA7406" s="12"/>
    </row>
    <row r="7407" spans="22:27" x14ac:dyDescent="0.3">
      <c r="V7407" s="12"/>
      <c r="AA7407" s="12"/>
    </row>
    <row r="7408" spans="22:27" x14ac:dyDescent="0.3">
      <c r="V7408" s="12"/>
      <c r="AA7408" s="12"/>
    </row>
    <row r="7409" spans="22:27" x14ac:dyDescent="0.3">
      <c r="V7409" s="12"/>
      <c r="AA7409" s="12"/>
    </row>
    <row r="7410" spans="22:27" x14ac:dyDescent="0.3">
      <c r="V7410" s="12"/>
      <c r="AA7410" s="12"/>
    </row>
    <row r="7411" spans="22:27" x14ac:dyDescent="0.3">
      <c r="V7411" s="12"/>
      <c r="AA7411" s="12"/>
    </row>
    <row r="7412" spans="22:27" x14ac:dyDescent="0.3">
      <c r="V7412" s="12"/>
      <c r="AA7412" s="12"/>
    </row>
    <row r="7413" spans="22:27" x14ac:dyDescent="0.3">
      <c r="V7413" s="12"/>
      <c r="AA7413" s="12"/>
    </row>
    <row r="7414" spans="22:27" x14ac:dyDescent="0.3">
      <c r="V7414" s="12"/>
      <c r="AA7414" s="12"/>
    </row>
    <row r="7415" spans="22:27" x14ac:dyDescent="0.3">
      <c r="V7415" s="12"/>
      <c r="AA7415" s="12"/>
    </row>
    <row r="7416" spans="22:27" x14ac:dyDescent="0.3">
      <c r="V7416" s="12"/>
      <c r="AA7416" s="12"/>
    </row>
    <row r="7417" spans="22:27" x14ac:dyDescent="0.3">
      <c r="V7417" s="12"/>
      <c r="AA7417" s="12"/>
    </row>
    <row r="7418" spans="22:27" x14ac:dyDescent="0.3">
      <c r="V7418" s="12"/>
      <c r="AA7418" s="12"/>
    </row>
    <row r="7419" spans="22:27" x14ac:dyDescent="0.3">
      <c r="V7419" s="12"/>
      <c r="AA7419" s="12"/>
    </row>
    <row r="7420" spans="22:27" x14ac:dyDescent="0.3">
      <c r="V7420" s="12"/>
      <c r="AA7420" s="12"/>
    </row>
    <row r="7421" spans="22:27" x14ac:dyDescent="0.3">
      <c r="V7421" s="12"/>
      <c r="AA7421" s="12"/>
    </row>
    <row r="7422" spans="22:27" x14ac:dyDescent="0.3">
      <c r="V7422" s="12"/>
      <c r="AA7422" s="12"/>
    </row>
    <row r="7423" spans="22:27" x14ac:dyDescent="0.3">
      <c r="V7423" s="12"/>
      <c r="AA7423" s="12"/>
    </row>
    <row r="7424" spans="22:27" x14ac:dyDescent="0.3">
      <c r="V7424" s="12"/>
      <c r="AA7424" s="12"/>
    </row>
    <row r="7425" spans="22:27" x14ac:dyDescent="0.3">
      <c r="V7425" s="12"/>
      <c r="AA7425" s="12"/>
    </row>
    <row r="7426" spans="22:27" x14ac:dyDescent="0.3">
      <c r="V7426" s="12"/>
      <c r="AA7426" s="12"/>
    </row>
    <row r="7427" spans="22:27" x14ac:dyDescent="0.3">
      <c r="V7427" s="12"/>
      <c r="AA7427" s="12"/>
    </row>
    <row r="7428" spans="22:27" x14ac:dyDescent="0.3">
      <c r="V7428" s="12"/>
      <c r="AA7428" s="12"/>
    </row>
    <row r="7429" spans="22:27" x14ac:dyDescent="0.3">
      <c r="V7429" s="12"/>
      <c r="AA7429" s="12"/>
    </row>
    <row r="7430" spans="22:27" x14ac:dyDescent="0.3">
      <c r="V7430" s="12"/>
      <c r="AA7430" s="12"/>
    </row>
    <row r="7431" spans="22:27" x14ac:dyDescent="0.3">
      <c r="V7431" s="12"/>
      <c r="AA7431" s="12"/>
    </row>
    <row r="7432" spans="22:27" x14ac:dyDescent="0.3">
      <c r="V7432" s="12"/>
      <c r="AA7432" s="12"/>
    </row>
    <row r="7433" spans="22:27" x14ac:dyDescent="0.3">
      <c r="V7433" s="12"/>
      <c r="AA7433" s="12"/>
    </row>
    <row r="7434" spans="22:27" x14ac:dyDescent="0.3">
      <c r="V7434" s="12"/>
      <c r="AA7434" s="12"/>
    </row>
    <row r="7435" spans="22:27" x14ac:dyDescent="0.3">
      <c r="V7435" s="12"/>
      <c r="AA7435" s="12"/>
    </row>
    <row r="7436" spans="22:27" x14ac:dyDescent="0.3">
      <c r="V7436" s="12"/>
      <c r="AA7436" s="12"/>
    </row>
    <row r="7437" spans="22:27" x14ac:dyDescent="0.3">
      <c r="V7437" s="12"/>
      <c r="AA7437" s="12"/>
    </row>
    <row r="7438" spans="22:27" x14ac:dyDescent="0.3">
      <c r="V7438" s="12"/>
      <c r="AA7438" s="12"/>
    </row>
    <row r="7439" spans="22:27" x14ac:dyDescent="0.3">
      <c r="V7439" s="12"/>
      <c r="AA7439" s="12"/>
    </row>
    <row r="7440" spans="22:27" x14ac:dyDescent="0.3">
      <c r="V7440" s="12"/>
      <c r="AA7440" s="12"/>
    </row>
    <row r="7441" spans="22:27" x14ac:dyDescent="0.3">
      <c r="V7441" s="12"/>
      <c r="AA7441" s="12"/>
    </row>
    <row r="7442" spans="22:27" x14ac:dyDescent="0.3">
      <c r="V7442" s="12"/>
      <c r="AA7442" s="12"/>
    </row>
    <row r="7443" spans="22:27" x14ac:dyDescent="0.3">
      <c r="V7443" s="12"/>
      <c r="AA7443" s="12"/>
    </row>
    <row r="7444" spans="22:27" x14ac:dyDescent="0.3">
      <c r="V7444" s="12"/>
      <c r="AA7444" s="12"/>
    </row>
    <row r="7445" spans="22:27" x14ac:dyDescent="0.3">
      <c r="V7445" s="12"/>
      <c r="AA7445" s="12"/>
    </row>
    <row r="7446" spans="22:27" x14ac:dyDescent="0.3">
      <c r="V7446" s="12"/>
      <c r="AA7446" s="12"/>
    </row>
    <row r="7447" spans="22:27" x14ac:dyDescent="0.3">
      <c r="V7447" s="12"/>
      <c r="AA7447" s="12"/>
    </row>
    <row r="7448" spans="22:27" x14ac:dyDescent="0.3">
      <c r="V7448" s="12"/>
      <c r="AA7448" s="12"/>
    </row>
    <row r="7449" spans="22:27" x14ac:dyDescent="0.3">
      <c r="V7449" s="12"/>
      <c r="AA7449" s="12"/>
    </row>
    <row r="7450" spans="22:27" x14ac:dyDescent="0.3">
      <c r="V7450" s="12"/>
      <c r="AA7450" s="12"/>
    </row>
    <row r="7451" spans="22:27" x14ac:dyDescent="0.3">
      <c r="V7451" s="12"/>
      <c r="AA7451" s="12"/>
    </row>
    <row r="7452" spans="22:27" x14ac:dyDescent="0.3">
      <c r="V7452" s="12"/>
      <c r="AA7452" s="12"/>
    </row>
    <row r="7453" spans="22:27" x14ac:dyDescent="0.3">
      <c r="V7453" s="12"/>
      <c r="AA7453" s="12"/>
    </row>
    <row r="7454" spans="22:27" x14ac:dyDescent="0.3">
      <c r="V7454" s="12"/>
      <c r="AA7454" s="12"/>
    </row>
    <row r="7455" spans="22:27" x14ac:dyDescent="0.3">
      <c r="V7455" s="12"/>
      <c r="AA7455" s="12"/>
    </row>
    <row r="7456" spans="22:27" x14ac:dyDescent="0.3">
      <c r="V7456" s="12"/>
      <c r="AA7456" s="12"/>
    </row>
    <row r="7457" spans="22:27" x14ac:dyDescent="0.3">
      <c r="V7457" s="12"/>
      <c r="AA7457" s="12"/>
    </row>
    <row r="7458" spans="22:27" x14ac:dyDescent="0.3">
      <c r="V7458" s="12"/>
      <c r="AA7458" s="12"/>
    </row>
    <row r="7459" spans="22:27" x14ac:dyDescent="0.3">
      <c r="V7459" s="12"/>
      <c r="AA7459" s="12"/>
    </row>
    <row r="7460" spans="22:27" x14ac:dyDescent="0.3">
      <c r="V7460" s="12"/>
      <c r="AA7460" s="12"/>
    </row>
    <row r="7461" spans="22:27" x14ac:dyDescent="0.3">
      <c r="V7461" s="12"/>
      <c r="AA7461" s="12"/>
    </row>
    <row r="7462" spans="22:27" x14ac:dyDescent="0.3">
      <c r="V7462" s="12"/>
      <c r="AA7462" s="12"/>
    </row>
    <row r="7463" spans="22:27" x14ac:dyDescent="0.3">
      <c r="V7463" s="12"/>
      <c r="AA7463" s="12"/>
    </row>
    <row r="7464" spans="22:27" x14ac:dyDescent="0.3">
      <c r="V7464" s="12"/>
      <c r="AA7464" s="12"/>
    </row>
    <row r="7465" spans="22:27" x14ac:dyDescent="0.3">
      <c r="V7465" s="12"/>
      <c r="AA7465" s="12"/>
    </row>
    <row r="7466" spans="22:27" x14ac:dyDescent="0.3">
      <c r="V7466" s="12"/>
      <c r="AA7466" s="12"/>
    </row>
    <row r="7467" spans="22:27" x14ac:dyDescent="0.3">
      <c r="V7467" s="12"/>
      <c r="AA7467" s="12"/>
    </row>
    <row r="7468" spans="22:27" x14ac:dyDescent="0.3">
      <c r="V7468" s="12"/>
      <c r="AA7468" s="12"/>
    </row>
    <row r="7469" spans="22:27" x14ac:dyDescent="0.3">
      <c r="V7469" s="12"/>
      <c r="AA7469" s="12"/>
    </row>
    <row r="7470" spans="22:27" x14ac:dyDescent="0.3">
      <c r="V7470" s="12"/>
      <c r="AA7470" s="12"/>
    </row>
    <row r="7471" spans="22:27" x14ac:dyDescent="0.3">
      <c r="V7471" s="12"/>
      <c r="AA7471" s="12"/>
    </row>
    <row r="7472" spans="22:27" x14ac:dyDescent="0.3">
      <c r="V7472" s="12"/>
      <c r="AA7472" s="12"/>
    </row>
    <row r="7473" spans="22:27" x14ac:dyDescent="0.3">
      <c r="V7473" s="12"/>
      <c r="AA7473" s="12"/>
    </row>
    <row r="7474" spans="22:27" x14ac:dyDescent="0.3">
      <c r="V7474" s="12"/>
      <c r="AA7474" s="12"/>
    </row>
    <row r="7475" spans="22:27" x14ac:dyDescent="0.3">
      <c r="V7475" s="12"/>
      <c r="AA7475" s="12"/>
    </row>
    <row r="7476" spans="22:27" x14ac:dyDescent="0.3">
      <c r="V7476" s="12"/>
      <c r="AA7476" s="12"/>
    </row>
    <row r="7477" spans="22:27" x14ac:dyDescent="0.3">
      <c r="V7477" s="12"/>
      <c r="AA7477" s="12"/>
    </row>
    <row r="7478" spans="22:27" x14ac:dyDescent="0.3">
      <c r="V7478" s="12"/>
      <c r="AA7478" s="12"/>
    </row>
    <row r="7479" spans="22:27" x14ac:dyDescent="0.3">
      <c r="V7479" s="12"/>
      <c r="AA7479" s="12"/>
    </row>
    <row r="7480" spans="22:27" x14ac:dyDescent="0.3">
      <c r="V7480" s="12"/>
      <c r="AA7480" s="12"/>
    </row>
    <row r="7481" spans="22:27" x14ac:dyDescent="0.3">
      <c r="V7481" s="12"/>
      <c r="AA7481" s="12"/>
    </row>
    <row r="7482" spans="22:27" x14ac:dyDescent="0.3">
      <c r="V7482" s="12"/>
      <c r="AA7482" s="12"/>
    </row>
    <row r="7483" spans="22:27" x14ac:dyDescent="0.3">
      <c r="V7483" s="12"/>
      <c r="AA7483" s="12"/>
    </row>
    <row r="7484" spans="22:27" x14ac:dyDescent="0.3">
      <c r="V7484" s="12"/>
      <c r="AA7484" s="12"/>
    </row>
    <row r="7485" spans="22:27" x14ac:dyDescent="0.3">
      <c r="V7485" s="12"/>
      <c r="AA7485" s="12"/>
    </row>
    <row r="7486" spans="22:27" x14ac:dyDescent="0.3">
      <c r="V7486" s="12"/>
      <c r="AA7486" s="12"/>
    </row>
    <row r="7487" spans="22:27" x14ac:dyDescent="0.3">
      <c r="V7487" s="12"/>
      <c r="AA7487" s="12"/>
    </row>
    <row r="7488" spans="22:27" x14ac:dyDescent="0.3">
      <c r="V7488" s="12"/>
      <c r="AA7488" s="12"/>
    </row>
    <row r="7489" spans="22:27" x14ac:dyDescent="0.3">
      <c r="V7489" s="12"/>
      <c r="AA7489" s="12"/>
    </row>
    <row r="7490" spans="22:27" x14ac:dyDescent="0.3">
      <c r="V7490" s="12"/>
      <c r="AA7490" s="12"/>
    </row>
    <row r="7491" spans="22:27" x14ac:dyDescent="0.3">
      <c r="V7491" s="12"/>
      <c r="AA7491" s="12"/>
    </row>
    <row r="7492" spans="22:27" x14ac:dyDescent="0.3">
      <c r="V7492" s="12"/>
      <c r="AA7492" s="12"/>
    </row>
    <row r="7493" spans="22:27" x14ac:dyDescent="0.3">
      <c r="V7493" s="12"/>
      <c r="AA7493" s="12"/>
    </row>
    <row r="7494" spans="22:27" x14ac:dyDescent="0.3">
      <c r="V7494" s="12"/>
      <c r="AA7494" s="12"/>
    </row>
    <row r="7495" spans="22:27" x14ac:dyDescent="0.3">
      <c r="V7495" s="12"/>
      <c r="AA7495" s="12"/>
    </row>
    <row r="7496" spans="22:27" x14ac:dyDescent="0.3">
      <c r="V7496" s="12"/>
      <c r="AA7496" s="12"/>
    </row>
    <row r="7497" spans="22:27" x14ac:dyDescent="0.3">
      <c r="V7497" s="12"/>
      <c r="AA7497" s="12"/>
    </row>
    <row r="7498" spans="22:27" x14ac:dyDescent="0.3">
      <c r="V7498" s="12"/>
      <c r="AA7498" s="12"/>
    </row>
    <row r="7499" spans="22:27" x14ac:dyDescent="0.3">
      <c r="V7499" s="12"/>
      <c r="AA7499" s="12"/>
    </row>
    <row r="7500" spans="22:27" x14ac:dyDescent="0.3">
      <c r="V7500" s="12"/>
      <c r="AA7500" s="12"/>
    </row>
    <row r="7501" spans="22:27" x14ac:dyDescent="0.3">
      <c r="V7501" s="12"/>
      <c r="AA7501" s="12"/>
    </row>
    <row r="7502" spans="22:27" x14ac:dyDescent="0.3">
      <c r="V7502" s="12"/>
      <c r="AA7502" s="12"/>
    </row>
    <row r="7503" spans="22:27" x14ac:dyDescent="0.3">
      <c r="V7503" s="12"/>
      <c r="AA7503" s="12"/>
    </row>
    <row r="7504" spans="22:27" x14ac:dyDescent="0.3">
      <c r="V7504" s="12"/>
      <c r="AA7504" s="12"/>
    </row>
    <row r="7505" spans="22:27" x14ac:dyDescent="0.3">
      <c r="V7505" s="12"/>
      <c r="AA7505" s="12"/>
    </row>
    <row r="7506" spans="22:27" x14ac:dyDescent="0.3">
      <c r="V7506" s="12"/>
      <c r="AA7506" s="12"/>
    </row>
    <row r="7507" spans="22:27" x14ac:dyDescent="0.3">
      <c r="V7507" s="12"/>
      <c r="AA7507" s="12"/>
    </row>
    <row r="7508" spans="22:27" x14ac:dyDescent="0.3">
      <c r="V7508" s="12"/>
      <c r="AA7508" s="12"/>
    </row>
    <row r="7509" spans="22:27" x14ac:dyDescent="0.3">
      <c r="V7509" s="12"/>
      <c r="AA7509" s="12"/>
    </row>
    <row r="7510" spans="22:27" x14ac:dyDescent="0.3">
      <c r="V7510" s="12"/>
      <c r="AA7510" s="12"/>
    </row>
    <row r="7511" spans="22:27" x14ac:dyDescent="0.3">
      <c r="V7511" s="12"/>
      <c r="AA7511" s="12"/>
    </row>
    <row r="7512" spans="22:27" x14ac:dyDescent="0.3">
      <c r="V7512" s="12"/>
      <c r="AA7512" s="12"/>
    </row>
    <row r="7513" spans="22:27" x14ac:dyDescent="0.3">
      <c r="V7513" s="12"/>
      <c r="AA7513" s="12"/>
    </row>
    <row r="7514" spans="22:27" x14ac:dyDescent="0.3">
      <c r="V7514" s="12"/>
      <c r="AA7514" s="12"/>
    </row>
    <row r="7515" spans="22:27" x14ac:dyDescent="0.3">
      <c r="V7515" s="12"/>
      <c r="AA7515" s="12"/>
    </row>
    <row r="7516" spans="22:27" x14ac:dyDescent="0.3">
      <c r="V7516" s="12"/>
      <c r="AA7516" s="12"/>
    </row>
    <row r="7517" spans="22:27" x14ac:dyDescent="0.3">
      <c r="V7517" s="12"/>
      <c r="AA7517" s="12"/>
    </row>
    <row r="7518" spans="22:27" x14ac:dyDescent="0.3">
      <c r="V7518" s="12"/>
      <c r="AA7518" s="12"/>
    </row>
    <row r="7519" spans="22:27" x14ac:dyDescent="0.3">
      <c r="V7519" s="12"/>
      <c r="AA7519" s="12"/>
    </row>
    <row r="7520" spans="22:27" x14ac:dyDescent="0.3">
      <c r="V7520" s="12"/>
      <c r="AA7520" s="12"/>
    </row>
    <row r="7521" spans="22:27" x14ac:dyDescent="0.3">
      <c r="V7521" s="12"/>
      <c r="AA7521" s="12"/>
    </row>
    <row r="7522" spans="22:27" x14ac:dyDescent="0.3">
      <c r="V7522" s="12"/>
      <c r="AA7522" s="12"/>
    </row>
    <row r="7523" spans="22:27" x14ac:dyDescent="0.3">
      <c r="V7523" s="12"/>
      <c r="AA7523" s="12"/>
    </row>
    <row r="7524" spans="22:27" x14ac:dyDescent="0.3">
      <c r="V7524" s="12"/>
      <c r="AA7524" s="12"/>
    </row>
    <row r="7525" spans="22:27" x14ac:dyDescent="0.3">
      <c r="V7525" s="12"/>
      <c r="AA7525" s="12"/>
    </row>
    <row r="7526" spans="22:27" x14ac:dyDescent="0.3">
      <c r="V7526" s="12"/>
      <c r="AA7526" s="12"/>
    </row>
    <row r="7527" spans="22:27" x14ac:dyDescent="0.3">
      <c r="V7527" s="12"/>
      <c r="AA7527" s="12"/>
    </row>
    <row r="7528" spans="22:27" x14ac:dyDescent="0.3">
      <c r="V7528" s="12"/>
      <c r="AA7528" s="12"/>
    </row>
    <row r="7529" spans="22:27" x14ac:dyDescent="0.3">
      <c r="V7529" s="12"/>
      <c r="AA7529" s="12"/>
    </row>
    <row r="7530" spans="22:27" x14ac:dyDescent="0.3">
      <c r="V7530" s="12"/>
      <c r="AA7530" s="12"/>
    </row>
    <row r="7531" spans="22:27" x14ac:dyDescent="0.3">
      <c r="V7531" s="12"/>
      <c r="AA7531" s="12"/>
    </row>
    <row r="7532" spans="22:27" x14ac:dyDescent="0.3">
      <c r="V7532" s="12"/>
      <c r="AA7532" s="12"/>
    </row>
    <row r="7533" spans="22:27" x14ac:dyDescent="0.3">
      <c r="V7533" s="12"/>
      <c r="AA7533" s="12"/>
    </row>
    <row r="7534" spans="22:27" x14ac:dyDescent="0.3">
      <c r="V7534" s="12"/>
      <c r="AA7534" s="12"/>
    </row>
    <row r="7535" spans="22:27" x14ac:dyDescent="0.3">
      <c r="V7535" s="12"/>
      <c r="AA7535" s="12"/>
    </row>
    <row r="7536" spans="22:27" x14ac:dyDescent="0.3">
      <c r="V7536" s="12"/>
      <c r="AA7536" s="12"/>
    </row>
    <row r="7537" spans="22:27" x14ac:dyDescent="0.3">
      <c r="V7537" s="12"/>
      <c r="AA7537" s="12"/>
    </row>
    <row r="7538" spans="22:27" x14ac:dyDescent="0.3">
      <c r="V7538" s="12"/>
      <c r="AA7538" s="12"/>
    </row>
    <row r="7539" spans="22:27" x14ac:dyDescent="0.3">
      <c r="V7539" s="12"/>
      <c r="AA7539" s="12"/>
    </row>
    <row r="7540" spans="22:27" x14ac:dyDescent="0.3">
      <c r="V7540" s="12"/>
      <c r="AA7540" s="12"/>
    </row>
    <row r="7541" spans="22:27" x14ac:dyDescent="0.3">
      <c r="V7541" s="12"/>
      <c r="AA7541" s="12"/>
    </row>
    <row r="7542" spans="22:27" x14ac:dyDescent="0.3">
      <c r="V7542" s="12"/>
      <c r="AA7542" s="12"/>
    </row>
    <row r="7543" spans="22:27" x14ac:dyDescent="0.3">
      <c r="V7543" s="12"/>
      <c r="AA7543" s="12"/>
    </row>
    <row r="7544" spans="22:27" x14ac:dyDescent="0.3">
      <c r="V7544" s="12"/>
      <c r="AA7544" s="12"/>
    </row>
    <row r="7545" spans="22:27" x14ac:dyDescent="0.3">
      <c r="V7545" s="12"/>
      <c r="AA7545" s="12"/>
    </row>
    <row r="7546" spans="22:27" x14ac:dyDescent="0.3">
      <c r="V7546" s="12"/>
      <c r="AA7546" s="12"/>
    </row>
    <row r="7547" spans="22:27" x14ac:dyDescent="0.3">
      <c r="V7547" s="12"/>
      <c r="AA7547" s="12"/>
    </row>
    <row r="7548" spans="22:27" x14ac:dyDescent="0.3">
      <c r="V7548" s="12"/>
      <c r="AA7548" s="12"/>
    </row>
    <row r="7549" spans="22:27" x14ac:dyDescent="0.3">
      <c r="V7549" s="12"/>
      <c r="AA7549" s="12"/>
    </row>
    <row r="7550" spans="22:27" x14ac:dyDescent="0.3">
      <c r="V7550" s="12"/>
      <c r="AA7550" s="12"/>
    </row>
    <row r="7551" spans="22:27" x14ac:dyDescent="0.3">
      <c r="V7551" s="12"/>
      <c r="AA7551" s="12"/>
    </row>
    <row r="7552" spans="22:27" x14ac:dyDescent="0.3">
      <c r="V7552" s="12"/>
      <c r="AA7552" s="12"/>
    </row>
    <row r="7553" spans="22:27" x14ac:dyDescent="0.3">
      <c r="V7553" s="12"/>
      <c r="AA7553" s="12"/>
    </row>
    <row r="7554" spans="22:27" x14ac:dyDescent="0.3">
      <c r="V7554" s="12"/>
      <c r="AA7554" s="12"/>
    </row>
    <row r="7555" spans="22:27" x14ac:dyDescent="0.3">
      <c r="V7555" s="12"/>
      <c r="AA7555" s="12"/>
    </row>
    <row r="7556" spans="22:27" x14ac:dyDescent="0.3">
      <c r="V7556" s="12"/>
      <c r="AA7556" s="12"/>
    </row>
    <row r="7557" spans="22:27" x14ac:dyDescent="0.3">
      <c r="V7557" s="12"/>
      <c r="AA7557" s="12"/>
    </row>
    <row r="7558" spans="22:27" x14ac:dyDescent="0.3">
      <c r="V7558" s="12"/>
      <c r="AA7558" s="12"/>
    </row>
    <row r="7559" spans="22:27" x14ac:dyDescent="0.3">
      <c r="V7559" s="12"/>
      <c r="AA7559" s="12"/>
    </row>
    <row r="7560" spans="22:27" x14ac:dyDescent="0.3">
      <c r="V7560" s="12"/>
      <c r="AA7560" s="12"/>
    </row>
    <row r="7561" spans="22:27" x14ac:dyDescent="0.3">
      <c r="V7561" s="12"/>
      <c r="AA7561" s="12"/>
    </row>
    <row r="7562" spans="22:27" x14ac:dyDescent="0.3">
      <c r="V7562" s="12"/>
      <c r="AA7562" s="12"/>
    </row>
    <row r="7563" spans="22:27" x14ac:dyDescent="0.3">
      <c r="V7563" s="12"/>
      <c r="AA7563" s="12"/>
    </row>
    <row r="7564" spans="22:27" x14ac:dyDescent="0.3">
      <c r="V7564" s="12"/>
      <c r="AA7564" s="12"/>
    </row>
    <row r="7565" spans="22:27" x14ac:dyDescent="0.3">
      <c r="V7565" s="12"/>
      <c r="AA7565" s="12"/>
    </row>
    <row r="7566" spans="22:27" x14ac:dyDescent="0.3">
      <c r="V7566" s="12"/>
      <c r="AA7566" s="12"/>
    </row>
    <row r="7567" spans="22:27" x14ac:dyDescent="0.3">
      <c r="V7567" s="12"/>
      <c r="AA7567" s="12"/>
    </row>
    <row r="7568" spans="22:27" x14ac:dyDescent="0.3">
      <c r="V7568" s="12"/>
      <c r="AA7568" s="12"/>
    </row>
    <row r="7569" spans="22:27" x14ac:dyDescent="0.3">
      <c r="V7569" s="12"/>
      <c r="AA7569" s="12"/>
    </row>
    <row r="7570" spans="22:27" x14ac:dyDescent="0.3">
      <c r="V7570" s="12"/>
      <c r="AA7570" s="12"/>
    </row>
    <row r="7571" spans="22:27" x14ac:dyDescent="0.3">
      <c r="V7571" s="12"/>
      <c r="AA7571" s="12"/>
    </row>
    <row r="7572" spans="22:27" x14ac:dyDescent="0.3">
      <c r="V7572" s="12"/>
      <c r="AA7572" s="12"/>
    </row>
    <row r="7573" spans="22:27" x14ac:dyDescent="0.3">
      <c r="V7573" s="12"/>
      <c r="AA7573" s="12"/>
    </row>
    <row r="7574" spans="22:27" x14ac:dyDescent="0.3">
      <c r="V7574" s="12"/>
      <c r="AA7574" s="12"/>
    </row>
    <row r="7575" spans="22:27" x14ac:dyDescent="0.3">
      <c r="V7575" s="12"/>
      <c r="AA7575" s="12"/>
    </row>
    <row r="7576" spans="22:27" x14ac:dyDescent="0.3">
      <c r="V7576" s="12"/>
      <c r="AA7576" s="12"/>
    </row>
    <row r="7577" spans="22:27" x14ac:dyDescent="0.3">
      <c r="V7577" s="12"/>
      <c r="AA7577" s="12"/>
    </row>
    <row r="7578" spans="22:27" x14ac:dyDescent="0.3">
      <c r="V7578" s="12"/>
      <c r="AA7578" s="12"/>
    </row>
    <row r="7579" spans="22:27" x14ac:dyDescent="0.3">
      <c r="V7579" s="12"/>
      <c r="AA7579" s="12"/>
    </row>
    <row r="7580" spans="22:27" x14ac:dyDescent="0.3">
      <c r="V7580" s="12"/>
      <c r="AA7580" s="12"/>
    </row>
    <row r="7581" spans="22:27" x14ac:dyDescent="0.3">
      <c r="V7581" s="12"/>
      <c r="AA7581" s="12"/>
    </row>
    <row r="7582" spans="22:27" x14ac:dyDescent="0.3">
      <c r="V7582" s="12"/>
      <c r="AA7582" s="12"/>
    </row>
    <row r="7583" spans="22:27" x14ac:dyDescent="0.3">
      <c r="V7583" s="12"/>
      <c r="AA7583" s="12"/>
    </row>
    <row r="7584" spans="22:27" x14ac:dyDescent="0.3">
      <c r="V7584" s="12"/>
      <c r="AA7584" s="12"/>
    </row>
    <row r="7585" spans="22:27" x14ac:dyDescent="0.3">
      <c r="V7585" s="12"/>
      <c r="AA7585" s="12"/>
    </row>
    <row r="7586" spans="22:27" x14ac:dyDescent="0.3">
      <c r="V7586" s="12"/>
      <c r="AA7586" s="12"/>
    </row>
    <row r="7587" spans="22:27" x14ac:dyDescent="0.3">
      <c r="V7587" s="12"/>
      <c r="AA7587" s="12"/>
    </row>
    <row r="7588" spans="22:27" x14ac:dyDescent="0.3">
      <c r="V7588" s="12"/>
      <c r="AA7588" s="12"/>
    </row>
    <row r="7589" spans="22:27" x14ac:dyDescent="0.3">
      <c r="V7589" s="12"/>
      <c r="AA7589" s="12"/>
    </row>
    <row r="7590" spans="22:27" x14ac:dyDescent="0.3">
      <c r="V7590" s="12"/>
      <c r="AA7590" s="12"/>
    </row>
    <row r="7591" spans="22:27" x14ac:dyDescent="0.3">
      <c r="V7591" s="12"/>
      <c r="AA7591" s="12"/>
    </row>
    <row r="7592" spans="22:27" x14ac:dyDescent="0.3">
      <c r="V7592" s="12"/>
      <c r="AA7592" s="12"/>
    </row>
    <row r="7593" spans="22:27" x14ac:dyDescent="0.3">
      <c r="V7593" s="12"/>
      <c r="AA7593" s="12"/>
    </row>
    <row r="7594" spans="22:27" x14ac:dyDescent="0.3">
      <c r="V7594" s="12"/>
      <c r="AA7594" s="12"/>
    </row>
    <row r="7595" spans="22:27" x14ac:dyDescent="0.3">
      <c r="V7595" s="12"/>
      <c r="AA7595" s="12"/>
    </row>
    <row r="7596" spans="22:27" x14ac:dyDescent="0.3">
      <c r="V7596" s="12"/>
      <c r="AA7596" s="12"/>
    </row>
    <row r="7597" spans="22:27" x14ac:dyDescent="0.3">
      <c r="V7597" s="12"/>
      <c r="AA7597" s="12"/>
    </row>
    <row r="7598" spans="22:27" x14ac:dyDescent="0.3">
      <c r="V7598" s="12"/>
      <c r="AA7598" s="12"/>
    </row>
    <row r="7599" spans="22:27" x14ac:dyDescent="0.3">
      <c r="V7599" s="12"/>
      <c r="AA7599" s="12"/>
    </row>
    <row r="7600" spans="22:27" x14ac:dyDescent="0.3">
      <c r="V7600" s="12"/>
      <c r="AA7600" s="12"/>
    </row>
    <row r="7601" spans="22:27" x14ac:dyDescent="0.3">
      <c r="V7601" s="12"/>
      <c r="AA7601" s="12"/>
    </row>
    <row r="7602" spans="22:27" x14ac:dyDescent="0.3">
      <c r="V7602" s="12"/>
      <c r="AA7602" s="12"/>
    </row>
    <row r="7603" spans="22:27" x14ac:dyDescent="0.3">
      <c r="V7603" s="12"/>
      <c r="AA7603" s="12"/>
    </row>
    <row r="7604" spans="22:27" x14ac:dyDescent="0.3">
      <c r="V7604" s="12"/>
      <c r="AA7604" s="12"/>
    </row>
    <row r="7605" spans="22:27" x14ac:dyDescent="0.3">
      <c r="V7605" s="12"/>
      <c r="AA7605" s="12"/>
    </row>
    <row r="7606" spans="22:27" x14ac:dyDescent="0.3">
      <c r="V7606" s="12"/>
      <c r="AA7606" s="12"/>
    </row>
    <row r="7607" spans="22:27" x14ac:dyDescent="0.3">
      <c r="V7607" s="12"/>
      <c r="AA7607" s="12"/>
    </row>
    <row r="7608" spans="22:27" x14ac:dyDescent="0.3">
      <c r="V7608" s="12"/>
      <c r="AA7608" s="12"/>
    </row>
    <row r="7609" spans="22:27" x14ac:dyDescent="0.3">
      <c r="V7609" s="12"/>
      <c r="AA7609" s="12"/>
    </row>
    <row r="7610" spans="22:27" x14ac:dyDescent="0.3">
      <c r="V7610" s="12"/>
      <c r="AA7610" s="12"/>
    </row>
    <row r="7611" spans="22:27" x14ac:dyDescent="0.3">
      <c r="V7611" s="12"/>
      <c r="AA7611" s="12"/>
    </row>
    <row r="7612" spans="22:27" x14ac:dyDescent="0.3">
      <c r="V7612" s="12"/>
      <c r="AA7612" s="12"/>
    </row>
    <row r="7613" spans="22:27" x14ac:dyDescent="0.3">
      <c r="V7613" s="12"/>
      <c r="AA7613" s="12"/>
    </row>
    <row r="7614" spans="22:27" x14ac:dyDescent="0.3">
      <c r="V7614" s="12"/>
      <c r="AA7614" s="12"/>
    </row>
    <row r="7615" spans="22:27" x14ac:dyDescent="0.3">
      <c r="V7615" s="12"/>
      <c r="AA7615" s="12"/>
    </row>
    <row r="7616" spans="22:27" x14ac:dyDescent="0.3">
      <c r="V7616" s="12"/>
      <c r="AA7616" s="12"/>
    </row>
    <row r="7617" spans="22:27" x14ac:dyDescent="0.3">
      <c r="V7617" s="12"/>
      <c r="AA7617" s="12"/>
    </row>
    <row r="7618" spans="22:27" x14ac:dyDescent="0.3">
      <c r="V7618" s="12"/>
      <c r="AA7618" s="12"/>
    </row>
    <row r="7619" spans="22:27" x14ac:dyDescent="0.3">
      <c r="V7619" s="12"/>
      <c r="AA7619" s="12"/>
    </row>
    <row r="7620" spans="22:27" x14ac:dyDescent="0.3">
      <c r="V7620" s="12"/>
      <c r="AA7620" s="12"/>
    </row>
    <row r="7621" spans="22:27" x14ac:dyDescent="0.3">
      <c r="V7621" s="12"/>
      <c r="AA7621" s="12"/>
    </row>
    <row r="7622" spans="22:27" x14ac:dyDescent="0.3">
      <c r="V7622" s="12"/>
      <c r="AA7622" s="12"/>
    </row>
    <row r="7623" spans="22:27" x14ac:dyDescent="0.3">
      <c r="V7623" s="12"/>
      <c r="AA7623" s="12"/>
    </row>
    <row r="7624" spans="22:27" x14ac:dyDescent="0.3">
      <c r="V7624" s="12"/>
      <c r="AA7624" s="12"/>
    </row>
    <row r="7625" spans="22:27" x14ac:dyDescent="0.3">
      <c r="V7625" s="12"/>
      <c r="AA7625" s="12"/>
    </row>
    <row r="7626" spans="22:27" x14ac:dyDescent="0.3">
      <c r="V7626" s="12"/>
      <c r="AA7626" s="12"/>
    </row>
    <row r="7627" spans="22:27" x14ac:dyDescent="0.3">
      <c r="V7627" s="12"/>
      <c r="AA7627" s="12"/>
    </row>
    <row r="7628" spans="22:27" x14ac:dyDescent="0.3">
      <c r="V7628" s="12"/>
      <c r="AA7628" s="12"/>
    </row>
    <row r="7629" spans="22:27" x14ac:dyDescent="0.3">
      <c r="V7629" s="12"/>
      <c r="AA7629" s="12"/>
    </row>
    <row r="7630" spans="22:27" x14ac:dyDescent="0.3">
      <c r="V7630" s="12"/>
      <c r="AA7630" s="12"/>
    </row>
    <row r="7631" spans="22:27" x14ac:dyDescent="0.3">
      <c r="V7631" s="12"/>
      <c r="AA7631" s="12"/>
    </row>
    <row r="7632" spans="22:27" x14ac:dyDescent="0.3">
      <c r="V7632" s="12"/>
      <c r="AA7632" s="12"/>
    </row>
    <row r="7633" spans="22:27" x14ac:dyDescent="0.3">
      <c r="V7633" s="12"/>
      <c r="AA7633" s="12"/>
    </row>
    <row r="7634" spans="22:27" x14ac:dyDescent="0.3">
      <c r="V7634" s="12"/>
      <c r="AA7634" s="12"/>
    </row>
    <row r="7635" spans="22:27" x14ac:dyDescent="0.3">
      <c r="V7635" s="12"/>
      <c r="AA7635" s="12"/>
    </row>
    <row r="7636" spans="22:27" x14ac:dyDescent="0.3">
      <c r="V7636" s="12"/>
      <c r="AA7636" s="12"/>
    </row>
    <row r="7637" spans="22:27" x14ac:dyDescent="0.3">
      <c r="V7637" s="12"/>
      <c r="AA7637" s="12"/>
    </row>
    <row r="7638" spans="22:27" x14ac:dyDescent="0.3">
      <c r="V7638" s="12"/>
      <c r="AA7638" s="12"/>
    </row>
    <row r="7639" spans="22:27" x14ac:dyDescent="0.3">
      <c r="V7639" s="12"/>
      <c r="AA7639" s="12"/>
    </row>
    <row r="7640" spans="22:27" x14ac:dyDescent="0.3">
      <c r="V7640" s="12"/>
      <c r="AA7640" s="12"/>
    </row>
    <row r="7641" spans="22:27" x14ac:dyDescent="0.3">
      <c r="V7641" s="12"/>
      <c r="AA7641" s="12"/>
    </row>
    <row r="7642" spans="22:27" x14ac:dyDescent="0.3">
      <c r="V7642" s="12"/>
      <c r="AA7642" s="12"/>
    </row>
    <row r="7643" spans="22:27" x14ac:dyDescent="0.3">
      <c r="V7643" s="12"/>
      <c r="AA7643" s="12"/>
    </row>
    <row r="7644" spans="22:27" x14ac:dyDescent="0.3">
      <c r="V7644" s="12"/>
      <c r="AA7644" s="12"/>
    </row>
    <row r="7645" spans="22:27" x14ac:dyDescent="0.3">
      <c r="V7645" s="12"/>
      <c r="AA7645" s="12"/>
    </row>
    <row r="7646" spans="22:27" x14ac:dyDescent="0.3">
      <c r="V7646" s="12"/>
      <c r="AA7646" s="12"/>
    </row>
    <row r="7647" spans="22:27" x14ac:dyDescent="0.3">
      <c r="V7647" s="12"/>
      <c r="AA7647" s="12"/>
    </row>
    <row r="7648" spans="22:27" x14ac:dyDescent="0.3">
      <c r="V7648" s="12"/>
      <c r="AA7648" s="12"/>
    </row>
    <row r="7649" spans="22:27" x14ac:dyDescent="0.3">
      <c r="V7649" s="12"/>
      <c r="AA7649" s="12"/>
    </row>
    <row r="7650" spans="22:27" x14ac:dyDescent="0.3">
      <c r="V7650" s="12"/>
      <c r="AA7650" s="12"/>
    </row>
    <row r="7651" spans="22:27" x14ac:dyDescent="0.3">
      <c r="V7651" s="12"/>
      <c r="AA7651" s="12"/>
    </row>
    <row r="7652" spans="22:27" x14ac:dyDescent="0.3">
      <c r="V7652" s="12"/>
      <c r="AA7652" s="12"/>
    </row>
    <row r="7653" spans="22:27" x14ac:dyDescent="0.3">
      <c r="V7653" s="12"/>
      <c r="AA7653" s="12"/>
    </row>
    <row r="7654" spans="22:27" x14ac:dyDescent="0.3">
      <c r="V7654" s="12"/>
      <c r="AA7654" s="12"/>
    </row>
    <row r="7655" spans="22:27" x14ac:dyDescent="0.3">
      <c r="V7655" s="12"/>
      <c r="AA7655" s="12"/>
    </row>
    <row r="7656" spans="22:27" x14ac:dyDescent="0.3">
      <c r="V7656" s="12"/>
      <c r="AA7656" s="12"/>
    </row>
    <row r="7657" spans="22:27" x14ac:dyDescent="0.3">
      <c r="V7657" s="12"/>
      <c r="AA7657" s="12"/>
    </row>
    <row r="7658" spans="22:27" x14ac:dyDescent="0.3">
      <c r="V7658" s="12"/>
      <c r="AA7658" s="12"/>
    </row>
    <row r="7659" spans="22:27" x14ac:dyDescent="0.3">
      <c r="V7659" s="12"/>
      <c r="AA7659" s="12"/>
    </row>
    <row r="7660" spans="22:27" x14ac:dyDescent="0.3">
      <c r="V7660" s="12"/>
      <c r="AA7660" s="12"/>
    </row>
    <row r="7661" spans="22:27" x14ac:dyDescent="0.3">
      <c r="V7661" s="12"/>
      <c r="AA7661" s="12"/>
    </row>
    <row r="7662" spans="22:27" x14ac:dyDescent="0.3">
      <c r="V7662" s="12"/>
      <c r="AA7662" s="12"/>
    </row>
    <row r="7663" spans="22:27" x14ac:dyDescent="0.3">
      <c r="V7663" s="12"/>
      <c r="AA7663" s="12"/>
    </row>
    <row r="7664" spans="22:27" x14ac:dyDescent="0.3">
      <c r="V7664" s="12"/>
      <c r="AA7664" s="12"/>
    </row>
    <row r="7665" spans="22:27" x14ac:dyDescent="0.3">
      <c r="V7665" s="12"/>
      <c r="AA7665" s="12"/>
    </row>
    <row r="7666" spans="22:27" x14ac:dyDescent="0.3">
      <c r="V7666" s="12"/>
      <c r="AA7666" s="12"/>
    </row>
    <row r="7667" spans="22:27" x14ac:dyDescent="0.3">
      <c r="V7667" s="12"/>
      <c r="AA7667" s="12"/>
    </row>
    <row r="7668" spans="22:27" x14ac:dyDescent="0.3">
      <c r="V7668" s="12"/>
      <c r="AA7668" s="12"/>
    </row>
    <row r="7669" spans="22:27" x14ac:dyDescent="0.3">
      <c r="V7669" s="12"/>
      <c r="AA7669" s="12"/>
    </row>
    <row r="7670" spans="22:27" x14ac:dyDescent="0.3">
      <c r="V7670" s="12"/>
      <c r="AA7670" s="12"/>
    </row>
    <row r="7671" spans="22:27" x14ac:dyDescent="0.3">
      <c r="V7671" s="12"/>
      <c r="AA7671" s="12"/>
    </row>
    <row r="7672" spans="22:27" x14ac:dyDescent="0.3">
      <c r="V7672" s="12"/>
      <c r="AA7672" s="12"/>
    </row>
    <row r="7673" spans="22:27" x14ac:dyDescent="0.3">
      <c r="V7673" s="12"/>
      <c r="AA7673" s="12"/>
    </row>
    <row r="7674" spans="22:27" x14ac:dyDescent="0.3">
      <c r="V7674" s="12"/>
      <c r="AA7674" s="12"/>
    </row>
    <row r="7675" spans="22:27" x14ac:dyDescent="0.3">
      <c r="V7675" s="12"/>
      <c r="AA7675" s="12"/>
    </row>
    <row r="7676" spans="22:27" x14ac:dyDescent="0.3">
      <c r="V7676" s="12"/>
      <c r="AA7676" s="12"/>
    </row>
    <row r="7677" spans="22:27" x14ac:dyDescent="0.3">
      <c r="V7677" s="12"/>
      <c r="AA7677" s="12"/>
    </row>
    <row r="7678" spans="22:27" x14ac:dyDescent="0.3">
      <c r="V7678" s="12"/>
      <c r="AA7678" s="12"/>
    </row>
    <row r="7679" spans="22:27" x14ac:dyDescent="0.3">
      <c r="V7679" s="12"/>
      <c r="AA7679" s="12"/>
    </row>
    <row r="7680" spans="22:27" x14ac:dyDescent="0.3">
      <c r="V7680" s="12"/>
      <c r="AA7680" s="12"/>
    </row>
    <row r="7681" spans="22:27" x14ac:dyDescent="0.3">
      <c r="V7681" s="12"/>
      <c r="AA7681" s="12"/>
    </row>
    <row r="7682" spans="22:27" x14ac:dyDescent="0.3">
      <c r="V7682" s="12"/>
      <c r="AA7682" s="12"/>
    </row>
    <row r="7683" spans="22:27" x14ac:dyDescent="0.3">
      <c r="V7683" s="12"/>
      <c r="AA7683" s="12"/>
    </row>
    <row r="7684" spans="22:27" x14ac:dyDescent="0.3">
      <c r="V7684" s="12"/>
      <c r="AA7684" s="12"/>
    </row>
    <row r="7685" spans="22:27" x14ac:dyDescent="0.3">
      <c r="V7685" s="12"/>
      <c r="AA7685" s="12"/>
    </row>
    <row r="7686" spans="22:27" x14ac:dyDescent="0.3">
      <c r="V7686" s="12"/>
      <c r="AA7686" s="12"/>
    </row>
    <row r="7687" spans="22:27" x14ac:dyDescent="0.3">
      <c r="V7687" s="12"/>
      <c r="AA7687" s="12"/>
    </row>
    <row r="7688" spans="22:27" x14ac:dyDescent="0.3">
      <c r="V7688" s="12"/>
      <c r="AA7688" s="12"/>
    </row>
    <row r="7689" spans="22:27" x14ac:dyDescent="0.3">
      <c r="V7689" s="12"/>
      <c r="AA7689" s="12"/>
    </row>
    <row r="7690" spans="22:27" x14ac:dyDescent="0.3">
      <c r="V7690" s="12"/>
      <c r="AA7690" s="12"/>
    </row>
    <row r="7691" spans="22:27" x14ac:dyDescent="0.3">
      <c r="V7691" s="12"/>
      <c r="AA7691" s="12"/>
    </row>
    <row r="7692" spans="22:27" x14ac:dyDescent="0.3">
      <c r="V7692" s="12"/>
      <c r="AA7692" s="12"/>
    </row>
    <row r="7693" spans="22:27" x14ac:dyDescent="0.3">
      <c r="V7693" s="12"/>
      <c r="AA7693" s="12"/>
    </row>
    <row r="7694" spans="22:27" x14ac:dyDescent="0.3">
      <c r="V7694" s="12"/>
      <c r="AA7694" s="12"/>
    </row>
    <row r="7695" spans="22:27" x14ac:dyDescent="0.3">
      <c r="V7695" s="12"/>
      <c r="AA7695" s="12"/>
    </row>
    <row r="7696" spans="22:27" x14ac:dyDescent="0.3">
      <c r="V7696" s="12"/>
      <c r="AA7696" s="12"/>
    </row>
    <row r="7697" spans="22:27" x14ac:dyDescent="0.3">
      <c r="V7697" s="12"/>
      <c r="AA7697" s="12"/>
    </row>
    <row r="7698" spans="22:27" x14ac:dyDescent="0.3">
      <c r="V7698" s="12"/>
      <c r="AA7698" s="12"/>
    </row>
    <row r="7699" spans="22:27" x14ac:dyDescent="0.3">
      <c r="V7699" s="12"/>
      <c r="AA7699" s="12"/>
    </row>
    <row r="7700" spans="22:27" x14ac:dyDescent="0.3">
      <c r="V7700" s="12"/>
      <c r="AA7700" s="12"/>
    </row>
    <row r="7701" spans="22:27" x14ac:dyDescent="0.3">
      <c r="V7701" s="12"/>
      <c r="AA7701" s="12"/>
    </row>
    <row r="7702" spans="22:27" x14ac:dyDescent="0.3">
      <c r="V7702" s="12"/>
      <c r="AA7702" s="12"/>
    </row>
    <row r="7703" spans="22:27" x14ac:dyDescent="0.3">
      <c r="V7703" s="12"/>
      <c r="AA7703" s="12"/>
    </row>
    <row r="7704" spans="22:27" x14ac:dyDescent="0.3">
      <c r="V7704" s="12"/>
      <c r="AA7704" s="12"/>
    </row>
    <row r="7705" spans="22:27" x14ac:dyDescent="0.3">
      <c r="V7705" s="12"/>
      <c r="AA7705" s="12"/>
    </row>
    <row r="7706" spans="22:27" x14ac:dyDescent="0.3">
      <c r="V7706" s="12"/>
      <c r="AA7706" s="12"/>
    </row>
    <row r="7707" spans="22:27" x14ac:dyDescent="0.3">
      <c r="V7707" s="12"/>
      <c r="AA7707" s="12"/>
    </row>
    <row r="7708" spans="22:27" x14ac:dyDescent="0.3">
      <c r="V7708" s="12"/>
      <c r="AA7708" s="12"/>
    </row>
    <row r="7709" spans="22:27" x14ac:dyDescent="0.3">
      <c r="V7709" s="12"/>
      <c r="AA7709" s="12"/>
    </row>
    <row r="7710" spans="22:27" x14ac:dyDescent="0.3">
      <c r="V7710" s="12"/>
      <c r="AA7710" s="12"/>
    </row>
    <row r="7711" spans="22:27" x14ac:dyDescent="0.3">
      <c r="V7711" s="12"/>
      <c r="AA7711" s="12"/>
    </row>
    <row r="7712" spans="22:27" x14ac:dyDescent="0.3">
      <c r="V7712" s="12"/>
      <c r="AA7712" s="12"/>
    </row>
    <row r="7713" spans="22:27" x14ac:dyDescent="0.3">
      <c r="V7713" s="12"/>
      <c r="AA7713" s="12"/>
    </row>
    <row r="7714" spans="22:27" x14ac:dyDescent="0.3">
      <c r="V7714" s="12"/>
      <c r="AA7714" s="12"/>
    </row>
    <row r="7715" spans="22:27" x14ac:dyDescent="0.3">
      <c r="V7715" s="12"/>
      <c r="AA7715" s="12"/>
    </row>
    <row r="7716" spans="22:27" x14ac:dyDescent="0.3">
      <c r="V7716" s="12"/>
      <c r="AA7716" s="12"/>
    </row>
    <row r="7717" spans="22:27" x14ac:dyDescent="0.3">
      <c r="V7717" s="12"/>
      <c r="AA7717" s="12"/>
    </row>
    <row r="7718" spans="22:27" x14ac:dyDescent="0.3">
      <c r="V7718" s="12"/>
      <c r="AA7718" s="12"/>
    </row>
    <row r="7719" spans="22:27" x14ac:dyDescent="0.3">
      <c r="V7719" s="12"/>
      <c r="AA7719" s="12"/>
    </row>
    <row r="7720" spans="22:27" x14ac:dyDescent="0.3">
      <c r="V7720" s="12"/>
      <c r="AA7720" s="12"/>
    </row>
    <row r="7721" spans="22:27" x14ac:dyDescent="0.3">
      <c r="V7721" s="12"/>
      <c r="AA7721" s="12"/>
    </row>
    <row r="7722" spans="22:27" x14ac:dyDescent="0.3">
      <c r="V7722" s="12"/>
      <c r="AA7722" s="12"/>
    </row>
    <row r="7723" spans="22:27" x14ac:dyDescent="0.3">
      <c r="V7723" s="12"/>
      <c r="AA7723" s="12"/>
    </row>
    <row r="7724" spans="22:27" x14ac:dyDescent="0.3">
      <c r="V7724" s="12"/>
      <c r="AA7724" s="12"/>
    </row>
    <row r="7725" spans="22:27" x14ac:dyDescent="0.3">
      <c r="V7725" s="12"/>
      <c r="AA7725" s="12"/>
    </row>
    <row r="7726" spans="22:27" x14ac:dyDescent="0.3">
      <c r="V7726" s="12"/>
      <c r="AA7726" s="12"/>
    </row>
    <row r="7727" spans="22:27" x14ac:dyDescent="0.3">
      <c r="V7727" s="12"/>
      <c r="AA7727" s="12"/>
    </row>
    <row r="7728" spans="22:27" x14ac:dyDescent="0.3">
      <c r="V7728" s="12"/>
      <c r="AA7728" s="12"/>
    </row>
    <row r="7729" spans="22:27" x14ac:dyDescent="0.3">
      <c r="V7729" s="12"/>
      <c r="AA7729" s="12"/>
    </row>
    <row r="7730" spans="22:27" x14ac:dyDescent="0.3">
      <c r="V7730" s="12"/>
      <c r="AA7730" s="12"/>
    </row>
    <row r="7731" spans="22:27" x14ac:dyDescent="0.3">
      <c r="V7731" s="12"/>
      <c r="AA7731" s="12"/>
    </row>
    <row r="7732" spans="22:27" x14ac:dyDescent="0.3">
      <c r="V7732" s="12"/>
      <c r="AA7732" s="12"/>
    </row>
    <row r="7733" spans="22:27" x14ac:dyDescent="0.3">
      <c r="V7733" s="12"/>
      <c r="AA7733" s="12"/>
    </row>
    <row r="7734" spans="22:27" x14ac:dyDescent="0.3">
      <c r="V7734" s="12"/>
      <c r="AA7734" s="12"/>
    </row>
    <row r="7735" spans="22:27" x14ac:dyDescent="0.3">
      <c r="V7735" s="12"/>
      <c r="AA7735" s="12"/>
    </row>
    <row r="7736" spans="22:27" x14ac:dyDescent="0.3">
      <c r="V7736" s="12"/>
      <c r="AA7736" s="12"/>
    </row>
    <row r="7737" spans="22:27" x14ac:dyDescent="0.3">
      <c r="V7737" s="12"/>
      <c r="AA7737" s="12"/>
    </row>
    <row r="7738" spans="22:27" x14ac:dyDescent="0.3">
      <c r="V7738" s="12"/>
      <c r="AA7738" s="12"/>
    </row>
    <row r="7739" spans="22:27" x14ac:dyDescent="0.3">
      <c r="V7739" s="12"/>
      <c r="AA7739" s="12"/>
    </row>
    <row r="7740" spans="22:27" x14ac:dyDescent="0.3">
      <c r="V7740" s="12"/>
      <c r="AA7740" s="12"/>
    </row>
    <row r="7741" spans="22:27" x14ac:dyDescent="0.3">
      <c r="V7741" s="12"/>
      <c r="AA7741" s="12"/>
    </row>
    <row r="7742" spans="22:27" x14ac:dyDescent="0.3">
      <c r="V7742" s="12"/>
      <c r="AA7742" s="12"/>
    </row>
    <row r="7743" spans="22:27" x14ac:dyDescent="0.3">
      <c r="V7743" s="12"/>
      <c r="AA7743" s="12"/>
    </row>
    <row r="7744" spans="22:27" x14ac:dyDescent="0.3">
      <c r="V7744" s="12"/>
      <c r="AA7744" s="12"/>
    </row>
    <row r="7745" spans="22:27" x14ac:dyDescent="0.3">
      <c r="V7745" s="12"/>
      <c r="AA7745" s="12"/>
    </row>
    <row r="7746" spans="22:27" x14ac:dyDescent="0.3">
      <c r="V7746" s="12"/>
      <c r="AA7746" s="12"/>
    </row>
    <row r="7747" spans="22:27" x14ac:dyDescent="0.3">
      <c r="V7747" s="12"/>
      <c r="AA7747" s="12"/>
    </row>
    <row r="7748" spans="22:27" x14ac:dyDescent="0.3">
      <c r="V7748" s="12"/>
      <c r="AA7748" s="12"/>
    </row>
    <row r="7749" spans="22:27" x14ac:dyDescent="0.3">
      <c r="V7749" s="12"/>
      <c r="AA7749" s="12"/>
    </row>
    <row r="7750" spans="22:27" x14ac:dyDescent="0.3">
      <c r="V7750" s="12"/>
      <c r="AA7750" s="12"/>
    </row>
    <row r="7751" spans="22:27" x14ac:dyDescent="0.3">
      <c r="V7751" s="12"/>
      <c r="AA7751" s="12"/>
    </row>
    <row r="7752" spans="22:27" x14ac:dyDescent="0.3">
      <c r="V7752" s="12"/>
      <c r="AA7752" s="12"/>
    </row>
    <row r="7753" spans="22:27" x14ac:dyDescent="0.3">
      <c r="V7753" s="12"/>
      <c r="AA7753" s="12"/>
    </row>
    <row r="7754" spans="22:27" x14ac:dyDescent="0.3">
      <c r="V7754" s="12"/>
      <c r="AA7754" s="12"/>
    </row>
    <row r="7755" spans="22:27" x14ac:dyDescent="0.3">
      <c r="V7755" s="12"/>
      <c r="AA7755" s="12"/>
    </row>
    <row r="7756" spans="22:27" x14ac:dyDescent="0.3">
      <c r="V7756" s="12"/>
      <c r="AA7756" s="12"/>
    </row>
    <row r="7757" spans="22:27" x14ac:dyDescent="0.3">
      <c r="V7757" s="12"/>
      <c r="AA7757" s="12"/>
    </row>
    <row r="7758" spans="22:27" x14ac:dyDescent="0.3">
      <c r="V7758" s="12"/>
      <c r="AA7758" s="12"/>
    </row>
    <row r="7759" spans="22:27" x14ac:dyDescent="0.3">
      <c r="V7759" s="12"/>
      <c r="AA7759" s="12"/>
    </row>
    <row r="7760" spans="22:27" x14ac:dyDescent="0.3">
      <c r="V7760" s="12"/>
      <c r="AA7760" s="12"/>
    </row>
    <row r="7761" spans="22:27" x14ac:dyDescent="0.3">
      <c r="V7761" s="12"/>
      <c r="AA7761" s="12"/>
    </row>
    <row r="7762" spans="22:27" x14ac:dyDescent="0.3">
      <c r="V7762" s="12"/>
      <c r="AA7762" s="12"/>
    </row>
    <row r="7763" spans="22:27" x14ac:dyDescent="0.3">
      <c r="V7763" s="12"/>
      <c r="AA7763" s="12"/>
    </row>
    <row r="7764" spans="22:27" x14ac:dyDescent="0.3">
      <c r="V7764" s="12"/>
      <c r="AA7764" s="12"/>
    </row>
    <row r="7765" spans="22:27" x14ac:dyDescent="0.3">
      <c r="V7765" s="12"/>
      <c r="AA7765" s="12"/>
    </row>
    <row r="7766" spans="22:27" x14ac:dyDescent="0.3">
      <c r="V7766" s="12"/>
      <c r="AA7766" s="12"/>
    </row>
    <row r="7767" spans="22:27" x14ac:dyDescent="0.3">
      <c r="V7767" s="12"/>
      <c r="AA7767" s="12"/>
    </row>
    <row r="7768" spans="22:27" x14ac:dyDescent="0.3">
      <c r="V7768" s="12"/>
      <c r="AA7768" s="12"/>
    </row>
    <row r="7769" spans="22:27" x14ac:dyDescent="0.3">
      <c r="V7769" s="12"/>
      <c r="AA7769" s="12"/>
    </row>
    <row r="7770" spans="22:27" x14ac:dyDescent="0.3">
      <c r="V7770" s="12"/>
      <c r="AA7770" s="12"/>
    </row>
    <row r="7771" spans="22:27" x14ac:dyDescent="0.3">
      <c r="V7771" s="12"/>
      <c r="AA7771" s="12"/>
    </row>
    <row r="7772" spans="22:27" x14ac:dyDescent="0.3">
      <c r="V7772" s="12"/>
      <c r="AA7772" s="12"/>
    </row>
    <row r="7773" spans="22:27" x14ac:dyDescent="0.3">
      <c r="V7773" s="12"/>
      <c r="AA7773" s="12"/>
    </row>
    <row r="7774" spans="22:27" x14ac:dyDescent="0.3">
      <c r="V7774" s="12"/>
      <c r="AA7774" s="12"/>
    </row>
    <row r="7775" spans="22:27" x14ac:dyDescent="0.3">
      <c r="V7775" s="12"/>
      <c r="AA7775" s="12"/>
    </row>
    <row r="7776" spans="22:27" x14ac:dyDescent="0.3">
      <c r="V7776" s="12"/>
      <c r="AA7776" s="12"/>
    </row>
    <row r="7777" spans="22:27" x14ac:dyDescent="0.3">
      <c r="V7777" s="12"/>
      <c r="AA7777" s="12"/>
    </row>
    <row r="7778" spans="22:27" x14ac:dyDescent="0.3">
      <c r="V7778" s="12"/>
      <c r="AA7778" s="12"/>
    </row>
    <row r="7779" spans="22:27" x14ac:dyDescent="0.3">
      <c r="V7779" s="12"/>
      <c r="AA7779" s="12"/>
    </row>
    <row r="7780" spans="22:27" x14ac:dyDescent="0.3">
      <c r="V7780" s="12"/>
      <c r="AA7780" s="12"/>
    </row>
    <row r="7781" spans="22:27" x14ac:dyDescent="0.3">
      <c r="V7781" s="12"/>
      <c r="AA7781" s="12"/>
    </row>
    <row r="7782" spans="22:27" x14ac:dyDescent="0.3">
      <c r="V7782" s="12"/>
      <c r="AA7782" s="12"/>
    </row>
    <row r="7783" spans="22:27" x14ac:dyDescent="0.3">
      <c r="V7783" s="12"/>
      <c r="AA7783" s="12"/>
    </row>
    <row r="7784" spans="22:27" x14ac:dyDescent="0.3">
      <c r="V7784" s="12"/>
      <c r="AA7784" s="12"/>
    </row>
    <row r="7785" spans="22:27" x14ac:dyDescent="0.3">
      <c r="V7785" s="12"/>
      <c r="AA7785" s="12"/>
    </row>
    <row r="7786" spans="22:27" x14ac:dyDescent="0.3">
      <c r="V7786" s="12"/>
      <c r="AA7786" s="12"/>
    </row>
    <row r="7787" spans="22:27" x14ac:dyDescent="0.3">
      <c r="V7787" s="12"/>
      <c r="AA7787" s="12"/>
    </row>
    <row r="7788" spans="22:27" x14ac:dyDescent="0.3">
      <c r="V7788" s="12"/>
      <c r="AA7788" s="12"/>
    </row>
    <row r="7789" spans="22:27" x14ac:dyDescent="0.3">
      <c r="V7789" s="12"/>
      <c r="AA7789" s="12"/>
    </row>
    <row r="7790" spans="22:27" x14ac:dyDescent="0.3">
      <c r="V7790" s="12"/>
      <c r="AA7790" s="12"/>
    </row>
    <row r="7791" spans="22:27" x14ac:dyDescent="0.3">
      <c r="V7791" s="12"/>
      <c r="AA7791" s="12"/>
    </row>
    <row r="7792" spans="22:27" x14ac:dyDescent="0.3">
      <c r="V7792" s="12"/>
      <c r="AA7792" s="12"/>
    </row>
    <row r="7793" spans="22:27" x14ac:dyDescent="0.3">
      <c r="V7793" s="12"/>
      <c r="AA7793" s="12"/>
    </row>
    <row r="7794" spans="22:27" x14ac:dyDescent="0.3">
      <c r="V7794" s="12"/>
      <c r="AA7794" s="12"/>
    </row>
    <row r="7795" spans="22:27" x14ac:dyDescent="0.3">
      <c r="V7795" s="12"/>
      <c r="AA7795" s="12"/>
    </row>
    <row r="7796" spans="22:27" x14ac:dyDescent="0.3">
      <c r="V7796" s="12"/>
      <c r="AA7796" s="12"/>
    </row>
    <row r="7797" spans="22:27" x14ac:dyDescent="0.3">
      <c r="V7797" s="12"/>
      <c r="AA7797" s="12"/>
    </row>
    <row r="7798" spans="22:27" x14ac:dyDescent="0.3">
      <c r="V7798" s="12"/>
      <c r="AA7798" s="12"/>
    </row>
    <row r="7799" spans="22:27" x14ac:dyDescent="0.3">
      <c r="V7799" s="12"/>
      <c r="AA7799" s="12"/>
    </row>
    <row r="7800" spans="22:27" x14ac:dyDescent="0.3">
      <c r="V7800" s="12"/>
      <c r="AA7800" s="12"/>
    </row>
    <row r="7801" spans="22:27" x14ac:dyDescent="0.3">
      <c r="V7801" s="12"/>
      <c r="AA7801" s="12"/>
    </row>
    <row r="7802" spans="22:27" x14ac:dyDescent="0.3">
      <c r="V7802" s="12"/>
      <c r="AA7802" s="12"/>
    </row>
    <row r="7803" spans="22:27" x14ac:dyDescent="0.3">
      <c r="V7803" s="12"/>
      <c r="AA7803" s="12"/>
    </row>
    <row r="7804" spans="22:27" x14ac:dyDescent="0.3">
      <c r="V7804" s="12"/>
      <c r="AA7804" s="12"/>
    </row>
    <row r="7805" spans="22:27" x14ac:dyDescent="0.3">
      <c r="V7805" s="12"/>
      <c r="AA7805" s="12"/>
    </row>
    <row r="7806" spans="22:27" x14ac:dyDescent="0.3">
      <c r="V7806" s="12"/>
      <c r="AA7806" s="12"/>
    </row>
    <row r="7807" spans="22:27" x14ac:dyDescent="0.3">
      <c r="V7807" s="12"/>
      <c r="AA7807" s="12"/>
    </row>
    <row r="7808" spans="22:27" x14ac:dyDescent="0.3">
      <c r="V7808" s="12"/>
      <c r="AA7808" s="12"/>
    </row>
    <row r="7809" spans="22:27" x14ac:dyDescent="0.3">
      <c r="V7809" s="12"/>
      <c r="AA7809" s="12"/>
    </row>
    <row r="7810" spans="22:27" x14ac:dyDescent="0.3">
      <c r="V7810" s="12"/>
      <c r="AA7810" s="12"/>
    </row>
    <row r="7811" spans="22:27" x14ac:dyDescent="0.3">
      <c r="V7811" s="12"/>
      <c r="AA7811" s="12"/>
    </row>
    <row r="7812" spans="22:27" x14ac:dyDescent="0.3">
      <c r="V7812" s="12"/>
      <c r="AA7812" s="12"/>
    </row>
    <row r="7813" spans="22:27" x14ac:dyDescent="0.3">
      <c r="V7813" s="12"/>
      <c r="AA7813" s="12"/>
    </row>
    <row r="7814" spans="22:27" x14ac:dyDescent="0.3">
      <c r="V7814" s="12"/>
      <c r="AA7814" s="12"/>
    </row>
    <row r="7815" spans="22:27" x14ac:dyDescent="0.3">
      <c r="V7815" s="12"/>
      <c r="AA7815" s="12"/>
    </row>
    <row r="7816" spans="22:27" x14ac:dyDescent="0.3">
      <c r="V7816" s="12"/>
      <c r="AA7816" s="12"/>
    </row>
    <row r="7817" spans="22:27" x14ac:dyDescent="0.3">
      <c r="V7817" s="12"/>
      <c r="AA7817" s="12"/>
    </row>
    <row r="7818" spans="22:27" x14ac:dyDescent="0.3">
      <c r="V7818" s="12"/>
      <c r="AA7818" s="12"/>
    </row>
    <row r="7819" spans="22:27" x14ac:dyDescent="0.3">
      <c r="V7819" s="12"/>
      <c r="AA7819" s="12"/>
    </row>
    <row r="7820" spans="22:27" x14ac:dyDescent="0.3">
      <c r="V7820" s="12"/>
      <c r="AA7820" s="12"/>
    </row>
    <row r="7821" spans="22:27" x14ac:dyDescent="0.3">
      <c r="V7821" s="12"/>
      <c r="AA7821" s="12"/>
    </row>
    <row r="7822" spans="22:27" x14ac:dyDescent="0.3">
      <c r="V7822" s="12"/>
      <c r="AA7822" s="12"/>
    </row>
    <row r="7823" spans="22:27" x14ac:dyDescent="0.3">
      <c r="V7823" s="12"/>
      <c r="AA7823" s="12"/>
    </row>
    <row r="7824" spans="22:27" x14ac:dyDescent="0.3">
      <c r="V7824" s="12"/>
      <c r="AA7824" s="12"/>
    </row>
    <row r="7825" spans="22:27" x14ac:dyDescent="0.3">
      <c r="V7825" s="12"/>
      <c r="AA7825" s="12"/>
    </row>
    <row r="7826" spans="22:27" x14ac:dyDescent="0.3">
      <c r="V7826" s="12"/>
      <c r="AA7826" s="12"/>
    </row>
    <row r="7827" spans="22:27" x14ac:dyDescent="0.3">
      <c r="V7827" s="12"/>
      <c r="AA7827" s="12"/>
    </row>
    <row r="7828" spans="22:27" x14ac:dyDescent="0.3">
      <c r="V7828" s="12"/>
      <c r="AA7828" s="12"/>
    </row>
    <row r="7829" spans="22:27" x14ac:dyDescent="0.3">
      <c r="V7829" s="12"/>
      <c r="AA7829" s="12"/>
    </row>
    <row r="7830" spans="22:27" x14ac:dyDescent="0.3">
      <c r="V7830" s="12"/>
      <c r="AA7830" s="12"/>
    </row>
    <row r="7831" spans="22:27" x14ac:dyDescent="0.3">
      <c r="V7831" s="12"/>
      <c r="AA7831" s="12"/>
    </row>
    <row r="7832" spans="22:27" x14ac:dyDescent="0.3">
      <c r="V7832" s="12"/>
      <c r="AA7832" s="12"/>
    </row>
    <row r="7833" spans="22:27" x14ac:dyDescent="0.3">
      <c r="V7833" s="12"/>
      <c r="AA7833" s="12"/>
    </row>
    <row r="7834" spans="22:27" x14ac:dyDescent="0.3">
      <c r="V7834" s="12"/>
      <c r="AA7834" s="12"/>
    </row>
    <row r="7835" spans="22:27" x14ac:dyDescent="0.3">
      <c r="V7835" s="12"/>
      <c r="AA7835" s="12"/>
    </row>
    <row r="7836" spans="22:27" x14ac:dyDescent="0.3">
      <c r="V7836" s="12"/>
      <c r="AA7836" s="12"/>
    </row>
    <row r="7837" spans="22:27" x14ac:dyDescent="0.3">
      <c r="V7837" s="12"/>
      <c r="AA7837" s="12"/>
    </row>
    <row r="7838" spans="22:27" x14ac:dyDescent="0.3">
      <c r="V7838" s="12"/>
      <c r="AA7838" s="12"/>
    </row>
    <row r="7839" spans="22:27" x14ac:dyDescent="0.3">
      <c r="V7839" s="12"/>
      <c r="AA7839" s="12"/>
    </row>
    <row r="7840" spans="22:27" x14ac:dyDescent="0.3">
      <c r="V7840" s="12"/>
      <c r="AA7840" s="12"/>
    </row>
    <row r="7841" spans="22:27" x14ac:dyDescent="0.3">
      <c r="V7841" s="12"/>
      <c r="AA7841" s="12"/>
    </row>
    <row r="7842" spans="22:27" x14ac:dyDescent="0.3">
      <c r="V7842" s="12"/>
      <c r="AA7842" s="12"/>
    </row>
    <row r="7843" spans="22:27" x14ac:dyDescent="0.3">
      <c r="V7843" s="12"/>
      <c r="AA7843" s="12"/>
    </row>
    <row r="7844" spans="22:27" x14ac:dyDescent="0.3">
      <c r="V7844" s="12"/>
      <c r="AA7844" s="12"/>
    </row>
    <row r="7845" spans="22:27" x14ac:dyDescent="0.3">
      <c r="V7845" s="12"/>
      <c r="AA7845" s="12"/>
    </row>
    <row r="7846" spans="22:27" x14ac:dyDescent="0.3">
      <c r="V7846" s="12"/>
      <c r="AA7846" s="12"/>
    </row>
    <row r="7847" spans="22:27" x14ac:dyDescent="0.3">
      <c r="V7847" s="12"/>
      <c r="AA7847" s="12"/>
    </row>
    <row r="7848" spans="22:27" x14ac:dyDescent="0.3">
      <c r="V7848" s="12"/>
      <c r="AA7848" s="12"/>
    </row>
    <row r="7849" spans="22:27" x14ac:dyDescent="0.3">
      <c r="V7849" s="12"/>
      <c r="AA7849" s="12"/>
    </row>
    <row r="7850" spans="22:27" x14ac:dyDescent="0.3">
      <c r="V7850" s="12"/>
      <c r="AA7850" s="12"/>
    </row>
    <row r="7851" spans="22:27" x14ac:dyDescent="0.3">
      <c r="V7851" s="12"/>
      <c r="AA7851" s="12"/>
    </row>
    <row r="7852" spans="22:27" x14ac:dyDescent="0.3">
      <c r="V7852" s="12"/>
      <c r="AA7852" s="12"/>
    </row>
    <row r="7853" spans="22:27" x14ac:dyDescent="0.3">
      <c r="V7853" s="12"/>
      <c r="AA7853" s="12"/>
    </row>
    <row r="7854" spans="22:27" x14ac:dyDescent="0.3">
      <c r="V7854" s="12"/>
      <c r="AA7854" s="12"/>
    </row>
    <row r="7855" spans="22:27" x14ac:dyDescent="0.3">
      <c r="V7855" s="12"/>
      <c r="AA7855" s="12"/>
    </row>
    <row r="7856" spans="22:27" x14ac:dyDescent="0.3">
      <c r="V7856" s="12"/>
      <c r="AA7856" s="12"/>
    </row>
    <row r="7857" spans="22:27" x14ac:dyDescent="0.3">
      <c r="V7857" s="12"/>
      <c r="AA7857" s="12"/>
    </row>
    <row r="7858" spans="22:27" x14ac:dyDescent="0.3">
      <c r="V7858" s="12"/>
      <c r="AA7858" s="12"/>
    </row>
    <row r="7859" spans="22:27" x14ac:dyDescent="0.3">
      <c r="V7859" s="12"/>
      <c r="AA7859" s="12"/>
    </row>
    <row r="7860" spans="22:27" x14ac:dyDescent="0.3">
      <c r="V7860" s="12"/>
      <c r="AA7860" s="12"/>
    </row>
    <row r="7861" spans="22:27" x14ac:dyDescent="0.3">
      <c r="V7861" s="12"/>
      <c r="AA7861" s="12"/>
    </row>
    <row r="7862" spans="22:27" x14ac:dyDescent="0.3">
      <c r="V7862" s="12"/>
      <c r="AA7862" s="12"/>
    </row>
    <row r="7863" spans="22:27" x14ac:dyDescent="0.3">
      <c r="V7863" s="12"/>
      <c r="AA7863" s="12"/>
    </row>
    <row r="7864" spans="22:27" x14ac:dyDescent="0.3">
      <c r="V7864" s="12"/>
      <c r="AA7864" s="12"/>
    </row>
    <row r="7865" spans="22:27" x14ac:dyDescent="0.3">
      <c r="V7865" s="12"/>
      <c r="AA7865" s="12"/>
    </row>
    <row r="7866" spans="22:27" x14ac:dyDescent="0.3">
      <c r="V7866" s="12"/>
      <c r="AA7866" s="12"/>
    </row>
    <row r="7867" spans="22:27" x14ac:dyDescent="0.3">
      <c r="V7867" s="12"/>
      <c r="AA7867" s="12"/>
    </row>
    <row r="7868" spans="22:27" x14ac:dyDescent="0.3">
      <c r="V7868" s="12"/>
      <c r="AA7868" s="12"/>
    </row>
    <row r="7869" spans="22:27" x14ac:dyDescent="0.3">
      <c r="V7869" s="12"/>
      <c r="AA7869" s="12"/>
    </row>
    <row r="7870" spans="22:27" x14ac:dyDescent="0.3">
      <c r="V7870" s="12"/>
      <c r="AA7870" s="12"/>
    </row>
    <row r="7871" spans="22:27" x14ac:dyDescent="0.3">
      <c r="V7871" s="12"/>
      <c r="AA7871" s="12"/>
    </row>
    <row r="7872" spans="22:27" x14ac:dyDescent="0.3">
      <c r="V7872" s="12"/>
      <c r="AA7872" s="12"/>
    </row>
    <row r="7873" spans="22:27" x14ac:dyDescent="0.3">
      <c r="V7873" s="12"/>
      <c r="AA7873" s="12"/>
    </row>
    <row r="7874" spans="22:27" x14ac:dyDescent="0.3">
      <c r="V7874" s="12"/>
      <c r="AA7874" s="12"/>
    </row>
    <row r="7875" spans="22:27" x14ac:dyDescent="0.3">
      <c r="V7875" s="12"/>
      <c r="AA7875" s="12"/>
    </row>
    <row r="7876" spans="22:27" x14ac:dyDescent="0.3">
      <c r="V7876" s="12"/>
      <c r="AA7876" s="12"/>
    </row>
    <row r="7877" spans="22:27" x14ac:dyDescent="0.3">
      <c r="V7877" s="12"/>
      <c r="AA7877" s="12"/>
    </row>
    <row r="7878" spans="22:27" x14ac:dyDescent="0.3">
      <c r="V7878" s="12"/>
      <c r="AA7878" s="12"/>
    </row>
    <row r="7879" spans="22:27" x14ac:dyDescent="0.3">
      <c r="V7879" s="12"/>
      <c r="AA7879" s="12"/>
    </row>
    <row r="7880" spans="22:27" x14ac:dyDescent="0.3">
      <c r="V7880" s="12"/>
      <c r="AA7880" s="12"/>
    </row>
    <row r="7881" spans="22:27" x14ac:dyDescent="0.3">
      <c r="V7881" s="12"/>
      <c r="AA7881" s="12"/>
    </row>
    <row r="7882" spans="22:27" x14ac:dyDescent="0.3">
      <c r="V7882" s="12"/>
      <c r="AA7882" s="12"/>
    </row>
    <row r="7883" spans="22:27" x14ac:dyDescent="0.3">
      <c r="V7883" s="12"/>
      <c r="AA7883" s="12"/>
    </row>
    <row r="7884" spans="22:27" x14ac:dyDescent="0.3">
      <c r="V7884" s="12"/>
      <c r="AA7884" s="12"/>
    </row>
    <row r="7885" spans="22:27" x14ac:dyDescent="0.3">
      <c r="V7885" s="12"/>
      <c r="AA7885" s="12"/>
    </row>
    <row r="7886" spans="22:27" x14ac:dyDescent="0.3">
      <c r="V7886" s="12"/>
      <c r="AA7886" s="12"/>
    </row>
    <row r="7887" spans="22:27" x14ac:dyDescent="0.3">
      <c r="V7887" s="12"/>
      <c r="AA7887" s="12"/>
    </row>
    <row r="7888" spans="22:27" x14ac:dyDescent="0.3">
      <c r="V7888" s="12"/>
      <c r="AA7888" s="12"/>
    </row>
    <row r="7889" spans="22:27" x14ac:dyDescent="0.3">
      <c r="V7889" s="12"/>
      <c r="AA7889" s="12"/>
    </row>
    <row r="7890" spans="22:27" x14ac:dyDescent="0.3">
      <c r="V7890" s="12"/>
      <c r="AA7890" s="12"/>
    </row>
    <row r="7891" spans="22:27" x14ac:dyDescent="0.3">
      <c r="V7891" s="12"/>
      <c r="AA7891" s="12"/>
    </row>
    <row r="7892" spans="22:27" x14ac:dyDescent="0.3">
      <c r="V7892" s="12"/>
      <c r="AA7892" s="12"/>
    </row>
    <row r="7893" spans="22:27" x14ac:dyDescent="0.3">
      <c r="V7893" s="12"/>
      <c r="AA7893" s="12"/>
    </row>
    <row r="7894" spans="22:27" x14ac:dyDescent="0.3">
      <c r="V7894" s="12"/>
      <c r="AA7894" s="12"/>
    </row>
    <row r="7895" spans="22:27" x14ac:dyDescent="0.3">
      <c r="V7895" s="12"/>
      <c r="AA7895" s="12"/>
    </row>
    <row r="7896" spans="22:27" x14ac:dyDescent="0.3">
      <c r="V7896" s="12"/>
      <c r="AA7896" s="12"/>
    </row>
    <row r="7897" spans="22:27" x14ac:dyDescent="0.3">
      <c r="V7897" s="12"/>
      <c r="AA7897" s="12"/>
    </row>
    <row r="7898" spans="22:27" x14ac:dyDescent="0.3">
      <c r="V7898" s="12"/>
      <c r="AA7898" s="12"/>
    </row>
    <row r="7899" spans="22:27" x14ac:dyDescent="0.3">
      <c r="V7899" s="12"/>
      <c r="AA7899" s="12"/>
    </row>
    <row r="7900" spans="22:27" x14ac:dyDescent="0.3">
      <c r="V7900" s="12"/>
      <c r="AA7900" s="12"/>
    </row>
    <row r="7901" spans="22:27" x14ac:dyDescent="0.3">
      <c r="V7901" s="12"/>
      <c r="AA7901" s="12"/>
    </row>
    <row r="7902" spans="22:27" x14ac:dyDescent="0.3">
      <c r="V7902" s="12"/>
      <c r="AA7902" s="12"/>
    </row>
    <row r="7903" spans="22:27" x14ac:dyDescent="0.3">
      <c r="V7903" s="12"/>
      <c r="AA7903" s="12"/>
    </row>
    <row r="7904" spans="22:27" x14ac:dyDescent="0.3">
      <c r="V7904" s="12"/>
      <c r="AA7904" s="12"/>
    </row>
    <row r="7905" spans="22:27" x14ac:dyDescent="0.3">
      <c r="V7905" s="12"/>
      <c r="AA7905" s="12"/>
    </row>
    <row r="7906" spans="22:27" x14ac:dyDescent="0.3">
      <c r="V7906" s="12"/>
      <c r="AA7906" s="12"/>
    </row>
    <row r="7907" spans="22:27" x14ac:dyDescent="0.3">
      <c r="V7907" s="12"/>
      <c r="AA7907" s="12"/>
    </row>
    <row r="7908" spans="22:27" x14ac:dyDescent="0.3">
      <c r="V7908" s="12"/>
      <c r="AA7908" s="12"/>
    </row>
    <row r="7909" spans="22:27" x14ac:dyDescent="0.3">
      <c r="V7909" s="12"/>
      <c r="AA7909" s="12"/>
    </row>
    <row r="7910" spans="22:27" x14ac:dyDescent="0.3">
      <c r="V7910" s="12"/>
      <c r="AA7910" s="12"/>
    </row>
    <row r="7911" spans="22:27" x14ac:dyDescent="0.3">
      <c r="V7911" s="12"/>
      <c r="AA7911" s="12"/>
    </row>
    <row r="7912" spans="22:27" x14ac:dyDescent="0.3">
      <c r="V7912" s="12"/>
      <c r="AA7912" s="12"/>
    </row>
    <row r="7913" spans="22:27" x14ac:dyDescent="0.3">
      <c r="V7913" s="12"/>
      <c r="AA7913" s="12"/>
    </row>
    <row r="7914" spans="22:27" x14ac:dyDescent="0.3">
      <c r="V7914" s="12"/>
      <c r="AA7914" s="12"/>
    </row>
    <row r="7915" spans="22:27" x14ac:dyDescent="0.3">
      <c r="V7915" s="12"/>
      <c r="AA7915" s="12"/>
    </row>
    <row r="7916" spans="22:27" x14ac:dyDescent="0.3">
      <c r="V7916" s="12"/>
      <c r="AA7916" s="12"/>
    </row>
    <row r="7917" spans="22:27" x14ac:dyDescent="0.3">
      <c r="V7917" s="12"/>
      <c r="AA7917" s="12"/>
    </row>
    <row r="7918" spans="22:27" x14ac:dyDescent="0.3">
      <c r="V7918" s="12"/>
      <c r="AA7918" s="12"/>
    </row>
    <row r="7919" spans="22:27" x14ac:dyDescent="0.3">
      <c r="V7919" s="12"/>
      <c r="AA7919" s="12"/>
    </row>
    <row r="7920" spans="22:27" x14ac:dyDescent="0.3">
      <c r="V7920" s="12"/>
      <c r="AA7920" s="12"/>
    </row>
    <row r="7921" spans="22:27" x14ac:dyDescent="0.3">
      <c r="V7921" s="12"/>
      <c r="AA7921" s="12"/>
    </row>
    <row r="7922" spans="22:27" x14ac:dyDescent="0.3">
      <c r="V7922" s="12"/>
      <c r="AA7922" s="12"/>
    </row>
    <row r="7923" spans="22:27" x14ac:dyDescent="0.3">
      <c r="V7923" s="12"/>
      <c r="AA7923" s="12"/>
    </row>
    <row r="7924" spans="22:27" x14ac:dyDescent="0.3">
      <c r="V7924" s="12"/>
      <c r="AA7924" s="12"/>
    </row>
    <row r="7925" spans="22:27" x14ac:dyDescent="0.3">
      <c r="V7925" s="12"/>
      <c r="AA7925" s="12"/>
    </row>
    <row r="7926" spans="22:27" x14ac:dyDescent="0.3">
      <c r="V7926" s="12"/>
      <c r="AA7926" s="12"/>
    </row>
    <row r="7927" spans="22:27" x14ac:dyDescent="0.3">
      <c r="V7927" s="12"/>
      <c r="AA7927" s="12"/>
    </row>
    <row r="7928" spans="22:27" x14ac:dyDescent="0.3">
      <c r="V7928" s="12"/>
      <c r="AA7928" s="12"/>
    </row>
    <row r="7929" spans="22:27" x14ac:dyDescent="0.3">
      <c r="V7929" s="12"/>
      <c r="AA7929" s="12"/>
    </row>
    <row r="7930" spans="22:27" x14ac:dyDescent="0.3">
      <c r="V7930" s="12"/>
      <c r="AA7930" s="12"/>
    </row>
    <row r="7931" spans="22:27" x14ac:dyDescent="0.3">
      <c r="V7931" s="12"/>
      <c r="AA7931" s="12"/>
    </row>
    <row r="7932" spans="22:27" x14ac:dyDescent="0.3">
      <c r="V7932" s="12"/>
      <c r="AA7932" s="12"/>
    </row>
    <row r="7933" spans="22:27" x14ac:dyDescent="0.3">
      <c r="V7933" s="12"/>
      <c r="AA7933" s="12"/>
    </row>
    <row r="7934" spans="22:27" x14ac:dyDescent="0.3">
      <c r="V7934" s="12"/>
      <c r="AA7934" s="12"/>
    </row>
    <row r="7935" spans="22:27" x14ac:dyDescent="0.3">
      <c r="V7935" s="12"/>
      <c r="AA7935" s="12"/>
    </row>
    <row r="7936" spans="22:27" x14ac:dyDescent="0.3">
      <c r="V7936" s="12"/>
      <c r="AA7936" s="12"/>
    </row>
    <row r="7937" spans="22:27" x14ac:dyDescent="0.3">
      <c r="V7937" s="12"/>
      <c r="AA7937" s="12"/>
    </row>
    <row r="7938" spans="22:27" x14ac:dyDescent="0.3">
      <c r="V7938" s="12"/>
      <c r="AA7938" s="12"/>
    </row>
    <row r="7939" spans="22:27" x14ac:dyDescent="0.3">
      <c r="V7939" s="12"/>
      <c r="AA7939" s="12"/>
    </row>
    <row r="7940" spans="22:27" x14ac:dyDescent="0.3">
      <c r="V7940" s="12"/>
      <c r="AA7940" s="12"/>
    </row>
    <row r="7941" spans="22:27" x14ac:dyDescent="0.3">
      <c r="V7941" s="12"/>
      <c r="AA7941" s="12"/>
    </row>
    <row r="7942" spans="22:27" x14ac:dyDescent="0.3">
      <c r="V7942" s="12"/>
      <c r="AA7942" s="12"/>
    </row>
    <row r="7943" spans="22:27" x14ac:dyDescent="0.3">
      <c r="V7943" s="12"/>
      <c r="AA7943" s="12"/>
    </row>
    <row r="7944" spans="22:27" x14ac:dyDescent="0.3">
      <c r="V7944" s="12"/>
      <c r="AA7944" s="12"/>
    </row>
    <row r="7945" spans="22:27" x14ac:dyDescent="0.3">
      <c r="V7945" s="12"/>
      <c r="AA7945" s="12"/>
    </row>
    <row r="7946" spans="22:27" x14ac:dyDescent="0.3">
      <c r="V7946" s="12"/>
      <c r="AA7946" s="12"/>
    </row>
    <row r="7947" spans="22:27" x14ac:dyDescent="0.3">
      <c r="V7947" s="12"/>
      <c r="AA7947" s="12"/>
    </row>
    <row r="7948" spans="22:27" x14ac:dyDescent="0.3">
      <c r="V7948" s="12"/>
      <c r="AA7948" s="12"/>
    </row>
    <row r="7949" spans="22:27" x14ac:dyDescent="0.3">
      <c r="V7949" s="12"/>
      <c r="AA7949" s="12"/>
    </row>
    <row r="7950" spans="22:27" x14ac:dyDescent="0.3">
      <c r="V7950" s="12"/>
      <c r="AA7950" s="12"/>
    </row>
    <row r="7951" spans="22:27" x14ac:dyDescent="0.3">
      <c r="V7951" s="12"/>
      <c r="AA7951" s="12"/>
    </row>
    <row r="7952" spans="22:27" x14ac:dyDescent="0.3">
      <c r="V7952" s="12"/>
      <c r="AA7952" s="12"/>
    </row>
    <row r="7953" spans="22:27" x14ac:dyDescent="0.3">
      <c r="V7953" s="12"/>
      <c r="AA7953" s="12"/>
    </row>
    <row r="7954" spans="22:27" x14ac:dyDescent="0.3">
      <c r="V7954" s="12"/>
      <c r="AA7954" s="12"/>
    </row>
    <row r="7955" spans="22:27" x14ac:dyDescent="0.3">
      <c r="V7955" s="12"/>
      <c r="AA7955" s="12"/>
    </row>
    <row r="7956" spans="22:27" x14ac:dyDescent="0.3">
      <c r="V7956" s="12"/>
      <c r="AA7956" s="12"/>
    </row>
    <row r="7957" spans="22:27" x14ac:dyDescent="0.3">
      <c r="V7957" s="12"/>
      <c r="AA7957" s="12"/>
    </row>
    <row r="7958" spans="22:27" x14ac:dyDescent="0.3">
      <c r="V7958" s="12"/>
      <c r="AA7958" s="12"/>
    </row>
    <row r="7959" spans="22:27" x14ac:dyDescent="0.3">
      <c r="V7959" s="12"/>
      <c r="AA7959" s="12"/>
    </row>
    <row r="7960" spans="22:27" x14ac:dyDescent="0.3">
      <c r="V7960" s="12"/>
      <c r="AA7960" s="12"/>
    </row>
    <row r="7961" spans="22:27" x14ac:dyDescent="0.3">
      <c r="V7961" s="12"/>
      <c r="AA7961" s="12"/>
    </row>
    <row r="7962" spans="22:27" x14ac:dyDescent="0.3">
      <c r="V7962" s="12"/>
      <c r="AA7962" s="12"/>
    </row>
    <row r="7963" spans="22:27" x14ac:dyDescent="0.3">
      <c r="V7963" s="12"/>
      <c r="AA7963" s="12"/>
    </row>
    <row r="7964" spans="22:27" x14ac:dyDescent="0.3">
      <c r="V7964" s="12"/>
      <c r="AA7964" s="12"/>
    </row>
    <row r="7965" spans="22:27" x14ac:dyDescent="0.3">
      <c r="V7965" s="12"/>
      <c r="AA7965" s="12"/>
    </row>
    <row r="7966" spans="22:27" x14ac:dyDescent="0.3">
      <c r="V7966" s="12"/>
      <c r="AA7966" s="12"/>
    </row>
    <row r="7967" spans="22:27" x14ac:dyDescent="0.3">
      <c r="V7967" s="12"/>
      <c r="AA7967" s="12"/>
    </row>
    <row r="7968" spans="22:27" x14ac:dyDescent="0.3">
      <c r="V7968" s="12"/>
      <c r="AA7968" s="12"/>
    </row>
    <row r="7969" spans="22:27" x14ac:dyDescent="0.3">
      <c r="V7969" s="12"/>
      <c r="AA7969" s="12"/>
    </row>
    <row r="7970" spans="22:27" x14ac:dyDescent="0.3">
      <c r="V7970" s="12"/>
      <c r="AA7970" s="12"/>
    </row>
    <row r="7971" spans="22:27" x14ac:dyDescent="0.3">
      <c r="V7971" s="12"/>
      <c r="AA7971" s="12"/>
    </row>
    <row r="7972" spans="22:27" x14ac:dyDescent="0.3">
      <c r="V7972" s="12"/>
      <c r="AA7972" s="12"/>
    </row>
    <row r="7973" spans="22:27" x14ac:dyDescent="0.3">
      <c r="V7973" s="12"/>
      <c r="AA7973" s="12"/>
    </row>
    <row r="7974" spans="22:27" x14ac:dyDescent="0.3">
      <c r="V7974" s="12"/>
      <c r="AA7974" s="12"/>
    </row>
    <row r="7975" spans="22:27" x14ac:dyDescent="0.3">
      <c r="V7975" s="12"/>
      <c r="AA7975" s="12"/>
    </row>
    <row r="7976" spans="22:27" x14ac:dyDescent="0.3">
      <c r="V7976" s="12"/>
      <c r="AA7976" s="12"/>
    </row>
    <row r="7977" spans="22:27" x14ac:dyDescent="0.3">
      <c r="V7977" s="12"/>
      <c r="AA7977" s="12"/>
    </row>
    <row r="7978" spans="22:27" x14ac:dyDescent="0.3">
      <c r="V7978" s="12"/>
      <c r="AA7978" s="12"/>
    </row>
    <row r="7979" spans="22:27" x14ac:dyDescent="0.3">
      <c r="V7979" s="12"/>
      <c r="AA7979" s="12"/>
    </row>
    <row r="7980" spans="22:27" x14ac:dyDescent="0.3">
      <c r="V7980" s="12"/>
      <c r="AA7980" s="12"/>
    </row>
    <row r="7981" spans="22:27" x14ac:dyDescent="0.3">
      <c r="V7981" s="12"/>
      <c r="AA7981" s="12"/>
    </row>
    <row r="7982" spans="22:27" x14ac:dyDescent="0.3">
      <c r="V7982" s="12"/>
      <c r="AA7982" s="12"/>
    </row>
    <row r="7983" spans="22:27" x14ac:dyDescent="0.3">
      <c r="V7983" s="12"/>
      <c r="AA7983" s="12"/>
    </row>
    <row r="7984" spans="22:27" x14ac:dyDescent="0.3">
      <c r="V7984" s="12"/>
      <c r="AA7984" s="12"/>
    </row>
    <row r="7985" spans="22:27" x14ac:dyDescent="0.3">
      <c r="V7985" s="12"/>
      <c r="AA7985" s="12"/>
    </row>
    <row r="7986" spans="22:27" x14ac:dyDescent="0.3">
      <c r="V7986" s="12"/>
      <c r="AA7986" s="12"/>
    </row>
    <row r="7987" spans="22:27" x14ac:dyDescent="0.3">
      <c r="V7987" s="12"/>
      <c r="AA7987" s="12"/>
    </row>
    <row r="7988" spans="22:27" x14ac:dyDescent="0.3">
      <c r="V7988" s="12"/>
      <c r="AA7988" s="12"/>
    </row>
    <row r="7989" spans="22:27" x14ac:dyDescent="0.3">
      <c r="V7989" s="12"/>
      <c r="AA7989" s="12"/>
    </row>
    <row r="7990" spans="22:27" x14ac:dyDescent="0.3">
      <c r="V7990" s="12"/>
      <c r="AA7990" s="12"/>
    </row>
    <row r="7991" spans="22:27" x14ac:dyDescent="0.3">
      <c r="V7991" s="12"/>
      <c r="AA7991" s="12"/>
    </row>
    <row r="7992" spans="22:27" x14ac:dyDescent="0.3">
      <c r="V7992" s="12"/>
      <c r="AA7992" s="12"/>
    </row>
    <row r="7993" spans="22:27" x14ac:dyDescent="0.3">
      <c r="V7993" s="12"/>
      <c r="AA7993" s="12"/>
    </row>
    <row r="7994" spans="22:27" x14ac:dyDescent="0.3">
      <c r="V7994" s="12"/>
      <c r="AA7994" s="12"/>
    </row>
    <row r="7995" spans="22:27" x14ac:dyDescent="0.3">
      <c r="V7995" s="12"/>
      <c r="AA7995" s="12"/>
    </row>
    <row r="7996" spans="22:27" x14ac:dyDescent="0.3">
      <c r="V7996" s="12"/>
      <c r="AA7996" s="12"/>
    </row>
    <row r="7997" spans="22:27" x14ac:dyDescent="0.3">
      <c r="V7997" s="12"/>
      <c r="AA7997" s="12"/>
    </row>
    <row r="7998" spans="22:27" x14ac:dyDescent="0.3">
      <c r="V7998" s="12"/>
      <c r="AA7998" s="12"/>
    </row>
    <row r="7999" spans="22:27" x14ac:dyDescent="0.3">
      <c r="V7999" s="12"/>
      <c r="AA7999" s="12"/>
    </row>
    <row r="8000" spans="22:27" x14ac:dyDescent="0.3">
      <c r="V8000" s="12"/>
      <c r="AA8000" s="12"/>
    </row>
    <row r="8001" spans="22:27" x14ac:dyDescent="0.3">
      <c r="V8001" s="12"/>
      <c r="AA8001" s="12"/>
    </row>
    <row r="8002" spans="22:27" x14ac:dyDescent="0.3">
      <c r="V8002" s="12"/>
      <c r="AA8002" s="12"/>
    </row>
    <row r="8003" spans="22:27" x14ac:dyDescent="0.3">
      <c r="V8003" s="12"/>
      <c r="AA8003" s="12"/>
    </row>
    <row r="8004" spans="22:27" x14ac:dyDescent="0.3">
      <c r="V8004" s="12"/>
      <c r="AA8004" s="12"/>
    </row>
    <row r="8005" spans="22:27" x14ac:dyDescent="0.3">
      <c r="V8005" s="12"/>
      <c r="AA8005" s="12"/>
    </row>
    <row r="8006" spans="22:27" x14ac:dyDescent="0.3">
      <c r="V8006" s="12"/>
      <c r="AA8006" s="12"/>
    </row>
    <row r="8007" spans="22:27" x14ac:dyDescent="0.3">
      <c r="V8007" s="12"/>
      <c r="AA8007" s="12"/>
    </row>
    <row r="8008" spans="22:27" x14ac:dyDescent="0.3">
      <c r="V8008" s="12"/>
      <c r="AA8008" s="12"/>
    </row>
    <row r="8009" spans="22:27" x14ac:dyDescent="0.3">
      <c r="V8009" s="12"/>
      <c r="AA8009" s="12"/>
    </row>
    <row r="8010" spans="22:27" x14ac:dyDescent="0.3">
      <c r="V8010" s="12"/>
      <c r="AA8010" s="12"/>
    </row>
    <row r="8011" spans="22:27" x14ac:dyDescent="0.3">
      <c r="V8011" s="12"/>
      <c r="AA8011" s="12"/>
    </row>
    <row r="8012" spans="22:27" x14ac:dyDescent="0.3">
      <c r="V8012" s="12"/>
      <c r="AA8012" s="12"/>
    </row>
    <row r="8013" spans="22:27" x14ac:dyDescent="0.3">
      <c r="V8013" s="12"/>
      <c r="AA8013" s="12"/>
    </row>
    <row r="8014" spans="22:27" x14ac:dyDescent="0.3">
      <c r="V8014" s="12"/>
      <c r="AA8014" s="12"/>
    </row>
    <row r="8015" spans="22:27" x14ac:dyDescent="0.3">
      <c r="V8015" s="12"/>
      <c r="AA8015" s="12"/>
    </row>
    <row r="8016" spans="22:27" x14ac:dyDescent="0.3">
      <c r="V8016" s="12"/>
      <c r="AA8016" s="12"/>
    </row>
    <row r="8017" spans="22:27" x14ac:dyDescent="0.3">
      <c r="V8017" s="12"/>
      <c r="AA8017" s="12"/>
    </row>
    <row r="8018" spans="22:27" x14ac:dyDescent="0.3">
      <c r="V8018" s="12"/>
      <c r="AA8018" s="12"/>
    </row>
    <row r="8019" spans="22:27" x14ac:dyDescent="0.3">
      <c r="V8019" s="12"/>
      <c r="AA8019" s="12"/>
    </row>
    <row r="8020" spans="22:27" x14ac:dyDescent="0.3">
      <c r="V8020" s="12"/>
      <c r="AA8020" s="12"/>
    </row>
    <row r="8021" spans="22:27" x14ac:dyDescent="0.3">
      <c r="V8021" s="12"/>
      <c r="AA8021" s="12"/>
    </row>
    <row r="8022" spans="22:27" x14ac:dyDescent="0.3">
      <c r="V8022" s="12"/>
      <c r="AA8022" s="12"/>
    </row>
    <row r="8023" spans="22:27" x14ac:dyDescent="0.3">
      <c r="V8023" s="12"/>
      <c r="AA8023" s="12"/>
    </row>
    <row r="8024" spans="22:27" x14ac:dyDescent="0.3">
      <c r="V8024" s="12"/>
      <c r="AA8024" s="12"/>
    </row>
    <row r="8025" spans="22:27" x14ac:dyDescent="0.3">
      <c r="V8025" s="12"/>
      <c r="AA8025" s="12"/>
    </row>
    <row r="8026" spans="22:27" x14ac:dyDescent="0.3">
      <c r="V8026" s="12"/>
      <c r="AA8026" s="12"/>
    </row>
    <row r="8027" spans="22:27" x14ac:dyDescent="0.3">
      <c r="V8027" s="12"/>
      <c r="AA8027" s="12"/>
    </row>
    <row r="8028" spans="22:27" x14ac:dyDescent="0.3">
      <c r="V8028" s="12"/>
      <c r="AA8028" s="12"/>
    </row>
    <row r="8029" spans="22:27" x14ac:dyDescent="0.3">
      <c r="V8029" s="12"/>
      <c r="AA8029" s="12"/>
    </row>
    <row r="8030" spans="22:27" x14ac:dyDescent="0.3">
      <c r="V8030" s="12"/>
      <c r="AA8030" s="12"/>
    </row>
    <row r="8031" spans="22:27" x14ac:dyDescent="0.3">
      <c r="V8031" s="12"/>
      <c r="AA8031" s="12"/>
    </row>
    <row r="8032" spans="22:27" x14ac:dyDescent="0.3">
      <c r="V8032" s="12"/>
      <c r="AA8032" s="12"/>
    </row>
    <row r="8033" spans="22:27" x14ac:dyDescent="0.3">
      <c r="V8033" s="12"/>
      <c r="AA8033" s="12"/>
    </row>
    <row r="8034" spans="22:27" x14ac:dyDescent="0.3">
      <c r="V8034" s="12"/>
      <c r="AA8034" s="12"/>
    </row>
    <row r="8035" spans="22:27" x14ac:dyDescent="0.3">
      <c r="V8035" s="12"/>
      <c r="AA8035" s="12"/>
    </row>
    <row r="8036" spans="22:27" x14ac:dyDescent="0.3">
      <c r="V8036" s="12"/>
      <c r="AA8036" s="12"/>
    </row>
    <row r="8037" spans="22:27" x14ac:dyDescent="0.3">
      <c r="V8037" s="12"/>
      <c r="AA8037" s="12"/>
    </row>
    <row r="8038" spans="22:27" x14ac:dyDescent="0.3">
      <c r="V8038" s="12"/>
      <c r="AA8038" s="12"/>
    </row>
    <row r="8039" spans="22:27" x14ac:dyDescent="0.3">
      <c r="V8039" s="12"/>
      <c r="AA8039" s="12"/>
    </row>
    <row r="8040" spans="22:27" x14ac:dyDescent="0.3">
      <c r="V8040" s="12"/>
      <c r="AA8040" s="12"/>
    </row>
    <row r="8041" spans="22:27" x14ac:dyDescent="0.3">
      <c r="V8041" s="12"/>
      <c r="AA8041" s="12"/>
    </row>
    <row r="8042" spans="22:27" x14ac:dyDescent="0.3">
      <c r="V8042" s="12"/>
      <c r="AA8042" s="12"/>
    </row>
    <row r="8043" spans="22:27" x14ac:dyDescent="0.3">
      <c r="V8043" s="12"/>
      <c r="AA8043" s="12"/>
    </row>
    <row r="8044" spans="22:27" x14ac:dyDescent="0.3">
      <c r="V8044" s="12"/>
      <c r="AA8044" s="12"/>
    </row>
    <row r="8045" spans="22:27" x14ac:dyDescent="0.3">
      <c r="V8045" s="12"/>
      <c r="AA8045" s="12"/>
    </row>
    <row r="8046" spans="22:27" x14ac:dyDescent="0.3">
      <c r="V8046" s="12"/>
      <c r="AA8046" s="12"/>
    </row>
    <row r="8047" spans="22:27" x14ac:dyDescent="0.3">
      <c r="V8047" s="12"/>
      <c r="AA8047" s="12"/>
    </row>
    <row r="8048" spans="22:27" x14ac:dyDescent="0.3">
      <c r="V8048" s="12"/>
      <c r="AA8048" s="12"/>
    </row>
    <row r="8049" spans="22:27" x14ac:dyDescent="0.3">
      <c r="V8049" s="12"/>
      <c r="AA8049" s="12"/>
    </row>
    <row r="8050" spans="22:27" x14ac:dyDescent="0.3">
      <c r="V8050" s="12"/>
      <c r="AA8050" s="12"/>
    </row>
    <row r="8051" spans="22:27" x14ac:dyDescent="0.3">
      <c r="V8051" s="12"/>
      <c r="AA8051" s="12"/>
    </row>
    <row r="8052" spans="22:27" x14ac:dyDescent="0.3">
      <c r="V8052" s="12"/>
      <c r="AA8052" s="12"/>
    </row>
    <row r="8053" spans="22:27" x14ac:dyDescent="0.3">
      <c r="V8053" s="12"/>
      <c r="AA8053" s="12"/>
    </row>
    <row r="8054" spans="22:27" x14ac:dyDescent="0.3">
      <c r="V8054" s="12"/>
      <c r="AA8054" s="12"/>
    </row>
    <row r="8055" spans="22:27" x14ac:dyDescent="0.3">
      <c r="V8055" s="12"/>
      <c r="AA8055" s="12"/>
    </row>
    <row r="8056" spans="22:27" x14ac:dyDescent="0.3">
      <c r="V8056" s="12"/>
      <c r="AA8056" s="12"/>
    </row>
    <row r="8057" spans="22:27" x14ac:dyDescent="0.3">
      <c r="V8057" s="12"/>
      <c r="AA8057" s="12"/>
    </row>
    <row r="8058" spans="22:27" x14ac:dyDescent="0.3">
      <c r="V8058" s="12"/>
      <c r="AA8058" s="12"/>
    </row>
    <row r="8059" spans="22:27" x14ac:dyDescent="0.3">
      <c r="V8059" s="12"/>
      <c r="AA8059" s="12"/>
    </row>
    <row r="8060" spans="22:27" x14ac:dyDescent="0.3">
      <c r="V8060" s="12"/>
      <c r="AA8060" s="12"/>
    </row>
    <row r="8061" spans="22:27" x14ac:dyDescent="0.3">
      <c r="V8061" s="12"/>
      <c r="AA8061" s="12"/>
    </row>
    <row r="8062" spans="22:27" x14ac:dyDescent="0.3">
      <c r="V8062" s="12"/>
      <c r="AA8062" s="12"/>
    </row>
    <row r="8063" spans="22:27" x14ac:dyDescent="0.3">
      <c r="V8063" s="12"/>
      <c r="AA8063" s="12"/>
    </row>
    <row r="8064" spans="22:27" x14ac:dyDescent="0.3">
      <c r="V8064" s="12"/>
      <c r="AA8064" s="12"/>
    </row>
    <row r="8065" spans="22:27" x14ac:dyDescent="0.3">
      <c r="V8065" s="12"/>
      <c r="AA8065" s="12"/>
    </row>
    <row r="8066" spans="22:27" x14ac:dyDescent="0.3">
      <c r="V8066" s="12"/>
      <c r="AA8066" s="12"/>
    </row>
    <row r="8067" spans="22:27" x14ac:dyDescent="0.3">
      <c r="V8067" s="12"/>
      <c r="AA8067" s="12"/>
    </row>
    <row r="8068" spans="22:27" x14ac:dyDescent="0.3">
      <c r="V8068" s="12"/>
      <c r="AA8068" s="12"/>
    </row>
    <row r="8069" spans="22:27" x14ac:dyDescent="0.3">
      <c r="V8069" s="12"/>
      <c r="AA8069" s="12"/>
    </row>
    <row r="8070" spans="22:27" x14ac:dyDescent="0.3">
      <c r="V8070" s="12"/>
      <c r="AA8070" s="12"/>
    </row>
    <row r="8071" spans="22:27" x14ac:dyDescent="0.3">
      <c r="V8071" s="12"/>
      <c r="AA8071" s="12"/>
    </row>
    <row r="8072" spans="22:27" x14ac:dyDescent="0.3">
      <c r="V8072" s="12"/>
      <c r="AA8072" s="12"/>
    </row>
    <row r="8073" spans="22:27" x14ac:dyDescent="0.3">
      <c r="V8073" s="12"/>
      <c r="AA8073" s="12"/>
    </row>
    <row r="8074" spans="22:27" x14ac:dyDescent="0.3">
      <c r="V8074" s="12"/>
      <c r="AA8074" s="12"/>
    </row>
    <row r="8075" spans="22:27" x14ac:dyDescent="0.3">
      <c r="V8075" s="12"/>
      <c r="AA8075" s="12"/>
    </row>
    <row r="8076" spans="22:27" x14ac:dyDescent="0.3">
      <c r="V8076" s="12"/>
      <c r="AA8076" s="12"/>
    </row>
    <row r="8077" spans="22:27" x14ac:dyDescent="0.3">
      <c r="V8077" s="12"/>
      <c r="AA8077" s="12"/>
    </row>
    <row r="8078" spans="22:27" x14ac:dyDescent="0.3">
      <c r="V8078" s="12"/>
      <c r="AA8078" s="12"/>
    </row>
    <row r="8079" spans="22:27" x14ac:dyDescent="0.3">
      <c r="V8079" s="12"/>
      <c r="AA8079" s="12"/>
    </row>
    <row r="8080" spans="22:27" x14ac:dyDescent="0.3">
      <c r="V8080" s="12"/>
      <c r="AA8080" s="12"/>
    </row>
    <row r="8081" spans="22:27" x14ac:dyDescent="0.3">
      <c r="V8081" s="12"/>
      <c r="AA8081" s="12"/>
    </row>
    <row r="8082" spans="22:27" x14ac:dyDescent="0.3">
      <c r="V8082" s="12"/>
      <c r="AA8082" s="12"/>
    </row>
    <row r="8083" spans="22:27" x14ac:dyDescent="0.3">
      <c r="V8083" s="12"/>
      <c r="AA8083" s="12"/>
    </row>
    <row r="8084" spans="22:27" x14ac:dyDescent="0.3">
      <c r="V8084" s="12"/>
      <c r="AA8084" s="12"/>
    </row>
    <row r="8085" spans="22:27" x14ac:dyDescent="0.3">
      <c r="V8085" s="12"/>
      <c r="AA8085" s="12"/>
    </row>
    <row r="8086" spans="22:27" x14ac:dyDescent="0.3">
      <c r="V8086" s="12"/>
      <c r="AA8086" s="12"/>
    </row>
    <row r="8087" spans="22:27" x14ac:dyDescent="0.3">
      <c r="V8087" s="12"/>
      <c r="AA8087" s="12"/>
    </row>
    <row r="8088" spans="22:27" x14ac:dyDescent="0.3">
      <c r="V8088" s="12"/>
      <c r="AA8088" s="12"/>
    </row>
    <row r="8089" spans="22:27" x14ac:dyDescent="0.3">
      <c r="V8089" s="12"/>
      <c r="AA8089" s="12"/>
    </row>
    <row r="8090" spans="22:27" x14ac:dyDescent="0.3">
      <c r="V8090" s="12"/>
      <c r="AA8090" s="12"/>
    </row>
    <row r="8091" spans="22:27" x14ac:dyDescent="0.3">
      <c r="V8091" s="12"/>
      <c r="AA8091" s="12"/>
    </row>
    <row r="8092" spans="22:27" x14ac:dyDescent="0.3">
      <c r="V8092" s="12"/>
      <c r="AA8092" s="12"/>
    </row>
    <row r="8093" spans="22:27" x14ac:dyDescent="0.3">
      <c r="V8093" s="12"/>
      <c r="AA8093" s="12"/>
    </row>
    <row r="8094" spans="22:27" x14ac:dyDescent="0.3">
      <c r="V8094" s="12"/>
      <c r="AA8094" s="12"/>
    </row>
    <row r="8095" spans="22:27" x14ac:dyDescent="0.3">
      <c r="V8095" s="12"/>
      <c r="AA8095" s="12"/>
    </row>
    <row r="8096" spans="22:27" x14ac:dyDescent="0.3">
      <c r="V8096" s="12"/>
      <c r="AA8096" s="12"/>
    </row>
    <row r="8097" spans="22:27" x14ac:dyDescent="0.3">
      <c r="V8097" s="12"/>
      <c r="AA8097" s="12"/>
    </row>
    <row r="8098" spans="22:27" x14ac:dyDescent="0.3">
      <c r="V8098" s="12"/>
      <c r="AA8098" s="12"/>
    </row>
    <row r="8099" spans="22:27" x14ac:dyDescent="0.3">
      <c r="V8099" s="12"/>
      <c r="AA8099" s="12"/>
    </row>
    <row r="8100" spans="22:27" x14ac:dyDescent="0.3">
      <c r="V8100" s="12"/>
      <c r="AA8100" s="12"/>
    </row>
    <row r="8101" spans="22:27" x14ac:dyDescent="0.3">
      <c r="V8101" s="12"/>
      <c r="AA8101" s="12"/>
    </row>
    <row r="8102" spans="22:27" x14ac:dyDescent="0.3">
      <c r="V8102" s="12"/>
      <c r="AA8102" s="12"/>
    </row>
    <row r="8103" spans="22:27" x14ac:dyDescent="0.3">
      <c r="V8103" s="12"/>
      <c r="AA8103" s="12"/>
    </row>
    <row r="8104" spans="22:27" x14ac:dyDescent="0.3">
      <c r="V8104" s="12"/>
      <c r="AA8104" s="12"/>
    </row>
    <row r="8105" spans="22:27" x14ac:dyDescent="0.3">
      <c r="V8105" s="12"/>
      <c r="AA8105" s="12"/>
    </row>
    <row r="8106" spans="22:27" x14ac:dyDescent="0.3">
      <c r="V8106" s="12"/>
      <c r="AA8106" s="12"/>
    </row>
    <row r="8107" spans="22:27" x14ac:dyDescent="0.3">
      <c r="V8107" s="12"/>
      <c r="AA8107" s="12"/>
    </row>
    <row r="8108" spans="22:27" x14ac:dyDescent="0.3">
      <c r="V8108" s="12"/>
      <c r="AA8108" s="12"/>
    </row>
    <row r="8109" spans="22:27" x14ac:dyDescent="0.3">
      <c r="V8109" s="12"/>
      <c r="AA8109" s="12"/>
    </row>
    <row r="8110" spans="22:27" x14ac:dyDescent="0.3">
      <c r="V8110" s="12"/>
      <c r="AA8110" s="12"/>
    </row>
    <row r="8111" spans="22:27" x14ac:dyDescent="0.3">
      <c r="V8111" s="12"/>
      <c r="AA8111" s="12"/>
    </row>
    <row r="8112" spans="22:27" x14ac:dyDescent="0.3">
      <c r="V8112" s="12"/>
      <c r="AA8112" s="12"/>
    </row>
    <row r="8113" spans="22:27" x14ac:dyDescent="0.3">
      <c r="V8113" s="12"/>
      <c r="AA8113" s="12"/>
    </row>
    <row r="8114" spans="22:27" x14ac:dyDescent="0.3">
      <c r="V8114" s="12"/>
      <c r="AA8114" s="12"/>
    </row>
    <row r="8115" spans="22:27" x14ac:dyDescent="0.3">
      <c r="V8115" s="12"/>
      <c r="AA8115" s="12"/>
    </row>
    <row r="8116" spans="22:27" x14ac:dyDescent="0.3">
      <c r="V8116" s="12"/>
      <c r="AA8116" s="12"/>
    </row>
    <row r="8117" spans="22:27" x14ac:dyDescent="0.3">
      <c r="V8117" s="12"/>
      <c r="AA8117" s="12"/>
    </row>
    <row r="8118" spans="22:27" x14ac:dyDescent="0.3">
      <c r="V8118" s="12"/>
      <c r="AA8118" s="12"/>
    </row>
    <row r="8119" spans="22:27" x14ac:dyDescent="0.3">
      <c r="V8119" s="12"/>
      <c r="AA8119" s="12"/>
    </row>
    <row r="8120" spans="22:27" x14ac:dyDescent="0.3">
      <c r="V8120" s="12"/>
      <c r="AA8120" s="12"/>
    </row>
    <row r="8121" spans="22:27" x14ac:dyDescent="0.3">
      <c r="V8121" s="12"/>
      <c r="AA8121" s="12"/>
    </row>
    <row r="8122" spans="22:27" x14ac:dyDescent="0.3">
      <c r="V8122" s="12"/>
      <c r="AA8122" s="12"/>
    </row>
    <row r="8123" spans="22:27" x14ac:dyDescent="0.3">
      <c r="V8123" s="12"/>
      <c r="AA8123" s="12"/>
    </row>
    <row r="8124" spans="22:27" x14ac:dyDescent="0.3">
      <c r="V8124" s="12"/>
      <c r="AA8124" s="12"/>
    </row>
    <row r="8125" spans="22:27" x14ac:dyDescent="0.3">
      <c r="V8125" s="12"/>
      <c r="AA8125" s="12"/>
    </row>
    <row r="8126" spans="22:27" x14ac:dyDescent="0.3">
      <c r="V8126" s="12"/>
      <c r="AA8126" s="12"/>
    </row>
    <row r="8127" spans="22:27" x14ac:dyDescent="0.3">
      <c r="V8127" s="12"/>
      <c r="AA8127" s="12"/>
    </row>
    <row r="8128" spans="22:27" x14ac:dyDescent="0.3">
      <c r="V8128" s="12"/>
      <c r="AA8128" s="12"/>
    </row>
    <row r="8129" spans="22:27" x14ac:dyDescent="0.3">
      <c r="V8129" s="12"/>
      <c r="AA8129" s="12"/>
    </row>
    <row r="8130" spans="22:27" x14ac:dyDescent="0.3">
      <c r="V8130" s="12"/>
      <c r="AA8130" s="12"/>
    </row>
    <row r="8131" spans="22:27" x14ac:dyDescent="0.3">
      <c r="V8131" s="12"/>
      <c r="AA8131" s="12"/>
    </row>
    <row r="8132" spans="22:27" x14ac:dyDescent="0.3">
      <c r="V8132" s="12"/>
      <c r="AA8132" s="12"/>
    </row>
    <row r="8133" spans="22:27" x14ac:dyDescent="0.3">
      <c r="V8133" s="12"/>
      <c r="AA8133" s="12"/>
    </row>
    <row r="8134" spans="22:27" x14ac:dyDescent="0.3">
      <c r="V8134" s="12"/>
      <c r="AA8134" s="12"/>
    </row>
    <row r="8135" spans="22:27" x14ac:dyDescent="0.3">
      <c r="V8135" s="12"/>
      <c r="AA8135" s="12"/>
    </row>
    <row r="8136" spans="22:27" x14ac:dyDescent="0.3">
      <c r="V8136" s="12"/>
      <c r="AA8136" s="12"/>
    </row>
    <row r="8137" spans="22:27" x14ac:dyDescent="0.3">
      <c r="V8137" s="12"/>
      <c r="AA8137" s="12"/>
    </row>
    <row r="8138" spans="22:27" x14ac:dyDescent="0.3">
      <c r="V8138" s="12"/>
      <c r="AA8138" s="12"/>
    </row>
    <row r="8139" spans="22:27" x14ac:dyDescent="0.3">
      <c r="V8139" s="12"/>
      <c r="AA8139" s="12"/>
    </row>
    <row r="8140" spans="22:27" x14ac:dyDescent="0.3">
      <c r="V8140" s="12"/>
      <c r="AA8140" s="12"/>
    </row>
    <row r="8141" spans="22:27" x14ac:dyDescent="0.3">
      <c r="V8141" s="12"/>
      <c r="AA8141" s="12"/>
    </row>
    <row r="8142" spans="22:27" x14ac:dyDescent="0.3">
      <c r="V8142" s="12"/>
      <c r="AA8142" s="12"/>
    </row>
    <row r="8143" spans="22:27" x14ac:dyDescent="0.3">
      <c r="V8143" s="12"/>
      <c r="AA8143" s="12"/>
    </row>
    <row r="8144" spans="22:27" x14ac:dyDescent="0.3">
      <c r="V8144" s="12"/>
      <c r="AA8144" s="12"/>
    </row>
    <row r="8145" spans="22:27" x14ac:dyDescent="0.3">
      <c r="V8145" s="12"/>
      <c r="AA8145" s="12"/>
    </row>
    <row r="8146" spans="22:27" x14ac:dyDescent="0.3">
      <c r="V8146" s="12"/>
      <c r="AA8146" s="12"/>
    </row>
    <row r="8147" spans="22:27" x14ac:dyDescent="0.3">
      <c r="V8147" s="12"/>
      <c r="AA8147" s="12"/>
    </row>
    <row r="8148" spans="22:27" x14ac:dyDescent="0.3">
      <c r="V8148" s="12"/>
      <c r="AA8148" s="12"/>
    </row>
    <row r="8149" spans="22:27" x14ac:dyDescent="0.3">
      <c r="V8149" s="12"/>
      <c r="AA8149" s="12"/>
    </row>
    <row r="8150" spans="22:27" x14ac:dyDescent="0.3">
      <c r="V8150" s="12"/>
      <c r="AA8150" s="12"/>
    </row>
    <row r="8151" spans="22:27" x14ac:dyDescent="0.3">
      <c r="V8151" s="12"/>
      <c r="AA8151" s="12"/>
    </row>
    <row r="8152" spans="22:27" x14ac:dyDescent="0.3">
      <c r="V8152" s="12"/>
      <c r="AA8152" s="12"/>
    </row>
    <row r="8153" spans="22:27" x14ac:dyDescent="0.3">
      <c r="V8153" s="12"/>
      <c r="AA8153" s="12"/>
    </row>
    <row r="8154" spans="22:27" x14ac:dyDescent="0.3">
      <c r="V8154" s="12"/>
      <c r="AA8154" s="12"/>
    </row>
    <row r="8155" spans="22:27" x14ac:dyDescent="0.3">
      <c r="V8155" s="12"/>
      <c r="AA8155" s="12"/>
    </row>
    <row r="8156" spans="22:27" x14ac:dyDescent="0.3">
      <c r="V8156" s="12"/>
      <c r="AA8156" s="12"/>
    </row>
    <row r="8157" spans="22:27" x14ac:dyDescent="0.3">
      <c r="V8157" s="12"/>
      <c r="AA8157" s="12"/>
    </row>
    <row r="8158" spans="22:27" x14ac:dyDescent="0.3">
      <c r="V8158" s="12"/>
      <c r="AA8158" s="12"/>
    </row>
    <row r="8159" spans="22:27" x14ac:dyDescent="0.3">
      <c r="V8159" s="12"/>
      <c r="AA8159" s="12"/>
    </row>
    <row r="8160" spans="22:27" x14ac:dyDescent="0.3">
      <c r="V8160" s="12"/>
      <c r="AA8160" s="12"/>
    </row>
    <row r="8161" spans="22:27" x14ac:dyDescent="0.3">
      <c r="V8161" s="12"/>
      <c r="AA8161" s="12"/>
    </row>
    <row r="8162" spans="22:27" x14ac:dyDescent="0.3">
      <c r="V8162" s="12"/>
      <c r="AA8162" s="12"/>
    </row>
    <row r="8163" spans="22:27" x14ac:dyDescent="0.3">
      <c r="V8163" s="12"/>
      <c r="AA8163" s="12"/>
    </row>
    <row r="8164" spans="22:27" x14ac:dyDescent="0.3">
      <c r="V8164" s="12"/>
      <c r="AA8164" s="12"/>
    </row>
    <row r="8165" spans="22:27" x14ac:dyDescent="0.3">
      <c r="V8165" s="12"/>
      <c r="AA8165" s="12"/>
    </row>
    <row r="8166" spans="22:27" x14ac:dyDescent="0.3">
      <c r="V8166" s="12"/>
      <c r="AA8166" s="12"/>
    </row>
    <row r="8167" spans="22:27" x14ac:dyDescent="0.3">
      <c r="V8167" s="12"/>
      <c r="AA8167" s="12"/>
    </row>
    <row r="8168" spans="22:27" x14ac:dyDescent="0.3">
      <c r="V8168" s="12"/>
      <c r="AA8168" s="12"/>
    </row>
    <row r="8169" spans="22:27" x14ac:dyDescent="0.3">
      <c r="V8169" s="12"/>
      <c r="AA8169" s="12"/>
    </row>
    <row r="8170" spans="22:27" x14ac:dyDescent="0.3">
      <c r="V8170" s="12"/>
      <c r="AA8170" s="12"/>
    </row>
    <row r="8171" spans="22:27" x14ac:dyDescent="0.3">
      <c r="V8171" s="12"/>
      <c r="AA8171" s="12"/>
    </row>
    <row r="8172" spans="22:27" x14ac:dyDescent="0.3">
      <c r="V8172" s="12"/>
      <c r="AA8172" s="12"/>
    </row>
    <row r="8173" spans="22:27" x14ac:dyDescent="0.3">
      <c r="V8173" s="12"/>
      <c r="AA8173" s="12"/>
    </row>
    <row r="8174" spans="22:27" x14ac:dyDescent="0.3">
      <c r="V8174" s="12"/>
      <c r="AA8174" s="12"/>
    </row>
    <row r="8175" spans="22:27" x14ac:dyDescent="0.3">
      <c r="V8175" s="12"/>
      <c r="AA8175" s="12"/>
    </row>
    <row r="8176" spans="22:27" x14ac:dyDescent="0.3">
      <c r="V8176" s="12"/>
      <c r="AA8176" s="12"/>
    </row>
    <row r="8177" spans="22:27" x14ac:dyDescent="0.3">
      <c r="V8177" s="12"/>
      <c r="AA8177" s="12"/>
    </row>
    <row r="8178" spans="22:27" x14ac:dyDescent="0.3">
      <c r="V8178" s="12"/>
      <c r="AA8178" s="12"/>
    </row>
    <row r="8179" spans="22:27" x14ac:dyDescent="0.3">
      <c r="V8179" s="12"/>
      <c r="AA8179" s="12"/>
    </row>
    <row r="8180" spans="22:27" x14ac:dyDescent="0.3">
      <c r="V8180" s="12"/>
      <c r="AA8180" s="12"/>
    </row>
    <row r="8181" spans="22:27" x14ac:dyDescent="0.3">
      <c r="V8181" s="12"/>
      <c r="AA8181" s="12"/>
    </row>
    <row r="8182" spans="22:27" x14ac:dyDescent="0.3">
      <c r="V8182" s="12"/>
      <c r="AA8182" s="12"/>
    </row>
    <row r="8183" spans="22:27" x14ac:dyDescent="0.3">
      <c r="V8183" s="12"/>
      <c r="AA8183" s="12"/>
    </row>
    <row r="8184" spans="22:27" x14ac:dyDescent="0.3">
      <c r="V8184" s="12"/>
      <c r="AA8184" s="12"/>
    </row>
    <row r="8185" spans="22:27" x14ac:dyDescent="0.3">
      <c r="V8185" s="12"/>
      <c r="AA8185" s="12"/>
    </row>
    <row r="8186" spans="22:27" x14ac:dyDescent="0.3">
      <c r="V8186" s="12"/>
      <c r="AA8186" s="12"/>
    </row>
    <row r="8187" spans="22:27" x14ac:dyDescent="0.3">
      <c r="V8187" s="12"/>
      <c r="AA8187" s="12"/>
    </row>
    <row r="8188" spans="22:27" x14ac:dyDescent="0.3">
      <c r="V8188" s="12"/>
      <c r="AA8188" s="12"/>
    </row>
    <row r="8189" spans="22:27" x14ac:dyDescent="0.3">
      <c r="V8189" s="12"/>
      <c r="AA8189" s="12"/>
    </row>
    <row r="8190" spans="22:27" x14ac:dyDescent="0.3">
      <c r="V8190" s="12"/>
      <c r="AA8190" s="12"/>
    </row>
    <row r="8191" spans="22:27" x14ac:dyDescent="0.3">
      <c r="V8191" s="12"/>
      <c r="AA8191" s="12"/>
    </row>
    <row r="8192" spans="22:27" x14ac:dyDescent="0.3">
      <c r="V8192" s="12"/>
      <c r="AA8192" s="12"/>
    </row>
    <row r="8193" spans="22:27" x14ac:dyDescent="0.3">
      <c r="V8193" s="12"/>
      <c r="AA8193" s="12"/>
    </row>
    <row r="8194" spans="22:27" x14ac:dyDescent="0.3">
      <c r="V8194" s="12"/>
      <c r="AA8194" s="12"/>
    </row>
    <row r="8195" spans="22:27" x14ac:dyDescent="0.3">
      <c r="V8195" s="12"/>
      <c r="AA8195" s="12"/>
    </row>
    <row r="8196" spans="22:27" x14ac:dyDescent="0.3">
      <c r="V8196" s="12"/>
      <c r="AA8196" s="12"/>
    </row>
    <row r="8197" spans="22:27" x14ac:dyDescent="0.3">
      <c r="V8197" s="12"/>
      <c r="AA8197" s="12"/>
    </row>
    <row r="8198" spans="22:27" x14ac:dyDescent="0.3">
      <c r="V8198" s="12"/>
      <c r="AA8198" s="12"/>
    </row>
    <row r="8199" spans="22:27" x14ac:dyDescent="0.3">
      <c r="V8199" s="12"/>
      <c r="AA8199" s="12"/>
    </row>
    <row r="8200" spans="22:27" x14ac:dyDescent="0.3">
      <c r="V8200" s="12"/>
      <c r="AA8200" s="12"/>
    </row>
    <row r="8201" spans="22:27" x14ac:dyDescent="0.3">
      <c r="V8201" s="12"/>
      <c r="AA8201" s="12"/>
    </row>
    <row r="8202" spans="22:27" x14ac:dyDescent="0.3">
      <c r="V8202" s="12"/>
      <c r="AA8202" s="12"/>
    </row>
    <row r="8203" spans="22:27" x14ac:dyDescent="0.3">
      <c r="V8203" s="12"/>
      <c r="AA8203" s="12"/>
    </row>
    <row r="8204" spans="22:27" x14ac:dyDescent="0.3">
      <c r="V8204" s="12"/>
      <c r="AA8204" s="12"/>
    </row>
    <row r="8205" spans="22:27" x14ac:dyDescent="0.3">
      <c r="V8205" s="12"/>
      <c r="AA8205" s="12"/>
    </row>
    <row r="8206" spans="22:27" x14ac:dyDescent="0.3">
      <c r="V8206" s="12"/>
      <c r="AA8206" s="12"/>
    </row>
    <row r="8207" spans="22:27" x14ac:dyDescent="0.3">
      <c r="V8207" s="12"/>
      <c r="AA8207" s="12"/>
    </row>
    <row r="8208" spans="22:27" x14ac:dyDescent="0.3">
      <c r="V8208" s="12"/>
      <c r="AA8208" s="12"/>
    </row>
    <row r="8209" spans="22:27" x14ac:dyDescent="0.3">
      <c r="V8209" s="12"/>
      <c r="AA8209" s="12"/>
    </row>
    <row r="8210" spans="22:27" x14ac:dyDescent="0.3">
      <c r="V8210" s="12"/>
      <c r="AA8210" s="12"/>
    </row>
    <row r="8211" spans="22:27" x14ac:dyDescent="0.3">
      <c r="V8211" s="12"/>
      <c r="AA8211" s="12"/>
    </row>
    <row r="8212" spans="22:27" x14ac:dyDescent="0.3">
      <c r="V8212" s="12"/>
      <c r="AA8212" s="12"/>
    </row>
    <row r="8213" spans="22:27" x14ac:dyDescent="0.3">
      <c r="V8213" s="12"/>
      <c r="AA8213" s="12"/>
    </row>
    <row r="8214" spans="22:27" x14ac:dyDescent="0.3">
      <c r="V8214" s="12"/>
      <c r="AA8214" s="12"/>
    </row>
    <row r="8215" spans="22:27" x14ac:dyDescent="0.3">
      <c r="V8215" s="12"/>
      <c r="AA8215" s="12"/>
    </row>
    <row r="8216" spans="22:27" x14ac:dyDescent="0.3">
      <c r="V8216" s="12"/>
      <c r="AA8216" s="12"/>
    </row>
    <row r="8217" spans="22:27" x14ac:dyDescent="0.3">
      <c r="V8217" s="12"/>
      <c r="AA8217" s="12"/>
    </row>
    <row r="8218" spans="22:27" x14ac:dyDescent="0.3">
      <c r="V8218" s="12"/>
      <c r="AA8218" s="12"/>
    </row>
    <row r="8219" spans="22:27" x14ac:dyDescent="0.3">
      <c r="V8219" s="12"/>
      <c r="AA8219" s="12"/>
    </row>
    <row r="8220" spans="22:27" x14ac:dyDescent="0.3">
      <c r="V8220" s="12"/>
      <c r="AA8220" s="12"/>
    </row>
    <row r="8221" spans="22:27" x14ac:dyDescent="0.3">
      <c r="V8221" s="12"/>
      <c r="AA8221" s="12"/>
    </row>
    <row r="8222" spans="22:27" x14ac:dyDescent="0.3">
      <c r="V8222" s="12"/>
      <c r="AA8222" s="12"/>
    </row>
    <row r="8223" spans="22:27" x14ac:dyDescent="0.3">
      <c r="V8223" s="12"/>
      <c r="AA8223" s="12"/>
    </row>
    <row r="8224" spans="22:27" x14ac:dyDescent="0.3">
      <c r="V8224" s="12"/>
      <c r="AA8224" s="12"/>
    </row>
    <row r="8225" spans="22:27" x14ac:dyDescent="0.3">
      <c r="V8225" s="12"/>
      <c r="AA8225" s="12"/>
    </row>
    <row r="8226" spans="22:27" x14ac:dyDescent="0.3">
      <c r="V8226" s="12"/>
      <c r="AA8226" s="12"/>
    </row>
    <row r="8227" spans="22:27" x14ac:dyDescent="0.3">
      <c r="V8227" s="12"/>
      <c r="AA8227" s="12"/>
    </row>
    <row r="8228" spans="22:27" x14ac:dyDescent="0.3">
      <c r="V8228" s="12"/>
      <c r="AA8228" s="12"/>
    </row>
    <row r="8229" spans="22:27" x14ac:dyDescent="0.3">
      <c r="V8229" s="12"/>
      <c r="AA8229" s="12"/>
    </row>
    <row r="8230" spans="22:27" x14ac:dyDescent="0.3">
      <c r="V8230" s="12"/>
      <c r="AA8230" s="12"/>
    </row>
    <row r="8231" spans="22:27" x14ac:dyDescent="0.3">
      <c r="V8231" s="12"/>
      <c r="AA8231" s="12"/>
    </row>
    <row r="8232" spans="22:27" x14ac:dyDescent="0.3">
      <c r="V8232" s="12"/>
      <c r="AA8232" s="12"/>
    </row>
    <row r="8233" spans="22:27" x14ac:dyDescent="0.3">
      <c r="V8233" s="12"/>
      <c r="AA8233" s="12"/>
    </row>
    <row r="8234" spans="22:27" x14ac:dyDescent="0.3">
      <c r="V8234" s="12"/>
      <c r="AA8234" s="12"/>
    </row>
    <row r="8235" spans="22:27" x14ac:dyDescent="0.3">
      <c r="V8235" s="12"/>
      <c r="AA8235" s="12"/>
    </row>
    <row r="8236" spans="22:27" x14ac:dyDescent="0.3">
      <c r="V8236" s="12"/>
      <c r="AA8236" s="12"/>
    </row>
    <row r="8237" spans="22:27" x14ac:dyDescent="0.3">
      <c r="V8237" s="12"/>
      <c r="AA8237" s="12"/>
    </row>
    <row r="8238" spans="22:27" x14ac:dyDescent="0.3">
      <c r="V8238" s="12"/>
      <c r="AA8238" s="12"/>
    </row>
    <row r="8239" spans="22:27" x14ac:dyDescent="0.3">
      <c r="V8239" s="12"/>
      <c r="AA8239" s="12"/>
    </row>
    <row r="8240" spans="22:27" x14ac:dyDescent="0.3">
      <c r="V8240" s="12"/>
      <c r="AA8240" s="12"/>
    </row>
    <row r="8241" spans="22:27" x14ac:dyDescent="0.3">
      <c r="V8241" s="12"/>
      <c r="AA8241" s="12"/>
    </row>
    <row r="8242" spans="22:27" x14ac:dyDescent="0.3">
      <c r="V8242" s="12"/>
      <c r="AA8242" s="12"/>
    </row>
    <row r="8243" spans="22:27" x14ac:dyDescent="0.3">
      <c r="V8243" s="12"/>
      <c r="AA8243" s="12"/>
    </row>
    <row r="8244" spans="22:27" x14ac:dyDescent="0.3">
      <c r="V8244" s="12"/>
      <c r="AA8244" s="12"/>
    </row>
    <row r="8245" spans="22:27" x14ac:dyDescent="0.3">
      <c r="V8245" s="12"/>
      <c r="AA8245" s="12"/>
    </row>
    <row r="8246" spans="22:27" x14ac:dyDescent="0.3">
      <c r="V8246" s="12"/>
      <c r="AA8246" s="12"/>
    </row>
    <row r="8247" spans="22:27" x14ac:dyDescent="0.3">
      <c r="V8247" s="12"/>
      <c r="AA8247" s="12"/>
    </row>
    <row r="8248" spans="22:27" x14ac:dyDescent="0.3">
      <c r="V8248" s="12"/>
      <c r="AA8248" s="12"/>
    </row>
    <row r="8249" spans="22:27" x14ac:dyDescent="0.3">
      <c r="V8249" s="12"/>
      <c r="AA8249" s="12"/>
    </row>
    <row r="8250" spans="22:27" x14ac:dyDescent="0.3">
      <c r="V8250" s="12"/>
      <c r="AA8250" s="12"/>
    </row>
    <row r="8251" spans="22:27" x14ac:dyDescent="0.3">
      <c r="V8251" s="12"/>
      <c r="AA8251" s="12"/>
    </row>
    <row r="8252" spans="22:27" x14ac:dyDescent="0.3">
      <c r="V8252" s="12"/>
      <c r="AA8252" s="12"/>
    </row>
    <row r="8253" spans="22:27" x14ac:dyDescent="0.3">
      <c r="V8253" s="12"/>
      <c r="AA8253" s="12"/>
    </row>
    <row r="8254" spans="22:27" x14ac:dyDescent="0.3">
      <c r="V8254" s="12"/>
      <c r="AA8254" s="12"/>
    </row>
    <row r="8255" spans="22:27" x14ac:dyDescent="0.3">
      <c r="V8255" s="12"/>
      <c r="AA8255" s="12"/>
    </row>
    <row r="8256" spans="22:27" x14ac:dyDescent="0.3">
      <c r="V8256" s="12"/>
      <c r="AA8256" s="12"/>
    </row>
    <row r="8257" spans="22:27" x14ac:dyDescent="0.3">
      <c r="V8257" s="12"/>
      <c r="AA8257" s="12"/>
    </row>
    <row r="8258" spans="22:27" x14ac:dyDescent="0.3">
      <c r="V8258" s="12"/>
      <c r="AA8258" s="12"/>
    </row>
    <row r="8259" spans="22:27" x14ac:dyDescent="0.3">
      <c r="V8259" s="12"/>
      <c r="AA8259" s="12"/>
    </row>
    <row r="8260" spans="22:27" x14ac:dyDescent="0.3">
      <c r="V8260" s="12"/>
      <c r="AA8260" s="12"/>
    </row>
    <row r="8261" spans="22:27" x14ac:dyDescent="0.3">
      <c r="V8261" s="12"/>
      <c r="AA8261" s="12"/>
    </row>
    <row r="8262" spans="22:27" x14ac:dyDescent="0.3">
      <c r="V8262" s="12"/>
      <c r="AA8262" s="12"/>
    </row>
    <row r="8263" spans="22:27" x14ac:dyDescent="0.3">
      <c r="V8263" s="12"/>
      <c r="AA8263" s="12"/>
    </row>
    <row r="8264" spans="22:27" x14ac:dyDescent="0.3">
      <c r="V8264" s="12"/>
      <c r="AA8264" s="12"/>
    </row>
    <row r="8265" spans="22:27" x14ac:dyDescent="0.3">
      <c r="V8265" s="12"/>
      <c r="AA8265" s="12"/>
    </row>
    <row r="8266" spans="22:27" x14ac:dyDescent="0.3">
      <c r="V8266" s="12"/>
      <c r="AA8266" s="12"/>
    </row>
    <row r="8267" spans="22:27" x14ac:dyDescent="0.3">
      <c r="V8267" s="12"/>
      <c r="AA8267" s="12"/>
    </row>
    <row r="8268" spans="22:27" x14ac:dyDescent="0.3">
      <c r="V8268" s="12"/>
      <c r="AA8268" s="12"/>
    </row>
    <row r="8269" spans="22:27" x14ac:dyDescent="0.3">
      <c r="V8269" s="12"/>
      <c r="AA8269" s="12"/>
    </row>
    <row r="8270" spans="22:27" x14ac:dyDescent="0.3">
      <c r="V8270" s="12"/>
      <c r="AA8270" s="12"/>
    </row>
    <row r="8271" spans="22:27" x14ac:dyDescent="0.3">
      <c r="V8271" s="12"/>
      <c r="AA8271" s="12"/>
    </row>
    <row r="8272" spans="22:27" x14ac:dyDescent="0.3">
      <c r="V8272" s="12"/>
      <c r="AA8272" s="12"/>
    </row>
    <row r="8273" spans="22:27" x14ac:dyDescent="0.3">
      <c r="V8273" s="12"/>
      <c r="AA8273" s="12"/>
    </row>
    <row r="8274" spans="22:27" x14ac:dyDescent="0.3">
      <c r="V8274" s="12"/>
      <c r="AA8274" s="12"/>
    </row>
    <row r="8275" spans="22:27" x14ac:dyDescent="0.3">
      <c r="V8275" s="12"/>
      <c r="AA8275" s="12"/>
    </row>
    <row r="8276" spans="22:27" x14ac:dyDescent="0.3">
      <c r="V8276" s="12"/>
      <c r="AA8276" s="12"/>
    </row>
    <row r="8277" spans="22:27" x14ac:dyDescent="0.3">
      <c r="V8277" s="12"/>
      <c r="AA8277" s="12"/>
    </row>
    <row r="8278" spans="22:27" x14ac:dyDescent="0.3">
      <c r="V8278" s="12"/>
      <c r="AA8278" s="12"/>
    </row>
    <row r="8279" spans="22:27" x14ac:dyDescent="0.3">
      <c r="V8279" s="12"/>
      <c r="AA8279" s="12"/>
    </row>
    <row r="8280" spans="22:27" x14ac:dyDescent="0.3">
      <c r="V8280" s="12"/>
      <c r="AA8280" s="12"/>
    </row>
    <row r="8281" spans="22:27" x14ac:dyDescent="0.3">
      <c r="V8281" s="12"/>
      <c r="AA8281" s="12"/>
    </row>
    <row r="8282" spans="22:27" x14ac:dyDescent="0.3">
      <c r="V8282" s="12"/>
      <c r="AA8282" s="12"/>
    </row>
    <row r="8283" spans="22:27" x14ac:dyDescent="0.3">
      <c r="V8283" s="12"/>
      <c r="AA8283" s="12"/>
    </row>
    <row r="8284" spans="22:27" x14ac:dyDescent="0.3">
      <c r="V8284" s="12"/>
      <c r="AA8284" s="12"/>
    </row>
    <row r="8285" spans="22:27" x14ac:dyDescent="0.3">
      <c r="V8285" s="12"/>
      <c r="AA8285" s="12"/>
    </row>
    <row r="8286" spans="22:27" x14ac:dyDescent="0.3">
      <c r="V8286" s="12"/>
      <c r="AA8286" s="12"/>
    </row>
    <row r="8287" spans="22:27" x14ac:dyDescent="0.3">
      <c r="V8287" s="12"/>
      <c r="AA8287" s="12"/>
    </row>
    <row r="8288" spans="22:27" x14ac:dyDescent="0.3">
      <c r="V8288" s="12"/>
      <c r="AA8288" s="12"/>
    </row>
    <row r="8289" spans="22:27" x14ac:dyDescent="0.3">
      <c r="V8289" s="12"/>
      <c r="AA8289" s="12"/>
    </row>
    <row r="8290" spans="22:27" x14ac:dyDescent="0.3">
      <c r="V8290" s="12"/>
      <c r="AA8290" s="12"/>
    </row>
    <row r="8291" spans="22:27" x14ac:dyDescent="0.3">
      <c r="V8291" s="12"/>
      <c r="AA8291" s="12"/>
    </row>
    <row r="8292" spans="22:27" x14ac:dyDescent="0.3">
      <c r="V8292" s="12"/>
      <c r="AA8292" s="12"/>
    </row>
    <row r="8293" spans="22:27" x14ac:dyDescent="0.3">
      <c r="V8293" s="12"/>
      <c r="AA8293" s="12"/>
    </row>
    <row r="8294" spans="22:27" x14ac:dyDescent="0.3">
      <c r="V8294" s="12"/>
      <c r="AA8294" s="12"/>
    </row>
    <row r="8295" spans="22:27" x14ac:dyDescent="0.3">
      <c r="V8295" s="12"/>
      <c r="AA8295" s="12"/>
    </row>
    <row r="8296" spans="22:27" x14ac:dyDescent="0.3">
      <c r="V8296" s="12"/>
      <c r="AA8296" s="12"/>
    </row>
    <row r="8297" spans="22:27" x14ac:dyDescent="0.3">
      <c r="V8297" s="12"/>
      <c r="AA8297" s="12"/>
    </row>
    <row r="8298" spans="22:27" x14ac:dyDescent="0.3">
      <c r="V8298" s="12"/>
      <c r="AA8298" s="12"/>
    </row>
    <row r="8299" spans="22:27" x14ac:dyDescent="0.3">
      <c r="V8299" s="12"/>
      <c r="AA8299" s="12"/>
    </row>
    <row r="8300" spans="22:27" x14ac:dyDescent="0.3">
      <c r="V8300" s="12"/>
      <c r="AA8300" s="12"/>
    </row>
    <row r="8301" spans="22:27" x14ac:dyDescent="0.3">
      <c r="V8301" s="12"/>
      <c r="AA8301" s="12"/>
    </row>
    <row r="8302" spans="22:27" x14ac:dyDescent="0.3">
      <c r="V8302" s="12"/>
      <c r="AA8302" s="12"/>
    </row>
    <row r="8303" spans="22:27" x14ac:dyDescent="0.3">
      <c r="V8303" s="12"/>
      <c r="AA8303" s="12"/>
    </row>
    <row r="8304" spans="22:27" x14ac:dyDescent="0.3">
      <c r="V8304" s="12"/>
      <c r="AA8304" s="12"/>
    </row>
    <row r="8305" spans="22:27" x14ac:dyDescent="0.3">
      <c r="V8305" s="12"/>
      <c r="AA8305" s="12"/>
    </row>
    <row r="8306" spans="22:27" x14ac:dyDescent="0.3">
      <c r="V8306" s="12"/>
      <c r="AA8306" s="12"/>
    </row>
    <row r="8307" spans="22:27" x14ac:dyDescent="0.3">
      <c r="V8307" s="12"/>
      <c r="AA8307" s="12"/>
    </row>
    <row r="8308" spans="22:27" x14ac:dyDescent="0.3">
      <c r="V8308" s="12"/>
      <c r="AA8308" s="12"/>
    </row>
    <row r="8309" spans="22:27" x14ac:dyDescent="0.3">
      <c r="V8309" s="12"/>
      <c r="AA8309" s="12"/>
    </row>
    <row r="8310" spans="22:27" x14ac:dyDescent="0.3">
      <c r="V8310" s="12"/>
      <c r="AA8310" s="12"/>
    </row>
    <row r="8311" spans="22:27" x14ac:dyDescent="0.3">
      <c r="V8311" s="12"/>
      <c r="AA8311" s="12"/>
    </row>
    <row r="8312" spans="22:27" x14ac:dyDescent="0.3">
      <c r="V8312" s="12"/>
      <c r="AA8312" s="12"/>
    </row>
    <row r="8313" spans="22:27" x14ac:dyDescent="0.3">
      <c r="V8313" s="12"/>
      <c r="AA8313" s="12"/>
    </row>
    <row r="8314" spans="22:27" x14ac:dyDescent="0.3">
      <c r="V8314" s="12"/>
      <c r="AA8314" s="12"/>
    </row>
    <row r="8315" spans="22:27" x14ac:dyDescent="0.3">
      <c r="V8315" s="12"/>
      <c r="AA8315" s="12"/>
    </row>
    <row r="8316" spans="22:27" x14ac:dyDescent="0.3">
      <c r="V8316" s="12"/>
      <c r="AA8316" s="12"/>
    </row>
    <row r="8317" spans="22:27" x14ac:dyDescent="0.3">
      <c r="V8317" s="12"/>
      <c r="AA8317" s="12"/>
    </row>
    <row r="8318" spans="22:27" x14ac:dyDescent="0.3">
      <c r="V8318" s="12"/>
      <c r="AA8318" s="12"/>
    </row>
    <row r="8319" spans="22:27" x14ac:dyDescent="0.3">
      <c r="V8319" s="12"/>
      <c r="AA8319" s="12"/>
    </row>
    <row r="8320" spans="22:27" x14ac:dyDescent="0.3">
      <c r="V8320" s="12"/>
      <c r="AA8320" s="12"/>
    </row>
    <row r="8321" spans="22:27" x14ac:dyDescent="0.3">
      <c r="V8321" s="12"/>
      <c r="AA8321" s="12"/>
    </row>
    <row r="8322" spans="22:27" x14ac:dyDescent="0.3">
      <c r="V8322" s="12"/>
      <c r="AA8322" s="12"/>
    </row>
    <row r="8323" spans="22:27" x14ac:dyDescent="0.3">
      <c r="V8323" s="12"/>
      <c r="AA8323" s="12"/>
    </row>
    <row r="8324" spans="22:27" x14ac:dyDescent="0.3">
      <c r="V8324" s="12"/>
      <c r="AA8324" s="12"/>
    </row>
    <row r="8325" spans="22:27" x14ac:dyDescent="0.3">
      <c r="V8325" s="12"/>
      <c r="AA8325" s="12"/>
    </row>
    <row r="8326" spans="22:27" x14ac:dyDescent="0.3">
      <c r="V8326" s="12"/>
      <c r="AA8326" s="12"/>
    </row>
    <row r="8327" spans="22:27" x14ac:dyDescent="0.3">
      <c r="V8327" s="12"/>
      <c r="AA8327" s="12"/>
    </row>
    <row r="8328" spans="22:27" x14ac:dyDescent="0.3">
      <c r="V8328" s="12"/>
      <c r="AA8328" s="12"/>
    </row>
    <row r="8329" spans="22:27" x14ac:dyDescent="0.3">
      <c r="V8329" s="12"/>
      <c r="AA8329" s="12"/>
    </row>
    <row r="8330" spans="22:27" x14ac:dyDescent="0.3">
      <c r="V8330" s="12"/>
      <c r="AA8330" s="12"/>
    </row>
    <row r="8331" spans="22:27" x14ac:dyDescent="0.3">
      <c r="V8331" s="12"/>
      <c r="AA8331" s="12"/>
    </row>
    <row r="8332" spans="22:27" x14ac:dyDescent="0.3">
      <c r="V8332" s="12"/>
      <c r="AA8332" s="12"/>
    </row>
    <row r="8333" spans="22:27" x14ac:dyDescent="0.3">
      <c r="V8333" s="12"/>
      <c r="AA8333" s="12"/>
    </row>
    <row r="8334" spans="22:27" x14ac:dyDescent="0.3">
      <c r="V8334" s="12"/>
      <c r="AA8334" s="12"/>
    </row>
    <row r="8335" spans="22:27" x14ac:dyDescent="0.3">
      <c r="V8335" s="12"/>
      <c r="AA8335" s="12"/>
    </row>
    <row r="8336" spans="22:27" x14ac:dyDescent="0.3">
      <c r="V8336" s="12"/>
      <c r="AA8336" s="12"/>
    </row>
    <row r="8337" spans="22:27" x14ac:dyDescent="0.3">
      <c r="V8337" s="12"/>
      <c r="AA8337" s="12"/>
    </row>
    <row r="8338" spans="22:27" x14ac:dyDescent="0.3">
      <c r="V8338" s="12"/>
      <c r="AA8338" s="12"/>
    </row>
    <row r="8339" spans="22:27" x14ac:dyDescent="0.3">
      <c r="V8339" s="12"/>
      <c r="AA8339" s="12"/>
    </row>
    <row r="8340" spans="22:27" x14ac:dyDescent="0.3">
      <c r="V8340" s="12"/>
      <c r="AA8340" s="12"/>
    </row>
    <row r="8341" spans="22:27" x14ac:dyDescent="0.3">
      <c r="V8341" s="12"/>
      <c r="AA8341" s="12"/>
    </row>
    <row r="8342" spans="22:27" x14ac:dyDescent="0.3">
      <c r="V8342" s="12"/>
      <c r="AA8342" s="12"/>
    </row>
    <row r="8343" spans="22:27" x14ac:dyDescent="0.3">
      <c r="V8343" s="12"/>
      <c r="AA8343" s="12"/>
    </row>
    <row r="8344" spans="22:27" x14ac:dyDescent="0.3">
      <c r="V8344" s="12"/>
      <c r="AA8344" s="12"/>
    </row>
    <row r="8345" spans="22:27" x14ac:dyDescent="0.3">
      <c r="V8345" s="12"/>
      <c r="AA8345" s="12"/>
    </row>
    <row r="8346" spans="22:27" x14ac:dyDescent="0.3">
      <c r="V8346" s="12"/>
      <c r="AA8346" s="12"/>
    </row>
    <row r="8347" spans="22:27" x14ac:dyDescent="0.3">
      <c r="V8347" s="12"/>
      <c r="AA8347" s="12"/>
    </row>
    <row r="8348" spans="22:27" x14ac:dyDescent="0.3">
      <c r="V8348" s="12"/>
      <c r="AA8348" s="12"/>
    </row>
    <row r="8349" spans="22:27" x14ac:dyDescent="0.3">
      <c r="V8349" s="12"/>
      <c r="AA8349" s="12"/>
    </row>
    <row r="8350" spans="22:27" x14ac:dyDescent="0.3">
      <c r="V8350" s="12"/>
      <c r="AA8350" s="12"/>
    </row>
    <row r="8351" spans="22:27" x14ac:dyDescent="0.3">
      <c r="V8351" s="12"/>
      <c r="AA8351" s="12"/>
    </row>
    <row r="8352" spans="22:27" x14ac:dyDescent="0.3">
      <c r="V8352" s="12"/>
      <c r="AA8352" s="12"/>
    </row>
    <row r="8353" spans="22:27" x14ac:dyDescent="0.3">
      <c r="V8353" s="12"/>
      <c r="AA8353" s="12"/>
    </row>
    <row r="8354" spans="22:27" x14ac:dyDescent="0.3">
      <c r="V8354" s="12"/>
      <c r="AA8354" s="12"/>
    </row>
    <row r="8355" spans="22:27" x14ac:dyDescent="0.3">
      <c r="V8355" s="12"/>
      <c r="AA8355" s="12"/>
    </row>
    <row r="8356" spans="22:27" x14ac:dyDescent="0.3">
      <c r="V8356" s="12"/>
      <c r="AA8356" s="12"/>
    </row>
    <row r="8357" spans="22:27" x14ac:dyDescent="0.3">
      <c r="V8357" s="12"/>
      <c r="AA8357" s="12"/>
    </row>
    <row r="8358" spans="22:27" x14ac:dyDescent="0.3">
      <c r="V8358" s="12"/>
      <c r="AA8358" s="12"/>
    </row>
    <row r="8359" spans="22:27" x14ac:dyDescent="0.3">
      <c r="V8359" s="12"/>
      <c r="AA8359" s="12"/>
    </row>
    <row r="8360" spans="22:27" x14ac:dyDescent="0.3">
      <c r="V8360" s="12"/>
      <c r="AA8360" s="12"/>
    </row>
    <row r="8361" spans="22:27" x14ac:dyDescent="0.3">
      <c r="V8361" s="12"/>
      <c r="AA8361" s="12"/>
    </row>
    <row r="8362" spans="22:27" x14ac:dyDescent="0.3">
      <c r="V8362" s="12"/>
      <c r="AA8362" s="12"/>
    </row>
    <row r="8363" spans="22:27" x14ac:dyDescent="0.3">
      <c r="V8363" s="12"/>
      <c r="AA8363" s="12"/>
    </row>
    <row r="8364" spans="22:27" x14ac:dyDescent="0.3">
      <c r="V8364" s="12"/>
      <c r="AA8364" s="12"/>
    </row>
    <row r="8365" spans="22:27" x14ac:dyDescent="0.3">
      <c r="V8365" s="12"/>
      <c r="AA8365" s="12"/>
    </row>
    <row r="8366" spans="22:27" x14ac:dyDescent="0.3">
      <c r="V8366" s="12"/>
      <c r="AA8366" s="12"/>
    </row>
    <row r="8367" spans="22:27" x14ac:dyDescent="0.3">
      <c r="V8367" s="12"/>
      <c r="AA8367" s="12"/>
    </row>
    <row r="8368" spans="22:27" x14ac:dyDescent="0.3">
      <c r="V8368" s="12"/>
      <c r="AA8368" s="12"/>
    </row>
    <row r="8369" spans="22:27" x14ac:dyDescent="0.3">
      <c r="V8369" s="12"/>
      <c r="AA8369" s="12"/>
    </row>
    <row r="8370" spans="22:27" x14ac:dyDescent="0.3">
      <c r="V8370" s="12"/>
      <c r="AA8370" s="12"/>
    </row>
    <row r="8371" spans="22:27" x14ac:dyDescent="0.3">
      <c r="V8371" s="12"/>
      <c r="AA8371" s="12"/>
    </row>
    <row r="8372" spans="22:27" x14ac:dyDescent="0.3">
      <c r="V8372" s="12"/>
      <c r="AA8372" s="12"/>
    </row>
    <row r="8373" spans="22:27" x14ac:dyDescent="0.3">
      <c r="V8373" s="12"/>
      <c r="AA8373" s="12"/>
    </row>
    <row r="8374" spans="22:27" x14ac:dyDescent="0.3">
      <c r="V8374" s="12"/>
      <c r="AA8374" s="12"/>
    </row>
    <row r="8375" spans="22:27" x14ac:dyDescent="0.3">
      <c r="V8375" s="12"/>
      <c r="AA8375" s="12"/>
    </row>
    <row r="8376" spans="22:27" x14ac:dyDescent="0.3">
      <c r="V8376" s="12"/>
      <c r="AA8376" s="12"/>
    </row>
    <row r="8377" spans="22:27" x14ac:dyDescent="0.3">
      <c r="V8377" s="12"/>
      <c r="AA8377" s="12"/>
    </row>
    <row r="8378" spans="22:27" x14ac:dyDescent="0.3">
      <c r="V8378" s="12"/>
      <c r="AA8378" s="12"/>
    </row>
    <row r="8379" spans="22:27" x14ac:dyDescent="0.3">
      <c r="V8379" s="12"/>
      <c r="AA8379" s="12"/>
    </row>
    <row r="8380" spans="22:27" x14ac:dyDescent="0.3">
      <c r="V8380" s="12"/>
      <c r="AA8380" s="12"/>
    </row>
    <row r="8381" spans="22:27" x14ac:dyDescent="0.3">
      <c r="V8381" s="12"/>
      <c r="AA8381" s="12"/>
    </row>
    <row r="8382" spans="22:27" x14ac:dyDescent="0.3">
      <c r="V8382" s="12"/>
      <c r="AA8382" s="12"/>
    </row>
    <row r="8383" spans="22:27" x14ac:dyDescent="0.3">
      <c r="V8383" s="12"/>
      <c r="AA8383" s="12"/>
    </row>
    <row r="8384" spans="22:27" x14ac:dyDescent="0.3">
      <c r="V8384" s="12"/>
      <c r="AA8384" s="12"/>
    </row>
    <row r="8385" spans="22:27" x14ac:dyDescent="0.3">
      <c r="V8385" s="12"/>
      <c r="AA8385" s="12"/>
    </row>
    <row r="8386" spans="22:27" x14ac:dyDescent="0.3">
      <c r="V8386" s="12"/>
      <c r="AA8386" s="12"/>
    </row>
    <row r="8387" spans="22:27" x14ac:dyDescent="0.3">
      <c r="V8387" s="12"/>
      <c r="AA8387" s="12"/>
    </row>
    <row r="8388" spans="22:27" x14ac:dyDescent="0.3">
      <c r="V8388" s="12"/>
      <c r="AA8388" s="12"/>
    </row>
    <row r="8389" spans="22:27" x14ac:dyDescent="0.3">
      <c r="V8389" s="12"/>
      <c r="AA8389" s="12"/>
    </row>
    <row r="8390" spans="22:27" x14ac:dyDescent="0.3">
      <c r="V8390" s="12"/>
      <c r="AA8390" s="12"/>
    </row>
    <row r="8391" spans="22:27" x14ac:dyDescent="0.3">
      <c r="V8391" s="12"/>
      <c r="AA8391" s="12"/>
    </row>
    <row r="8392" spans="22:27" x14ac:dyDescent="0.3">
      <c r="V8392" s="12"/>
      <c r="AA8392" s="12"/>
    </row>
    <row r="8393" spans="22:27" x14ac:dyDescent="0.3">
      <c r="V8393" s="12"/>
      <c r="AA8393" s="12"/>
    </row>
    <row r="8394" spans="22:27" x14ac:dyDescent="0.3">
      <c r="V8394" s="12"/>
      <c r="AA8394" s="12"/>
    </row>
    <row r="8395" spans="22:27" x14ac:dyDescent="0.3">
      <c r="V8395" s="12"/>
      <c r="AA8395" s="12"/>
    </row>
    <row r="8396" spans="22:27" x14ac:dyDescent="0.3">
      <c r="V8396" s="12"/>
      <c r="AA8396" s="12"/>
    </row>
    <row r="8397" spans="22:27" x14ac:dyDescent="0.3">
      <c r="V8397" s="12"/>
      <c r="AA8397" s="12"/>
    </row>
    <row r="8398" spans="22:27" x14ac:dyDescent="0.3">
      <c r="V8398" s="12"/>
      <c r="AA8398" s="12"/>
    </row>
    <row r="8399" spans="22:27" x14ac:dyDescent="0.3">
      <c r="V8399" s="12"/>
      <c r="AA8399" s="12"/>
    </row>
    <row r="8400" spans="22:27" x14ac:dyDescent="0.3">
      <c r="V8400" s="12"/>
      <c r="AA8400" s="12"/>
    </row>
    <row r="8401" spans="22:27" x14ac:dyDescent="0.3">
      <c r="V8401" s="12"/>
      <c r="AA8401" s="12"/>
    </row>
    <row r="8402" spans="22:27" x14ac:dyDescent="0.3">
      <c r="V8402" s="12"/>
      <c r="AA8402" s="12"/>
    </row>
    <row r="8403" spans="22:27" x14ac:dyDescent="0.3">
      <c r="V8403" s="12"/>
      <c r="AA8403" s="12"/>
    </row>
    <row r="8404" spans="22:27" x14ac:dyDescent="0.3">
      <c r="V8404" s="12"/>
      <c r="AA8404" s="12"/>
    </row>
    <row r="8405" spans="22:27" x14ac:dyDescent="0.3">
      <c r="V8405" s="12"/>
      <c r="AA8405" s="12"/>
    </row>
    <row r="8406" spans="22:27" x14ac:dyDescent="0.3">
      <c r="V8406" s="12"/>
      <c r="AA8406" s="12"/>
    </row>
    <row r="8407" spans="22:27" x14ac:dyDescent="0.3">
      <c r="V8407" s="12"/>
      <c r="AA8407" s="12"/>
    </row>
    <row r="8408" spans="22:27" x14ac:dyDescent="0.3">
      <c r="V8408" s="12"/>
      <c r="AA8408" s="12"/>
    </row>
    <row r="8409" spans="22:27" x14ac:dyDescent="0.3">
      <c r="V8409" s="12"/>
      <c r="AA8409" s="12"/>
    </row>
    <row r="8410" spans="22:27" x14ac:dyDescent="0.3">
      <c r="V8410" s="12"/>
      <c r="AA8410" s="12"/>
    </row>
    <row r="8411" spans="22:27" x14ac:dyDescent="0.3">
      <c r="V8411" s="12"/>
      <c r="AA8411" s="12"/>
    </row>
    <row r="8412" spans="22:27" x14ac:dyDescent="0.3">
      <c r="V8412" s="12"/>
      <c r="AA8412" s="12"/>
    </row>
    <row r="8413" spans="22:27" x14ac:dyDescent="0.3">
      <c r="V8413" s="12"/>
      <c r="AA8413" s="12"/>
    </row>
    <row r="8414" spans="22:27" x14ac:dyDescent="0.3">
      <c r="V8414" s="12"/>
      <c r="AA8414" s="12"/>
    </row>
    <row r="8415" spans="22:27" x14ac:dyDescent="0.3">
      <c r="V8415" s="12"/>
      <c r="AA8415" s="12"/>
    </row>
    <row r="8416" spans="22:27" x14ac:dyDescent="0.3">
      <c r="V8416" s="12"/>
      <c r="AA8416" s="12"/>
    </row>
    <row r="8417" spans="22:27" x14ac:dyDescent="0.3">
      <c r="V8417" s="12"/>
      <c r="AA8417" s="12"/>
    </row>
    <row r="8418" spans="22:27" x14ac:dyDescent="0.3">
      <c r="V8418" s="12"/>
      <c r="AA8418" s="12"/>
    </row>
    <row r="8419" spans="22:27" x14ac:dyDescent="0.3">
      <c r="V8419" s="12"/>
      <c r="AA8419" s="12"/>
    </row>
    <row r="8420" spans="22:27" x14ac:dyDescent="0.3">
      <c r="V8420" s="12"/>
      <c r="AA8420" s="12"/>
    </row>
    <row r="8421" spans="22:27" x14ac:dyDescent="0.3">
      <c r="V8421" s="12"/>
      <c r="AA8421" s="12"/>
    </row>
    <row r="8422" spans="22:27" x14ac:dyDescent="0.3">
      <c r="V8422" s="12"/>
      <c r="AA8422" s="12"/>
    </row>
    <row r="8423" spans="22:27" x14ac:dyDescent="0.3">
      <c r="V8423" s="12"/>
      <c r="AA8423" s="12"/>
    </row>
    <row r="8424" spans="22:27" x14ac:dyDescent="0.3">
      <c r="V8424" s="12"/>
      <c r="AA8424" s="12"/>
    </row>
    <row r="8425" spans="22:27" x14ac:dyDescent="0.3">
      <c r="V8425" s="12"/>
      <c r="AA8425" s="12"/>
    </row>
    <row r="8426" spans="22:27" x14ac:dyDescent="0.3">
      <c r="V8426" s="12"/>
      <c r="AA8426" s="12"/>
    </row>
    <row r="8427" spans="22:27" x14ac:dyDescent="0.3">
      <c r="V8427" s="12"/>
      <c r="AA8427" s="12"/>
    </row>
    <row r="8428" spans="22:27" x14ac:dyDescent="0.3">
      <c r="V8428" s="12"/>
      <c r="AA8428" s="12"/>
    </row>
    <row r="8429" spans="22:27" x14ac:dyDescent="0.3">
      <c r="V8429" s="12"/>
      <c r="AA8429" s="12"/>
    </row>
    <row r="8430" spans="22:27" x14ac:dyDescent="0.3">
      <c r="V8430" s="12"/>
      <c r="AA8430" s="12"/>
    </row>
    <row r="8431" spans="22:27" x14ac:dyDescent="0.3">
      <c r="V8431" s="12"/>
      <c r="AA8431" s="12"/>
    </row>
    <row r="8432" spans="22:27" x14ac:dyDescent="0.3">
      <c r="V8432" s="12"/>
      <c r="AA8432" s="12"/>
    </row>
    <row r="8433" spans="22:27" x14ac:dyDescent="0.3">
      <c r="V8433" s="12"/>
      <c r="AA8433" s="12"/>
    </row>
    <row r="8434" spans="22:27" x14ac:dyDescent="0.3">
      <c r="V8434" s="12"/>
      <c r="AA8434" s="12"/>
    </row>
    <row r="8435" spans="22:27" x14ac:dyDescent="0.3">
      <c r="V8435" s="12"/>
      <c r="AA8435" s="12"/>
    </row>
    <row r="8436" spans="22:27" x14ac:dyDescent="0.3">
      <c r="V8436" s="12"/>
      <c r="AA8436" s="12"/>
    </row>
    <row r="8437" spans="22:27" x14ac:dyDescent="0.3">
      <c r="V8437" s="12"/>
      <c r="AA8437" s="12"/>
    </row>
    <row r="8438" spans="22:27" x14ac:dyDescent="0.3">
      <c r="V8438" s="12"/>
      <c r="AA8438" s="12"/>
    </row>
    <row r="8439" spans="22:27" x14ac:dyDescent="0.3">
      <c r="V8439" s="12"/>
      <c r="AA8439" s="12"/>
    </row>
    <row r="8440" spans="22:27" x14ac:dyDescent="0.3">
      <c r="V8440" s="12"/>
      <c r="AA8440" s="12"/>
    </row>
    <row r="8441" spans="22:27" x14ac:dyDescent="0.3">
      <c r="V8441" s="12"/>
      <c r="AA8441" s="12"/>
    </row>
    <row r="8442" spans="22:27" x14ac:dyDescent="0.3">
      <c r="V8442" s="12"/>
      <c r="AA8442" s="12"/>
    </row>
    <row r="8443" spans="22:27" x14ac:dyDescent="0.3">
      <c r="V8443" s="12"/>
      <c r="AA8443" s="12"/>
    </row>
    <row r="8444" spans="22:27" x14ac:dyDescent="0.3">
      <c r="V8444" s="12"/>
      <c r="AA8444" s="12"/>
    </row>
    <row r="8445" spans="22:27" x14ac:dyDescent="0.3">
      <c r="V8445" s="12"/>
      <c r="AA8445" s="12"/>
    </row>
    <row r="8446" spans="22:27" x14ac:dyDescent="0.3">
      <c r="V8446" s="12"/>
      <c r="AA8446" s="12"/>
    </row>
    <row r="8447" spans="22:27" x14ac:dyDescent="0.3">
      <c r="V8447" s="12"/>
      <c r="AA8447" s="12"/>
    </row>
    <row r="8448" spans="22:27" x14ac:dyDescent="0.3">
      <c r="V8448" s="12"/>
      <c r="AA8448" s="12"/>
    </row>
    <row r="8449" spans="22:27" x14ac:dyDescent="0.3">
      <c r="V8449" s="12"/>
      <c r="AA8449" s="12"/>
    </row>
    <row r="8450" spans="22:27" x14ac:dyDescent="0.3">
      <c r="V8450" s="12"/>
      <c r="AA8450" s="12"/>
    </row>
    <row r="8451" spans="22:27" x14ac:dyDescent="0.3">
      <c r="V8451" s="12"/>
      <c r="AA8451" s="12"/>
    </row>
    <row r="8452" spans="22:27" x14ac:dyDescent="0.3">
      <c r="V8452" s="12"/>
      <c r="AA8452" s="12"/>
    </row>
    <row r="8453" spans="22:27" x14ac:dyDescent="0.3">
      <c r="V8453" s="12"/>
      <c r="AA8453" s="12"/>
    </row>
    <row r="8454" spans="22:27" x14ac:dyDescent="0.3">
      <c r="V8454" s="12"/>
      <c r="AA8454" s="12"/>
    </row>
    <row r="8455" spans="22:27" x14ac:dyDescent="0.3">
      <c r="V8455" s="12"/>
      <c r="AA8455" s="12"/>
    </row>
    <row r="8456" spans="22:27" x14ac:dyDescent="0.3">
      <c r="V8456" s="12"/>
      <c r="AA8456" s="12"/>
    </row>
    <row r="8457" spans="22:27" x14ac:dyDescent="0.3">
      <c r="V8457" s="12"/>
      <c r="AA8457" s="12"/>
    </row>
    <row r="8458" spans="22:27" x14ac:dyDescent="0.3">
      <c r="V8458" s="12"/>
      <c r="AA8458" s="12"/>
    </row>
    <row r="8459" spans="22:27" x14ac:dyDescent="0.3">
      <c r="V8459" s="12"/>
      <c r="AA8459" s="12"/>
    </row>
    <row r="8460" spans="22:27" x14ac:dyDescent="0.3">
      <c r="V8460" s="12"/>
      <c r="AA8460" s="12"/>
    </row>
    <row r="8461" spans="22:27" x14ac:dyDescent="0.3">
      <c r="V8461" s="12"/>
      <c r="AA8461" s="12"/>
    </row>
    <row r="8462" spans="22:27" x14ac:dyDescent="0.3">
      <c r="V8462" s="12"/>
      <c r="AA8462" s="12"/>
    </row>
    <row r="8463" spans="22:27" x14ac:dyDescent="0.3">
      <c r="V8463" s="12"/>
      <c r="AA8463" s="12"/>
    </row>
    <row r="8464" spans="22:27" x14ac:dyDescent="0.3">
      <c r="V8464" s="12"/>
      <c r="AA8464" s="12"/>
    </row>
    <row r="8465" spans="22:27" x14ac:dyDescent="0.3">
      <c r="V8465" s="12"/>
      <c r="AA8465" s="12"/>
    </row>
    <row r="8466" spans="22:27" x14ac:dyDescent="0.3">
      <c r="V8466" s="12"/>
      <c r="AA8466" s="12"/>
    </row>
    <row r="8467" spans="22:27" x14ac:dyDescent="0.3">
      <c r="V8467" s="12"/>
      <c r="AA8467" s="12"/>
    </row>
    <row r="8468" spans="22:27" x14ac:dyDescent="0.3">
      <c r="V8468" s="12"/>
      <c r="AA8468" s="12"/>
    </row>
    <row r="8469" spans="22:27" x14ac:dyDescent="0.3">
      <c r="V8469" s="12"/>
      <c r="AA8469" s="12"/>
    </row>
    <row r="8470" spans="22:27" x14ac:dyDescent="0.3">
      <c r="V8470" s="12"/>
      <c r="AA8470" s="12"/>
    </row>
    <row r="8471" spans="22:27" x14ac:dyDescent="0.3">
      <c r="V8471" s="12"/>
      <c r="AA8471" s="12"/>
    </row>
    <row r="8472" spans="22:27" x14ac:dyDescent="0.3">
      <c r="V8472" s="12"/>
      <c r="AA8472" s="12"/>
    </row>
    <row r="8473" spans="22:27" x14ac:dyDescent="0.3">
      <c r="V8473" s="12"/>
      <c r="AA8473" s="12"/>
    </row>
    <row r="8474" spans="22:27" x14ac:dyDescent="0.3">
      <c r="V8474" s="12"/>
      <c r="AA8474" s="12"/>
    </row>
    <row r="8475" spans="22:27" x14ac:dyDescent="0.3">
      <c r="V8475" s="12"/>
      <c r="AA8475" s="12"/>
    </row>
    <row r="8476" spans="22:27" x14ac:dyDescent="0.3">
      <c r="V8476" s="12"/>
      <c r="AA8476" s="12"/>
    </row>
    <row r="8477" spans="22:27" x14ac:dyDescent="0.3">
      <c r="V8477" s="12"/>
      <c r="AA8477" s="12"/>
    </row>
    <row r="8478" spans="22:27" x14ac:dyDescent="0.3">
      <c r="V8478" s="12"/>
      <c r="AA8478" s="12"/>
    </row>
    <row r="8479" spans="22:27" x14ac:dyDescent="0.3">
      <c r="V8479" s="12"/>
      <c r="AA8479" s="12"/>
    </row>
    <row r="8480" spans="22:27" x14ac:dyDescent="0.3">
      <c r="V8480" s="12"/>
      <c r="AA8480" s="12"/>
    </row>
    <row r="8481" spans="22:27" x14ac:dyDescent="0.3">
      <c r="V8481" s="12"/>
      <c r="AA8481" s="12"/>
    </row>
    <row r="8482" spans="22:27" x14ac:dyDescent="0.3">
      <c r="V8482" s="12"/>
      <c r="AA8482" s="12"/>
    </row>
    <row r="8483" spans="22:27" x14ac:dyDescent="0.3">
      <c r="V8483" s="12"/>
      <c r="AA8483" s="12"/>
    </row>
    <row r="8484" spans="22:27" x14ac:dyDescent="0.3">
      <c r="V8484" s="12"/>
      <c r="AA8484" s="12"/>
    </row>
    <row r="8485" spans="22:27" x14ac:dyDescent="0.3">
      <c r="V8485" s="12"/>
      <c r="AA8485" s="12"/>
    </row>
    <row r="8486" spans="22:27" x14ac:dyDescent="0.3">
      <c r="V8486" s="12"/>
      <c r="AA8486" s="12"/>
    </row>
    <row r="8487" spans="22:27" x14ac:dyDescent="0.3">
      <c r="V8487" s="12"/>
      <c r="AA8487" s="12"/>
    </row>
    <row r="8488" spans="22:27" x14ac:dyDescent="0.3">
      <c r="V8488" s="12"/>
      <c r="AA8488" s="12"/>
    </row>
    <row r="8489" spans="22:27" x14ac:dyDescent="0.3">
      <c r="V8489" s="12"/>
      <c r="AA8489" s="12"/>
    </row>
    <row r="8490" spans="22:27" x14ac:dyDescent="0.3">
      <c r="V8490" s="12"/>
      <c r="AA8490" s="12"/>
    </row>
    <row r="8491" spans="22:27" x14ac:dyDescent="0.3">
      <c r="V8491" s="12"/>
      <c r="AA8491" s="12"/>
    </row>
    <row r="8492" spans="22:27" x14ac:dyDescent="0.3">
      <c r="V8492" s="12"/>
      <c r="AA8492" s="12"/>
    </row>
    <row r="8493" spans="22:27" x14ac:dyDescent="0.3">
      <c r="V8493" s="12"/>
      <c r="AA8493" s="12"/>
    </row>
    <row r="8494" spans="22:27" x14ac:dyDescent="0.3">
      <c r="V8494" s="12"/>
      <c r="AA8494" s="12"/>
    </row>
    <row r="8495" spans="22:27" x14ac:dyDescent="0.3">
      <c r="V8495" s="12"/>
      <c r="AA8495" s="12"/>
    </row>
    <row r="8496" spans="22:27" x14ac:dyDescent="0.3">
      <c r="V8496" s="12"/>
      <c r="AA8496" s="12"/>
    </row>
    <row r="8497" spans="22:27" x14ac:dyDescent="0.3">
      <c r="V8497" s="12"/>
      <c r="AA8497" s="12"/>
    </row>
    <row r="8498" spans="22:27" x14ac:dyDescent="0.3">
      <c r="V8498" s="12"/>
      <c r="AA8498" s="12"/>
    </row>
    <row r="8499" spans="22:27" x14ac:dyDescent="0.3">
      <c r="V8499" s="12"/>
      <c r="AA8499" s="12"/>
    </row>
    <row r="8500" spans="22:27" x14ac:dyDescent="0.3">
      <c r="V8500" s="12"/>
      <c r="AA8500" s="12"/>
    </row>
    <row r="8501" spans="22:27" x14ac:dyDescent="0.3">
      <c r="V8501" s="12"/>
      <c r="AA8501" s="12"/>
    </row>
    <row r="8502" spans="22:27" x14ac:dyDescent="0.3">
      <c r="V8502" s="12"/>
      <c r="AA8502" s="12"/>
    </row>
    <row r="8503" spans="22:27" x14ac:dyDescent="0.3">
      <c r="V8503" s="12"/>
      <c r="AA8503" s="12"/>
    </row>
    <row r="8504" spans="22:27" x14ac:dyDescent="0.3">
      <c r="V8504" s="12"/>
      <c r="AA8504" s="12"/>
    </row>
    <row r="8505" spans="22:27" x14ac:dyDescent="0.3">
      <c r="V8505" s="12"/>
      <c r="AA8505" s="12"/>
    </row>
    <row r="8506" spans="22:27" x14ac:dyDescent="0.3">
      <c r="V8506" s="12"/>
      <c r="AA8506" s="12"/>
    </row>
    <row r="8507" spans="22:27" x14ac:dyDescent="0.3">
      <c r="V8507" s="12"/>
      <c r="AA8507" s="12"/>
    </row>
    <row r="8508" spans="22:27" x14ac:dyDescent="0.3">
      <c r="V8508" s="12"/>
      <c r="AA8508" s="12"/>
    </row>
    <row r="8509" spans="22:27" x14ac:dyDescent="0.3">
      <c r="V8509" s="12"/>
      <c r="AA8509" s="12"/>
    </row>
    <row r="8510" spans="22:27" x14ac:dyDescent="0.3">
      <c r="V8510" s="12"/>
      <c r="AA8510" s="12"/>
    </row>
    <row r="8511" spans="22:27" x14ac:dyDescent="0.3">
      <c r="V8511" s="12"/>
      <c r="AA8511" s="12"/>
    </row>
    <row r="8512" spans="22:27" x14ac:dyDescent="0.3">
      <c r="V8512" s="12"/>
      <c r="AA8512" s="12"/>
    </row>
    <row r="8513" spans="22:27" x14ac:dyDescent="0.3">
      <c r="V8513" s="12"/>
      <c r="AA8513" s="12"/>
    </row>
    <row r="8514" spans="22:27" x14ac:dyDescent="0.3">
      <c r="V8514" s="12"/>
      <c r="AA8514" s="12"/>
    </row>
    <row r="8515" spans="22:27" x14ac:dyDescent="0.3">
      <c r="V8515" s="12"/>
      <c r="AA8515" s="12"/>
    </row>
    <row r="8516" spans="22:27" x14ac:dyDescent="0.3">
      <c r="V8516" s="12"/>
      <c r="AA8516" s="12"/>
    </row>
    <row r="8517" spans="22:27" x14ac:dyDescent="0.3">
      <c r="V8517" s="12"/>
      <c r="AA8517" s="12"/>
    </row>
    <row r="8518" spans="22:27" x14ac:dyDescent="0.3">
      <c r="V8518" s="12"/>
      <c r="AA8518" s="12"/>
    </row>
    <row r="8519" spans="22:27" x14ac:dyDescent="0.3">
      <c r="V8519" s="12"/>
      <c r="AA8519" s="12"/>
    </row>
    <row r="8520" spans="22:27" x14ac:dyDescent="0.3">
      <c r="V8520" s="12"/>
      <c r="AA8520" s="12"/>
    </row>
    <row r="8521" spans="22:27" x14ac:dyDescent="0.3">
      <c r="V8521" s="12"/>
      <c r="AA8521" s="12"/>
    </row>
    <row r="8522" spans="22:27" x14ac:dyDescent="0.3">
      <c r="V8522" s="12"/>
      <c r="AA8522" s="12"/>
    </row>
    <row r="8523" spans="22:27" x14ac:dyDescent="0.3">
      <c r="V8523" s="12"/>
      <c r="AA8523" s="12"/>
    </row>
    <row r="8524" spans="22:27" x14ac:dyDescent="0.3">
      <c r="V8524" s="12"/>
      <c r="AA8524" s="12"/>
    </row>
    <row r="8525" spans="22:27" x14ac:dyDescent="0.3">
      <c r="V8525" s="12"/>
      <c r="AA8525" s="12"/>
    </row>
    <row r="8526" spans="22:27" x14ac:dyDescent="0.3">
      <c r="V8526" s="12"/>
      <c r="AA8526" s="12"/>
    </row>
    <row r="8527" spans="22:27" x14ac:dyDescent="0.3">
      <c r="V8527" s="12"/>
      <c r="AA8527" s="12"/>
    </row>
    <row r="8528" spans="22:27" x14ac:dyDescent="0.3">
      <c r="V8528" s="12"/>
      <c r="AA8528" s="12"/>
    </row>
    <row r="8529" spans="22:27" x14ac:dyDescent="0.3">
      <c r="V8529" s="12"/>
      <c r="AA8529" s="12"/>
    </row>
    <row r="8530" spans="22:27" x14ac:dyDescent="0.3">
      <c r="V8530" s="12"/>
      <c r="AA8530" s="12"/>
    </row>
    <row r="8531" spans="22:27" x14ac:dyDescent="0.3">
      <c r="V8531" s="12"/>
      <c r="AA8531" s="12"/>
    </row>
    <row r="8532" spans="22:27" x14ac:dyDescent="0.3">
      <c r="V8532" s="12"/>
      <c r="AA8532" s="12"/>
    </row>
    <row r="8533" spans="22:27" x14ac:dyDescent="0.3">
      <c r="V8533" s="12"/>
      <c r="AA8533" s="12"/>
    </row>
    <row r="8534" spans="22:27" x14ac:dyDescent="0.3">
      <c r="V8534" s="12"/>
      <c r="AA8534" s="12"/>
    </row>
    <row r="8535" spans="22:27" x14ac:dyDescent="0.3">
      <c r="V8535" s="12"/>
      <c r="AA8535" s="12"/>
    </row>
    <row r="8536" spans="22:27" x14ac:dyDescent="0.3">
      <c r="V8536" s="12"/>
      <c r="AA8536" s="12"/>
    </row>
    <row r="8537" spans="22:27" x14ac:dyDescent="0.3">
      <c r="V8537" s="12"/>
      <c r="AA8537" s="12"/>
    </row>
    <row r="8538" spans="22:27" x14ac:dyDescent="0.3">
      <c r="V8538" s="12"/>
      <c r="AA8538" s="12"/>
    </row>
    <row r="8539" spans="22:27" x14ac:dyDescent="0.3">
      <c r="V8539" s="12"/>
      <c r="AA8539" s="12"/>
    </row>
    <row r="8540" spans="22:27" x14ac:dyDescent="0.3">
      <c r="V8540" s="12"/>
      <c r="AA8540" s="12"/>
    </row>
    <row r="8541" spans="22:27" x14ac:dyDescent="0.3">
      <c r="V8541" s="12"/>
      <c r="AA8541" s="12"/>
    </row>
    <row r="8542" spans="22:27" x14ac:dyDescent="0.3">
      <c r="V8542" s="12"/>
      <c r="AA8542" s="12"/>
    </row>
    <row r="8543" spans="22:27" x14ac:dyDescent="0.3">
      <c r="V8543" s="12"/>
      <c r="AA8543" s="12"/>
    </row>
    <row r="8544" spans="22:27" x14ac:dyDescent="0.3">
      <c r="V8544" s="12"/>
      <c r="AA8544" s="12"/>
    </row>
    <row r="8545" spans="22:27" x14ac:dyDescent="0.3">
      <c r="V8545" s="12"/>
      <c r="AA8545" s="12"/>
    </row>
    <row r="8546" spans="22:27" x14ac:dyDescent="0.3">
      <c r="V8546" s="12"/>
      <c r="AA8546" s="12"/>
    </row>
    <row r="8547" spans="22:27" x14ac:dyDescent="0.3">
      <c r="V8547" s="12"/>
      <c r="AA8547" s="12"/>
    </row>
    <row r="8548" spans="22:27" x14ac:dyDescent="0.3">
      <c r="V8548" s="12"/>
      <c r="AA8548" s="12"/>
    </row>
    <row r="8549" spans="22:27" x14ac:dyDescent="0.3">
      <c r="V8549" s="12"/>
      <c r="AA8549" s="12"/>
    </row>
    <row r="8550" spans="22:27" x14ac:dyDescent="0.3">
      <c r="V8550" s="12"/>
      <c r="AA8550" s="12"/>
    </row>
    <row r="8551" spans="22:27" x14ac:dyDescent="0.3">
      <c r="V8551" s="12"/>
      <c r="AA8551" s="12"/>
    </row>
    <row r="8552" spans="22:27" x14ac:dyDescent="0.3">
      <c r="V8552" s="12"/>
      <c r="AA8552" s="12"/>
    </row>
    <row r="8553" spans="22:27" x14ac:dyDescent="0.3">
      <c r="V8553" s="12"/>
      <c r="AA8553" s="12"/>
    </row>
    <row r="8554" spans="22:27" x14ac:dyDescent="0.3">
      <c r="V8554" s="12"/>
      <c r="AA8554" s="12"/>
    </row>
    <row r="8555" spans="22:27" x14ac:dyDescent="0.3">
      <c r="V8555" s="12"/>
      <c r="AA8555" s="12"/>
    </row>
    <row r="8556" spans="22:27" x14ac:dyDescent="0.3">
      <c r="V8556" s="12"/>
      <c r="AA8556" s="12"/>
    </row>
    <row r="8557" spans="22:27" x14ac:dyDescent="0.3">
      <c r="V8557" s="12"/>
      <c r="AA8557" s="12"/>
    </row>
    <row r="8558" spans="22:27" x14ac:dyDescent="0.3">
      <c r="V8558" s="12"/>
      <c r="AA8558" s="12"/>
    </row>
    <row r="8559" spans="22:27" x14ac:dyDescent="0.3">
      <c r="V8559" s="12"/>
      <c r="AA8559" s="12"/>
    </row>
    <row r="8560" spans="22:27" x14ac:dyDescent="0.3">
      <c r="V8560" s="12"/>
      <c r="AA8560" s="12"/>
    </row>
    <row r="8561" spans="22:27" x14ac:dyDescent="0.3">
      <c r="V8561" s="12"/>
      <c r="AA8561" s="12"/>
    </row>
    <row r="8562" spans="22:27" x14ac:dyDescent="0.3">
      <c r="V8562" s="12"/>
      <c r="AA8562" s="12"/>
    </row>
    <row r="8563" spans="22:27" x14ac:dyDescent="0.3">
      <c r="V8563" s="12"/>
      <c r="AA8563" s="12"/>
    </row>
    <row r="8564" spans="22:27" x14ac:dyDescent="0.3">
      <c r="V8564" s="12"/>
      <c r="AA8564" s="12"/>
    </row>
    <row r="8565" spans="22:27" x14ac:dyDescent="0.3">
      <c r="V8565" s="12"/>
      <c r="AA8565" s="12"/>
    </row>
    <row r="8566" spans="22:27" x14ac:dyDescent="0.3">
      <c r="V8566" s="12"/>
      <c r="AA8566" s="12"/>
    </row>
    <row r="8567" spans="22:27" x14ac:dyDescent="0.3">
      <c r="V8567" s="12"/>
      <c r="AA8567" s="12"/>
    </row>
    <row r="8568" spans="22:27" x14ac:dyDescent="0.3">
      <c r="V8568" s="12"/>
      <c r="AA8568" s="12"/>
    </row>
    <row r="8569" spans="22:27" x14ac:dyDescent="0.3">
      <c r="V8569" s="12"/>
      <c r="AA8569" s="12"/>
    </row>
    <row r="8570" spans="22:27" x14ac:dyDescent="0.3">
      <c r="V8570" s="12"/>
      <c r="AA8570" s="12"/>
    </row>
    <row r="8571" spans="22:27" x14ac:dyDescent="0.3">
      <c r="V8571" s="12"/>
      <c r="AA8571" s="12"/>
    </row>
    <row r="8572" spans="22:27" x14ac:dyDescent="0.3">
      <c r="V8572" s="12"/>
      <c r="AA8572" s="12"/>
    </row>
    <row r="8573" spans="22:27" x14ac:dyDescent="0.3">
      <c r="V8573" s="12"/>
      <c r="AA8573" s="12"/>
    </row>
    <row r="8574" spans="22:27" x14ac:dyDescent="0.3">
      <c r="V8574" s="12"/>
      <c r="AA8574" s="12"/>
    </row>
    <row r="8575" spans="22:27" x14ac:dyDescent="0.3">
      <c r="V8575" s="12"/>
      <c r="AA8575" s="12"/>
    </row>
    <row r="8576" spans="22:27" x14ac:dyDescent="0.3">
      <c r="V8576" s="12"/>
      <c r="AA8576" s="12"/>
    </row>
    <row r="8577" spans="22:27" x14ac:dyDescent="0.3">
      <c r="V8577" s="12"/>
      <c r="AA8577" s="12"/>
    </row>
    <row r="8578" spans="22:27" x14ac:dyDescent="0.3">
      <c r="V8578" s="12"/>
      <c r="AA8578" s="12"/>
    </row>
    <row r="8579" spans="22:27" x14ac:dyDescent="0.3">
      <c r="V8579" s="12"/>
      <c r="AA8579" s="12"/>
    </row>
    <row r="8580" spans="22:27" x14ac:dyDescent="0.3">
      <c r="V8580" s="12"/>
      <c r="AA8580" s="12"/>
    </row>
    <row r="8581" spans="22:27" x14ac:dyDescent="0.3">
      <c r="V8581" s="12"/>
      <c r="AA8581" s="12"/>
    </row>
    <row r="8582" spans="22:27" x14ac:dyDescent="0.3">
      <c r="V8582" s="12"/>
      <c r="AA8582" s="12"/>
    </row>
    <row r="8583" spans="22:27" x14ac:dyDescent="0.3">
      <c r="V8583" s="12"/>
      <c r="AA8583" s="12"/>
    </row>
    <row r="8584" spans="22:27" x14ac:dyDescent="0.3">
      <c r="V8584" s="12"/>
      <c r="AA8584" s="12"/>
    </row>
    <row r="8585" spans="22:27" x14ac:dyDescent="0.3">
      <c r="V8585" s="12"/>
      <c r="AA8585" s="12"/>
    </row>
    <row r="8586" spans="22:27" x14ac:dyDescent="0.3">
      <c r="V8586" s="12"/>
      <c r="AA8586" s="12"/>
    </row>
    <row r="8587" spans="22:27" x14ac:dyDescent="0.3">
      <c r="V8587" s="12"/>
      <c r="AA8587" s="12"/>
    </row>
    <row r="8588" spans="22:27" x14ac:dyDescent="0.3">
      <c r="V8588" s="12"/>
      <c r="AA8588" s="12"/>
    </row>
    <row r="8589" spans="22:27" x14ac:dyDescent="0.3">
      <c r="V8589" s="12"/>
      <c r="AA8589" s="12"/>
    </row>
    <row r="8590" spans="22:27" x14ac:dyDescent="0.3">
      <c r="V8590" s="12"/>
      <c r="AA8590" s="12"/>
    </row>
    <row r="8591" spans="22:27" x14ac:dyDescent="0.3">
      <c r="V8591" s="12"/>
      <c r="AA8591" s="12"/>
    </row>
    <row r="8592" spans="22:27" x14ac:dyDescent="0.3">
      <c r="V8592" s="12"/>
      <c r="AA8592" s="12"/>
    </row>
    <row r="8593" spans="22:27" x14ac:dyDescent="0.3">
      <c r="V8593" s="12"/>
      <c r="AA8593" s="12"/>
    </row>
    <row r="8594" spans="22:27" x14ac:dyDescent="0.3">
      <c r="V8594" s="12"/>
      <c r="AA8594" s="12"/>
    </row>
    <row r="8595" spans="22:27" x14ac:dyDescent="0.3">
      <c r="V8595" s="12"/>
      <c r="AA8595" s="12"/>
    </row>
    <row r="8596" spans="22:27" x14ac:dyDescent="0.3">
      <c r="V8596" s="12"/>
      <c r="AA8596" s="12"/>
    </row>
    <row r="8597" spans="22:27" x14ac:dyDescent="0.3">
      <c r="V8597" s="12"/>
      <c r="AA8597" s="12"/>
    </row>
    <row r="8598" spans="22:27" x14ac:dyDescent="0.3">
      <c r="V8598" s="12"/>
      <c r="AA8598" s="12"/>
    </row>
    <row r="8599" spans="22:27" x14ac:dyDescent="0.3">
      <c r="V8599" s="12"/>
      <c r="AA8599" s="12"/>
    </row>
    <row r="8600" spans="22:27" x14ac:dyDescent="0.3">
      <c r="V8600" s="12"/>
      <c r="AA8600" s="12"/>
    </row>
    <row r="8601" spans="22:27" x14ac:dyDescent="0.3">
      <c r="V8601" s="12"/>
      <c r="AA8601" s="12"/>
    </row>
    <row r="8602" spans="22:27" x14ac:dyDescent="0.3">
      <c r="V8602" s="12"/>
      <c r="AA8602" s="12"/>
    </row>
    <row r="8603" spans="22:27" x14ac:dyDescent="0.3">
      <c r="V8603" s="12"/>
      <c r="AA8603" s="12"/>
    </row>
    <row r="8604" spans="22:27" x14ac:dyDescent="0.3">
      <c r="V8604" s="12"/>
      <c r="AA8604" s="12"/>
    </row>
    <row r="8605" spans="22:27" x14ac:dyDescent="0.3">
      <c r="V8605" s="12"/>
      <c r="AA8605" s="12"/>
    </row>
    <row r="8606" spans="22:27" x14ac:dyDescent="0.3">
      <c r="V8606" s="12"/>
      <c r="AA8606" s="12"/>
    </row>
    <row r="8607" spans="22:27" x14ac:dyDescent="0.3">
      <c r="V8607" s="12"/>
      <c r="AA8607" s="12"/>
    </row>
    <row r="8608" spans="22:27" x14ac:dyDescent="0.3">
      <c r="V8608" s="12"/>
      <c r="AA8608" s="12"/>
    </row>
    <row r="8609" spans="22:27" x14ac:dyDescent="0.3">
      <c r="V8609" s="12"/>
      <c r="AA8609" s="12"/>
    </row>
    <row r="8610" spans="22:27" x14ac:dyDescent="0.3">
      <c r="V8610" s="12"/>
      <c r="AA8610" s="12"/>
    </row>
    <row r="8611" spans="22:27" x14ac:dyDescent="0.3">
      <c r="V8611" s="12"/>
      <c r="AA8611" s="12"/>
    </row>
    <row r="8612" spans="22:27" x14ac:dyDescent="0.3">
      <c r="V8612" s="12"/>
      <c r="AA8612" s="12"/>
    </row>
    <row r="8613" spans="22:27" x14ac:dyDescent="0.3">
      <c r="V8613" s="12"/>
      <c r="AA8613" s="12"/>
    </row>
    <row r="8614" spans="22:27" x14ac:dyDescent="0.3">
      <c r="V8614" s="12"/>
      <c r="AA8614" s="12"/>
    </row>
    <row r="8615" spans="22:27" x14ac:dyDescent="0.3">
      <c r="V8615" s="12"/>
      <c r="AA8615" s="12"/>
    </row>
    <row r="8616" spans="22:27" x14ac:dyDescent="0.3">
      <c r="V8616" s="12"/>
      <c r="AA8616" s="12"/>
    </row>
    <row r="8617" spans="22:27" x14ac:dyDescent="0.3">
      <c r="V8617" s="12"/>
      <c r="AA8617" s="12"/>
    </row>
    <row r="8618" spans="22:27" x14ac:dyDescent="0.3">
      <c r="V8618" s="12"/>
      <c r="AA8618" s="12"/>
    </row>
    <row r="8619" spans="22:27" x14ac:dyDescent="0.3">
      <c r="V8619" s="12"/>
      <c r="AA8619" s="12"/>
    </row>
    <row r="8620" spans="22:27" x14ac:dyDescent="0.3">
      <c r="V8620" s="12"/>
      <c r="AA8620" s="12"/>
    </row>
    <row r="8621" spans="22:27" x14ac:dyDescent="0.3">
      <c r="V8621" s="12"/>
      <c r="AA8621" s="12"/>
    </row>
    <row r="8622" spans="22:27" x14ac:dyDescent="0.3">
      <c r="V8622" s="12"/>
      <c r="AA8622" s="12"/>
    </row>
    <row r="8623" spans="22:27" x14ac:dyDescent="0.3">
      <c r="V8623" s="12"/>
      <c r="AA8623" s="12"/>
    </row>
    <row r="8624" spans="22:27" x14ac:dyDescent="0.3">
      <c r="V8624" s="12"/>
      <c r="AA8624" s="12"/>
    </row>
    <row r="8625" spans="22:27" x14ac:dyDescent="0.3">
      <c r="V8625" s="12"/>
      <c r="AA8625" s="12"/>
    </row>
    <row r="8626" spans="22:27" x14ac:dyDescent="0.3">
      <c r="V8626" s="12"/>
      <c r="AA8626" s="12"/>
    </row>
    <row r="8627" spans="22:27" x14ac:dyDescent="0.3">
      <c r="V8627" s="12"/>
      <c r="AA8627" s="12"/>
    </row>
    <row r="8628" spans="22:27" x14ac:dyDescent="0.3">
      <c r="V8628" s="12"/>
      <c r="AA8628" s="12"/>
    </row>
    <row r="8629" spans="22:27" x14ac:dyDescent="0.3">
      <c r="V8629" s="12"/>
      <c r="AA8629" s="12"/>
    </row>
    <row r="8630" spans="22:27" x14ac:dyDescent="0.3">
      <c r="V8630" s="12"/>
      <c r="AA8630" s="12"/>
    </row>
    <row r="8631" spans="22:27" x14ac:dyDescent="0.3">
      <c r="V8631" s="12"/>
      <c r="AA8631" s="12"/>
    </row>
    <row r="8632" spans="22:27" x14ac:dyDescent="0.3">
      <c r="V8632" s="12"/>
      <c r="AA8632" s="12"/>
    </row>
    <row r="8633" spans="22:27" x14ac:dyDescent="0.3">
      <c r="V8633" s="12"/>
      <c r="AA8633" s="12"/>
    </row>
    <row r="8634" spans="22:27" x14ac:dyDescent="0.3">
      <c r="V8634" s="12"/>
      <c r="AA8634" s="12"/>
    </row>
    <row r="8635" spans="22:27" x14ac:dyDescent="0.3">
      <c r="V8635" s="12"/>
      <c r="AA8635" s="12"/>
    </row>
    <row r="8636" spans="22:27" x14ac:dyDescent="0.3">
      <c r="V8636" s="12"/>
      <c r="AA8636" s="12"/>
    </row>
    <row r="8637" spans="22:27" x14ac:dyDescent="0.3">
      <c r="V8637" s="12"/>
      <c r="AA8637" s="12"/>
    </row>
    <row r="8638" spans="22:27" x14ac:dyDescent="0.3">
      <c r="V8638" s="12"/>
      <c r="AA8638" s="12"/>
    </row>
    <row r="8639" spans="22:27" x14ac:dyDescent="0.3">
      <c r="V8639" s="12"/>
      <c r="AA8639" s="12"/>
    </row>
    <row r="8640" spans="22:27" x14ac:dyDescent="0.3">
      <c r="V8640" s="12"/>
      <c r="AA8640" s="12"/>
    </row>
    <row r="8641" spans="22:27" x14ac:dyDescent="0.3">
      <c r="V8641" s="12"/>
      <c r="AA8641" s="12"/>
    </row>
    <row r="8642" spans="22:27" x14ac:dyDescent="0.3">
      <c r="V8642" s="12"/>
      <c r="AA8642" s="12"/>
    </row>
    <row r="8643" spans="22:27" x14ac:dyDescent="0.3">
      <c r="V8643" s="12"/>
      <c r="AA8643" s="12"/>
    </row>
    <row r="8644" spans="22:27" x14ac:dyDescent="0.3">
      <c r="V8644" s="12"/>
      <c r="AA8644" s="12"/>
    </row>
    <row r="8645" spans="22:27" x14ac:dyDescent="0.3">
      <c r="V8645" s="12"/>
      <c r="AA8645" s="12"/>
    </row>
    <row r="8646" spans="22:27" x14ac:dyDescent="0.3">
      <c r="V8646" s="12"/>
      <c r="AA8646" s="12"/>
    </row>
    <row r="8647" spans="22:27" x14ac:dyDescent="0.3">
      <c r="V8647" s="12"/>
      <c r="AA8647" s="12"/>
    </row>
    <row r="8648" spans="22:27" x14ac:dyDescent="0.3">
      <c r="V8648" s="12"/>
      <c r="AA8648" s="12"/>
    </row>
    <row r="8649" spans="22:27" x14ac:dyDescent="0.3">
      <c r="V8649" s="12"/>
      <c r="AA8649" s="12"/>
    </row>
    <row r="8650" spans="22:27" x14ac:dyDescent="0.3">
      <c r="V8650" s="12"/>
      <c r="AA8650" s="12"/>
    </row>
    <row r="8651" spans="22:27" x14ac:dyDescent="0.3">
      <c r="V8651" s="12"/>
      <c r="AA8651" s="12"/>
    </row>
    <row r="8652" spans="22:27" x14ac:dyDescent="0.3">
      <c r="V8652" s="12"/>
      <c r="AA8652" s="12"/>
    </row>
    <row r="8653" spans="22:27" x14ac:dyDescent="0.3">
      <c r="V8653" s="12"/>
      <c r="AA8653" s="12"/>
    </row>
    <row r="8654" spans="22:27" x14ac:dyDescent="0.3">
      <c r="V8654" s="12"/>
      <c r="AA8654" s="12"/>
    </row>
    <row r="8655" spans="22:27" x14ac:dyDescent="0.3">
      <c r="V8655" s="12"/>
      <c r="AA8655" s="12"/>
    </row>
    <row r="8656" spans="22:27" x14ac:dyDescent="0.3">
      <c r="V8656" s="12"/>
      <c r="AA8656" s="12"/>
    </row>
    <row r="8657" spans="22:27" x14ac:dyDescent="0.3">
      <c r="V8657" s="12"/>
      <c r="AA8657" s="12"/>
    </row>
    <row r="8658" spans="22:27" x14ac:dyDescent="0.3">
      <c r="V8658" s="12"/>
      <c r="AA8658" s="12"/>
    </row>
    <row r="8659" spans="22:27" x14ac:dyDescent="0.3">
      <c r="V8659" s="12"/>
      <c r="AA8659" s="12"/>
    </row>
    <row r="8660" spans="22:27" x14ac:dyDescent="0.3">
      <c r="V8660" s="12"/>
      <c r="AA8660" s="12"/>
    </row>
    <row r="8661" spans="22:27" x14ac:dyDescent="0.3">
      <c r="V8661" s="12"/>
      <c r="AA8661" s="12"/>
    </row>
    <row r="8662" spans="22:27" x14ac:dyDescent="0.3">
      <c r="V8662" s="12"/>
      <c r="AA8662" s="12"/>
    </row>
    <row r="8663" spans="22:27" x14ac:dyDescent="0.3">
      <c r="V8663" s="12"/>
      <c r="AA8663" s="12"/>
    </row>
    <row r="8664" spans="22:27" x14ac:dyDescent="0.3">
      <c r="V8664" s="12"/>
      <c r="AA8664" s="12"/>
    </row>
    <row r="8665" spans="22:27" x14ac:dyDescent="0.3">
      <c r="V8665" s="12"/>
      <c r="AA8665" s="12"/>
    </row>
    <row r="8666" spans="22:27" x14ac:dyDescent="0.3">
      <c r="V8666" s="12"/>
      <c r="AA8666" s="12"/>
    </row>
    <row r="8667" spans="22:27" x14ac:dyDescent="0.3">
      <c r="V8667" s="12"/>
      <c r="AA8667" s="12"/>
    </row>
    <row r="8668" spans="22:27" x14ac:dyDescent="0.3">
      <c r="V8668" s="12"/>
      <c r="AA8668" s="12"/>
    </row>
    <row r="8669" spans="22:27" x14ac:dyDescent="0.3">
      <c r="V8669" s="12"/>
      <c r="AA8669" s="12"/>
    </row>
    <row r="8670" spans="22:27" x14ac:dyDescent="0.3">
      <c r="V8670" s="12"/>
      <c r="AA8670" s="12"/>
    </row>
    <row r="8671" spans="22:27" x14ac:dyDescent="0.3">
      <c r="V8671" s="12"/>
      <c r="AA8671" s="12"/>
    </row>
    <row r="8672" spans="22:27" x14ac:dyDescent="0.3">
      <c r="V8672" s="12"/>
      <c r="AA8672" s="12"/>
    </row>
    <row r="8673" spans="22:27" x14ac:dyDescent="0.3">
      <c r="V8673" s="12"/>
      <c r="AA8673" s="12"/>
    </row>
    <row r="8674" spans="22:27" x14ac:dyDescent="0.3">
      <c r="V8674" s="12"/>
      <c r="AA8674" s="12"/>
    </row>
    <row r="8675" spans="22:27" x14ac:dyDescent="0.3">
      <c r="V8675" s="12"/>
      <c r="AA8675" s="12"/>
    </row>
    <row r="8676" spans="22:27" x14ac:dyDescent="0.3">
      <c r="V8676" s="12"/>
      <c r="AA8676" s="12"/>
    </row>
    <row r="8677" spans="22:27" x14ac:dyDescent="0.3">
      <c r="V8677" s="12"/>
      <c r="AA8677" s="12"/>
    </row>
    <row r="8678" spans="22:27" x14ac:dyDescent="0.3">
      <c r="V8678" s="12"/>
      <c r="AA8678" s="12"/>
    </row>
    <row r="8679" spans="22:27" x14ac:dyDescent="0.3">
      <c r="V8679" s="12"/>
      <c r="AA8679" s="12"/>
    </row>
    <row r="8680" spans="22:27" x14ac:dyDescent="0.3">
      <c r="V8680" s="12"/>
      <c r="AA8680" s="12"/>
    </row>
    <row r="8681" spans="22:27" x14ac:dyDescent="0.3">
      <c r="V8681" s="12"/>
      <c r="AA8681" s="12"/>
    </row>
    <row r="8682" spans="22:27" x14ac:dyDescent="0.3">
      <c r="V8682" s="12"/>
      <c r="AA8682" s="12"/>
    </row>
    <row r="8683" spans="22:27" x14ac:dyDescent="0.3">
      <c r="V8683" s="12"/>
      <c r="AA8683" s="12"/>
    </row>
    <row r="8684" spans="22:27" x14ac:dyDescent="0.3">
      <c r="V8684" s="12"/>
      <c r="AA8684" s="12"/>
    </row>
    <row r="8685" spans="22:27" x14ac:dyDescent="0.3">
      <c r="V8685" s="12"/>
      <c r="AA8685" s="12"/>
    </row>
    <row r="8686" spans="22:27" x14ac:dyDescent="0.3">
      <c r="V8686" s="12"/>
      <c r="AA8686" s="12"/>
    </row>
    <row r="8687" spans="22:27" x14ac:dyDescent="0.3">
      <c r="V8687" s="12"/>
      <c r="AA8687" s="12"/>
    </row>
    <row r="8688" spans="22:27" x14ac:dyDescent="0.3">
      <c r="V8688" s="12"/>
      <c r="AA8688" s="12"/>
    </row>
    <row r="8689" spans="22:27" x14ac:dyDescent="0.3">
      <c r="V8689" s="12"/>
      <c r="AA8689" s="12"/>
    </row>
    <row r="8690" spans="22:27" x14ac:dyDescent="0.3">
      <c r="V8690" s="12"/>
      <c r="AA8690" s="12"/>
    </row>
    <row r="8691" spans="22:27" x14ac:dyDescent="0.3">
      <c r="V8691" s="12"/>
      <c r="AA8691" s="12"/>
    </row>
    <row r="8692" spans="22:27" x14ac:dyDescent="0.3">
      <c r="V8692" s="12"/>
      <c r="AA8692" s="12"/>
    </row>
    <row r="8693" spans="22:27" x14ac:dyDescent="0.3">
      <c r="V8693" s="12"/>
      <c r="AA8693" s="12"/>
    </row>
    <row r="8694" spans="22:27" x14ac:dyDescent="0.3">
      <c r="V8694" s="12"/>
      <c r="AA8694" s="12"/>
    </row>
    <row r="8695" spans="22:27" x14ac:dyDescent="0.3">
      <c r="V8695" s="12"/>
      <c r="AA8695" s="12"/>
    </row>
    <row r="8696" spans="22:27" x14ac:dyDescent="0.3">
      <c r="V8696" s="12"/>
      <c r="AA8696" s="12"/>
    </row>
    <row r="8697" spans="22:27" x14ac:dyDescent="0.3">
      <c r="V8697" s="12"/>
      <c r="AA8697" s="12"/>
    </row>
    <row r="8698" spans="22:27" x14ac:dyDescent="0.3">
      <c r="V8698" s="12"/>
      <c r="AA8698" s="12"/>
    </row>
    <row r="8699" spans="22:27" x14ac:dyDescent="0.3">
      <c r="V8699" s="12"/>
      <c r="AA8699" s="12"/>
    </row>
    <row r="8700" spans="22:27" x14ac:dyDescent="0.3">
      <c r="V8700" s="12"/>
      <c r="AA8700" s="12"/>
    </row>
    <row r="8701" spans="22:27" x14ac:dyDescent="0.3">
      <c r="V8701" s="12"/>
      <c r="AA8701" s="12"/>
    </row>
    <row r="8702" spans="22:27" x14ac:dyDescent="0.3">
      <c r="V8702" s="12"/>
      <c r="AA8702" s="12"/>
    </row>
    <row r="8703" spans="22:27" x14ac:dyDescent="0.3">
      <c r="V8703" s="12"/>
      <c r="AA8703" s="12"/>
    </row>
    <row r="8704" spans="22:27" x14ac:dyDescent="0.3">
      <c r="V8704" s="12"/>
      <c r="AA8704" s="12"/>
    </row>
    <row r="8705" spans="22:27" x14ac:dyDescent="0.3">
      <c r="V8705" s="12"/>
      <c r="AA8705" s="12"/>
    </row>
    <row r="8706" spans="22:27" x14ac:dyDescent="0.3">
      <c r="V8706" s="12"/>
      <c r="AA8706" s="12"/>
    </row>
    <row r="8707" spans="22:27" x14ac:dyDescent="0.3">
      <c r="V8707" s="12"/>
      <c r="AA8707" s="12"/>
    </row>
    <row r="8708" spans="22:27" x14ac:dyDescent="0.3">
      <c r="V8708" s="12"/>
      <c r="AA8708" s="12"/>
    </row>
    <row r="8709" spans="22:27" x14ac:dyDescent="0.3">
      <c r="V8709" s="12"/>
      <c r="AA8709" s="12"/>
    </row>
    <row r="8710" spans="22:27" x14ac:dyDescent="0.3">
      <c r="V8710" s="12"/>
      <c r="AA8710" s="12"/>
    </row>
    <row r="8711" spans="22:27" x14ac:dyDescent="0.3">
      <c r="V8711" s="12"/>
      <c r="AA8711" s="12"/>
    </row>
    <row r="8712" spans="22:27" x14ac:dyDescent="0.3">
      <c r="V8712" s="12"/>
      <c r="AA8712" s="12"/>
    </row>
    <row r="8713" spans="22:27" x14ac:dyDescent="0.3">
      <c r="V8713" s="12"/>
      <c r="AA8713" s="12"/>
    </row>
    <row r="8714" spans="22:27" x14ac:dyDescent="0.3">
      <c r="V8714" s="12"/>
      <c r="AA8714" s="12"/>
    </row>
    <row r="8715" spans="22:27" x14ac:dyDescent="0.3">
      <c r="V8715" s="12"/>
      <c r="AA8715" s="12"/>
    </row>
    <row r="8716" spans="22:27" x14ac:dyDescent="0.3">
      <c r="V8716" s="12"/>
      <c r="AA8716" s="12"/>
    </row>
    <row r="8717" spans="22:27" x14ac:dyDescent="0.3">
      <c r="V8717" s="12"/>
      <c r="AA8717" s="12"/>
    </row>
    <row r="8718" spans="22:27" x14ac:dyDescent="0.3">
      <c r="V8718" s="12"/>
      <c r="AA8718" s="12"/>
    </row>
    <row r="8719" spans="22:27" x14ac:dyDescent="0.3">
      <c r="V8719" s="12"/>
      <c r="AA8719" s="12"/>
    </row>
    <row r="8720" spans="22:27" x14ac:dyDescent="0.3">
      <c r="V8720" s="12"/>
      <c r="AA8720" s="12"/>
    </row>
    <row r="8721" spans="22:27" x14ac:dyDescent="0.3">
      <c r="V8721" s="12"/>
      <c r="AA8721" s="12"/>
    </row>
    <row r="8722" spans="22:27" x14ac:dyDescent="0.3">
      <c r="V8722" s="12"/>
      <c r="AA8722" s="12"/>
    </row>
    <row r="8723" spans="22:27" x14ac:dyDescent="0.3">
      <c r="V8723" s="12"/>
      <c r="AA8723" s="12"/>
    </row>
    <row r="8724" spans="22:27" x14ac:dyDescent="0.3">
      <c r="V8724" s="12"/>
      <c r="AA8724" s="12"/>
    </row>
    <row r="8725" spans="22:27" x14ac:dyDescent="0.3">
      <c r="V8725" s="12"/>
      <c r="AA8725" s="12"/>
    </row>
    <row r="8726" spans="22:27" x14ac:dyDescent="0.3">
      <c r="V8726" s="12"/>
      <c r="AA8726" s="12"/>
    </row>
    <row r="8727" spans="22:27" x14ac:dyDescent="0.3">
      <c r="V8727" s="12"/>
      <c r="AA8727" s="12"/>
    </row>
    <row r="8728" spans="22:27" x14ac:dyDescent="0.3">
      <c r="V8728" s="12"/>
      <c r="AA8728" s="12"/>
    </row>
    <row r="8729" spans="22:27" x14ac:dyDescent="0.3">
      <c r="V8729" s="12"/>
      <c r="AA8729" s="12"/>
    </row>
    <row r="8730" spans="22:27" x14ac:dyDescent="0.3">
      <c r="V8730" s="12"/>
      <c r="AA8730" s="12"/>
    </row>
    <row r="8731" spans="22:27" x14ac:dyDescent="0.3">
      <c r="V8731" s="12"/>
      <c r="AA8731" s="12"/>
    </row>
    <row r="8732" spans="22:27" x14ac:dyDescent="0.3">
      <c r="V8732" s="12"/>
      <c r="AA8732" s="12"/>
    </row>
    <row r="8733" spans="22:27" x14ac:dyDescent="0.3">
      <c r="V8733" s="12"/>
      <c r="AA8733" s="12"/>
    </row>
    <row r="8734" spans="22:27" x14ac:dyDescent="0.3">
      <c r="V8734" s="12"/>
      <c r="AA8734" s="12"/>
    </row>
    <row r="8735" spans="22:27" x14ac:dyDescent="0.3">
      <c r="V8735" s="12"/>
      <c r="AA8735" s="12"/>
    </row>
    <row r="8736" spans="22:27" x14ac:dyDescent="0.3">
      <c r="V8736" s="12"/>
      <c r="AA8736" s="12"/>
    </row>
    <row r="8737" spans="22:27" x14ac:dyDescent="0.3">
      <c r="V8737" s="12"/>
      <c r="AA8737" s="12"/>
    </row>
    <row r="8738" spans="22:27" x14ac:dyDescent="0.3">
      <c r="V8738" s="12"/>
      <c r="AA8738" s="12"/>
    </row>
    <row r="8739" spans="22:27" x14ac:dyDescent="0.3">
      <c r="V8739" s="12"/>
      <c r="AA8739" s="12"/>
    </row>
    <row r="8740" spans="22:27" x14ac:dyDescent="0.3">
      <c r="V8740" s="12"/>
      <c r="AA8740" s="12"/>
    </row>
    <row r="8741" spans="22:27" x14ac:dyDescent="0.3">
      <c r="V8741" s="12"/>
      <c r="AA8741" s="12"/>
    </row>
    <row r="8742" spans="22:27" x14ac:dyDescent="0.3">
      <c r="V8742" s="12"/>
      <c r="AA8742" s="12"/>
    </row>
    <row r="8743" spans="22:27" x14ac:dyDescent="0.3">
      <c r="V8743" s="12"/>
      <c r="AA8743" s="12"/>
    </row>
    <row r="8744" spans="22:27" x14ac:dyDescent="0.3">
      <c r="V8744" s="12"/>
      <c r="AA8744" s="12"/>
    </row>
    <row r="8745" spans="22:27" x14ac:dyDescent="0.3">
      <c r="V8745" s="12"/>
      <c r="AA8745" s="12"/>
    </row>
    <row r="8746" spans="22:27" x14ac:dyDescent="0.3">
      <c r="V8746" s="12"/>
      <c r="AA8746" s="12"/>
    </row>
    <row r="8747" spans="22:27" x14ac:dyDescent="0.3">
      <c r="V8747" s="12"/>
      <c r="AA8747" s="12"/>
    </row>
    <row r="8748" spans="22:27" x14ac:dyDescent="0.3">
      <c r="V8748" s="12"/>
      <c r="AA8748" s="12"/>
    </row>
    <row r="8749" spans="22:27" x14ac:dyDescent="0.3">
      <c r="V8749" s="12"/>
      <c r="AA8749" s="12"/>
    </row>
    <row r="8750" spans="22:27" x14ac:dyDescent="0.3">
      <c r="V8750" s="12"/>
      <c r="AA8750" s="12"/>
    </row>
    <row r="8751" spans="22:27" x14ac:dyDescent="0.3">
      <c r="V8751" s="12"/>
      <c r="AA8751" s="12"/>
    </row>
    <row r="8752" spans="22:27" x14ac:dyDescent="0.3">
      <c r="V8752" s="12"/>
      <c r="AA8752" s="12"/>
    </row>
    <row r="8753" spans="22:27" x14ac:dyDescent="0.3">
      <c r="V8753" s="12"/>
      <c r="AA8753" s="12"/>
    </row>
    <row r="8754" spans="22:27" x14ac:dyDescent="0.3">
      <c r="V8754" s="12"/>
      <c r="AA8754" s="12"/>
    </row>
    <row r="8755" spans="22:27" x14ac:dyDescent="0.3">
      <c r="V8755" s="12"/>
      <c r="AA8755" s="12"/>
    </row>
    <row r="8756" spans="22:27" x14ac:dyDescent="0.3">
      <c r="V8756" s="12"/>
      <c r="AA8756" s="12"/>
    </row>
    <row r="8757" spans="22:27" x14ac:dyDescent="0.3">
      <c r="V8757" s="12"/>
      <c r="AA8757" s="12"/>
    </row>
    <row r="8758" spans="22:27" x14ac:dyDescent="0.3">
      <c r="V8758" s="12"/>
      <c r="AA8758" s="12"/>
    </row>
    <row r="8759" spans="22:27" x14ac:dyDescent="0.3">
      <c r="V8759" s="12"/>
      <c r="AA8759" s="12"/>
    </row>
    <row r="8760" spans="22:27" x14ac:dyDescent="0.3">
      <c r="V8760" s="12"/>
      <c r="AA8760" s="12"/>
    </row>
    <row r="8761" spans="22:27" x14ac:dyDescent="0.3">
      <c r="V8761" s="12"/>
      <c r="AA8761" s="12"/>
    </row>
    <row r="8762" spans="22:27" x14ac:dyDescent="0.3">
      <c r="V8762" s="12"/>
      <c r="AA8762" s="12"/>
    </row>
    <row r="8763" spans="22:27" x14ac:dyDescent="0.3">
      <c r="V8763" s="12"/>
      <c r="AA8763" s="12"/>
    </row>
    <row r="8764" spans="22:27" x14ac:dyDescent="0.3">
      <c r="V8764" s="12"/>
      <c r="AA8764" s="12"/>
    </row>
    <row r="8765" spans="22:27" x14ac:dyDescent="0.3">
      <c r="V8765" s="12"/>
      <c r="AA8765" s="12"/>
    </row>
    <row r="8766" spans="22:27" x14ac:dyDescent="0.3">
      <c r="V8766" s="12"/>
      <c r="AA8766" s="12"/>
    </row>
    <row r="8767" spans="22:27" x14ac:dyDescent="0.3">
      <c r="V8767" s="12"/>
      <c r="AA8767" s="12"/>
    </row>
    <row r="8768" spans="22:27" x14ac:dyDescent="0.3">
      <c r="V8768" s="12"/>
      <c r="AA8768" s="12"/>
    </row>
    <row r="8769" spans="22:27" x14ac:dyDescent="0.3">
      <c r="V8769" s="12"/>
      <c r="AA8769" s="12"/>
    </row>
    <row r="8770" spans="22:27" x14ac:dyDescent="0.3">
      <c r="V8770" s="12"/>
      <c r="AA8770" s="12"/>
    </row>
    <row r="8771" spans="22:27" x14ac:dyDescent="0.3">
      <c r="V8771" s="12"/>
      <c r="AA8771" s="12"/>
    </row>
    <row r="8772" spans="22:27" x14ac:dyDescent="0.3">
      <c r="V8772" s="12"/>
      <c r="AA8772" s="12"/>
    </row>
    <row r="8773" spans="22:27" x14ac:dyDescent="0.3">
      <c r="V8773" s="12"/>
      <c r="AA8773" s="12"/>
    </row>
    <row r="8774" spans="22:27" x14ac:dyDescent="0.3">
      <c r="V8774" s="12"/>
      <c r="AA8774" s="12"/>
    </row>
    <row r="8775" spans="22:27" x14ac:dyDescent="0.3">
      <c r="V8775" s="12"/>
      <c r="AA8775" s="12"/>
    </row>
    <row r="8776" spans="22:27" x14ac:dyDescent="0.3">
      <c r="V8776" s="12"/>
      <c r="AA8776" s="12"/>
    </row>
    <row r="8777" spans="22:27" x14ac:dyDescent="0.3">
      <c r="V8777" s="12"/>
      <c r="AA8777" s="12"/>
    </row>
    <row r="8778" spans="22:27" x14ac:dyDescent="0.3">
      <c r="V8778" s="12"/>
      <c r="AA8778" s="12"/>
    </row>
    <row r="8779" spans="22:27" x14ac:dyDescent="0.3">
      <c r="V8779" s="12"/>
      <c r="AA8779" s="12"/>
    </row>
    <row r="8780" spans="22:27" x14ac:dyDescent="0.3">
      <c r="V8780" s="12"/>
      <c r="AA8780" s="12"/>
    </row>
    <row r="8781" spans="22:27" x14ac:dyDescent="0.3">
      <c r="V8781" s="12"/>
      <c r="AA8781" s="12"/>
    </row>
    <row r="8782" spans="22:27" x14ac:dyDescent="0.3">
      <c r="V8782" s="12"/>
      <c r="AA8782" s="12"/>
    </row>
    <row r="8783" spans="22:27" x14ac:dyDescent="0.3">
      <c r="V8783" s="12"/>
      <c r="AA8783" s="12"/>
    </row>
    <row r="8784" spans="22:27" x14ac:dyDescent="0.3">
      <c r="V8784" s="12"/>
      <c r="AA8784" s="12"/>
    </row>
    <row r="8785" spans="22:27" x14ac:dyDescent="0.3">
      <c r="V8785" s="12"/>
      <c r="AA8785" s="12"/>
    </row>
    <row r="8786" spans="22:27" x14ac:dyDescent="0.3">
      <c r="V8786" s="12"/>
      <c r="AA8786" s="12"/>
    </row>
    <row r="8787" spans="22:27" x14ac:dyDescent="0.3">
      <c r="V8787" s="12"/>
      <c r="AA8787" s="12"/>
    </row>
    <row r="8788" spans="22:27" x14ac:dyDescent="0.3">
      <c r="V8788" s="12"/>
      <c r="AA8788" s="12"/>
    </row>
    <row r="8789" spans="22:27" x14ac:dyDescent="0.3">
      <c r="V8789" s="12"/>
      <c r="AA8789" s="12"/>
    </row>
    <row r="8790" spans="22:27" x14ac:dyDescent="0.3">
      <c r="V8790" s="12"/>
      <c r="AA8790" s="12"/>
    </row>
    <row r="8791" spans="22:27" x14ac:dyDescent="0.3">
      <c r="V8791" s="12"/>
      <c r="AA8791" s="12"/>
    </row>
    <row r="8792" spans="22:27" x14ac:dyDescent="0.3">
      <c r="V8792" s="12"/>
      <c r="AA8792" s="12"/>
    </row>
    <row r="8793" spans="22:27" x14ac:dyDescent="0.3">
      <c r="V8793" s="12"/>
      <c r="AA8793" s="12"/>
    </row>
    <row r="8794" spans="22:27" x14ac:dyDescent="0.3">
      <c r="V8794" s="12"/>
      <c r="AA8794" s="12"/>
    </row>
    <row r="8795" spans="22:27" x14ac:dyDescent="0.3">
      <c r="V8795" s="12"/>
      <c r="AA8795" s="12"/>
    </row>
    <row r="8796" spans="22:27" x14ac:dyDescent="0.3">
      <c r="V8796" s="12"/>
      <c r="AA8796" s="12"/>
    </row>
    <row r="8797" spans="22:27" x14ac:dyDescent="0.3">
      <c r="V8797" s="12"/>
      <c r="AA8797" s="12"/>
    </row>
    <row r="8798" spans="22:27" x14ac:dyDescent="0.3">
      <c r="V8798" s="12"/>
      <c r="AA8798" s="12"/>
    </row>
    <row r="8799" spans="22:27" x14ac:dyDescent="0.3">
      <c r="V8799" s="12"/>
      <c r="AA8799" s="12"/>
    </row>
    <row r="8800" spans="22:27" x14ac:dyDescent="0.3">
      <c r="V8800" s="12"/>
      <c r="AA8800" s="12"/>
    </row>
    <row r="8801" spans="22:27" x14ac:dyDescent="0.3">
      <c r="V8801" s="12"/>
      <c r="AA8801" s="12"/>
    </row>
    <row r="8802" spans="22:27" x14ac:dyDescent="0.3">
      <c r="V8802" s="12"/>
      <c r="AA8802" s="12"/>
    </row>
    <row r="8803" spans="22:27" x14ac:dyDescent="0.3">
      <c r="V8803" s="12"/>
      <c r="AA8803" s="12"/>
    </row>
    <row r="8804" spans="22:27" x14ac:dyDescent="0.3">
      <c r="V8804" s="12"/>
      <c r="AA8804" s="12"/>
    </row>
    <row r="8805" spans="22:27" x14ac:dyDescent="0.3">
      <c r="V8805" s="12"/>
      <c r="AA8805" s="12"/>
    </row>
    <row r="8806" spans="22:27" x14ac:dyDescent="0.3">
      <c r="V8806" s="12"/>
      <c r="AA8806" s="12"/>
    </row>
    <row r="8807" spans="22:27" x14ac:dyDescent="0.3">
      <c r="V8807" s="12"/>
      <c r="AA8807" s="12"/>
    </row>
    <row r="8808" spans="22:27" x14ac:dyDescent="0.3">
      <c r="V8808" s="12"/>
      <c r="AA8808" s="12"/>
    </row>
    <row r="8809" spans="22:27" x14ac:dyDescent="0.3">
      <c r="V8809" s="12"/>
      <c r="AA8809" s="12"/>
    </row>
    <row r="8810" spans="22:27" x14ac:dyDescent="0.3">
      <c r="V8810" s="12"/>
      <c r="AA8810" s="12"/>
    </row>
    <row r="8811" spans="22:27" x14ac:dyDescent="0.3">
      <c r="V8811" s="12"/>
      <c r="AA8811" s="12"/>
    </row>
    <row r="8812" spans="22:27" x14ac:dyDescent="0.3">
      <c r="V8812" s="12"/>
      <c r="AA8812" s="12"/>
    </row>
    <row r="8813" spans="22:27" x14ac:dyDescent="0.3">
      <c r="V8813" s="12"/>
      <c r="AA8813" s="12"/>
    </row>
    <row r="8814" spans="22:27" x14ac:dyDescent="0.3">
      <c r="V8814" s="12"/>
      <c r="AA8814" s="12"/>
    </row>
    <row r="8815" spans="22:27" x14ac:dyDescent="0.3">
      <c r="V8815" s="12"/>
      <c r="AA8815" s="12"/>
    </row>
    <row r="8816" spans="22:27" x14ac:dyDescent="0.3">
      <c r="V8816" s="12"/>
      <c r="AA8816" s="12"/>
    </row>
    <row r="8817" spans="22:27" x14ac:dyDescent="0.3">
      <c r="V8817" s="12"/>
      <c r="AA8817" s="12"/>
    </row>
    <row r="8818" spans="22:27" x14ac:dyDescent="0.3">
      <c r="V8818" s="12"/>
      <c r="AA8818" s="12"/>
    </row>
    <row r="8819" spans="22:27" x14ac:dyDescent="0.3">
      <c r="V8819" s="12"/>
      <c r="AA8819" s="12"/>
    </row>
    <row r="8820" spans="22:27" x14ac:dyDescent="0.3">
      <c r="V8820" s="12"/>
      <c r="AA8820" s="12"/>
    </row>
    <row r="8821" spans="22:27" x14ac:dyDescent="0.3">
      <c r="V8821" s="12"/>
      <c r="AA8821" s="12"/>
    </row>
    <row r="8822" spans="22:27" x14ac:dyDescent="0.3">
      <c r="V8822" s="12"/>
      <c r="AA8822" s="12"/>
    </row>
    <row r="8823" spans="22:27" x14ac:dyDescent="0.3">
      <c r="V8823" s="12"/>
      <c r="AA8823" s="12"/>
    </row>
    <row r="8824" spans="22:27" x14ac:dyDescent="0.3">
      <c r="V8824" s="12"/>
      <c r="AA8824" s="12"/>
    </row>
    <row r="8825" spans="22:27" x14ac:dyDescent="0.3">
      <c r="V8825" s="12"/>
      <c r="AA8825" s="12"/>
    </row>
    <row r="8826" spans="22:27" x14ac:dyDescent="0.3">
      <c r="V8826" s="12"/>
      <c r="AA8826" s="12"/>
    </row>
    <row r="8827" spans="22:27" x14ac:dyDescent="0.3">
      <c r="V8827" s="12"/>
      <c r="AA8827" s="12"/>
    </row>
    <row r="8828" spans="22:27" x14ac:dyDescent="0.3">
      <c r="V8828" s="12"/>
      <c r="AA8828" s="12"/>
    </row>
    <row r="8829" spans="22:27" x14ac:dyDescent="0.3">
      <c r="V8829" s="12"/>
      <c r="AA8829" s="12"/>
    </row>
    <row r="8830" spans="22:27" x14ac:dyDescent="0.3">
      <c r="V8830" s="12"/>
      <c r="AA8830" s="12"/>
    </row>
    <row r="8831" spans="22:27" x14ac:dyDescent="0.3">
      <c r="V8831" s="12"/>
      <c r="AA8831" s="12"/>
    </row>
    <row r="8832" spans="22:27" x14ac:dyDescent="0.3">
      <c r="V8832" s="12"/>
      <c r="AA8832" s="12"/>
    </row>
    <row r="8833" spans="22:27" x14ac:dyDescent="0.3">
      <c r="V8833" s="12"/>
      <c r="AA8833" s="12"/>
    </row>
    <row r="8834" spans="22:27" x14ac:dyDescent="0.3">
      <c r="V8834" s="12"/>
      <c r="AA8834" s="12"/>
    </row>
    <row r="8835" spans="22:27" x14ac:dyDescent="0.3">
      <c r="V8835" s="12"/>
      <c r="AA8835" s="12"/>
    </row>
    <row r="8836" spans="22:27" x14ac:dyDescent="0.3">
      <c r="V8836" s="12"/>
      <c r="AA8836" s="12"/>
    </row>
    <row r="8837" spans="22:27" x14ac:dyDescent="0.3">
      <c r="V8837" s="12"/>
      <c r="AA8837" s="12"/>
    </row>
    <row r="8838" spans="22:27" x14ac:dyDescent="0.3">
      <c r="V8838" s="12"/>
      <c r="AA8838" s="12"/>
    </row>
    <row r="8839" spans="22:27" x14ac:dyDescent="0.3">
      <c r="V8839" s="12"/>
      <c r="AA8839" s="12"/>
    </row>
    <row r="8840" spans="22:27" x14ac:dyDescent="0.3">
      <c r="V8840" s="12"/>
      <c r="AA8840" s="12"/>
    </row>
    <row r="8841" spans="22:27" x14ac:dyDescent="0.3">
      <c r="V8841" s="12"/>
      <c r="AA8841" s="12"/>
    </row>
    <row r="8842" spans="22:27" x14ac:dyDescent="0.3">
      <c r="V8842" s="12"/>
      <c r="AA8842" s="12"/>
    </row>
    <row r="8843" spans="22:27" x14ac:dyDescent="0.3">
      <c r="V8843" s="12"/>
      <c r="AA8843" s="12"/>
    </row>
    <row r="8844" spans="22:27" x14ac:dyDescent="0.3">
      <c r="V8844" s="12"/>
      <c r="AA8844" s="12"/>
    </row>
    <row r="8845" spans="22:27" x14ac:dyDescent="0.3">
      <c r="V8845" s="12"/>
      <c r="AA8845" s="12"/>
    </row>
    <row r="8846" spans="22:27" x14ac:dyDescent="0.3">
      <c r="V8846" s="12"/>
      <c r="AA8846" s="12"/>
    </row>
    <row r="8847" spans="22:27" x14ac:dyDescent="0.3">
      <c r="V8847" s="12"/>
      <c r="AA8847" s="12"/>
    </row>
    <row r="8848" spans="22:27" x14ac:dyDescent="0.3">
      <c r="V8848" s="12"/>
      <c r="AA8848" s="12"/>
    </row>
    <row r="8849" spans="22:27" x14ac:dyDescent="0.3">
      <c r="V8849" s="12"/>
      <c r="AA8849" s="12"/>
    </row>
    <row r="8850" spans="22:27" x14ac:dyDescent="0.3">
      <c r="V8850" s="12"/>
      <c r="AA8850" s="12"/>
    </row>
    <row r="8851" spans="22:27" x14ac:dyDescent="0.3">
      <c r="V8851" s="12"/>
      <c r="AA8851" s="12"/>
    </row>
    <row r="8852" spans="22:27" x14ac:dyDescent="0.3">
      <c r="V8852" s="12"/>
      <c r="AA8852" s="12"/>
    </row>
    <row r="8853" spans="22:27" x14ac:dyDescent="0.3">
      <c r="V8853" s="12"/>
      <c r="AA8853" s="12"/>
    </row>
    <row r="8854" spans="22:27" x14ac:dyDescent="0.3">
      <c r="V8854" s="12"/>
      <c r="AA8854" s="12"/>
    </row>
    <row r="8855" spans="22:27" x14ac:dyDescent="0.3">
      <c r="V8855" s="12"/>
      <c r="AA8855" s="12"/>
    </row>
    <row r="8856" spans="22:27" x14ac:dyDescent="0.3">
      <c r="V8856" s="12"/>
      <c r="AA8856" s="12"/>
    </row>
    <row r="8857" spans="22:27" x14ac:dyDescent="0.3">
      <c r="V8857" s="12"/>
      <c r="AA8857" s="12"/>
    </row>
    <row r="8858" spans="22:27" x14ac:dyDescent="0.3">
      <c r="V8858" s="12"/>
      <c r="AA8858" s="12"/>
    </row>
    <row r="8859" spans="22:27" x14ac:dyDescent="0.3">
      <c r="V8859" s="12"/>
      <c r="AA8859" s="12"/>
    </row>
    <row r="8860" spans="22:27" x14ac:dyDescent="0.3">
      <c r="V8860" s="12"/>
      <c r="AA8860" s="12"/>
    </row>
    <row r="8861" spans="22:27" x14ac:dyDescent="0.3">
      <c r="V8861" s="12"/>
      <c r="AA8861" s="12"/>
    </row>
    <row r="8862" spans="22:27" x14ac:dyDescent="0.3">
      <c r="V8862" s="12"/>
      <c r="AA8862" s="12"/>
    </row>
    <row r="8863" spans="22:27" x14ac:dyDescent="0.3">
      <c r="V8863" s="12"/>
      <c r="AA8863" s="12"/>
    </row>
    <row r="8864" spans="22:27" x14ac:dyDescent="0.3">
      <c r="V8864" s="12"/>
      <c r="AA8864" s="12"/>
    </row>
    <row r="8865" spans="22:27" x14ac:dyDescent="0.3">
      <c r="V8865" s="12"/>
      <c r="AA8865" s="12"/>
    </row>
    <row r="8866" spans="22:27" x14ac:dyDescent="0.3">
      <c r="V8866" s="12"/>
      <c r="AA8866" s="12"/>
    </row>
    <row r="8867" spans="22:27" x14ac:dyDescent="0.3">
      <c r="V8867" s="12"/>
      <c r="AA8867" s="12"/>
    </row>
    <row r="8868" spans="22:27" x14ac:dyDescent="0.3">
      <c r="V8868" s="12"/>
      <c r="AA8868" s="12"/>
    </row>
    <row r="8869" spans="22:27" x14ac:dyDescent="0.3">
      <c r="V8869" s="12"/>
      <c r="AA8869" s="12"/>
    </row>
    <row r="8870" spans="22:27" x14ac:dyDescent="0.3">
      <c r="V8870" s="12"/>
      <c r="AA8870" s="12"/>
    </row>
    <row r="8871" spans="22:27" x14ac:dyDescent="0.3">
      <c r="V8871" s="12"/>
      <c r="AA8871" s="12"/>
    </row>
    <row r="8872" spans="22:27" x14ac:dyDescent="0.3">
      <c r="V8872" s="12"/>
      <c r="AA8872" s="12"/>
    </row>
    <row r="8873" spans="22:27" x14ac:dyDescent="0.3">
      <c r="V8873" s="12"/>
      <c r="AA8873" s="12"/>
    </row>
    <row r="8874" spans="22:27" x14ac:dyDescent="0.3">
      <c r="V8874" s="12"/>
      <c r="AA8874" s="12"/>
    </row>
    <row r="8875" spans="22:27" x14ac:dyDescent="0.3">
      <c r="V8875" s="12"/>
      <c r="AA8875" s="12"/>
    </row>
    <row r="8876" spans="22:27" x14ac:dyDescent="0.3">
      <c r="V8876" s="12"/>
      <c r="AA8876" s="12"/>
    </row>
    <row r="8877" spans="22:27" x14ac:dyDescent="0.3">
      <c r="V8877" s="12"/>
      <c r="AA8877" s="12"/>
    </row>
    <row r="8878" spans="22:27" x14ac:dyDescent="0.3">
      <c r="V8878" s="12"/>
      <c r="AA8878" s="12"/>
    </row>
    <row r="8879" spans="22:27" x14ac:dyDescent="0.3">
      <c r="V8879" s="12"/>
      <c r="AA8879" s="12"/>
    </row>
    <row r="8880" spans="22:27" x14ac:dyDescent="0.3">
      <c r="V8880" s="12"/>
      <c r="AA8880" s="12"/>
    </row>
    <row r="8881" spans="22:27" x14ac:dyDescent="0.3">
      <c r="V8881" s="12"/>
      <c r="AA8881" s="12"/>
    </row>
    <row r="8882" spans="22:27" x14ac:dyDescent="0.3">
      <c r="V8882" s="12"/>
      <c r="AA8882" s="12"/>
    </row>
    <row r="8883" spans="22:27" x14ac:dyDescent="0.3">
      <c r="V8883" s="12"/>
      <c r="AA8883" s="12"/>
    </row>
    <row r="8884" spans="22:27" x14ac:dyDescent="0.3">
      <c r="V8884" s="12"/>
      <c r="AA8884" s="12"/>
    </row>
    <row r="8885" spans="22:27" x14ac:dyDescent="0.3">
      <c r="V8885" s="12"/>
      <c r="AA8885" s="12"/>
    </row>
    <row r="8886" spans="22:27" x14ac:dyDescent="0.3">
      <c r="V8886" s="12"/>
      <c r="AA8886" s="12"/>
    </row>
    <row r="8887" spans="22:27" x14ac:dyDescent="0.3">
      <c r="V8887" s="12"/>
      <c r="AA8887" s="12"/>
    </row>
    <row r="8888" spans="22:27" x14ac:dyDescent="0.3">
      <c r="V8888" s="12"/>
      <c r="AA8888" s="12"/>
    </row>
    <row r="8889" spans="22:27" x14ac:dyDescent="0.3">
      <c r="V8889" s="12"/>
      <c r="AA8889" s="12"/>
    </row>
    <row r="8890" spans="22:27" x14ac:dyDescent="0.3">
      <c r="V8890" s="12"/>
      <c r="AA8890" s="12"/>
    </row>
    <row r="8891" spans="22:27" x14ac:dyDescent="0.3">
      <c r="V8891" s="12"/>
      <c r="AA8891" s="12"/>
    </row>
    <row r="8892" spans="22:27" x14ac:dyDescent="0.3">
      <c r="V8892" s="12"/>
      <c r="AA8892" s="12"/>
    </row>
    <row r="8893" spans="22:27" x14ac:dyDescent="0.3">
      <c r="V8893" s="12"/>
      <c r="AA8893" s="12"/>
    </row>
    <row r="8894" spans="22:27" x14ac:dyDescent="0.3">
      <c r="V8894" s="12"/>
      <c r="AA8894" s="12"/>
    </row>
    <row r="8895" spans="22:27" x14ac:dyDescent="0.3">
      <c r="V8895" s="12"/>
      <c r="AA8895" s="12"/>
    </row>
    <row r="8896" spans="22:27" x14ac:dyDescent="0.3">
      <c r="V8896" s="12"/>
      <c r="AA8896" s="12"/>
    </row>
    <row r="8897" spans="22:27" x14ac:dyDescent="0.3">
      <c r="V8897" s="12"/>
      <c r="AA8897" s="12"/>
    </row>
    <row r="8898" spans="22:27" x14ac:dyDescent="0.3">
      <c r="V8898" s="12"/>
      <c r="AA8898" s="12"/>
    </row>
    <row r="8899" spans="22:27" x14ac:dyDescent="0.3">
      <c r="V8899" s="12"/>
      <c r="AA8899" s="12"/>
    </row>
    <row r="8900" spans="22:27" x14ac:dyDescent="0.3">
      <c r="V8900" s="12"/>
      <c r="AA8900" s="12"/>
    </row>
    <row r="8901" spans="22:27" x14ac:dyDescent="0.3">
      <c r="V8901" s="12"/>
      <c r="AA8901" s="12"/>
    </row>
    <row r="8902" spans="22:27" x14ac:dyDescent="0.3">
      <c r="V8902" s="12"/>
      <c r="AA8902" s="12"/>
    </row>
    <row r="8903" spans="22:27" x14ac:dyDescent="0.3">
      <c r="V8903" s="12"/>
      <c r="AA8903" s="12"/>
    </row>
    <row r="8904" spans="22:27" x14ac:dyDescent="0.3">
      <c r="V8904" s="12"/>
      <c r="AA8904" s="12"/>
    </row>
    <row r="8905" spans="22:27" x14ac:dyDescent="0.3">
      <c r="V8905" s="12"/>
      <c r="AA8905" s="12"/>
    </row>
    <row r="8906" spans="22:27" x14ac:dyDescent="0.3">
      <c r="V8906" s="12"/>
      <c r="AA8906" s="12"/>
    </row>
    <row r="8907" spans="22:27" x14ac:dyDescent="0.3">
      <c r="V8907" s="12"/>
      <c r="AA8907" s="12"/>
    </row>
    <row r="8908" spans="22:27" x14ac:dyDescent="0.3">
      <c r="V8908" s="12"/>
      <c r="AA8908" s="12"/>
    </row>
    <row r="8909" spans="22:27" x14ac:dyDescent="0.3">
      <c r="V8909" s="12"/>
      <c r="AA8909" s="12"/>
    </row>
    <row r="8910" spans="22:27" x14ac:dyDescent="0.3">
      <c r="V8910" s="12"/>
      <c r="AA8910" s="12"/>
    </row>
    <row r="8911" spans="22:27" x14ac:dyDescent="0.3">
      <c r="V8911" s="12"/>
      <c r="AA8911" s="12"/>
    </row>
    <row r="8912" spans="22:27" x14ac:dyDescent="0.3">
      <c r="V8912" s="12"/>
      <c r="AA8912" s="12"/>
    </row>
    <row r="8913" spans="22:27" x14ac:dyDescent="0.3">
      <c r="V8913" s="12"/>
      <c r="AA8913" s="12"/>
    </row>
    <row r="8914" spans="22:27" x14ac:dyDescent="0.3">
      <c r="V8914" s="12"/>
      <c r="AA8914" s="12"/>
    </row>
    <row r="8915" spans="22:27" x14ac:dyDescent="0.3">
      <c r="V8915" s="12"/>
      <c r="AA8915" s="12"/>
    </row>
    <row r="8916" spans="22:27" x14ac:dyDescent="0.3">
      <c r="V8916" s="12"/>
      <c r="AA8916" s="12"/>
    </row>
    <row r="8917" spans="22:27" x14ac:dyDescent="0.3">
      <c r="V8917" s="12"/>
      <c r="AA8917" s="12"/>
    </row>
    <row r="8918" spans="22:27" x14ac:dyDescent="0.3">
      <c r="V8918" s="12"/>
      <c r="AA8918" s="12"/>
    </row>
    <row r="8919" spans="22:27" x14ac:dyDescent="0.3">
      <c r="V8919" s="12"/>
      <c r="AA8919" s="12"/>
    </row>
    <row r="8920" spans="22:27" x14ac:dyDescent="0.3">
      <c r="V8920" s="12"/>
      <c r="AA8920" s="12"/>
    </row>
    <row r="8921" spans="22:27" x14ac:dyDescent="0.3">
      <c r="V8921" s="12"/>
      <c r="AA8921" s="12"/>
    </row>
    <row r="8922" spans="22:27" x14ac:dyDescent="0.3">
      <c r="V8922" s="12"/>
      <c r="AA8922" s="12"/>
    </row>
    <row r="8923" spans="22:27" x14ac:dyDescent="0.3">
      <c r="V8923" s="12"/>
      <c r="AA8923" s="12"/>
    </row>
    <row r="8924" spans="22:27" x14ac:dyDescent="0.3">
      <c r="V8924" s="12"/>
      <c r="AA8924" s="12"/>
    </row>
    <row r="8925" spans="22:27" x14ac:dyDescent="0.3">
      <c r="V8925" s="12"/>
      <c r="AA8925" s="12"/>
    </row>
    <row r="8926" spans="22:27" x14ac:dyDescent="0.3">
      <c r="V8926" s="12"/>
      <c r="AA8926" s="12"/>
    </row>
    <row r="8927" spans="22:27" x14ac:dyDescent="0.3">
      <c r="V8927" s="12"/>
      <c r="AA8927" s="12"/>
    </row>
    <row r="8928" spans="22:27" x14ac:dyDescent="0.3">
      <c r="V8928" s="12"/>
      <c r="AA8928" s="12"/>
    </row>
    <row r="8929" spans="22:27" x14ac:dyDescent="0.3">
      <c r="V8929" s="12"/>
      <c r="AA8929" s="12"/>
    </row>
    <row r="8930" spans="22:27" x14ac:dyDescent="0.3">
      <c r="V8930" s="12"/>
      <c r="AA8930" s="12"/>
    </row>
    <row r="8931" spans="22:27" x14ac:dyDescent="0.3">
      <c r="V8931" s="12"/>
      <c r="AA8931" s="12"/>
    </row>
    <row r="8932" spans="22:27" x14ac:dyDescent="0.3">
      <c r="V8932" s="12"/>
      <c r="AA8932" s="12"/>
    </row>
    <row r="8933" spans="22:27" x14ac:dyDescent="0.3">
      <c r="V8933" s="12"/>
      <c r="AA8933" s="12"/>
    </row>
    <row r="8934" spans="22:27" x14ac:dyDescent="0.3">
      <c r="V8934" s="12"/>
      <c r="AA8934" s="12"/>
    </row>
    <row r="8935" spans="22:27" x14ac:dyDescent="0.3">
      <c r="V8935" s="12"/>
      <c r="AA8935" s="12"/>
    </row>
    <row r="8936" spans="22:27" x14ac:dyDescent="0.3">
      <c r="V8936" s="12"/>
      <c r="AA8936" s="12"/>
    </row>
    <row r="8937" spans="22:27" x14ac:dyDescent="0.3">
      <c r="V8937" s="12"/>
      <c r="AA8937" s="12"/>
    </row>
    <row r="8938" spans="22:27" x14ac:dyDescent="0.3">
      <c r="V8938" s="12"/>
      <c r="AA8938" s="12"/>
    </row>
    <row r="8939" spans="22:27" x14ac:dyDescent="0.3">
      <c r="V8939" s="12"/>
      <c r="AA8939" s="12"/>
    </row>
    <row r="8940" spans="22:27" x14ac:dyDescent="0.3">
      <c r="V8940" s="12"/>
      <c r="AA8940" s="12"/>
    </row>
    <row r="8941" spans="22:27" x14ac:dyDescent="0.3">
      <c r="V8941" s="12"/>
      <c r="AA8941" s="12"/>
    </row>
    <row r="8942" spans="22:27" x14ac:dyDescent="0.3">
      <c r="V8942" s="12"/>
      <c r="AA8942" s="12"/>
    </row>
    <row r="8943" spans="22:27" x14ac:dyDescent="0.3">
      <c r="V8943" s="12"/>
      <c r="AA8943" s="12"/>
    </row>
    <row r="8944" spans="22:27" x14ac:dyDescent="0.3">
      <c r="V8944" s="12"/>
      <c r="AA8944" s="12"/>
    </row>
    <row r="8945" spans="22:27" x14ac:dyDescent="0.3">
      <c r="V8945" s="12"/>
      <c r="AA8945" s="12"/>
    </row>
    <row r="8946" spans="22:27" x14ac:dyDescent="0.3">
      <c r="V8946" s="12"/>
      <c r="AA8946" s="12"/>
    </row>
    <row r="8947" spans="22:27" x14ac:dyDescent="0.3">
      <c r="V8947" s="12"/>
      <c r="AA8947" s="12"/>
    </row>
    <row r="8948" spans="22:27" x14ac:dyDescent="0.3">
      <c r="V8948" s="12"/>
      <c r="AA8948" s="12"/>
    </row>
    <row r="8949" spans="22:27" x14ac:dyDescent="0.3">
      <c r="V8949" s="12"/>
      <c r="AA8949" s="12"/>
    </row>
    <row r="8950" spans="22:27" x14ac:dyDescent="0.3">
      <c r="V8950" s="12"/>
      <c r="AA8950" s="12"/>
    </row>
    <row r="8951" spans="22:27" x14ac:dyDescent="0.3">
      <c r="V8951" s="12"/>
      <c r="AA8951" s="12"/>
    </row>
    <row r="8952" spans="22:27" x14ac:dyDescent="0.3">
      <c r="V8952" s="12"/>
      <c r="AA8952" s="12"/>
    </row>
    <row r="8953" spans="22:27" x14ac:dyDescent="0.3">
      <c r="V8953" s="12"/>
      <c r="AA8953" s="12"/>
    </row>
    <row r="8954" spans="22:27" x14ac:dyDescent="0.3">
      <c r="V8954" s="12"/>
      <c r="AA8954" s="12"/>
    </row>
    <row r="8955" spans="22:27" x14ac:dyDescent="0.3">
      <c r="V8955" s="12"/>
      <c r="AA8955" s="12"/>
    </row>
    <row r="8956" spans="22:27" x14ac:dyDescent="0.3">
      <c r="V8956" s="12"/>
      <c r="AA8956" s="12"/>
    </row>
    <row r="8957" spans="22:27" x14ac:dyDescent="0.3">
      <c r="V8957" s="12"/>
      <c r="AA8957" s="12"/>
    </row>
    <row r="8958" spans="22:27" x14ac:dyDescent="0.3">
      <c r="V8958" s="12"/>
      <c r="AA8958" s="12"/>
    </row>
    <row r="8959" spans="22:27" x14ac:dyDescent="0.3">
      <c r="V8959" s="12"/>
      <c r="AA8959" s="12"/>
    </row>
    <row r="8960" spans="22:27" x14ac:dyDescent="0.3">
      <c r="V8960" s="12"/>
      <c r="AA8960" s="12"/>
    </row>
    <row r="8961" spans="22:27" x14ac:dyDescent="0.3">
      <c r="V8961" s="12"/>
      <c r="AA8961" s="12"/>
    </row>
    <row r="8962" spans="22:27" x14ac:dyDescent="0.3">
      <c r="V8962" s="12"/>
      <c r="AA8962" s="12"/>
    </row>
    <row r="8963" spans="22:27" x14ac:dyDescent="0.3">
      <c r="V8963" s="12"/>
      <c r="AA8963" s="12"/>
    </row>
    <row r="8964" spans="22:27" x14ac:dyDescent="0.3">
      <c r="V8964" s="12"/>
      <c r="AA8964" s="12"/>
    </row>
    <row r="8965" spans="22:27" x14ac:dyDescent="0.3">
      <c r="V8965" s="12"/>
      <c r="AA8965" s="12"/>
    </row>
    <row r="8966" spans="22:27" x14ac:dyDescent="0.3">
      <c r="V8966" s="12"/>
      <c r="AA8966" s="12"/>
    </row>
    <row r="8967" spans="22:27" x14ac:dyDescent="0.3">
      <c r="V8967" s="12"/>
      <c r="AA8967" s="12"/>
    </row>
    <row r="8968" spans="22:27" x14ac:dyDescent="0.3">
      <c r="V8968" s="12"/>
      <c r="AA8968" s="12"/>
    </row>
    <row r="8969" spans="22:27" x14ac:dyDescent="0.3">
      <c r="V8969" s="12"/>
      <c r="AA8969" s="12"/>
    </row>
    <row r="8970" spans="22:27" x14ac:dyDescent="0.3">
      <c r="V8970" s="12"/>
      <c r="AA8970" s="12"/>
    </row>
    <row r="8971" spans="22:27" x14ac:dyDescent="0.3">
      <c r="V8971" s="12"/>
      <c r="AA8971" s="12"/>
    </row>
    <row r="8972" spans="22:27" x14ac:dyDescent="0.3">
      <c r="V8972" s="12"/>
      <c r="AA8972" s="12"/>
    </row>
    <row r="8973" spans="22:27" x14ac:dyDescent="0.3">
      <c r="V8973" s="12"/>
      <c r="AA8973" s="12"/>
    </row>
    <row r="8974" spans="22:27" x14ac:dyDescent="0.3">
      <c r="V8974" s="12"/>
      <c r="AA8974" s="12"/>
    </row>
    <row r="8975" spans="22:27" x14ac:dyDescent="0.3">
      <c r="V8975" s="12"/>
      <c r="AA8975" s="12"/>
    </row>
    <row r="8976" spans="22:27" x14ac:dyDescent="0.3">
      <c r="V8976" s="12"/>
      <c r="AA8976" s="12"/>
    </row>
    <row r="8977" spans="22:27" x14ac:dyDescent="0.3">
      <c r="V8977" s="12"/>
      <c r="AA8977" s="12"/>
    </row>
    <row r="8978" spans="22:27" x14ac:dyDescent="0.3">
      <c r="V8978" s="12"/>
      <c r="AA8978" s="12"/>
    </row>
    <row r="8979" spans="22:27" x14ac:dyDescent="0.3">
      <c r="V8979" s="12"/>
      <c r="AA8979" s="12"/>
    </row>
    <row r="8980" spans="22:27" x14ac:dyDescent="0.3">
      <c r="V8980" s="12"/>
      <c r="AA8980" s="12"/>
    </row>
    <row r="8981" spans="22:27" x14ac:dyDescent="0.3">
      <c r="V8981" s="12"/>
      <c r="AA8981" s="12"/>
    </row>
    <row r="8982" spans="22:27" x14ac:dyDescent="0.3">
      <c r="V8982" s="12"/>
      <c r="AA8982" s="12"/>
    </row>
    <row r="8983" spans="22:27" x14ac:dyDescent="0.3">
      <c r="V8983" s="12"/>
      <c r="AA8983" s="12"/>
    </row>
    <row r="8984" spans="22:27" x14ac:dyDescent="0.3">
      <c r="V8984" s="12"/>
      <c r="AA8984" s="12"/>
    </row>
    <row r="8985" spans="22:27" x14ac:dyDescent="0.3">
      <c r="V8985" s="12"/>
      <c r="AA8985" s="12"/>
    </row>
    <row r="8986" spans="22:27" x14ac:dyDescent="0.3">
      <c r="V8986" s="12"/>
      <c r="AA8986" s="12"/>
    </row>
    <row r="8987" spans="22:27" x14ac:dyDescent="0.3">
      <c r="V8987" s="12"/>
      <c r="AA8987" s="12"/>
    </row>
    <row r="8988" spans="22:27" x14ac:dyDescent="0.3">
      <c r="V8988" s="12"/>
      <c r="AA8988" s="12"/>
    </row>
    <row r="8989" spans="22:27" x14ac:dyDescent="0.3">
      <c r="V8989" s="12"/>
      <c r="AA8989" s="12"/>
    </row>
    <row r="8990" spans="22:27" x14ac:dyDescent="0.3">
      <c r="V8990" s="12"/>
      <c r="AA8990" s="12"/>
    </row>
    <row r="8991" spans="22:27" x14ac:dyDescent="0.3">
      <c r="V8991" s="12"/>
      <c r="AA8991" s="12"/>
    </row>
    <row r="8992" spans="22:27" x14ac:dyDescent="0.3">
      <c r="V8992" s="12"/>
      <c r="AA8992" s="12"/>
    </row>
    <row r="8993" spans="22:27" x14ac:dyDescent="0.3">
      <c r="V8993" s="12"/>
      <c r="AA8993" s="12"/>
    </row>
    <row r="8994" spans="22:27" x14ac:dyDescent="0.3">
      <c r="V8994" s="12"/>
      <c r="AA8994" s="12"/>
    </row>
    <row r="8995" spans="22:27" x14ac:dyDescent="0.3">
      <c r="V8995" s="12"/>
      <c r="AA8995" s="12"/>
    </row>
    <row r="8996" spans="22:27" x14ac:dyDescent="0.3">
      <c r="V8996" s="12"/>
      <c r="AA8996" s="12"/>
    </row>
    <row r="8997" spans="22:27" x14ac:dyDescent="0.3">
      <c r="V8997" s="12"/>
      <c r="AA8997" s="12"/>
    </row>
    <row r="8998" spans="22:27" x14ac:dyDescent="0.3">
      <c r="V8998" s="12"/>
      <c r="AA8998" s="12"/>
    </row>
    <row r="8999" spans="22:27" x14ac:dyDescent="0.3">
      <c r="V8999" s="12"/>
      <c r="AA8999" s="12"/>
    </row>
    <row r="9000" spans="22:27" x14ac:dyDescent="0.3">
      <c r="V9000" s="12"/>
      <c r="AA9000" s="12"/>
    </row>
    <row r="9001" spans="22:27" x14ac:dyDescent="0.3">
      <c r="V9001" s="12"/>
      <c r="AA9001" s="12"/>
    </row>
    <row r="9002" spans="22:27" x14ac:dyDescent="0.3">
      <c r="V9002" s="12"/>
      <c r="AA9002" s="12"/>
    </row>
    <row r="9003" spans="22:27" x14ac:dyDescent="0.3">
      <c r="V9003" s="12"/>
      <c r="AA9003" s="12"/>
    </row>
    <row r="9004" spans="22:27" x14ac:dyDescent="0.3">
      <c r="V9004" s="12"/>
      <c r="AA9004" s="12"/>
    </row>
    <row r="9005" spans="22:27" x14ac:dyDescent="0.3">
      <c r="V9005" s="12"/>
      <c r="AA9005" s="12"/>
    </row>
    <row r="9006" spans="22:27" x14ac:dyDescent="0.3">
      <c r="V9006" s="12"/>
      <c r="AA9006" s="12"/>
    </row>
    <row r="9007" spans="22:27" x14ac:dyDescent="0.3">
      <c r="V9007" s="12"/>
      <c r="AA9007" s="12"/>
    </row>
    <row r="9008" spans="22:27" x14ac:dyDescent="0.3">
      <c r="V9008" s="12"/>
      <c r="AA9008" s="12"/>
    </row>
    <row r="9009" spans="22:27" x14ac:dyDescent="0.3">
      <c r="V9009" s="12"/>
      <c r="AA9009" s="12"/>
    </row>
    <row r="9010" spans="22:27" x14ac:dyDescent="0.3">
      <c r="V9010" s="12"/>
      <c r="AA9010" s="12"/>
    </row>
    <row r="9011" spans="22:27" x14ac:dyDescent="0.3">
      <c r="V9011" s="12"/>
      <c r="AA9011" s="12"/>
    </row>
    <row r="9012" spans="22:27" x14ac:dyDescent="0.3">
      <c r="V9012" s="12"/>
      <c r="AA9012" s="12"/>
    </row>
    <row r="9013" spans="22:27" x14ac:dyDescent="0.3">
      <c r="V9013" s="12"/>
      <c r="AA9013" s="12"/>
    </row>
    <row r="9014" spans="22:27" x14ac:dyDescent="0.3">
      <c r="V9014" s="12"/>
      <c r="AA9014" s="12"/>
    </row>
    <row r="9015" spans="22:27" x14ac:dyDescent="0.3">
      <c r="V9015" s="12"/>
      <c r="AA9015" s="12"/>
    </row>
    <row r="9016" spans="22:27" x14ac:dyDescent="0.3">
      <c r="V9016" s="12"/>
      <c r="AA9016" s="12"/>
    </row>
    <row r="9017" spans="22:27" x14ac:dyDescent="0.3">
      <c r="V9017" s="12"/>
      <c r="AA9017" s="12"/>
    </row>
    <row r="9018" spans="22:27" x14ac:dyDescent="0.3">
      <c r="V9018" s="12"/>
      <c r="AA9018" s="12"/>
    </row>
    <row r="9019" spans="22:27" x14ac:dyDescent="0.3">
      <c r="V9019" s="12"/>
      <c r="AA9019" s="12"/>
    </row>
    <row r="9020" spans="22:27" x14ac:dyDescent="0.3">
      <c r="V9020" s="12"/>
      <c r="AA9020" s="12"/>
    </row>
    <row r="9021" spans="22:27" x14ac:dyDescent="0.3">
      <c r="V9021" s="12"/>
      <c r="AA9021" s="12"/>
    </row>
    <row r="9022" spans="22:27" x14ac:dyDescent="0.3">
      <c r="V9022" s="12"/>
      <c r="AA9022" s="12"/>
    </row>
    <row r="9023" spans="22:27" x14ac:dyDescent="0.3">
      <c r="V9023" s="12"/>
      <c r="AA9023" s="12"/>
    </row>
    <row r="9024" spans="22:27" x14ac:dyDescent="0.3">
      <c r="V9024" s="12"/>
      <c r="AA9024" s="12"/>
    </row>
    <row r="9025" spans="22:27" x14ac:dyDescent="0.3">
      <c r="V9025" s="12"/>
      <c r="AA9025" s="12"/>
    </row>
    <row r="9026" spans="22:27" x14ac:dyDescent="0.3">
      <c r="V9026" s="12"/>
      <c r="AA9026" s="12"/>
    </row>
    <row r="9027" spans="22:27" x14ac:dyDescent="0.3">
      <c r="V9027" s="12"/>
      <c r="AA9027" s="12"/>
    </row>
    <row r="9028" spans="22:27" x14ac:dyDescent="0.3">
      <c r="V9028" s="12"/>
      <c r="AA9028" s="12"/>
    </row>
    <row r="9029" spans="22:27" x14ac:dyDescent="0.3">
      <c r="V9029" s="12"/>
      <c r="AA9029" s="12"/>
    </row>
    <row r="9030" spans="22:27" x14ac:dyDescent="0.3">
      <c r="V9030" s="12"/>
      <c r="AA9030" s="12"/>
    </row>
    <row r="9031" spans="22:27" x14ac:dyDescent="0.3">
      <c r="V9031" s="12"/>
      <c r="AA9031" s="12"/>
    </row>
    <row r="9032" spans="22:27" x14ac:dyDescent="0.3">
      <c r="V9032" s="12"/>
      <c r="AA9032" s="12"/>
    </row>
    <row r="9033" spans="22:27" x14ac:dyDescent="0.3">
      <c r="V9033" s="12"/>
      <c r="AA9033" s="12"/>
    </row>
    <row r="9034" spans="22:27" x14ac:dyDescent="0.3">
      <c r="V9034" s="12"/>
      <c r="AA9034" s="12"/>
    </row>
    <row r="9035" spans="22:27" x14ac:dyDescent="0.3">
      <c r="V9035" s="12"/>
      <c r="AA9035" s="12"/>
    </row>
    <row r="9036" spans="22:27" x14ac:dyDescent="0.3">
      <c r="V9036" s="12"/>
      <c r="AA9036" s="12"/>
    </row>
    <row r="9037" spans="22:27" x14ac:dyDescent="0.3">
      <c r="V9037" s="12"/>
      <c r="AA9037" s="12"/>
    </row>
    <row r="9038" spans="22:27" x14ac:dyDescent="0.3">
      <c r="V9038" s="12"/>
      <c r="AA9038" s="12"/>
    </row>
    <row r="9039" spans="22:27" x14ac:dyDescent="0.3">
      <c r="V9039" s="12"/>
      <c r="AA9039" s="12"/>
    </row>
    <row r="9040" spans="22:27" x14ac:dyDescent="0.3">
      <c r="V9040" s="12"/>
      <c r="AA9040" s="12"/>
    </row>
    <row r="9041" spans="22:27" x14ac:dyDescent="0.3">
      <c r="V9041" s="12"/>
      <c r="AA9041" s="12"/>
    </row>
    <row r="9042" spans="22:27" x14ac:dyDescent="0.3">
      <c r="V9042" s="12"/>
      <c r="AA9042" s="12"/>
    </row>
    <row r="9043" spans="22:27" x14ac:dyDescent="0.3">
      <c r="V9043" s="12"/>
      <c r="AA9043" s="12"/>
    </row>
    <row r="9044" spans="22:27" x14ac:dyDescent="0.3">
      <c r="V9044" s="12"/>
      <c r="AA9044" s="12"/>
    </row>
    <row r="9045" spans="22:27" x14ac:dyDescent="0.3">
      <c r="V9045" s="12"/>
      <c r="AA9045" s="12"/>
    </row>
    <row r="9046" spans="22:27" x14ac:dyDescent="0.3">
      <c r="V9046" s="12"/>
      <c r="AA9046" s="12"/>
    </row>
    <row r="9047" spans="22:27" x14ac:dyDescent="0.3">
      <c r="V9047" s="12"/>
      <c r="AA9047" s="12"/>
    </row>
    <row r="9048" spans="22:27" x14ac:dyDescent="0.3">
      <c r="V9048" s="12"/>
      <c r="AA9048" s="12"/>
    </row>
    <row r="9049" spans="22:27" x14ac:dyDescent="0.3">
      <c r="V9049" s="12"/>
      <c r="AA9049" s="12"/>
    </row>
    <row r="9050" spans="22:27" x14ac:dyDescent="0.3">
      <c r="V9050" s="12"/>
      <c r="AA9050" s="12"/>
    </row>
    <row r="9051" spans="22:27" x14ac:dyDescent="0.3">
      <c r="V9051" s="12"/>
      <c r="AA9051" s="12"/>
    </row>
    <row r="9052" spans="22:27" x14ac:dyDescent="0.3">
      <c r="V9052" s="12"/>
      <c r="AA9052" s="12"/>
    </row>
    <row r="9053" spans="22:27" x14ac:dyDescent="0.3">
      <c r="V9053" s="12"/>
      <c r="AA9053" s="12"/>
    </row>
    <row r="9054" spans="22:27" x14ac:dyDescent="0.3">
      <c r="V9054" s="12"/>
      <c r="AA9054" s="12"/>
    </row>
    <row r="9055" spans="22:27" x14ac:dyDescent="0.3">
      <c r="V9055" s="12"/>
      <c r="AA9055" s="12"/>
    </row>
    <row r="9056" spans="22:27" x14ac:dyDescent="0.3">
      <c r="V9056" s="12"/>
      <c r="AA9056" s="12"/>
    </row>
    <row r="9057" spans="22:27" x14ac:dyDescent="0.3">
      <c r="V9057" s="12"/>
      <c r="AA9057" s="12"/>
    </row>
    <row r="9058" spans="22:27" x14ac:dyDescent="0.3">
      <c r="V9058" s="12"/>
      <c r="AA9058" s="12"/>
    </row>
    <row r="9059" spans="22:27" x14ac:dyDescent="0.3">
      <c r="V9059" s="12"/>
      <c r="AA9059" s="12"/>
    </row>
    <row r="9060" spans="22:27" x14ac:dyDescent="0.3">
      <c r="V9060" s="12"/>
      <c r="AA9060" s="12"/>
    </row>
    <row r="9061" spans="22:27" x14ac:dyDescent="0.3">
      <c r="V9061" s="12"/>
      <c r="AA9061" s="12"/>
    </row>
    <row r="9062" spans="22:27" x14ac:dyDescent="0.3">
      <c r="V9062" s="12"/>
      <c r="AA9062" s="12"/>
    </row>
    <row r="9063" spans="22:27" x14ac:dyDescent="0.3">
      <c r="V9063" s="12"/>
      <c r="AA9063" s="12"/>
    </row>
    <row r="9064" spans="22:27" x14ac:dyDescent="0.3">
      <c r="V9064" s="12"/>
      <c r="AA9064" s="12"/>
    </row>
    <row r="9065" spans="22:27" x14ac:dyDescent="0.3">
      <c r="V9065" s="12"/>
      <c r="AA9065" s="12"/>
    </row>
    <row r="9066" spans="22:27" x14ac:dyDescent="0.3">
      <c r="V9066" s="12"/>
      <c r="AA9066" s="12"/>
    </row>
    <row r="9067" spans="22:27" x14ac:dyDescent="0.3">
      <c r="V9067" s="12"/>
      <c r="AA9067" s="12"/>
    </row>
    <row r="9068" spans="22:27" x14ac:dyDescent="0.3">
      <c r="V9068" s="12"/>
      <c r="AA9068" s="12"/>
    </row>
    <row r="9069" spans="22:27" x14ac:dyDescent="0.3">
      <c r="V9069" s="12"/>
      <c r="AA9069" s="12"/>
    </row>
    <row r="9070" spans="22:27" x14ac:dyDescent="0.3">
      <c r="V9070" s="12"/>
      <c r="AA9070" s="12"/>
    </row>
    <row r="9071" spans="22:27" x14ac:dyDescent="0.3">
      <c r="V9071" s="12"/>
      <c r="AA9071" s="12"/>
    </row>
    <row r="9072" spans="22:27" x14ac:dyDescent="0.3">
      <c r="V9072" s="12"/>
      <c r="AA9072" s="12"/>
    </row>
    <row r="9073" spans="22:27" x14ac:dyDescent="0.3">
      <c r="V9073" s="12"/>
      <c r="AA9073" s="12"/>
    </row>
    <row r="9074" spans="22:27" x14ac:dyDescent="0.3">
      <c r="V9074" s="12"/>
      <c r="AA9074" s="12"/>
    </row>
    <row r="9075" spans="22:27" x14ac:dyDescent="0.3">
      <c r="V9075" s="12"/>
      <c r="AA9075" s="12"/>
    </row>
    <row r="9076" spans="22:27" x14ac:dyDescent="0.3">
      <c r="V9076" s="12"/>
      <c r="AA9076" s="12"/>
    </row>
    <row r="9077" spans="22:27" x14ac:dyDescent="0.3">
      <c r="V9077" s="12"/>
      <c r="AA9077" s="12"/>
    </row>
    <row r="9078" spans="22:27" x14ac:dyDescent="0.3">
      <c r="V9078" s="12"/>
      <c r="AA9078" s="12"/>
    </row>
    <row r="9079" spans="22:27" x14ac:dyDescent="0.3">
      <c r="V9079" s="12"/>
      <c r="AA9079" s="12"/>
    </row>
    <row r="9080" spans="22:27" x14ac:dyDescent="0.3">
      <c r="V9080" s="12"/>
      <c r="AA9080" s="12"/>
    </row>
    <row r="9081" spans="22:27" x14ac:dyDescent="0.3">
      <c r="V9081" s="12"/>
      <c r="AA9081" s="12"/>
    </row>
    <row r="9082" spans="22:27" x14ac:dyDescent="0.3">
      <c r="V9082" s="12"/>
      <c r="AA9082" s="12"/>
    </row>
    <row r="9083" spans="22:27" x14ac:dyDescent="0.3">
      <c r="V9083" s="12"/>
      <c r="AA9083" s="12"/>
    </row>
    <row r="9084" spans="22:27" x14ac:dyDescent="0.3">
      <c r="V9084" s="12"/>
      <c r="AA9084" s="12"/>
    </row>
    <row r="9085" spans="22:27" x14ac:dyDescent="0.3">
      <c r="V9085" s="12"/>
      <c r="AA9085" s="12"/>
    </row>
    <row r="9086" spans="22:27" x14ac:dyDescent="0.3">
      <c r="V9086" s="12"/>
      <c r="AA9086" s="12"/>
    </row>
    <row r="9087" spans="22:27" x14ac:dyDescent="0.3">
      <c r="V9087" s="12"/>
      <c r="AA9087" s="12"/>
    </row>
    <row r="9088" spans="22:27" x14ac:dyDescent="0.3">
      <c r="V9088" s="12"/>
      <c r="AA9088" s="12"/>
    </row>
    <row r="9089" spans="22:27" x14ac:dyDescent="0.3">
      <c r="V9089" s="12"/>
      <c r="AA9089" s="12"/>
    </row>
    <row r="9090" spans="22:27" x14ac:dyDescent="0.3">
      <c r="V9090" s="12"/>
      <c r="AA9090" s="12"/>
    </row>
    <row r="9091" spans="22:27" x14ac:dyDescent="0.3">
      <c r="V9091" s="12"/>
      <c r="AA9091" s="12"/>
    </row>
    <row r="9092" spans="22:27" x14ac:dyDescent="0.3">
      <c r="V9092" s="12"/>
      <c r="AA9092" s="12"/>
    </row>
    <row r="9093" spans="22:27" x14ac:dyDescent="0.3">
      <c r="V9093" s="12"/>
      <c r="AA9093" s="12"/>
    </row>
    <row r="9094" spans="22:27" x14ac:dyDescent="0.3">
      <c r="V9094" s="12"/>
      <c r="AA9094" s="12"/>
    </row>
    <row r="9095" spans="22:27" x14ac:dyDescent="0.3">
      <c r="V9095" s="12"/>
      <c r="AA9095" s="12"/>
    </row>
    <row r="9096" spans="22:27" x14ac:dyDescent="0.3">
      <c r="V9096" s="12"/>
      <c r="AA9096" s="12"/>
    </row>
    <row r="9097" spans="22:27" x14ac:dyDescent="0.3">
      <c r="V9097" s="12"/>
      <c r="AA9097" s="12"/>
    </row>
    <row r="9098" spans="22:27" x14ac:dyDescent="0.3">
      <c r="V9098" s="12"/>
      <c r="AA9098" s="12"/>
    </row>
    <row r="9099" spans="22:27" x14ac:dyDescent="0.3">
      <c r="V9099" s="12"/>
      <c r="AA9099" s="12"/>
    </row>
    <row r="9100" spans="22:27" x14ac:dyDescent="0.3">
      <c r="V9100" s="12"/>
      <c r="AA9100" s="12"/>
    </row>
    <row r="9101" spans="22:27" x14ac:dyDescent="0.3">
      <c r="V9101" s="12"/>
      <c r="AA9101" s="12"/>
    </row>
    <row r="9102" spans="22:27" x14ac:dyDescent="0.3">
      <c r="V9102" s="12"/>
      <c r="AA9102" s="12"/>
    </row>
    <row r="9103" spans="22:27" x14ac:dyDescent="0.3">
      <c r="V9103" s="12"/>
      <c r="AA9103" s="12"/>
    </row>
    <row r="9104" spans="22:27" x14ac:dyDescent="0.3">
      <c r="V9104" s="12"/>
      <c r="AA9104" s="12"/>
    </row>
    <row r="9105" spans="22:27" x14ac:dyDescent="0.3">
      <c r="V9105" s="12"/>
      <c r="AA9105" s="12"/>
    </row>
    <row r="9106" spans="22:27" x14ac:dyDescent="0.3">
      <c r="V9106" s="12"/>
      <c r="AA9106" s="12"/>
    </row>
    <row r="9107" spans="22:27" x14ac:dyDescent="0.3">
      <c r="V9107" s="12"/>
      <c r="AA9107" s="12"/>
    </row>
    <row r="9108" spans="22:27" x14ac:dyDescent="0.3">
      <c r="V9108" s="12"/>
      <c r="AA9108" s="12"/>
    </row>
    <row r="9109" spans="22:27" x14ac:dyDescent="0.3">
      <c r="V9109" s="12"/>
      <c r="AA9109" s="12"/>
    </row>
    <row r="9110" spans="22:27" x14ac:dyDescent="0.3">
      <c r="V9110" s="12"/>
      <c r="AA9110" s="12"/>
    </row>
    <row r="9111" spans="22:27" x14ac:dyDescent="0.3">
      <c r="V9111" s="12"/>
      <c r="AA9111" s="12"/>
    </row>
    <row r="9112" spans="22:27" x14ac:dyDescent="0.3">
      <c r="V9112" s="12"/>
      <c r="AA9112" s="12"/>
    </row>
    <row r="9113" spans="22:27" x14ac:dyDescent="0.3">
      <c r="V9113" s="12"/>
      <c r="AA9113" s="12"/>
    </row>
    <row r="9114" spans="22:27" x14ac:dyDescent="0.3">
      <c r="V9114" s="12"/>
      <c r="AA9114" s="12"/>
    </row>
    <row r="9115" spans="22:27" x14ac:dyDescent="0.3">
      <c r="V9115" s="12"/>
      <c r="AA9115" s="12"/>
    </row>
    <row r="9116" spans="22:27" x14ac:dyDescent="0.3">
      <c r="V9116" s="12"/>
      <c r="AA9116" s="12"/>
    </row>
    <row r="9117" spans="22:27" x14ac:dyDescent="0.3">
      <c r="V9117" s="12"/>
      <c r="AA9117" s="12"/>
    </row>
    <row r="9118" spans="22:27" x14ac:dyDescent="0.3">
      <c r="V9118" s="12"/>
      <c r="AA9118" s="12"/>
    </row>
    <row r="9119" spans="22:27" x14ac:dyDescent="0.3">
      <c r="V9119" s="12"/>
      <c r="AA9119" s="12"/>
    </row>
    <row r="9120" spans="22:27" x14ac:dyDescent="0.3">
      <c r="V9120" s="12"/>
      <c r="AA9120" s="12"/>
    </row>
    <row r="9121" spans="22:27" x14ac:dyDescent="0.3">
      <c r="V9121" s="12"/>
      <c r="AA9121" s="12"/>
    </row>
    <row r="9122" spans="22:27" x14ac:dyDescent="0.3">
      <c r="V9122" s="12"/>
      <c r="AA9122" s="12"/>
    </row>
    <row r="9123" spans="22:27" x14ac:dyDescent="0.3">
      <c r="V9123" s="12"/>
      <c r="AA9123" s="12"/>
    </row>
    <row r="9124" spans="22:27" x14ac:dyDescent="0.3">
      <c r="V9124" s="12"/>
      <c r="AA9124" s="12"/>
    </row>
    <row r="9125" spans="22:27" x14ac:dyDescent="0.3">
      <c r="V9125" s="12"/>
      <c r="AA9125" s="12"/>
    </row>
    <row r="9126" spans="22:27" x14ac:dyDescent="0.3">
      <c r="V9126" s="12"/>
      <c r="AA9126" s="12"/>
    </row>
    <row r="9127" spans="22:27" x14ac:dyDescent="0.3">
      <c r="V9127" s="12"/>
      <c r="AA9127" s="12"/>
    </row>
    <row r="9128" spans="22:27" x14ac:dyDescent="0.3">
      <c r="V9128" s="12"/>
      <c r="AA9128" s="12"/>
    </row>
    <row r="9129" spans="22:27" x14ac:dyDescent="0.3">
      <c r="V9129" s="12"/>
      <c r="AA9129" s="12"/>
    </row>
    <row r="9130" spans="22:27" x14ac:dyDescent="0.3">
      <c r="V9130" s="12"/>
      <c r="AA9130" s="12"/>
    </row>
    <row r="9131" spans="22:27" x14ac:dyDescent="0.3">
      <c r="V9131" s="12"/>
      <c r="AA9131" s="12"/>
    </row>
    <row r="9132" spans="22:27" x14ac:dyDescent="0.3">
      <c r="V9132" s="12"/>
      <c r="AA9132" s="12"/>
    </row>
    <row r="9133" spans="22:27" x14ac:dyDescent="0.3">
      <c r="V9133" s="12"/>
      <c r="AA9133" s="12"/>
    </row>
    <row r="9134" spans="22:27" x14ac:dyDescent="0.3">
      <c r="V9134" s="12"/>
      <c r="AA9134" s="12"/>
    </row>
    <row r="9135" spans="22:27" x14ac:dyDescent="0.3">
      <c r="V9135" s="12"/>
      <c r="AA9135" s="12"/>
    </row>
    <row r="9136" spans="22:27" x14ac:dyDescent="0.3">
      <c r="V9136" s="12"/>
      <c r="AA9136" s="12"/>
    </row>
    <row r="9137" spans="22:27" x14ac:dyDescent="0.3">
      <c r="V9137" s="12"/>
      <c r="AA9137" s="12"/>
    </row>
    <row r="9138" spans="22:27" x14ac:dyDescent="0.3">
      <c r="V9138" s="12"/>
      <c r="AA9138" s="12"/>
    </row>
    <row r="9139" spans="22:27" x14ac:dyDescent="0.3">
      <c r="V9139" s="12"/>
      <c r="AA9139" s="12"/>
    </row>
    <row r="9140" spans="22:27" x14ac:dyDescent="0.3">
      <c r="V9140" s="12"/>
      <c r="AA9140" s="12"/>
    </row>
    <row r="9141" spans="22:27" x14ac:dyDescent="0.3">
      <c r="V9141" s="12"/>
      <c r="AA9141" s="12"/>
    </row>
    <row r="9142" spans="22:27" x14ac:dyDescent="0.3">
      <c r="V9142" s="12"/>
      <c r="AA9142" s="12"/>
    </row>
    <row r="9143" spans="22:27" x14ac:dyDescent="0.3">
      <c r="V9143" s="12"/>
      <c r="AA9143" s="12"/>
    </row>
    <row r="9144" spans="22:27" x14ac:dyDescent="0.3">
      <c r="V9144" s="12"/>
      <c r="AA9144" s="12"/>
    </row>
    <row r="9145" spans="22:27" x14ac:dyDescent="0.3">
      <c r="V9145" s="12"/>
      <c r="AA9145" s="12"/>
    </row>
    <row r="9146" spans="22:27" x14ac:dyDescent="0.3">
      <c r="V9146" s="12"/>
      <c r="AA9146" s="12"/>
    </row>
    <row r="9147" spans="22:27" x14ac:dyDescent="0.3">
      <c r="V9147" s="12"/>
      <c r="AA9147" s="12"/>
    </row>
    <row r="9148" spans="22:27" x14ac:dyDescent="0.3">
      <c r="V9148" s="12"/>
      <c r="AA9148" s="12"/>
    </row>
    <row r="9149" spans="22:27" x14ac:dyDescent="0.3">
      <c r="V9149" s="12"/>
      <c r="AA9149" s="12"/>
    </row>
    <row r="9150" spans="22:27" x14ac:dyDescent="0.3">
      <c r="V9150" s="12"/>
      <c r="AA9150" s="12"/>
    </row>
    <row r="9151" spans="22:27" x14ac:dyDescent="0.3">
      <c r="V9151" s="12"/>
      <c r="AA9151" s="12"/>
    </row>
    <row r="9152" spans="22:27" x14ac:dyDescent="0.3">
      <c r="V9152" s="12"/>
      <c r="AA9152" s="12"/>
    </row>
    <row r="9153" spans="22:27" x14ac:dyDescent="0.3">
      <c r="V9153" s="12"/>
      <c r="AA9153" s="12"/>
    </row>
    <row r="9154" spans="22:27" x14ac:dyDescent="0.3">
      <c r="V9154" s="12"/>
      <c r="AA9154" s="12"/>
    </row>
    <row r="9155" spans="22:27" x14ac:dyDescent="0.3">
      <c r="V9155" s="12"/>
      <c r="AA9155" s="12"/>
    </row>
    <row r="9156" spans="22:27" x14ac:dyDescent="0.3">
      <c r="V9156" s="12"/>
      <c r="AA9156" s="12"/>
    </row>
    <row r="9157" spans="22:27" x14ac:dyDescent="0.3">
      <c r="V9157" s="12"/>
      <c r="AA9157" s="12"/>
    </row>
    <row r="9158" spans="22:27" x14ac:dyDescent="0.3">
      <c r="V9158" s="12"/>
      <c r="AA9158" s="12"/>
    </row>
    <row r="9159" spans="22:27" x14ac:dyDescent="0.3">
      <c r="V9159" s="12"/>
      <c r="AA9159" s="12"/>
    </row>
    <row r="9160" spans="22:27" x14ac:dyDescent="0.3">
      <c r="V9160" s="12"/>
      <c r="AA9160" s="12"/>
    </row>
    <row r="9161" spans="22:27" x14ac:dyDescent="0.3">
      <c r="V9161" s="12"/>
      <c r="AA9161" s="12"/>
    </row>
    <row r="9162" spans="22:27" x14ac:dyDescent="0.3">
      <c r="V9162" s="12"/>
      <c r="AA9162" s="12"/>
    </row>
    <row r="9163" spans="22:27" x14ac:dyDescent="0.3">
      <c r="V9163" s="12"/>
      <c r="AA9163" s="12"/>
    </row>
    <row r="9164" spans="22:27" x14ac:dyDescent="0.3">
      <c r="V9164" s="12"/>
      <c r="AA9164" s="12"/>
    </row>
    <row r="9165" spans="22:27" x14ac:dyDescent="0.3">
      <c r="V9165" s="12"/>
      <c r="AA9165" s="12"/>
    </row>
    <row r="9166" spans="22:27" x14ac:dyDescent="0.3">
      <c r="V9166" s="12"/>
      <c r="AA9166" s="12"/>
    </row>
    <row r="9167" spans="22:27" x14ac:dyDescent="0.3">
      <c r="V9167" s="12"/>
      <c r="AA9167" s="12"/>
    </row>
    <row r="9168" spans="22:27" x14ac:dyDescent="0.3">
      <c r="V9168" s="12"/>
      <c r="AA9168" s="12"/>
    </row>
    <row r="9169" spans="22:27" x14ac:dyDescent="0.3">
      <c r="V9169" s="12"/>
      <c r="AA9169" s="12"/>
    </row>
    <row r="9170" spans="22:27" x14ac:dyDescent="0.3">
      <c r="V9170" s="12"/>
      <c r="AA9170" s="12"/>
    </row>
    <row r="9171" spans="22:27" x14ac:dyDescent="0.3">
      <c r="V9171" s="12"/>
      <c r="AA9171" s="12"/>
    </row>
    <row r="9172" spans="22:27" x14ac:dyDescent="0.3">
      <c r="V9172" s="12"/>
      <c r="AA9172" s="12"/>
    </row>
    <row r="9173" spans="22:27" x14ac:dyDescent="0.3">
      <c r="V9173" s="12"/>
      <c r="AA9173" s="12"/>
    </row>
    <row r="9174" spans="22:27" x14ac:dyDescent="0.3">
      <c r="V9174" s="12"/>
      <c r="AA9174" s="12"/>
    </row>
    <row r="9175" spans="22:27" x14ac:dyDescent="0.3">
      <c r="V9175" s="12"/>
      <c r="AA9175" s="12"/>
    </row>
    <row r="9176" spans="22:27" x14ac:dyDescent="0.3">
      <c r="V9176" s="12"/>
      <c r="AA9176" s="12"/>
    </row>
    <row r="9177" spans="22:27" x14ac:dyDescent="0.3">
      <c r="V9177" s="12"/>
      <c r="AA9177" s="12"/>
    </row>
    <row r="9178" spans="22:27" x14ac:dyDescent="0.3">
      <c r="V9178" s="12"/>
      <c r="AA9178" s="12"/>
    </row>
    <row r="9179" spans="22:27" x14ac:dyDescent="0.3">
      <c r="V9179" s="12"/>
      <c r="AA9179" s="12"/>
    </row>
    <row r="9180" spans="22:27" x14ac:dyDescent="0.3">
      <c r="V9180" s="12"/>
      <c r="AA9180" s="12"/>
    </row>
    <row r="9181" spans="22:27" x14ac:dyDescent="0.3">
      <c r="V9181" s="12"/>
      <c r="AA9181" s="12"/>
    </row>
    <row r="9182" spans="22:27" x14ac:dyDescent="0.3">
      <c r="V9182" s="12"/>
      <c r="AA9182" s="12"/>
    </row>
    <row r="9183" spans="22:27" x14ac:dyDescent="0.3">
      <c r="V9183" s="12"/>
      <c r="AA9183" s="12"/>
    </row>
    <row r="9184" spans="22:27" x14ac:dyDescent="0.3">
      <c r="V9184" s="12"/>
      <c r="AA9184" s="12"/>
    </row>
    <row r="9185" spans="22:27" x14ac:dyDescent="0.3">
      <c r="V9185" s="12"/>
      <c r="AA9185" s="12"/>
    </row>
    <row r="9186" spans="22:27" x14ac:dyDescent="0.3">
      <c r="V9186" s="12"/>
      <c r="AA9186" s="12"/>
    </row>
    <row r="9187" spans="22:27" x14ac:dyDescent="0.3">
      <c r="V9187" s="12"/>
      <c r="AA9187" s="12"/>
    </row>
    <row r="9188" spans="22:27" x14ac:dyDescent="0.3">
      <c r="V9188" s="12"/>
      <c r="AA9188" s="12"/>
    </row>
    <row r="9189" spans="22:27" x14ac:dyDescent="0.3">
      <c r="V9189" s="12"/>
      <c r="AA9189" s="12"/>
    </row>
    <row r="9190" spans="22:27" x14ac:dyDescent="0.3">
      <c r="V9190" s="12"/>
      <c r="AA9190" s="12"/>
    </row>
    <row r="9191" spans="22:27" x14ac:dyDescent="0.3">
      <c r="V9191" s="12"/>
      <c r="AA9191" s="12"/>
    </row>
    <row r="9192" spans="22:27" x14ac:dyDescent="0.3">
      <c r="V9192" s="12"/>
      <c r="AA9192" s="12"/>
    </row>
    <row r="9193" spans="22:27" x14ac:dyDescent="0.3">
      <c r="V9193" s="12"/>
      <c r="AA9193" s="12"/>
    </row>
    <row r="9194" spans="22:27" x14ac:dyDescent="0.3">
      <c r="V9194" s="12"/>
      <c r="AA9194" s="12"/>
    </row>
    <row r="9195" spans="22:27" x14ac:dyDescent="0.3">
      <c r="V9195" s="12"/>
      <c r="AA9195" s="12"/>
    </row>
    <row r="9196" spans="22:27" x14ac:dyDescent="0.3">
      <c r="V9196" s="12"/>
      <c r="AA9196" s="12"/>
    </row>
    <row r="9197" spans="22:27" x14ac:dyDescent="0.3">
      <c r="V9197" s="12"/>
      <c r="AA9197" s="12"/>
    </row>
    <row r="9198" spans="22:27" x14ac:dyDescent="0.3">
      <c r="V9198" s="12"/>
      <c r="AA9198" s="12"/>
    </row>
    <row r="9199" spans="22:27" x14ac:dyDescent="0.3">
      <c r="V9199" s="12"/>
      <c r="AA9199" s="12"/>
    </row>
    <row r="9200" spans="22:27" x14ac:dyDescent="0.3">
      <c r="V9200" s="12"/>
      <c r="AA9200" s="12"/>
    </row>
    <row r="9201" spans="22:27" x14ac:dyDescent="0.3">
      <c r="V9201" s="12"/>
      <c r="AA9201" s="12"/>
    </row>
    <row r="9202" spans="22:27" x14ac:dyDescent="0.3">
      <c r="V9202" s="12"/>
      <c r="AA9202" s="12"/>
    </row>
    <row r="9203" spans="22:27" x14ac:dyDescent="0.3">
      <c r="V9203" s="12"/>
      <c r="AA9203" s="12"/>
    </row>
    <row r="9204" spans="22:27" x14ac:dyDescent="0.3">
      <c r="V9204" s="12"/>
      <c r="AA9204" s="12"/>
    </row>
    <row r="9205" spans="22:27" x14ac:dyDescent="0.3">
      <c r="V9205" s="12"/>
      <c r="AA9205" s="12"/>
    </row>
    <row r="9206" spans="22:27" x14ac:dyDescent="0.3">
      <c r="V9206" s="12"/>
      <c r="AA9206" s="12"/>
    </row>
    <row r="9207" spans="22:27" x14ac:dyDescent="0.3">
      <c r="V9207" s="12"/>
      <c r="AA9207" s="12"/>
    </row>
    <row r="9208" spans="22:27" x14ac:dyDescent="0.3">
      <c r="V9208" s="12"/>
      <c r="AA9208" s="12"/>
    </row>
    <row r="9209" spans="22:27" x14ac:dyDescent="0.3">
      <c r="V9209" s="12"/>
      <c r="AA9209" s="12"/>
    </row>
    <row r="9210" spans="22:27" x14ac:dyDescent="0.3">
      <c r="V9210" s="12"/>
      <c r="AA9210" s="12"/>
    </row>
    <row r="9211" spans="22:27" x14ac:dyDescent="0.3">
      <c r="V9211" s="12"/>
      <c r="AA9211" s="12"/>
    </row>
    <row r="9212" spans="22:27" x14ac:dyDescent="0.3">
      <c r="V9212" s="12"/>
      <c r="AA9212" s="12"/>
    </row>
    <row r="9213" spans="22:27" x14ac:dyDescent="0.3">
      <c r="V9213" s="12"/>
      <c r="AA9213" s="12"/>
    </row>
    <row r="9214" spans="22:27" x14ac:dyDescent="0.3">
      <c r="V9214" s="12"/>
      <c r="AA9214" s="12"/>
    </row>
    <row r="9215" spans="22:27" x14ac:dyDescent="0.3">
      <c r="V9215" s="12"/>
      <c r="AA9215" s="12"/>
    </row>
    <row r="9216" spans="22:27" x14ac:dyDescent="0.3">
      <c r="V9216" s="12"/>
      <c r="AA9216" s="12"/>
    </row>
    <row r="9217" spans="22:27" x14ac:dyDescent="0.3">
      <c r="V9217" s="12"/>
      <c r="AA9217" s="12"/>
    </row>
    <row r="9218" spans="22:27" x14ac:dyDescent="0.3">
      <c r="V9218" s="12"/>
      <c r="AA9218" s="12"/>
    </row>
    <row r="9219" spans="22:27" x14ac:dyDescent="0.3">
      <c r="V9219" s="12"/>
      <c r="AA9219" s="12"/>
    </row>
    <row r="9220" spans="22:27" x14ac:dyDescent="0.3">
      <c r="V9220" s="12"/>
      <c r="AA9220" s="12"/>
    </row>
    <row r="9221" spans="22:27" x14ac:dyDescent="0.3">
      <c r="V9221" s="12"/>
      <c r="AA9221" s="12"/>
    </row>
    <row r="9222" spans="22:27" x14ac:dyDescent="0.3">
      <c r="V9222" s="12"/>
      <c r="AA9222" s="12"/>
    </row>
    <row r="9223" spans="22:27" x14ac:dyDescent="0.3">
      <c r="V9223" s="12"/>
      <c r="AA9223" s="12"/>
    </row>
    <row r="9224" spans="22:27" x14ac:dyDescent="0.3">
      <c r="V9224" s="12"/>
      <c r="AA9224" s="12"/>
    </row>
    <row r="9225" spans="22:27" x14ac:dyDescent="0.3">
      <c r="V9225" s="12"/>
      <c r="AA9225" s="12"/>
    </row>
    <row r="9226" spans="22:27" x14ac:dyDescent="0.3">
      <c r="V9226" s="12"/>
      <c r="AA9226" s="12"/>
    </row>
    <row r="9227" spans="22:27" x14ac:dyDescent="0.3">
      <c r="V9227" s="12"/>
      <c r="AA9227" s="12"/>
    </row>
    <row r="9228" spans="22:27" x14ac:dyDescent="0.3">
      <c r="V9228" s="12"/>
      <c r="AA9228" s="12"/>
    </row>
    <row r="9229" spans="22:27" x14ac:dyDescent="0.3">
      <c r="V9229" s="12"/>
      <c r="AA9229" s="12"/>
    </row>
    <row r="9230" spans="22:27" x14ac:dyDescent="0.3">
      <c r="V9230" s="12"/>
      <c r="AA9230" s="12"/>
    </row>
    <row r="9231" spans="22:27" x14ac:dyDescent="0.3">
      <c r="V9231" s="12"/>
      <c r="AA9231" s="12"/>
    </row>
    <row r="9232" spans="22:27" x14ac:dyDescent="0.3">
      <c r="V9232" s="12"/>
      <c r="AA9232" s="12"/>
    </row>
    <row r="9233" spans="22:27" x14ac:dyDescent="0.3">
      <c r="V9233" s="12"/>
      <c r="AA9233" s="12"/>
    </row>
    <row r="9234" spans="22:27" x14ac:dyDescent="0.3">
      <c r="V9234" s="12"/>
      <c r="AA9234" s="12"/>
    </row>
    <row r="9235" spans="22:27" x14ac:dyDescent="0.3">
      <c r="V9235" s="12"/>
      <c r="AA9235" s="12"/>
    </row>
    <row r="9236" spans="22:27" x14ac:dyDescent="0.3">
      <c r="V9236" s="12"/>
      <c r="AA9236" s="12"/>
    </row>
    <row r="9237" spans="22:27" x14ac:dyDescent="0.3">
      <c r="V9237" s="12"/>
      <c r="AA9237" s="12"/>
    </row>
    <row r="9238" spans="22:27" x14ac:dyDescent="0.3">
      <c r="V9238" s="12"/>
      <c r="AA9238" s="12"/>
    </row>
    <row r="9239" spans="22:27" x14ac:dyDescent="0.3">
      <c r="V9239" s="12"/>
      <c r="AA9239" s="12"/>
    </row>
    <row r="9240" spans="22:27" x14ac:dyDescent="0.3">
      <c r="V9240" s="12"/>
      <c r="AA9240" s="12"/>
    </row>
    <row r="9241" spans="22:27" x14ac:dyDescent="0.3">
      <c r="V9241" s="12"/>
      <c r="AA9241" s="12"/>
    </row>
    <row r="9242" spans="22:27" x14ac:dyDescent="0.3">
      <c r="V9242" s="12"/>
      <c r="AA9242" s="12"/>
    </row>
    <row r="9243" spans="22:27" x14ac:dyDescent="0.3">
      <c r="V9243" s="12"/>
      <c r="AA9243" s="12"/>
    </row>
    <row r="9244" spans="22:27" x14ac:dyDescent="0.3">
      <c r="V9244" s="12"/>
      <c r="AA9244" s="12"/>
    </row>
    <row r="9245" spans="22:27" x14ac:dyDescent="0.3">
      <c r="V9245" s="12"/>
      <c r="AA9245" s="12"/>
    </row>
    <row r="9246" spans="22:27" x14ac:dyDescent="0.3">
      <c r="V9246" s="12"/>
      <c r="AA9246" s="12"/>
    </row>
    <row r="9247" spans="22:27" x14ac:dyDescent="0.3">
      <c r="V9247" s="12"/>
      <c r="AA9247" s="12"/>
    </row>
    <row r="9248" spans="22:27" x14ac:dyDescent="0.3">
      <c r="V9248" s="12"/>
      <c r="AA9248" s="12"/>
    </row>
    <row r="9249" spans="22:27" x14ac:dyDescent="0.3">
      <c r="V9249" s="12"/>
      <c r="AA9249" s="12"/>
    </row>
    <row r="9250" spans="22:27" x14ac:dyDescent="0.3">
      <c r="V9250" s="12"/>
      <c r="AA9250" s="12"/>
    </row>
    <row r="9251" spans="22:27" x14ac:dyDescent="0.3">
      <c r="V9251" s="12"/>
      <c r="AA9251" s="12"/>
    </row>
    <row r="9252" spans="22:27" x14ac:dyDescent="0.3">
      <c r="V9252" s="12"/>
      <c r="AA9252" s="12"/>
    </row>
    <row r="9253" spans="22:27" x14ac:dyDescent="0.3">
      <c r="V9253" s="12"/>
      <c r="AA9253" s="12"/>
    </row>
    <row r="9254" spans="22:27" x14ac:dyDescent="0.3">
      <c r="V9254" s="12"/>
      <c r="AA9254" s="12"/>
    </row>
    <row r="9255" spans="22:27" x14ac:dyDescent="0.3">
      <c r="V9255" s="12"/>
      <c r="AA9255" s="12"/>
    </row>
    <row r="9256" spans="22:27" x14ac:dyDescent="0.3">
      <c r="V9256" s="12"/>
      <c r="AA9256" s="12"/>
    </row>
    <row r="9257" spans="22:27" x14ac:dyDescent="0.3">
      <c r="V9257" s="12"/>
      <c r="AA9257" s="12"/>
    </row>
    <row r="9258" spans="22:27" x14ac:dyDescent="0.3">
      <c r="V9258" s="12"/>
      <c r="AA9258" s="12"/>
    </row>
    <row r="9259" spans="22:27" x14ac:dyDescent="0.3">
      <c r="V9259" s="12"/>
      <c r="AA9259" s="12"/>
    </row>
    <row r="9260" spans="22:27" x14ac:dyDescent="0.3">
      <c r="V9260" s="12"/>
      <c r="AA9260" s="12"/>
    </row>
    <row r="9261" spans="22:27" x14ac:dyDescent="0.3">
      <c r="V9261" s="12"/>
      <c r="AA9261" s="12"/>
    </row>
    <row r="9262" spans="22:27" x14ac:dyDescent="0.3">
      <c r="V9262" s="12"/>
      <c r="AA9262" s="12"/>
    </row>
    <row r="9263" spans="22:27" x14ac:dyDescent="0.3">
      <c r="V9263" s="12"/>
      <c r="AA9263" s="12"/>
    </row>
    <row r="9264" spans="22:27" x14ac:dyDescent="0.3">
      <c r="V9264" s="12"/>
      <c r="AA9264" s="12"/>
    </row>
    <row r="9265" spans="22:27" x14ac:dyDescent="0.3">
      <c r="V9265" s="12"/>
      <c r="AA9265" s="12"/>
    </row>
    <row r="9266" spans="22:27" x14ac:dyDescent="0.3">
      <c r="V9266" s="12"/>
      <c r="AA9266" s="12"/>
    </row>
    <row r="9267" spans="22:27" x14ac:dyDescent="0.3">
      <c r="V9267" s="12"/>
      <c r="AA9267" s="12"/>
    </row>
    <row r="9268" spans="22:27" x14ac:dyDescent="0.3">
      <c r="V9268" s="12"/>
      <c r="AA9268" s="12"/>
    </row>
    <row r="9269" spans="22:27" x14ac:dyDescent="0.3">
      <c r="V9269" s="12"/>
      <c r="AA9269" s="12"/>
    </row>
    <row r="9270" spans="22:27" x14ac:dyDescent="0.3">
      <c r="V9270" s="12"/>
      <c r="AA9270" s="12"/>
    </row>
    <row r="9271" spans="22:27" x14ac:dyDescent="0.3">
      <c r="V9271" s="12"/>
      <c r="AA9271" s="12"/>
    </row>
    <row r="9272" spans="22:27" x14ac:dyDescent="0.3">
      <c r="V9272" s="12"/>
      <c r="AA9272" s="12"/>
    </row>
    <row r="9273" spans="22:27" x14ac:dyDescent="0.3">
      <c r="V9273" s="12"/>
      <c r="AA9273" s="12"/>
    </row>
    <row r="9274" spans="22:27" x14ac:dyDescent="0.3">
      <c r="V9274" s="12"/>
      <c r="AA9274" s="12"/>
    </row>
    <row r="9275" spans="22:27" x14ac:dyDescent="0.3">
      <c r="V9275" s="12"/>
      <c r="AA9275" s="12"/>
    </row>
    <row r="9276" spans="22:27" x14ac:dyDescent="0.3">
      <c r="V9276" s="12"/>
      <c r="AA9276" s="12"/>
    </row>
    <row r="9277" spans="22:27" x14ac:dyDescent="0.3">
      <c r="V9277" s="12"/>
      <c r="AA9277" s="12"/>
    </row>
    <row r="9278" spans="22:27" x14ac:dyDescent="0.3">
      <c r="V9278" s="12"/>
      <c r="AA9278" s="12"/>
    </row>
    <row r="9279" spans="22:27" x14ac:dyDescent="0.3">
      <c r="V9279" s="12"/>
      <c r="AA9279" s="12"/>
    </row>
    <row r="9280" spans="22:27" x14ac:dyDescent="0.3">
      <c r="V9280" s="12"/>
      <c r="AA9280" s="12"/>
    </row>
    <row r="9281" spans="22:27" x14ac:dyDescent="0.3">
      <c r="V9281" s="12"/>
      <c r="AA9281" s="12"/>
    </row>
    <row r="9282" spans="22:27" x14ac:dyDescent="0.3">
      <c r="V9282" s="12"/>
      <c r="AA9282" s="12"/>
    </row>
    <row r="9283" spans="22:27" x14ac:dyDescent="0.3">
      <c r="V9283" s="12"/>
      <c r="AA9283" s="12"/>
    </row>
    <row r="9284" spans="22:27" x14ac:dyDescent="0.3">
      <c r="V9284" s="12"/>
      <c r="AA9284" s="12"/>
    </row>
    <row r="9285" spans="22:27" x14ac:dyDescent="0.3">
      <c r="V9285" s="12"/>
      <c r="AA9285" s="12"/>
    </row>
    <row r="9286" spans="22:27" x14ac:dyDescent="0.3">
      <c r="V9286" s="12"/>
      <c r="AA9286" s="12"/>
    </row>
    <row r="9287" spans="22:27" x14ac:dyDescent="0.3">
      <c r="V9287" s="12"/>
      <c r="AA9287" s="12"/>
    </row>
    <row r="9288" spans="22:27" x14ac:dyDescent="0.3">
      <c r="V9288" s="12"/>
      <c r="AA9288" s="12"/>
    </row>
    <row r="9289" spans="22:27" x14ac:dyDescent="0.3">
      <c r="V9289" s="12"/>
      <c r="AA9289" s="12"/>
    </row>
    <row r="9290" spans="22:27" x14ac:dyDescent="0.3">
      <c r="V9290" s="12"/>
      <c r="AA9290" s="12"/>
    </row>
    <row r="9291" spans="22:27" x14ac:dyDescent="0.3">
      <c r="V9291" s="12"/>
      <c r="AA9291" s="12"/>
    </row>
    <row r="9292" spans="22:27" x14ac:dyDescent="0.3">
      <c r="V9292" s="12"/>
      <c r="AA9292" s="12"/>
    </row>
    <row r="9293" spans="22:27" x14ac:dyDescent="0.3">
      <c r="V9293" s="12"/>
      <c r="AA9293" s="12"/>
    </row>
    <row r="9294" spans="22:27" x14ac:dyDescent="0.3">
      <c r="V9294" s="12"/>
      <c r="AA9294" s="12"/>
    </row>
    <row r="9295" spans="22:27" x14ac:dyDescent="0.3">
      <c r="V9295" s="12"/>
      <c r="AA9295" s="12"/>
    </row>
    <row r="9296" spans="22:27" x14ac:dyDescent="0.3">
      <c r="V9296" s="12"/>
      <c r="AA9296" s="12"/>
    </row>
    <row r="9297" spans="22:27" x14ac:dyDescent="0.3">
      <c r="V9297" s="12"/>
      <c r="AA9297" s="12"/>
    </row>
    <row r="9298" spans="22:27" x14ac:dyDescent="0.3">
      <c r="V9298" s="12"/>
      <c r="AA9298" s="12"/>
    </row>
    <row r="9299" spans="22:27" x14ac:dyDescent="0.3">
      <c r="V9299" s="12"/>
      <c r="AA9299" s="12"/>
    </row>
    <row r="9300" spans="22:27" x14ac:dyDescent="0.3">
      <c r="V9300" s="12"/>
      <c r="AA9300" s="12"/>
    </row>
    <row r="9301" spans="22:27" x14ac:dyDescent="0.3">
      <c r="V9301" s="12"/>
      <c r="AA9301" s="12"/>
    </row>
    <row r="9302" spans="22:27" x14ac:dyDescent="0.3">
      <c r="V9302" s="12"/>
      <c r="AA9302" s="12"/>
    </row>
    <row r="9303" spans="22:27" x14ac:dyDescent="0.3">
      <c r="V9303" s="12"/>
      <c r="AA9303" s="12"/>
    </row>
    <row r="9304" spans="22:27" x14ac:dyDescent="0.3">
      <c r="V9304" s="12"/>
      <c r="AA9304" s="12"/>
    </row>
    <row r="9305" spans="22:27" x14ac:dyDescent="0.3">
      <c r="V9305" s="12"/>
      <c r="AA9305" s="12"/>
    </row>
    <row r="9306" spans="22:27" x14ac:dyDescent="0.3">
      <c r="V9306" s="12"/>
      <c r="AA9306" s="12"/>
    </row>
    <row r="9307" spans="22:27" x14ac:dyDescent="0.3">
      <c r="V9307" s="12"/>
      <c r="AA9307" s="12"/>
    </row>
    <row r="9308" spans="22:27" x14ac:dyDescent="0.3">
      <c r="V9308" s="12"/>
      <c r="AA9308" s="12"/>
    </row>
    <row r="9309" spans="22:27" x14ac:dyDescent="0.3">
      <c r="V9309" s="12"/>
      <c r="AA9309" s="12"/>
    </row>
    <row r="9310" spans="22:27" x14ac:dyDescent="0.3">
      <c r="V9310" s="12"/>
      <c r="AA9310" s="12"/>
    </row>
    <row r="9311" spans="22:27" x14ac:dyDescent="0.3">
      <c r="V9311" s="12"/>
      <c r="AA9311" s="12"/>
    </row>
    <row r="9312" spans="22:27" x14ac:dyDescent="0.3">
      <c r="V9312" s="12"/>
      <c r="AA9312" s="12"/>
    </row>
    <row r="9313" spans="22:27" x14ac:dyDescent="0.3">
      <c r="V9313" s="12"/>
      <c r="AA9313" s="12"/>
    </row>
    <row r="9314" spans="22:27" x14ac:dyDescent="0.3">
      <c r="V9314" s="12"/>
      <c r="AA9314" s="12"/>
    </row>
    <row r="9315" spans="22:27" x14ac:dyDescent="0.3">
      <c r="V9315" s="12"/>
      <c r="AA9315" s="12"/>
    </row>
    <row r="9316" spans="22:27" x14ac:dyDescent="0.3">
      <c r="V9316" s="12"/>
      <c r="AA9316" s="12"/>
    </row>
    <row r="9317" spans="22:27" x14ac:dyDescent="0.3">
      <c r="V9317" s="12"/>
      <c r="AA9317" s="12"/>
    </row>
    <row r="9318" spans="22:27" x14ac:dyDescent="0.3">
      <c r="V9318" s="12"/>
      <c r="AA9318" s="12"/>
    </row>
    <row r="9319" spans="22:27" x14ac:dyDescent="0.3">
      <c r="V9319" s="12"/>
      <c r="AA9319" s="12"/>
    </row>
    <row r="9320" spans="22:27" x14ac:dyDescent="0.3">
      <c r="V9320" s="12"/>
      <c r="AA9320" s="12"/>
    </row>
    <row r="9321" spans="22:27" x14ac:dyDescent="0.3">
      <c r="V9321" s="12"/>
      <c r="AA9321" s="12"/>
    </row>
    <row r="9322" spans="22:27" x14ac:dyDescent="0.3">
      <c r="V9322" s="12"/>
      <c r="AA9322" s="12"/>
    </row>
    <row r="9323" spans="22:27" x14ac:dyDescent="0.3">
      <c r="V9323" s="12"/>
      <c r="AA9323" s="12"/>
    </row>
    <row r="9324" spans="22:27" x14ac:dyDescent="0.3">
      <c r="V9324" s="12"/>
      <c r="AA9324" s="12"/>
    </row>
    <row r="9325" spans="22:27" x14ac:dyDescent="0.3">
      <c r="V9325" s="12"/>
      <c r="AA9325" s="12"/>
    </row>
    <row r="9326" spans="22:27" x14ac:dyDescent="0.3">
      <c r="V9326" s="12"/>
      <c r="AA9326" s="12"/>
    </row>
    <row r="9327" spans="22:27" x14ac:dyDescent="0.3">
      <c r="V9327" s="12"/>
      <c r="AA9327" s="12"/>
    </row>
    <row r="9328" spans="22:27" x14ac:dyDescent="0.3">
      <c r="V9328" s="12"/>
      <c r="AA9328" s="12"/>
    </row>
    <row r="9329" spans="22:27" x14ac:dyDescent="0.3">
      <c r="V9329" s="12"/>
      <c r="AA9329" s="12"/>
    </row>
    <row r="9330" spans="22:27" x14ac:dyDescent="0.3">
      <c r="V9330" s="12"/>
      <c r="AA9330" s="12"/>
    </row>
    <row r="9331" spans="22:27" x14ac:dyDescent="0.3">
      <c r="V9331" s="12"/>
      <c r="AA9331" s="12"/>
    </row>
    <row r="9332" spans="22:27" x14ac:dyDescent="0.3">
      <c r="V9332" s="12"/>
      <c r="AA9332" s="12"/>
    </row>
    <row r="9333" spans="22:27" x14ac:dyDescent="0.3">
      <c r="V9333" s="12"/>
      <c r="AA9333" s="12"/>
    </row>
    <row r="9334" spans="22:27" x14ac:dyDescent="0.3">
      <c r="V9334" s="12"/>
      <c r="AA9334" s="12"/>
    </row>
    <row r="9335" spans="22:27" x14ac:dyDescent="0.3">
      <c r="V9335" s="12"/>
      <c r="AA9335" s="12"/>
    </row>
    <row r="9336" spans="22:27" x14ac:dyDescent="0.3">
      <c r="V9336" s="12"/>
      <c r="AA9336" s="12"/>
    </row>
    <row r="9337" spans="22:27" x14ac:dyDescent="0.3">
      <c r="V9337" s="12"/>
      <c r="AA9337" s="12"/>
    </row>
    <row r="9338" spans="22:27" x14ac:dyDescent="0.3">
      <c r="V9338" s="12"/>
      <c r="AA9338" s="12"/>
    </row>
    <row r="9339" spans="22:27" x14ac:dyDescent="0.3">
      <c r="V9339" s="12"/>
      <c r="AA9339" s="12"/>
    </row>
    <row r="9340" spans="22:27" x14ac:dyDescent="0.3">
      <c r="V9340" s="12"/>
      <c r="AA9340" s="12"/>
    </row>
    <row r="9341" spans="22:27" x14ac:dyDescent="0.3">
      <c r="V9341" s="12"/>
      <c r="AA9341" s="12"/>
    </row>
    <row r="9342" spans="22:27" x14ac:dyDescent="0.3">
      <c r="V9342" s="12"/>
      <c r="AA9342" s="12"/>
    </row>
    <row r="9343" spans="22:27" x14ac:dyDescent="0.3">
      <c r="V9343" s="12"/>
      <c r="AA9343" s="12"/>
    </row>
    <row r="9344" spans="22:27" x14ac:dyDescent="0.3">
      <c r="V9344" s="12"/>
      <c r="AA9344" s="12"/>
    </row>
    <row r="9345" spans="22:27" x14ac:dyDescent="0.3">
      <c r="V9345" s="12"/>
      <c r="AA9345" s="12"/>
    </row>
    <row r="9346" spans="22:27" x14ac:dyDescent="0.3">
      <c r="V9346" s="12"/>
      <c r="AA9346" s="12"/>
    </row>
    <row r="9347" spans="22:27" x14ac:dyDescent="0.3">
      <c r="V9347" s="12"/>
      <c r="AA9347" s="12"/>
    </row>
    <row r="9348" spans="22:27" x14ac:dyDescent="0.3">
      <c r="V9348" s="12"/>
      <c r="AA9348" s="12"/>
    </row>
    <row r="9349" spans="22:27" x14ac:dyDescent="0.3">
      <c r="V9349" s="12"/>
      <c r="AA9349" s="12"/>
    </row>
    <row r="9350" spans="22:27" x14ac:dyDescent="0.3">
      <c r="V9350" s="12"/>
      <c r="AA9350" s="12"/>
    </row>
    <row r="9351" spans="22:27" x14ac:dyDescent="0.3">
      <c r="V9351" s="12"/>
      <c r="AA9351" s="12"/>
    </row>
    <row r="9352" spans="22:27" x14ac:dyDescent="0.3">
      <c r="V9352" s="12"/>
      <c r="AA9352" s="12"/>
    </row>
    <row r="9353" spans="22:27" x14ac:dyDescent="0.3">
      <c r="V9353" s="12"/>
      <c r="AA9353" s="12"/>
    </row>
    <row r="9354" spans="22:27" x14ac:dyDescent="0.3">
      <c r="V9354" s="12"/>
      <c r="AA9354" s="12"/>
    </row>
    <row r="9355" spans="22:27" x14ac:dyDescent="0.3">
      <c r="V9355" s="12"/>
      <c r="AA9355" s="12"/>
    </row>
    <row r="9356" spans="22:27" x14ac:dyDescent="0.3">
      <c r="V9356" s="12"/>
      <c r="AA9356" s="12"/>
    </row>
    <row r="9357" spans="22:27" x14ac:dyDescent="0.3">
      <c r="V9357" s="12"/>
      <c r="AA9357" s="12"/>
    </row>
    <row r="9358" spans="22:27" x14ac:dyDescent="0.3">
      <c r="V9358" s="12"/>
      <c r="AA9358" s="12"/>
    </row>
    <row r="9359" spans="22:27" x14ac:dyDescent="0.3">
      <c r="V9359" s="12"/>
      <c r="AA9359" s="12"/>
    </row>
    <row r="9360" spans="22:27" x14ac:dyDescent="0.3">
      <c r="V9360" s="12"/>
      <c r="AA9360" s="12"/>
    </row>
    <row r="9361" spans="22:27" x14ac:dyDescent="0.3">
      <c r="V9361" s="12"/>
      <c r="AA9361" s="12"/>
    </row>
    <row r="9362" spans="22:27" x14ac:dyDescent="0.3">
      <c r="V9362" s="12"/>
      <c r="AA9362" s="12"/>
    </row>
    <row r="9363" spans="22:27" x14ac:dyDescent="0.3">
      <c r="V9363" s="12"/>
      <c r="AA9363" s="12"/>
    </row>
    <row r="9364" spans="22:27" x14ac:dyDescent="0.3">
      <c r="V9364" s="12"/>
      <c r="AA9364" s="12"/>
    </row>
    <row r="9365" spans="22:27" x14ac:dyDescent="0.3">
      <c r="V9365" s="12"/>
      <c r="AA9365" s="12"/>
    </row>
    <row r="9366" spans="22:27" x14ac:dyDescent="0.3">
      <c r="V9366" s="12"/>
      <c r="AA9366" s="12"/>
    </row>
    <row r="9367" spans="22:27" x14ac:dyDescent="0.3">
      <c r="V9367" s="12"/>
      <c r="AA9367" s="12"/>
    </row>
    <row r="9368" spans="22:27" x14ac:dyDescent="0.3">
      <c r="V9368" s="12"/>
      <c r="AA9368" s="12"/>
    </row>
    <row r="9369" spans="22:27" x14ac:dyDescent="0.3">
      <c r="V9369" s="12"/>
      <c r="AA9369" s="12"/>
    </row>
    <row r="9370" spans="22:27" x14ac:dyDescent="0.3">
      <c r="V9370" s="12"/>
      <c r="AA9370" s="12"/>
    </row>
    <row r="9371" spans="22:27" x14ac:dyDescent="0.3">
      <c r="V9371" s="12"/>
      <c r="AA9371" s="12"/>
    </row>
    <row r="9372" spans="22:27" x14ac:dyDescent="0.3">
      <c r="V9372" s="12"/>
      <c r="AA9372" s="12"/>
    </row>
    <row r="9373" spans="22:27" x14ac:dyDescent="0.3">
      <c r="V9373" s="12"/>
      <c r="AA9373" s="12"/>
    </row>
    <row r="9374" spans="22:27" x14ac:dyDescent="0.3">
      <c r="V9374" s="12"/>
      <c r="AA9374" s="12"/>
    </row>
    <row r="9375" spans="22:27" x14ac:dyDescent="0.3">
      <c r="V9375" s="12"/>
      <c r="AA9375" s="12"/>
    </row>
    <row r="9376" spans="22:27" x14ac:dyDescent="0.3">
      <c r="V9376" s="12"/>
      <c r="AA9376" s="12"/>
    </row>
    <row r="9377" spans="22:27" x14ac:dyDescent="0.3">
      <c r="V9377" s="12"/>
      <c r="AA9377" s="12"/>
    </row>
    <row r="9378" spans="22:27" x14ac:dyDescent="0.3">
      <c r="V9378" s="12"/>
      <c r="AA9378" s="12"/>
    </row>
    <row r="9379" spans="22:27" x14ac:dyDescent="0.3">
      <c r="V9379" s="12"/>
      <c r="AA9379" s="12"/>
    </row>
    <row r="9380" spans="22:27" x14ac:dyDescent="0.3">
      <c r="V9380" s="12"/>
      <c r="AA9380" s="12"/>
    </row>
    <row r="9381" spans="22:27" x14ac:dyDescent="0.3">
      <c r="V9381" s="12"/>
      <c r="AA9381" s="12"/>
    </row>
    <row r="9382" spans="22:27" x14ac:dyDescent="0.3">
      <c r="V9382" s="12"/>
      <c r="AA9382" s="12"/>
    </row>
    <row r="9383" spans="22:27" x14ac:dyDescent="0.3">
      <c r="V9383" s="12"/>
      <c r="AA9383" s="12"/>
    </row>
    <row r="9384" spans="22:27" x14ac:dyDescent="0.3">
      <c r="V9384" s="12"/>
      <c r="AA9384" s="12"/>
    </row>
    <row r="9385" spans="22:27" x14ac:dyDescent="0.3">
      <c r="V9385" s="12"/>
      <c r="AA9385" s="12"/>
    </row>
    <row r="9386" spans="22:27" x14ac:dyDescent="0.3">
      <c r="V9386" s="12"/>
      <c r="AA9386" s="12"/>
    </row>
    <row r="9387" spans="22:27" x14ac:dyDescent="0.3">
      <c r="V9387" s="12"/>
      <c r="AA9387" s="12"/>
    </row>
    <row r="9388" spans="22:27" x14ac:dyDescent="0.3">
      <c r="V9388" s="12"/>
      <c r="AA9388" s="12"/>
    </row>
    <row r="9389" spans="22:27" x14ac:dyDescent="0.3">
      <c r="V9389" s="12"/>
      <c r="AA9389" s="12"/>
    </row>
    <row r="9390" spans="22:27" x14ac:dyDescent="0.3">
      <c r="V9390" s="12"/>
      <c r="AA9390" s="12"/>
    </row>
    <row r="9391" spans="22:27" x14ac:dyDescent="0.3">
      <c r="V9391" s="12"/>
      <c r="AA9391" s="12"/>
    </row>
    <row r="9392" spans="22:27" x14ac:dyDescent="0.3">
      <c r="V9392" s="12"/>
      <c r="AA9392" s="12"/>
    </row>
    <row r="9393" spans="22:27" x14ac:dyDescent="0.3">
      <c r="V9393" s="12"/>
      <c r="AA9393" s="12"/>
    </row>
    <row r="9394" spans="22:27" x14ac:dyDescent="0.3">
      <c r="V9394" s="12"/>
      <c r="AA9394" s="12"/>
    </row>
    <row r="9395" spans="22:27" x14ac:dyDescent="0.3">
      <c r="V9395" s="12"/>
      <c r="AA9395" s="12"/>
    </row>
    <row r="9396" spans="22:27" x14ac:dyDescent="0.3">
      <c r="V9396" s="12"/>
      <c r="AA9396" s="12"/>
    </row>
    <row r="9397" spans="22:27" x14ac:dyDescent="0.3">
      <c r="V9397" s="12"/>
      <c r="AA9397" s="12"/>
    </row>
    <row r="9398" spans="22:27" x14ac:dyDescent="0.3">
      <c r="V9398" s="12"/>
      <c r="AA9398" s="12"/>
    </row>
    <row r="9399" spans="22:27" x14ac:dyDescent="0.3">
      <c r="V9399" s="12"/>
      <c r="AA9399" s="12"/>
    </row>
    <row r="9400" spans="22:27" x14ac:dyDescent="0.3">
      <c r="V9400" s="12"/>
      <c r="AA9400" s="12"/>
    </row>
    <row r="9401" spans="22:27" x14ac:dyDescent="0.3">
      <c r="V9401" s="12"/>
      <c r="AA9401" s="12"/>
    </row>
    <row r="9402" spans="22:27" x14ac:dyDescent="0.3">
      <c r="V9402" s="12"/>
      <c r="AA9402" s="12"/>
    </row>
    <row r="9403" spans="22:27" x14ac:dyDescent="0.3">
      <c r="V9403" s="12"/>
      <c r="AA9403" s="12"/>
    </row>
    <row r="9404" spans="22:27" x14ac:dyDescent="0.3">
      <c r="V9404" s="12"/>
      <c r="AA9404" s="12"/>
    </row>
    <row r="9405" spans="22:27" x14ac:dyDescent="0.3">
      <c r="V9405" s="12"/>
      <c r="AA9405" s="12"/>
    </row>
    <row r="9406" spans="22:27" x14ac:dyDescent="0.3">
      <c r="V9406" s="12"/>
      <c r="AA9406" s="12"/>
    </row>
    <row r="9407" spans="22:27" x14ac:dyDescent="0.3">
      <c r="V9407" s="12"/>
      <c r="AA9407" s="12"/>
    </row>
    <row r="9408" spans="22:27" x14ac:dyDescent="0.3">
      <c r="V9408" s="12"/>
      <c r="AA9408" s="12"/>
    </row>
    <row r="9409" spans="22:27" x14ac:dyDescent="0.3">
      <c r="V9409" s="12"/>
      <c r="AA9409" s="12"/>
    </row>
    <row r="9410" spans="22:27" x14ac:dyDescent="0.3">
      <c r="V9410" s="12"/>
      <c r="AA9410" s="12"/>
    </row>
    <row r="9411" spans="22:27" x14ac:dyDescent="0.3">
      <c r="V9411" s="12"/>
      <c r="AA9411" s="12"/>
    </row>
    <row r="9412" spans="22:27" x14ac:dyDescent="0.3">
      <c r="V9412" s="12"/>
      <c r="AA9412" s="12"/>
    </row>
    <row r="9413" spans="22:27" x14ac:dyDescent="0.3">
      <c r="V9413" s="12"/>
      <c r="AA9413" s="12"/>
    </row>
    <row r="9414" spans="22:27" x14ac:dyDescent="0.3">
      <c r="V9414" s="12"/>
      <c r="AA9414" s="12"/>
    </row>
    <row r="9415" spans="22:27" x14ac:dyDescent="0.3">
      <c r="V9415" s="12"/>
      <c r="AA9415" s="12"/>
    </row>
    <row r="9416" spans="22:27" x14ac:dyDescent="0.3">
      <c r="V9416" s="12"/>
      <c r="AA9416" s="12"/>
    </row>
    <row r="9417" spans="22:27" x14ac:dyDescent="0.3">
      <c r="V9417" s="12"/>
      <c r="AA9417" s="12"/>
    </row>
    <row r="9418" spans="22:27" x14ac:dyDescent="0.3">
      <c r="V9418" s="12"/>
      <c r="AA9418" s="12"/>
    </row>
    <row r="9419" spans="22:27" x14ac:dyDescent="0.3">
      <c r="V9419" s="12"/>
      <c r="AA9419" s="12"/>
    </row>
    <row r="9420" spans="22:27" x14ac:dyDescent="0.3">
      <c r="V9420" s="12"/>
      <c r="AA9420" s="12"/>
    </row>
    <row r="9421" spans="22:27" x14ac:dyDescent="0.3">
      <c r="V9421" s="12"/>
      <c r="AA9421" s="12"/>
    </row>
    <row r="9422" spans="22:27" x14ac:dyDescent="0.3">
      <c r="V9422" s="12"/>
      <c r="AA9422" s="12"/>
    </row>
    <row r="9423" spans="22:27" x14ac:dyDescent="0.3">
      <c r="V9423" s="12"/>
      <c r="AA9423" s="12"/>
    </row>
    <row r="9424" spans="22:27" x14ac:dyDescent="0.3">
      <c r="V9424" s="12"/>
      <c r="AA9424" s="12"/>
    </row>
    <row r="9425" spans="22:27" x14ac:dyDescent="0.3">
      <c r="V9425" s="12"/>
      <c r="AA9425" s="12"/>
    </row>
    <row r="9426" spans="22:27" x14ac:dyDescent="0.3">
      <c r="V9426" s="12"/>
      <c r="AA9426" s="12"/>
    </row>
    <row r="9427" spans="22:27" x14ac:dyDescent="0.3">
      <c r="V9427" s="12"/>
      <c r="AA9427" s="12"/>
    </row>
    <row r="9428" spans="22:27" x14ac:dyDescent="0.3">
      <c r="V9428" s="12"/>
      <c r="AA9428" s="12"/>
    </row>
    <row r="9429" spans="22:27" x14ac:dyDescent="0.3">
      <c r="V9429" s="12"/>
      <c r="AA9429" s="12"/>
    </row>
    <row r="9430" spans="22:27" x14ac:dyDescent="0.3">
      <c r="V9430" s="12"/>
      <c r="AA9430" s="12"/>
    </row>
    <row r="9431" spans="22:27" x14ac:dyDescent="0.3">
      <c r="V9431" s="12"/>
      <c r="AA9431" s="12"/>
    </row>
    <row r="9432" spans="22:27" x14ac:dyDescent="0.3">
      <c r="V9432" s="12"/>
      <c r="AA9432" s="12"/>
    </row>
    <row r="9433" spans="22:27" x14ac:dyDescent="0.3">
      <c r="V9433" s="12"/>
      <c r="AA9433" s="12"/>
    </row>
    <row r="9434" spans="22:27" x14ac:dyDescent="0.3">
      <c r="V9434" s="12"/>
      <c r="AA9434" s="12"/>
    </row>
    <row r="9435" spans="22:27" x14ac:dyDescent="0.3">
      <c r="V9435" s="12"/>
      <c r="AA9435" s="12"/>
    </row>
    <row r="9436" spans="22:27" x14ac:dyDescent="0.3">
      <c r="V9436" s="12"/>
      <c r="AA9436" s="12"/>
    </row>
    <row r="9437" spans="22:27" x14ac:dyDescent="0.3">
      <c r="V9437" s="12"/>
      <c r="AA9437" s="12"/>
    </row>
    <row r="9438" spans="22:27" x14ac:dyDescent="0.3">
      <c r="V9438" s="12"/>
      <c r="AA9438" s="12"/>
    </row>
    <row r="9439" spans="22:27" x14ac:dyDescent="0.3">
      <c r="V9439" s="12"/>
      <c r="AA9439" s="12"/>
    </row>
    <row r="9440" spans="22:27" x14ac:dyDescent="0.3">
      <c r="V9440" s="12"/>
      <c r="AA9440" s="12"/>
    </row>
    <row r="9441" spans="22:27" x14ac:dyDescent="0.3">
      <c r="V9441" s="12"/>
      <c r="AA9441" s="12"/>
    </row>
    <row r="9442" spans="22:27" x14ac:dyDescent="0.3">
      <c r="V9442" s="12"/>
      <c r="AA9442" s="12"/>
    </row>
    <row r="9443" spans="22:27" x14ac:dyDescent="0.3">
      <c r="V9443" s="12"/>
      <c r="AA9443" s="12"/>
    </row>
    <row r="9444" spans="22:27" x14ac:dyDescent="0.3">
      <c r="V9444" s="12"/>
      <c r="AA9444" s="12"/>
    </row>
    <row r="9445" spans="22:27" x14ac:dyDescent="0.3">
      <c r="V9445" s="12"/>
      <c r="AA9445" s="12"/>
    </row>
    <row r="9446" spans="22:27" x14ac:dyDescent="0.3">
      <c r="V9446" s="12"/>
      <c r="AA9446" s="12"/>
    </row>
    <row r="9447" spans="22:27" x14ac:dyDescent="0.3">
      <c r="V9447" s="12"/>
      <c r="AA9447" s="12"/>
    </row>
    <row r="9448" spans="22:27" x14ac:dyDescent="0.3">
      <c r="V9448" s="12"/>
      <c r="AA9448" s="12"/>
    </row>
    <row r="9449" spans="22:27" x14ac:dyDescent="0.3">
      <c r="V9449" s="12"/>
      <c r="AA9449" s="12"/>
    </row>
    <row r="9450" spans="22:27" x14ac:dyDescent="0.3">
      <c r="V9450" s="12"/>
      <c r="AA9450" s="12"/>
    </row>
    <row r="9451" spans="22:27" x14ac:dyDescent="0.3">
      <c r="V9451" s="12"/>
      <c r="AA9451" s="12"/>
    </row>
    <row r="9452" spans="22:27" x14ac:dyDescent="0.3">
      <c r="V9452" s="12"/>
      <c r="AA9452" s="12"/>
    </row>
    <row r="9453" spans="22:27" x14ac:dyDescent="0.3">
      <c r="V9453" s="12"/>
      <c r="AA9453" s="12"/>
    </row>
    <row r="9454" spans="22:27" x14ac:dyDescent="0.3">
      <c r="V9454" s="12"/>
      <c r="AA9454" s="12"/>
    </row>
    <row r="9455" spans="22:27" x14ac:dyDescent="0.3">
      <c r="V9455" s="12"/>
      <c r="AA9455" s="12"/>
    </row>
    <row r="9456" spans="22:27" x14ac:dyDescent="0.3">
      <c r="V9456" s="12"/>
      <c r="AA9456" s="12"/>
    </row>
    <row r="9457" spans="22:27" x14ac:dyDescent="0.3">
      <c r="V9457" s="12"/>
      <c r="AA9457" s="12"/>
    </row>
    <row r="9458" spans="22:27" x14ac:dyDescent="0.3">
      <c r="V9458" s="12"/>
      <c r="AA9458" s="12"/>
    </row>
    <row r="9459" spans="22:27" x14ac:dyDescent="0.3">
      <c r="V9459" s="12"/>
      <c r="AA9459" s="12"/>
    </row>
    <row r="9460" spans="22:27" x14ac:dyDescent="0.3">
      <c r="V9460" s="12"/>
      <c r="AA9460" s="12"/>
    </row>
    <row r="9461" spans="22:27" x14ac:dyDescent="0.3">
      <c r="V9461" s="12"/>
      <c r="AA9461" s="12"/>
    </row>
    <row r="9462" spans="22:27" x14ac:dyDescent="0.3">
      <c r="V9462" s="12"/>
      <c r="AA9462" s="12"/>
    </row>
    <row r="9463" spans="22:27" x14ac:dyDescent="0.3">
      <c r="V9463" s="12"/>
      <c r="AA9463" s="12"/>
    </row>
    <row r="9464" spans="22:27" x14ac:dyDescent="0.3">
      <c r="V9464" s="12"/>
      <c r="AA9464" s="12"/>
    </row>
    <row r="9465" spans="22:27" x14ac:dyDescent="0.3">
      <c r="V9465" s="12"/>
      <c r="AA9465" s="12"/>
    </row>
    <row r="9466" spans="22:27" x14ac:dyDescent="0.3">
      <c r="V9466" s="12"/>
      <c r="AA9466" s="12"/>
    </row>
    <row r="9467" spans="22:27" x14ac:dyDescent="0.3">
      <c r="V9467" s="12"/>
      <c r="AA9467" s="12"/>
    </row>
    <row r="9468" spans="22:27" x14ac:dyDescent="0.3">
      <c r="V9468" s="12"/>
      <c r="AA9468" s="12"/>
    </row>
    <row r="9469" spans="22:27" x14ac:dyDescent="0.3">
      <c r="V9469" s="12"/>
      <c r="AA9469" s="12"/>
    </row>
    <row r="9470" spans="22:27" x14ac:dyDescent="0.3">
      <c r="V9470" s="12"/>
      <c r="AA9470" s="12"/>
    </row>
    <row r="9471" spans="22:27" x14ac:dyDescent="0.3">
      <c r="V9471" s="12"/>
      <c r="AA9471" s="12"/>
    </row>
    <row r="9472" spans="22:27" x14ac:dyDescent="0.3">
      <c r="V9472" s="12"/>
      <c r="AA9472" s="12"/>
    </row>
    <row r="9473" spans="22:27" x14ac:dyDescent="0.3">
      <c r="V9473" s="12"/>
      <c r="AA9473" s="12"/>
    </row>
    <row r="9474" spans="22:27" x14ac:dyDescent="0.3">
      <c r="V9474" s="12"/>
      <c r="AA9474" s="12"/>
    </row>
    <row r="9475" spans="22:27" x14ac:dyDescent="0.3">
      <c r="V9475" s="12"/>
      <c r="AA9475" s="12"/>
    </row>
    <row r="9476" spans="22:27" x14ac:dyDescent="0.3">
      <c r="V9476" s="12"/>
      <c r="AA9476" s="12"/>
    </row>
    <row r="9477" spans="22:27" x14ac:dyDescent="0.3">
      <c r="V9477" s="12"/>
      <c r="AA9477" s="12"/>
    </row>
    <row r="9478" spans="22:27" x14ac:dyDescent="0.3">
      <c r="V9478" s="12"/>
      <c r="AA9478" s="12"/>
    </row>
    <row r="9479" spans="22:27" x14ac:dyDescent="0.3">
      <c r="V9479" s="12"/>
      <c r="AA9479" s="12"/>
    </row>
    <row r="9480" spans="22:27" x14ac:dyDescent="0.3">
      <c r="V9480" s="12"/>
      <c r="AA9480" s="12"/>
    </row>
    <row r="9481" spans="22:27" x14ac:dyDescent="0.3">
      <c r="V9481" s="12"/>
      <c r="AA9481" s="12"/>
    </row>
    <row r="9482" spans="22:27" x14ac:dyDescent="0.3">
      <c r="V9482" s="12"/>
      <c r="AA9482" s="12"/>
    </row>
    <row r="9483" spans="22:27" x14ac:dyDescent="0.3">
      <c r="V9483" s="12"/>
      <c r="AA9483" s="12"/>
    </row>
    <row r="9484" spans="22:27" x14ac:dyDescent="0.3">
      <c r="V9484" s="12"/>
      <c r="AA9484" s="12"/>
    </row>
    <row r="9485" spans="22:27" x14ac:dyDescent="0.3">
      <c r="V9485" s="12"/>
      <c r="AA9485" s="12"/>
    </row>
    <row r="9486" spans="22:27" x14ac:dyDescent="0.3">
      <c r="V9486" s="12"/>
      <c r="AA9486" s="12"/>
    </row>
    <row r="9487" spans="22:27" x14ac:dyDescent="0.3">
      <c r="V9487" s="12"/>
      <c r="AA9487" s="12"/>
    </row>
    <row r="9488" spans="22:27" x14ac:dyDescent="0.3">
      <c r="V9488" s="12"/>
      <c r="AA9488" s="12"/>
    </row>
    <row r="9489" spans="22:27" x14ac:dyDescent="0.3">
      <c r="V9489" s="12"/>
      <c r="AA9489" s="12"/>
    </row>
    <row r="9490" spans="22:27" x14ac:dyDescent="0.3">
      <c r="V9490" s="12"/>
      <c r="AA9490" s="12"/>
    </row>
    <row r="9491" spans="22:27" x14ac:dyDescent="0.3">
      <c r="V9491" s="12"/>
      <c r="AA9491" s="12"/>
    </row>
    <row r="9492" spans="22:27" x14ac:dyDescent="0.3">
      <c r="V9492" s="12"/>
      <c r="AA9492" s="12"/>
    </row>
    <row r="9493" spans="22:27" x14ac:dyDescent="0.3">
      <c r="V9493" s="12"/>
      <c r="AA9493" s="12"/>
    </row>
    <row r="9494" spans="22:27" x14ac:dyDescent="0.3">
      <c r="V9494" s="12"/>
      <c r="AA9494" s="12"/>
    </row>
    <row r="9495" spans="22:27" x14ac:dyDescent="0.3">
      <c r="V9495" s="12"/>
      <c r="AA9495" s="12"/>
    </row>
    <row r="9496" spans="22:27" x14ac:dyDescent="0.3">
      <c r="V9496" s="12"/>
      <c r="AA9496" s="12"/>
    </row>
    <row r="9497" spans="22:27" x14ac:dyDescent="0.3">
      <c r="V9497" s="12"/>
      <c r="AA9497" s="12"/>
    </row>
    <row r="9498" spans="22:27" x14ac:dyDescent="0.3">
      <c r="V9498" s="12"/>
      <c r="AA9498" s="12"/>
    </row>
    <row r="9499" spans="22:27" x14ac:dyDescent="0.3">
      <c r="V9499" s="12"/>
      <c r="AA9499" s="12"/>
    </row>
    <row r="9500" spans="22:27" x14ac:dyDescent="0.3">
      <c r="V9500" s="12"/>
      <c r="AA9500" s="12"/>
    </row>
    <row r="9501" spans="22:27" x14ac:dyDescent="0.3">
      <c r="V9501" s="12"/>
      <c r="AA9501" s="12"/>
    </row>
    <row r="9502" spans="22:27" x14ac:dyDescent="0.3">
      <c r="V9502" s="12"/>
      <c r="AA9502" s="12"/>
    </row>
    <row r="9503" spans="22:27" x14ac:dyDescent="0.3">
      <c r="V9503" s="12"/>
      <c r="AA9503" s="12"/>
    </row>
    <row r="9504" spans="22:27" x14ac:dyDescent="0.3">
      <c r="V9504" s="12"/>
      <c r="AA9504" s="12"/>
    </row>
    <row r="9505" spans="22:27" x14ac:dyDescent="0.3">
      <c r="V9505" s="12"/>
      <c r="AA9505" s="12"/>
    </row>
    <row r="9506" spans="22:27" x14ac:dyDescent="0.3">
      <c r="V9506" s="12"/>
      <c r="AA9506" s="12"/>
    </row>
    <row r="9507" spans="22:27" x14ac:dyDescent="0.3">
      <c r="V9507" s="12"/>
      <c r="AA9507" s="12"/>
    </row>
    <row r="9508" spans="22:27" x14ac:dyDescent="0.3">
      <c r="V9508" s="12"/>
      <c r="AA9508" s="12"/>
    </row>
    <row r="9509" spans="22:27" x14ac:dyDescent="0.3">
      <c r="V9509" s="12"/>
      <c r="AA9509" s="12"/>
    </row>
    <row r="9510" spans="22:27" x14ac:dyDescent="0.3">
      <c r="V9510" s="12"/>
      <c r="AA9510" s="12"/>
    </row>
    <row r="9511" spans="22:27" x14ac:dyDescent="0.3">
      <c r="V9511" s="12"/>
      <c r="AA9511" s="12"/>
    </row>
    <row r="9512" spans="22:27" x14ac:dyDescent="0.3">
      <c r="V9512" s="12"/>
      <c r="AA9512" s="12"/>
    </row>
    <row r="9513" spans="22:27" x14ac:dyDescent="0.3">
      <c r="V9513" s="12"/>
      <c r="AA9513" s="12"/>
    </row>
    <row r="9514" spans="22:27" x14ac:dyDescent="0.3">
      <c r="V9514" s="12"/>
      <c r="AA9514" s="12"/>
    </row>
    <row r="9515" spans="22:27" x14ac:dyDescent="0.3">
      <c r="V9515" s="12"/>
      <c r="AA9515" s="12"/>
    </row>
    <row r="9516" spans="22:27" x14ac:dyDescent="0.3">
      <c r="V9516" s="12"/>
      <c r="AA9516" s="12"/>
    </row>
    <row r="9517" spans="22:27" x14ac:dyDescent="0.3">
      <c r="V9517" s="12"/>
      <c r="AA9517" s="12"/>
    </row>
    <row r="9518" spans="22:27" x14ac:dyDescent="0.3">
      <c r="V9518" s="12"/>
      <c r="AA9518" s="12"/>
    </row>
    <row r="9519" spans="22:27" x14ac:dyDescent="0.3">
      <c r="V9519" s="12"/>
      <c r="AA9519" s="12"/>
    </row>
    <row r="9520" spans="22:27" x14ac:dyDescent="0.3">
      <c r="V9520" s="12"/>
      <c r="AA9520" s="12"/>
    </row>
    <row r="9521" spans="22:27" x14ac:dyDescent="0.3">
      <c r="V9521" s="12"/>
      <c r="AA9521" s="12"/>
    </row>
    <row r="9522" spans="22:27" x14ac:dyDescent="0.3">
      <c r="V9522" s="12"/>
      <c r="AA9522" s="12"/>
    </row>
    <row r="9523" spans="22:27" x14ac:dyDescent="0.3">
      <c r="V9523" s="12"/>
      <c r="AA9523" s="12"/>
    </row>
    <row r="9524" spans="22:27" x14ac:dyDescent="0.3">
      <c r="V9524" s="12"/>
      <c r="AA9524" s="12"/>
    </row>
    <row r="9525" spans="22:27" x14ac:dyDescent="0.3">
      <c r="V9525" s="12"/>
      <c r="AA9525" s="12"/>
    </row>
    <row r="9526" spans="22:27" x14ac:dyDescent="0.3">
      <c r="V9526" s="12"/>
      <c r="AA9526" s="12"/>
    </row>
    <row r="9527" spans="22:27" x14ac:dyDescent="0.3">
      <c r="V9527" s="12"/>
      <c r="AA9527" s="12"/>
    </row>
    <row r="9528" spans="22:27" x14ac:dyDescent="0.3">
      <c r="V9528" s="12"/>
      <c r="AA9528" s="12"/>
    </row>
    <row r="9529" spans="22:27" x14ac:dyDescent="0.3">
      <c r="V9529" s="12"/>
      <c r="AA9529" s="12"/>
    </row>
    <row r="9530" spans="22:27" x14ac:dyDescent="0.3">
      <c r="V9530" s="12"/>
      <c r="AA9530" s="12"/>
    </row>
    <row r="9531" spans="22:27" x14ac:dyDescent="0.3">
      <c r="V9531" s="12"/>
      <c r="AA9531" s="12"/>
    </row>
    <row r="9532" spans="22:27" x14ac:dyDescent="0.3">
      <c r="V9532" s="12"/>
      <c r="AA9532" s="12"/>
    </row>
    <row r="9533" spans="22:27" x14ac:dyDescent="0.3">
      <c r="V9533" s="12"/>
      <c r="AA9533" s="12"/>
    </row>
    <row r="9534" spans="22:27" x14ac:dyDescent="0.3">
      <c r="V9534" s="12"/>
      <c r="AA9534" s="12"/>
    </row>
    <row r="9535" spans="22:27" x14ac:dyDescent="0.3">
      <c r="V9535" s="12"/>
      <c r="AA9535" s="12"/>
    </row>
    <row r="9536" spans="22:27" x14ac:dyDescent="0.3">
      <c r="V9536" s="12"/>
      <c r="AA9536" s="12"/>
    </row>
    <row r="9537" spans="22:27" x14ac:dyDescent="0.3">
      <c r="V9537" s="12"/>
      <c r="AA9537" s="12"/>
    </row>
    <row r="9538" spans="22:27" x14ac:dyDescent="0.3">
      <c r="V9538" s="12"/>
      <c r="AA9538" s="12"/>
    </row>
    <row r="9539" spans="22:27" x14ac:dyDescent="0.3">
      <c r="V9539" s="12"/>
      <c r="AA9539" s="12"/>
    </row>
    <row r="9540" spans="22:27" x14ac:dyDescent="0.3">
      <c r="V9540" s="12"/>
      <c r="AA9540" s="12"/>
    </row>
    <row r="9541" spans="22:27" x14ac:dyDescent="0.3">
      <c r="V9541" s="12"/>
      <c r="AA9541" s="12"/>
    </row>
    <row r="9542" spans="22:27" x14ac:dyDescent="0.3">
      <c r="V9542" s="12"/>
      <c r="AA9542" s="12"/>
    </row>
    <row r="9543" spans="22:27" x14ac:dyDescent="0.3">
      <c r="V9543" s="12"/>
      <c r="AA9543" s="12"/>
    </row>
    <row r="9544" spans="22:27" x14ac:dyDescent="0.3">
      <c r="V9544" s="12"/>
      <c r="AA9544" s="12"/>
    </row>
    <row r="9545" spans="22:27" x14ac:dyDescent="0.3">
      <c r="V9545" s="12"/>
      <c r="AA9545" s="12"/>
    </row>
    <row r="9546" spans="22:27" x14ac:dyDescent="0.3">
      <c r="V9546" s="12"/>
      <c r="AA9546" s="12"/>
    </row>
    <row r="9547" spans="22:27" x14ac:dyDescent="0.3">
      <c r="V9547" s="12"/>
      <c r="AA9547" s="12"/>
    </row>
    <row r="9548" spans="22:27" x14ac:dyDescent="0.3">
      <c r="V9548" s="12"/>
      <c r="AA9548" s="12"/>
    </row>
    <row r="9549" spans="22:27" x14ac:dyDescent="0.3">
      <c r="V9549" s="12"/>
      <c r="AA9549" s="12"/>
    </row>
    <row r="9550" spans="22:27" x14ac:dyDescent="0.3">
      <c r="V9550" s="12"/>
      <c r="AA9550" s="12"/>
    </row>
    <row r="9551" spans="22:27" x14ac:dyDescent="0.3">
      <c r="V9551" s="12"/>
      <c r="AA9551" s="12"/>
    </row>
    <row r="9552" spans="22:27" x14ac:dyDescent="0.3">
      <c r="V9552" s="12"/>
      <c r="AA9552" s="12"/>
    </row>
    <row r="9553" spans="22:27" x14ac:dyDescent="0.3">
      <c r="V9553" s="12"/>
      <c r="AA9553" s="12"/>
    </row>
    <row r="9554" spans="22:27" x14ac:dyDescent="0.3">
      <c r="V9554" s="12"/>
      <c r="AA9554" s="12"/>
    </row>
    <row r="9555" spans="22:27" x14ac:dyDescent="0.3">
      <c r="V9555" s="12"/>
      <c r="AA9555" s="12"/>
    </row>
    <row r="9556" spans="22:27" x14ac:dyDescent="0.3">
      <c r="V9556" s="12"/>
      <c r="AA9556" s="12"/>
    </row>
    <row r="9557" spans="22:27" x14ac:dyDescent="0.3">
      <c r="V9557" s="12"/>
      <c r="AA9557" s="12"/>
    </row>
    <row r="9558" spans="22:27" x14ac:dyDescent="0.3">
      <c r="V9558" s="12"/>
      <c r="AA9558" s="12"/>
    </row>
    <row r="9559" spans="22:27" x14ac:dyDescent="0.3">
      <c r="V9559" s="12"/>
      <c r="AA9559" s="12"/>
    </row>
    <row r="9560" spans="22:27" x14ac:dyDescent="0.3">
      <c r="V9560" s="12"/>
      <c r="AA9560" s="12"/>
    </row>
    <row r="9561" spans="22:27" x14ac:dyDescent="0.3">
      <c r="V9561" s="12"/>
      <c r="AA9561" s="12"/>
    </row>
    <row r="9562" spans="22:27" x14ac:dyDescent="0.3">
      <c r="V9562" s="12"/>
      <c r="AA9562" s="12"/>
    </row>
    <row r="9563" spans="22:27" x14ac:dyDescent="0.3">
      <c r="V9563" s="12"/>
      <c r="AA9563" s="12"/>
    </row>
    <row r="9564" spans="22:27" x14ac:dyDescent="0.3">
      <c r="V9564" s="12"/>
      <c r="AA9564" s="12"/>
    </row>
    <row r="9565" spans="22:27" x14ac:dyDescent="0.3">
      <c r="V9565" s="12"/>
      <c r="AA9565" s="12"/>
    </row>
    <row r="9566" spans="22:27" x14ac:dyDescent="0.3">
      <c r="V9566" s="12"/>
      <c r="AA9566" s="12"/>
    </row>
    <row r="9567" spans="22:27" x14ac:dyDescent="0.3">
      <c r="V9567" s="12"/>
      <c r="AA9567" s="12"/>
    </row>
    <row r="9568" spans="22:27" x14ac:dyDescent="0.3">
      <c r="V9568" s="12"/>
      <c r="AA9568" s="12"/>
    </row>
    <row r="9569" spans="22:27" x14ac:dyDescent="0.3">
      <c r="V9569" s="12"/>
      <c r="AA9569" s="12"/>
    </row>
    <row r="9570" spans="22:27" x14ac:dyDescent="0.3">
      <c r="V9570" s="12"/>
      <c r="AA9570" s="12"/>
    </row>
    <row r="9571" spans="22:27" x14ac:dyDescent="0.3">
      <c r="V9571" s="12"/>
      <c r="AA9571" s="12"/>
    </row>
    <row r="9572" spans="22:27" x14ac:dyDescent="0.3">
      <c r="V9572" s="12"/>
      <c r="AA9572" s="12"/>
    </row>
    <row r="9573" spans="22:27" x14ac:dyDescent="0.3">
      <c r="V9573" s="12"/>
      <c r="AA9573" s="12"/>
    </row>
    <row r="9574" spans="22:27" x14ac:dyDescent="0.3">
      <c r="V9574" s="12"/>
      <c r="AA9574" s="12"/>
    </row>
    <row r="9575" spans="22:27" x14ac:dyDescent="0.3">
      <c r="V9575" s="12"/>
      <c r="AA9575" s="12"/>
    </row>
    <row r="9576" spans="22:27" x14ac:dyDescent="0.3">
      <c r="V9576" s="12"/>
      <c r="AA9576" s="12"/>
    </row>
    <row r="9577" spans="22:27" x14ac:dyDescent="0.3">
      <c r="V9577" s="12"/>
      <c r="AA9577" s="12"/>
    </row>
    <row r="9578" spans="22:27" x14ac:dyDescent="0.3">
      <c r="V9578" s="12"/>
      <c r="AA9578" s="12"/>
    </row>
    <row r="9579" spans="22:27" x14ac:dyDescent="0.3">
      <c r="V9579" s="12"/>
      <c r="AA9579" s="12"/>
    </row>
    <row r="9580" spans="22:27" x14ac:dyDescent="0.3">
      <c r="V9580" s="12"/>
      <c r="AA9580" s="12"/>
    </row>
    <row r="9581" spans="22:27" x14ac:dyDescent="0.3">
      <c r="V9581" s="12"/>
      <c r="AA9581" s="12"/>
    </row>
    <row r="9582" spans="22:27" x14ac:dyDescent="0.3">
      <c r="V9582" s="12"/>
      <c r="AA9582" s="12"/>
    </row>
    <row r="9583" spans="22:27" x14ac:dyDescent="0.3">
      <c r="V9583" s="12"/>
      <c r="AA9583" s="12"/>
    </row>
    <row r="9584" spans="22:27" x14ac:dyDescent="0.3">
      <c r="V9584" s="12"/>
      <c r="AA9584" s="12"/>
    </row>
    <row r="9585" spans="22:27" x14ac:dyDescent="0.3">
      <c r="V9585" s="12"/>
      <c r="AA9585" s="12"/>
    </row>
    <row r="9586" spans="22:27" x14ac:dyDescent="0.3">
      <c r="V9586" s="12"/>
      <c r="AA9586" s="12"/>
    </row>
    <row r="9587" spans="22:27" x14ac:dyDescent="0.3">
      <c r="V9587" s="12"/>
      <c r="AA9587" s="12"/>
    </row>
    <row r="9588" spans="22:27" x14ac:dyDescent="0.3">
      <c r="V9588" s="12"/>
      <c r="AA9588" s="12"/>
    </row>
    <row r="9589" spans="22:27" x14ac:dyDescent="0.3">
      <c r="V9589" s="12"/>
      <c r="AA9589" s="12"/>
    </row>
    <row r="9590" spans="22:27" x14ac:dyDescent="0.3">
      <c r="V9590" s="12"/>
      <c r="AA9590" s="12"/>
    </row>
    <row r="9591" spans="22:27" x14ac:dyDescent="0.3">
      <c r="V9591" s="12"/>
      <c r="AA9591" s="12"/>
    </row>
    <row r="9592" spans="22:27" x14ac:dyDescent="0.3">
      <c r="V9592" s="12"/>
      <c r="AA9592" s="12"/>
    </row>
    <row r="9593" spans="22:27" x14ac:dyDescent="0.3">
      <c r="V9593" s="12"/>
      <c r="AA9593" s="12"/>
    </row>
    <row r="9594" spans="22:27" x14ac:dyDescent="0.3">
      <c r="V9594" s="12"/>
      <c r="AA9594" s="12"/>
    </row>
    <row r="9595" spans="22:27" x14ac:dyDescent="0.3">
      <c r="V9595" s="12"/>
      <c r="AA9595" s="12"/>
    </row>
    <row r="9596" spans="22:27" x14ac:dyDescent="0.3">
      <c r="V9596" s="12"/>
      <c r="AA9596" s="12"/>
    </row>
    <row r="9597" spans="22:27" x14ac:dyDescent="0.3">
      <c r="V9597" s="12"/>
      <c r="AA9597" s="12"/>
    </row>
    <row r="9598" spans="22:27" x14ac:dyDescent="0.3">
      <c r="V9598" s="12"/>
      <c r="AA9598" s="12"/>
    </row>
    <row r="9599" spans="22:27" x14ac:dyDescent="0.3">
      <c r="V9599" s="12"/>
      <c r="AA9599" s="12"/>
    </row>
    <row r="9600" spans="22:27" x14ac:dyDescent="0.3">
      <c r="V9600" s="12"/>
      <c r="AA9600" s="12"/>
    </row>
    <row r="9601" spans="22:27" x14ac:dyDescent="0.3">
      <c r="V9601" s="12"/>
      <c r="AA9601" s="12"/>
    </row>
    <row r="9602" spans="22:27" x14ac:dyDescent="0.3">
      <c r="V9602" s="12"/>
      <c r="AA9602" s="12"/>
    </row>
    <row r="9603" spans="22:27" x14ac:dyDescent="0.3">
      <c r="V9603" s="12"/>
      <c r="AA9603" s="12"/>
    </row>
    <row r="9604" spans="22:27" x14ac:dyDescent="0.3">
      <c r="V9604" s="12"/>
      <c r="AA9604" s="12"/>
    </row>
    <row r="9605" spans="22:27" x14ac:dyDescent="0.3">
      <c r="V9605" s="12"/>
      <c r="AA9605" s="12"/>
    </row>
    <row r="9606" spans="22:27" x14ac:dyDescent="0.3">
      <c r="V9606" s="12"/>
      <c r="AA9606" s="12"/>
    </row>
    <row r="9607" spans="22:27" x14ac:dyDescent="0.3">
      <c r="V9607" s="12"/>
      <c r="AA9607" s="12"/>
    </row>
    <row r="9608" spans="22:27" x14ac:dyDescent="0.3">
      <c r="V9608" s="12"/>
      <c r="AA9608" s="12"/>
    </row>
    <row r="9609" spans="22:27" x14ac:dyDescent="0.3">
      <c r="V9609" s="12"/>
      <c r="AA9609" s="12"/>
    </row>
    <row r="9610" spans="22:27" x14ac:dyDescent="0.3">
      <c r="V9610" s="12"/>
      <c r="AA9610" s="12"/>
    </row>
    <row r="9611" spans="22:27" x14ac:dyDescent="0.3">
      <c r="V9611" s="12"/>
      <c r="AA9611" s="12"/>
    </row>
    <row r="9612" spans="22:27" x14ac:dyDescent="0.3">
      <c r="V9612" s="12"/>
      <c r="AA9612" s="12"/>
    </row>
    <row r="9613" spans="22:27" x14ac:dyDescent="0.3">
      <c r="V9613" s="12"/>
      <c r="AA9613" s="12"/>
    </row>
    <row r="9614" spans="22:27" x14ac:dyDescent="0.3">
      <c r="V9614" s="12"/>
      <c r="AA9614" s="12"/>
    </row>
    <row r="9615" spans="22:27" x14ac:dyDescent="0.3">
      <c r="V9615" s="12"/>
      <c r="AA9615" s="12"/>
    </row>
    <row r="9616" spans="22:27" x14ac:dyDescent="0.3">
      <c r="V9616" s="12"/>
      <c r="AA9616" s="12"/>
    </row>
    <row r="9617" spans="22:27" x14ac:dyDescent="0.3">
      <c r="V9617" s="12"/>
      <c r="AA9617" s="12"/>
    </row>
    <row r="9618" spans="22:27" x14ac:dyDescent="0.3">
      <c r="V9618" s="12"/>
      <c r="AA9618" s="12"/>
    </row>
    <row r="9619" spans="22:27" x14ac:dyDescent="0.3">
      <c r="V9619" s="12"/>
      <c r="AA9619" s="12"/>
    </row>
    <row r="9620" spans="22:27" x14ac:dyDescent="0.3">
      <c r="V9620" s="12"/>
      <c r="AA9620" s="12"/>
    </row>
    <row r="9621" spans="22:27" x14ac:dyDescent="0.3">
      <c r="V9621" s="12"/>
      <c r="AA9621" s="12"/>
    </row>
    <row r="9622" spans="22:27" x14ac:dyDescent="0.3">
      <c r="V9622" s="12"/>
      <c r="AA9622" s="12"/>
    </row>
    <row r="9623" spans="22:27" x14ac:dyDescent="0.3">
      <c r="V9623" s="12"/>
      <c r="AA9623" s="12"/>
    </row>
    <row r="9624" spans="22:27" x14ac:dyDescent="0.3">
      <c r="V9624" s="12"/>
      <c r="AA9624" s="12"/>
    </row>
    <row r="9625" spans="22:27" x14ac:dyDescent="0.3">
      <c r="V9625" s="12"/>
      <c r="AA9625" s="12"/>
    </row>
    <row r="9626" spans="22:27" x14ac:dyDescent="0.3">
      <c r="V9626" s="12"/>
      <c r="AA9626" s="12"/>
    </row>
    <row r="9627" spans="22:27" x14ac:dyDescent="0.3">
      <c r="V9627" s="12"/>
      <c r="AA9627" s="12"/>
    </row>
    <row r="9628" spans="22:27" x14ac:dyDescent="0.3">
      <c r="V9628" s="12"/>
      <c r="AA9628" s="12"/>
    </row>
    <row r="9629" spans="22:27" x14ac:dyDescent="0.3">
      <c r="V9629" s="12"/>
      <c r="AA9629" s="12"/>
    </row>
    <row r="9630" spans="22:27" x14ac:dyDescent="0.3">
      <c r="V9630" s="12"/>
      <c r="AA9630" s="12"/>
    </row>
    <row r="9631" spans="22:27" x14ac:dyDescent="0.3">
      <c r="V9631" s="12"/>
      <c r="AA9631" s="12"/>
    </row>
    <row r="9632" spans="22:27" x14ac:dyDescent="0.3">
      <c r="V9632" s="12"/>
      <c r="AA9632" s="12"/>
    </row>
    <row r="9633" spans="22:27" x14ac:dyDescent="0.3">
      <c r="V9633" s="12"/>
      <c r="AA9633" s="12"/>
    </row>
    <row r="9634" spans="22:27" x14ac:dyDescent="0.3">
      <c r="V9634" s="12"/>
      <c r="AA9634" s="12"/>
    </row>
    <row r="9635" spans="22:27" x14ac:dyDescent="0.3">
      <c r="V9635" s="12"/>
      <c r="AA9635" s="12"/>
    </row>
    <row r="9636" spans="22:27" x14ac:dyDescent="0.3">
      <c r="V9636" s="12"/>
      <c r="AA9636" s="12"/>
    </row>
    <row r="9637" spans="22:27" x14ac:dyDescent="0.3">
      <c r="V9637" s="12"/>
      <c r="AA9637" s="12"/>
    </row>
    <row r="9638" spans="22:27" x14ac:dyDescent="0.3">
      <c r="V9638" s="12"/>
      <c r="AA9638" s="12"/>
    </row>
    <row r="9639" spans="22:27" x14ac:dyDescent="0.3">
      <c r="V9639" s="12"/>
      <c r="AA9639" s="12"/>
    </row>
    <row r="9640" spans="22:27" x14ac:dyDescent="0.3">
      <c r="V9640" s="12"/>
      <c r="AA9640" s="12"/>
    </row>
    <row r="9641" spans="22:27" x14ac:dyDescent="0.3">
      <c r="V9641" s="12"/>
      <c r="AA9641" s="12"/>
    </row>
    <row r="9642" spans="22:27" x14ac:dyDescent="0.3">
      <c r="V9642" s="12"/>
      <c r="AA9642" s="12"/>
    </row>
    <row r="9643" spans="22:27" x14ac:dyDescent="0.3">
      <c r="V9643" s="12"/>
      <c r="AA9643" s="12"/>
    </row>
    <row r="9644" spans="22:27" x14ac:dyDescent="0.3">
      <c r="V9644" s="12"/>
      <c r="AA9644" s="12"/>
    </row>
    <row r="9645" spans="22:27" x14ac:dyDescent="0.3">
      <c r="V9645" s="12"/>
      <c r="AA9645" s="12"/>
    </row>
    <row r="9646" spans="22:27" x14ac:dyDescent="0.3">
      <c r="V9646" s="12"/>
      <c r="AA9646" s="12"/>
    </row>
    <row r="9647" spans="22:27" x14ac:dyDescent="0.3">
      <c r="V9647" s="12"/>
      <c r="AA9647" s="12"/>
    </row>
    <row r="9648" spans="22:27" x14ac:dyDescent="0.3">
      <c r="V9648" s="12"/>
      <c r="AA9648" s="12"/>
    </row>
    <row r="9649" spans="22:27" x14ac:dyDescent="0.3">
      <c r="V9649" s="12"/>
      <c r="AA9649" s="12"/>
    </row>
    <row r="9650" spans="22:27" x14ac:dyDescent="0.3">
      <c r="V9650" s="12"/>
      <c r="AA9650" s="12"/>
    </row>
    <row r="9651" spans="22:27" x14ac:dyDescent="0.3">
      <c r="V9651" s="12"/>
      <c r="AA9651" s="12"/>
    </row>
    <row r="9652" spans="22:27" x14ac:dyDescent="0.3">
      <c r="V9652" s="12"/>
      <c r="AA9652" s="12"/>
    </row>
    <row r="9653" spans="22:27" x14ac:dyDescent="0.3">
      <c r="V9653" s="12"/>
      <c r="AA9653" s="12"/>
    </row>
    <row r="9654" spans="22:27" x14ac:dyDescent="0.3">
      <c r="V9654" s="12"/>
      <c r="AA9654" s="12"/>
    </row>
    <row r="9655" spans="22:27" x14ac:dyDescent="0.3">
      <c r="V9655" s="12"/>
      <c r="AA9655" s="12"/>
    </row>
    <row r="9656" spans="22:27" x14ac:dyDescent="0.3">
      <c r="V9656" s="12"/>
      <c r="AA9656" s="12"/>
    </row>
    <row r="9657" spans="22:27" x14ac:dyDescent="0.3">
      <c r="V9657" s="12"/>
      <c r="AA9657" s="12"/>
    </row>
    <row r="9658" spans="22:27" x14ac:dyDescent="0.3">
      <c r="V9658" s="12"/>
      <c r="AA9658" s="12"/>
    </row>
    <row r="9659" spans="22:27" x14ac:dyDescent="0.3">
      <c r="V9659" s="12"/>
      <c r="AA9659" s="12"/>
    </row>
    <row r="9660" spans="22:27" x14ac:dyDescent="0.3">
      <c r="V9660" s="12"/>
      <c r="AA9660" s="12"/>
    </row>
    <row r="9661" spans="22:27" x14ac:dyDescent="0.3">
      <c r="V9661" s="12"/>
      <c r="AA9661" s="12"/>
    </row>
    <row r="9662" spans="22:27" x14ac:dyDescent="0.3">
      <c r="V9662" s="12"/>
      <c r="AA9662" s="12"/>
    </row>
    <row r="9663" spans="22:27" x14ac:dyDescent="0.3">
      <c r="V9663" s="12"/>
      <c r="AA9663" s="12"/>
    </row>
    <row r="9664" spans="22:27" x14ac:dyDescent="0.3">
      <c r="V9664" s="12"/>
      <c r="AA9664" s="12"/>
    </row>
    <row r="9665" spans="22:27" x14ac:dyDescent="0.3">
      <c r="V9665" s="12"/>
      <c r="AA9665" s="12"/>
    </row>
    <row r="9666" spans="22:27" x14ac:dyDescent="0.3">
      <c r="V9666" s="12"/>
      <c r="AA9666" s="12"/>
    </row>
    <row r="9667" spans="22:27" x14ac:dyDescent="0.3">
      <c r="V9667" s="12"/>
      <c r="AA9667" s="12"/>
    </row>
    <row r="9668" spans="22:27" x14ac:dyDescent="0.3">
      <c r="V9668" s="12"/>
      <c r="AA9668" s="12"/>
    </row>
    <row r="9669" spans="22:27" x14ac:dyDescent="0.3">
      <c r="V9669" s="12"/>
      <c r="AA9669" s="12"/>
    </row>
    <row r="9670" spans="22:27" x14ac:dyDescent="0.3">
      <c r="V9670" s="12"/>
      <c r="AA9670" s="12"/>
    </row>
    <row r="9671" spans="22:27" x14ac:dyDescent="0.3">
      <c r="V9671" s="12"/>
      <c r="AA9671" s="12"/>
    </row>
    <row r="9672" spans="22:27" x14ac:dyDescent="0.3">
      <c r="V9672" s="12"/>
      <c r="AA9672" s="12"/>
    </row>
    <row r="9673" spans="22:27" x14ac:dyDescent="0.3">
      <c r="V9673" s="12"/>
      <c r="AA9673" s="12"/>
    </row>
    <row r="9674" spans="22:27" x14ac:dyDescent="0.3">
      <c r="V9674" s="12"/>
      <c r="AA9674" s="12"/>
    </row>
    <row r="9675" spans="22:27" x14ac:dyDescent="0.3">
      <c r="V9675" s="12"/>
      <c r="AA9675" s="12"/>
    </row>
    <row r="9676" spans="22:27" x14ac:dyDescent="0.3">
      <c r="V9676" s="12"/>
      <c r="AA9676" s="12"/>
    </row>
    <row r="9677" spans="22:27" x14ac:dyDescent="0.3">
      <c r="V9677" s="12"/>
      <c r="AA9677" s="12"/>
    </row>
    <row r="9678" spans="22:27" x14ac:dyDescent="0.3">
      <c r="V9678" s="12"/>
      <c r="AA9678" s="12"/>
    </row>
    <row r="9679" spans="22:27" x14ac:dyDescent="0.3">
      <c r="V9679" s="12"/>
      <c r="AA9679" s="12"/>
    </row>
    <row r="9680" spans="22:27" x14ac:dyDescent="0.3">
      <c r="V9680" s="12"/>
      <c r="AA9680" s="12"/>
    </row>
    <row r="9681" spans="22:27" x14ac:dyDescent="0.3">
      <c r="V9681" s="12"/>
      <c r="AA9681" s="12"/>
    </row>
    <row r="9682" spans="22:27" x14ac:dyDescent="0.3">
      <c r="V9682" s="12"/>
      <c r="AA9682" s="12"/>
    </row>
    <row r="9683" spans="22:27" x14ac:dyDescent="0.3">
      <c r="V9683" s="12"/>
      <c r="AA9683" s="12"/>
    </row>
    <row r="9684" spans="22:27" x14ac:dyDescent="0.3">
      <c r="V9684" s="12"/>
      <c r="AA9684" s="12"/>
    </row>
    <row r="9685" spans="22:27" x14ac:dyDescent="0.3">
      <c r="V9685" s="12"/>
      <c r="AA9685" s="12"/>
    </row>
    <row r="9686" spans="22:27" x14ac:dyDescent="0.3">
      <c r="V9686" s="12"/>
      <c r="AA9686" s="12"/>
    </row>
    <row r="9687" spans="22:27" x14ac:dyDescent="0.3">
      <c r="V9687" s="12"/>
      <c r="AA9687" s="12"/>
    </row>
    <row r="9688" spans="22:27" x14ac:dyDescent="0.3">
      <c r="V9688" s="12"/>
      <c r="AA9688" s="12"/>
    </row>
    <row r="9689" spans="22:27" x14ac:dyDescent="0.3">
      <c r="V9689" s="12"/>
      <c r="AA9689" s="12"/>
    </row>
    <row r="9690" spans="22:27" x14ac:dyDescent="0.3">
      <c r="V9690" s="12"/>
      <c r="AA9690" s="12"/>
    </row>
    <row r="9691" spans="22:27" x14ac:dyDescent="0.3">
      <c r="V9691" s="12"/>
      <c r="AA9691" s="12"/>
    </row>
    <row r="9692" spans="22:27" x14ac:dyDescent="0.3">
      <c r="V9692" s="12"/>
      <c r="AA9692" s="12"/>
    </row>
    <row r="9693" spans="22:27" x14ac:dyDescent="0.3">
      <c r="V9693" s="12"/>
      <c r="AA9693" s="12"/>
    </row>
    <row r="9694" spans="22:27" x14ac:dyDescent="0.3">
      <c r="V9694" s="12"/>
      <c r="AA9694" s="12"/>
    </row>
    <row r="9695" spans="22:27" x14ac:dyDescent="0.3">
      <c r="V9695" s="12"/>
      <c r="AA9695" s="12"/>
    </row>
    <row r="9696" spans="22:27" x14ac:dyDescent="0.3">
      <c r="V9696" s="12"/>
      <c r="AA9696" s="12"/>
    </row>
    <row r="9697" spans="22:27" x14ac:dyDescent="0.3">
      <c r="V9697" s="12"/>
      <c r="AA9697" s="12"/>
    </row>
    <row r="9698" spans="22:27" x14ac:dyDescent="0.3">
      <c r="V9698" s="12"/>
      <c r="AA9698" s="12"/>
    </row>
    <row r="9699" spans="22:27" x14ac:dyDescent="0.3">
      <c r="V9699" s="12"/>
      <c r="AA9699" s="12"/>
    </row>
    <row r="9700" spans="22:27" x14ac:dyDescent="0.3">
      <c r="V9700" s="12"/>
      <c r="AA9700" s="12"/>
    </row>
    <row r="9701" spans="22:27" x14ac:dyDescent="0.3">
      <c r="V9701" s="12"/>
      <c r="AA9701" s="12"/>
    </row>
    <row r="9702" spans="22:27" x14ac:dyDescent="0.3">
      <c r="V9702" s="12"/>
      <c r="AA9702" s="12"/>
    </row>
    <row r="9703" spans="22:27" x14ac:dyDescent="0.3">
      <c r="V9703" s="12"/>
      <c r="AA9703" s="12"/>
    </row>
    <row r="9704" spans="22:27" x14ac:dyDescent="0.3">
      <c r="V9704" s="12"/>
      <c r="AA9704" s="12"/>
    </row>
    <row r="9705" spans="22:27" x14ac:dyDescent="0.3">
      <c r="V9705" s="12"/>
      <c r="AA9705" s="12"/>
    </row>
    <row r="9706" spans="22:27" x14ac:dyDescent="0.3">
      <c r="V9706" s="12"/>
      <c r="AA9706" s="12"/>
    </row>
    <row r="9707" spans="22:27" x14ac:dyDescent="0.3">
      <c r="V9707" s="12"/>
      <c r="AA9707" s="12"/>
    </row>
    <row r="9708" spans="22:27" x14ac:dyDescent="0.3">
      <c r="V9708" s="12"/>
      <c r="AA9708" s="12"/>
    </row>
    <row r="9709" spans="22:27" x14ac:dyDescent="0.3">
      <c r="V9709" s="12"/>
      <c r="AA9709" s="12"/>
    </row>
    <row r="9710" spans="22:27" x14ac:dyDescent="0.3">
      <c r="V9710" s="12"/>
      <c r="AA9710" s="12"/>
    </row>
    <row r="9711" spans="22:27" x14ac:dyDescent="0.3">
      <c r="V9711" s="12"/>
      <c r="AA9711" s="12"/>
    </row>
    <row r="9712" spans="22:27" x14ac:dyDescent="0.3">
      <c r="V9712" s="12"/>
      <c r="AA9712" s="12"/>
    </row>
    <row r="9713" spans="22:27" x14ac:dyDescent="0.3">
      <c r="V9713" s="12"/>
      <c r="AA9713" s="12"/>
    </row>
    <row r="9714" spans="22:27" x14ac:dyDescent="0.3">
      <c r="V9714" s="12"/>
      <c r="AA9714" s="12"/>
    </row>
    <row r="9715" spans="22:27" x14ac:dyDescent="0.3">
      <c r="V9715" s="12"/>
      <c r="AA9715" s="12"/>
    </row>
    <row r="9716" spans="22:27" x14ac:dyDescent="0.3">
      <c r="V9716" s="12"/>
      <c r="AA9716" s="12"/>
    </row>
    <row r="9717" spans="22:27" x14ac:dyDescent="0.3">
      <c r="V9717" s="12"/>
      <c r="AA9717" s="12"/>
    </row>
    <row r="9718" spans="22:27" x14ac:dyDescent="0.3">
      <c r="V9718" s="12"/>
      <c r="AA9718" s="12"/>
    </row>
    <row r="9719" spans="22:27" x14ac:dyDescent="0.3">
      <c r="V9719" s="12"/>
      <c r="AA9719" s="12"/>
    </row>
    <row r="9720" spans="22:27" x14ac:dyDescent="0.3">
      <c r="V9720" s="12"/>
      <c r="AA9720" s="12"/>
    </row>
    <row r="9721" spans="22:27" x14ac:dyDescent="0.3">
      <c r="V9721" s="12"/>
      <c r="AA9721" s="12"/>
    </row>
    <row r="9722" spans="22:27" x14ac:dyDescent="0.3">
      <c r="V9722" s="12"/>
      <c r="AA9722" s="12"/>
    </row>
    <row r="9723" spans="22:27" x14ac:dyDescent="0.3">
      <c r="V9723" s="12"/>
      <c r="AA9723" s="12"/>
    </row>
    <row r="9724" spans="22:27" x14ac:dyDescent="0.3">
      <c r="V9724" s="12"/>
      <c r="AA9724" s="12"/>
    </row>
    <row r="9725" spans="22:27" x14ac:dyDescent="0.3">
      <c r="V9725" s="12"/>
      <c r="AA9725" s="12"/>
    </row>
    <row r="9726" spans="22:27" x14ac:dyDescent="0.3">
      <c r="V9726" s="12"/>
      <c r="AA9726" s="12"/>
    </row>
    <row r="9727" spans="22:27" x14ac:dyDescent="0.3">
      <c r="V9727" s="12"/>
      <c r="AA9727" s="12"/>
    </row>
    <row r="9728" spans="22:27" x14ac:dyDescent="0.3">
      <c r="V9728" s="12"/>
      <c r="AA9728" s="12"/>
    </row>
    <row r="9729" spans="22:27" x14ac:dyDescent="0.3">
      <c r="V9729" s="12"/>
      <c r="AA9729" s="12"/>
    </row>
    <row r="9730" spans="22:27" x14ac:dyDescent="0.3">
      <c r="V9730" s="12"/>
      <c r="AA9730" s="12"/>
    </row>
    <row r="9731" spans="22:27" x14ac:dyDescent="0.3">
      <c r="V9731" s="12"/>
      <c r="AA9731" s="12"/>
    </row>
    <row r="9732" spans="22:27" x14ac:dyDescent="0.3">
      <c r="V9732" s="12"/>
      <c r="AA9732" s="12"/>
    </row>
    <row r="9733" spans="22:27" x14ac:dyDescent="0.3">
      <c r="V9733" s="12"/>
      <c r="AA9733" s="12"/>
    </row>
    <row r="9734" spans="22:27" x14ac:dyDescent="0.3">
      <c r="V9734" s="12"/>
      <c r="AA9734" s="12"/>
    </row>
    <row r="9735" spans="22:27" x14ac:dyDescent="0.3">
      <c r="V9735" s="12"/>
      <c r="AA9735" s="12"/>
    </row>
    <row r="9736" spans="22:27" x14ac:dyDescent="0.3">
      <c r="V9736" s="12"/>
      <c r="AA9736" s="12"/>
    </row>
    <row r="9737" spans="22:27" x14ac:dyDescent="0.3">
      <c r="V9737" s="12"/>
      <c r="AA9737" s="12"/>
    </row>
    <row r="9738" spans="22:27" x14ac:dyDescent="0.3">
      <c r="V9738" s="12"/>
      <c r="AA9738" s="12"/>
    </row>
    <row r="9739" spans="22:27" x14ac:dyDescent="0.3">
      <c r="V9739" s="12"/>
      <c r="AA9739" s="12"/>
    </row>
    <row r="9740" spans="22:27" x14ac:dyDescent="0.3">
      <c r="V9740" s="12"/>
      <c r="AA9740" s="12"/>
    </row>
    <row r="9741" spans="22:27" x14ac:dyDescent="0.3">
      <c r="V9741" s="12"/>
      <c r="AA9741" s="12"/>
    </row>
    <row r="9742" spans="22:27" x14ac:dyDescent="0.3">
      <c r="V9742" s="12"/>
      <c r="AA9742" s="12"/>
    </row>
    <row r="9743" spans="22:27" x14ac:dyDescent="0.3">
      <c r="V9743" s="12"/>
      <c r="AA9743" s="12"/>
    </row>
    <row r="9744" spans="22:27" x14ac:dyDescent="0.3">
      <c r="V9744" s="12"/>
      <c r="AA9744" s="12"/>
    </row>
    <row r="9745" spans="22:27" x14ac:dyDescent="0.3">
      <c r="V9745" s="12"/>
      <c r="AA9745" s="12"/>
    </row>
    <row r="9746" spans="22:27" x14ac:dyDescent="0.3">
      <c r="V9746" s="12"/>
      <c r="AA9746" s="12"/>
    </row>
    <row r="9747" spans="22:27" x14ac:dyDescent="0.3">
      <c r="V9747" s="12"/>
      <c r="AA9747" s="12"/>
    </row>
    <row r="9748" spans="22:27" x14ac:dyDescent="0.3">
      <c r="V9748" s="12"/>
      <c r="AA9748" s="12"/>
    </row>
    <row r="9749" spans="22:27" x14ac:dyDescent="0.3">
      <c r="V9749" s="12"/>
      <c r="AA9749" s="12"/>
    </row>
    <row r="9750" spans="22:27" x14ac:dyDescent="0.3">
      <c r="V9750" s="12"/>
      <c r="AA9750" s="12"/>
    </row>
    <row r="9751" spans="22:27" x14ac:dyDescent="0.3">
      <c r="V9751" s="12"/>
      <c r="AA9751" s="12"/>
    </row>
    <row r="9752" spans="22:27" x14ac:dyDescent="0.3">
      <c r="V9752" s="12"/>
      <c r="AA9752" s="12"/>
    </row>
    <row r="9753" spans="22:27" x14ac:dyDescent="0.3">
      <c r="V9753" s="12"/>
      <c r="AA9753" s="12"/>
    </row>
    <row r="9754" spans="22:27" x14ac:dyDescent="0.3">
      <c r="V9754" s="12"/>
      <c r="AA9754" s="12"/>
    </row>
    <row r="9755" spans="22:27" x14ac:dyDescent="0.3">
      <c r="V9755" s="12"/>
      <c r="AA9755" s="12"/>
    </row>
    <row r="9756" spans="22:27" x14ac:dyDescent="0.3">
      <c r="V9756" s="12"/>
      <c r="AA9756" s="12"/>
    </row>
    <row r="9757" spans="22:27" x14ac:dyDescent="0.3">
      <c r="V9757" s="12"/>
      <c r="AA9757" s="12"/>
    </row>
    <row r="9758" spans="22:27" x14ac:dyDescent="0.3">
      <c r="V9758" s="12"/>
      <c r="AA9758" s="12"/>
    </row>
    <row r="9759" spans="22:27" x14ac:dyDescent="0.3">
      <c r="V9759" s="12"/>
      <c r="AA9759" s="12"/>
    </row>
    <row r="9760" spans="22:27" x14ac:dyDescent="0.3">
      <c r="V9760" s="12"/>
      <c r="AA9760" s="12"/>
    </row>
    <row r="9761" spans="22:27" x14ac:dyDescent="0.3">
      <c r="V9761" s="12"/>
      <c r="AA9761" s="12"/>
    </row>
    <row r="9762" spans="22:27" x14ac:dyDescent="0.3">
      <c r="V9762" s="12"/>
      <c r="AA9762" s="12"/>
    </row>
    <row r="9763" spans="22:27" x14ac:dyDescent="0.3">
      <c r="V9763" s="12"/>
      <c r="AA9763" s="12"/>
    </row>
    <row r="9764" spans="22:27" x14ac:dyDescent="0.3">
      <c r="V9764" s="12"/>
      <c r="AA9764" s="12"/>
    </row>
    <row r="9765" spans="22:27" x14ac:dyDescent="0.3">
      <c r="V9765" s="12"/>
      <c r="AA9765" s="12"/>
    </row>
    <row r="9766" spans="22:27" x14ac:dyDescent="0.3">
      <c r="V9766" s="12"/>
      <c r="AA9766" s="12"/>
    </row>
    <row r="9767" spans="22:27" x14ac:dyDescent="0.3">
      <c r="V9767" s="12"/>
      <c r="AA9767" s="12"/>
    </row>
    <row r="9768" spans="22:27" x14ac:dyDescent="0.3">
      <c r="V9768" s="12"/>
      <c r="AA9768" s="12"/>
    </row>
    <row r="9769" spans="22:27" x14ac:dyDescent="0.3">
      <c r="V9769" s="12"/>
      <c r="AA9769" s="12"/>
    </row>
    <row r="9770" spans="22:27" x14ac:dyDescent="0.3">
      <c r="V9770" s="12"/>
      <c r="AA9770" s="12"/>
    </row>
    <row r="9771" spans="22:27" x14ac:dyDescent="0.3">
      <c r="V9771" s="12"/>
      <c r="AA9771" s="12"/>
    </row>
    <row r="9772" spans="22:27" x14ac:dyDescent="0.3">
      <c r="V9772" s="12"/>
      <c r="AA9772" s="12"/>
    </row>
    <row r="9773" spans="22:27" x14ac:dyDescent="0.3">
      <c r="V9773" s="12"/>
      <c r="AA9773" s="12"/>
    </row>
    <row r="9774" spans="22:27" x14ac:dyDescent="0.3">
      <c r="V9774" s="12"/>
      <c r="AA9774" s="12"/>
    </row>
    <row r="9775" spans="22:27" x14ac:dyDescent="0.3">
      <c r="V9775" s="12"/>
      <c r="AA9775" s="12"/>
    </row>
    <row r="9776" spans="22:27" x14ac:dyDescent="0.3">
      <c r="V9776" s="12"/>
      <c r="AA9776" s="12"/>
    </row>
    <row r="9777" spans="22:27" x14ac:dyDescent="0.3">
      <c r="V9777" s="12"/>
      <c r="AA9777" s="12"/>
    </row>
    <row r="9778" spans="22:27" x14ac:dyDescent="0.3">
      <c r="V9778" s="12"/>
      <c r="AA9778" s="12"/>
    </row>
    <row r="9779" spans="22:27" x14ac:dyDescent="0.3">
      <c r="V9779" s="12"/>
      <c r="AA9779" s="12"/>
    </row>
    <row r="9780" spans="22:27" x14ac:dyDescent="0.3">
      <c r="V9780" s="12"/>
      <c r="AA9780" s="12"/>
    </row>
    <row r="9781" spans="22:27" x14ac:dyDescent="0.3">
      <c r="V9781" s="12"/>
      <c r="AA9781" s="12"/>
    </row>
    <row r="9782" spans="22:27" x14ac:dyDescent="0.3">
      <c r="V9782" s="12"/>
      <c r="AA9782" s="12"/>
    </row>
    <row r="9783" spans="22:27" x14ac:dyDescent="0.3">
      <c r="V9783" s="12"/>
      <c r="AA9783" s="12"/>
    </row>
    <row r="9784" spans="22:27" x14ac:dyDescent="0.3">
      <c r="V9784" s="12"/>
      <c r="AA9784" s="12"/>
    </row>
    <row r="9785" spans="22:27" x14ac:dyDescent="0.3">
      <c r="V9785" s="12"/>
      <c r="AA9785" s="12"/>
    </row>
    <row r="9786" spans="22:27" x14ac:dyDescent="0.3">
      <c r="V9786" s="12"/>
      <c r="AA9786" s="12"/>
    </row>
    <row r="9787" spans="22:27" x14ac:dyDescent="0.3">
      <c r="V9787" s="12"/>
      <c r="AA9787" s="12"/>
    </row>
    <row r="9788" spans="22:27" x14ac:dyDescent="0.3">
      <c r="V9788" s="12"/>
      <c r="AA9788" s="12"/>
    </row>
    <row r="9789" spans="22:27" x14ac:dyDescent="0.3">
      <c r="V9789" s="12"/>
      <c r="AA9789" s="12"/>
    </row>
    <row r="9790" spans="22:27" x14ac:dyDescent="0.3">
      <c r="V9790" s="12"/>
      <c r="AA9790" s="12"/>
    </row>
    <row r="9791" spans="22:27" x14ac:dyDescent="0.3">
      <c r="V9791" s="12"/>
      <c r="AA9791" s="12"/>
    </row>
    <row r="9792" spans="22:27" x14ac:dyDescent="0.3">
      <c r="V9792" s="12"/>
      <c r="AA9792" s="12"/>
    </row>
    <row r="9793" spans="22:27" x14ac:dyDescent="0.3">
      <c r="V9793" s="12"/>
      <c r="AA9793" s="12"/>
    </row>
    <row r="9794" spans="22:27" x14ac:dyDescent="0.3">
      <c r="V9794" s="12"/>
      <c r="AA9794" s="12"/>
    </row>
    <row r="9795" spans="22:27" x14ac:dyDescent="0.3">
      <c r="V9795" s="12"/>
      <c r="AA9795" s="12"/>
    </row>
    <row r="9796" spans="22:27" x14ac:dyDescent="0.3">
      <c r="V9796" s="12"/>
      <c r="AA9796" s="12"/>
    </row>
    <row r="9797" spans="22:27" x14ac:dyDescent="0.3">
      <c r="V9797" s="12"/>
      <c r="AA9797" s="12"/>
    </row>
    <row r="9798" spans="22:27" x14ac:dyDescent="0.3">
      <c r="V9798" s="12"/>
      <c r="AA9798" s="12"/>
    </row>
    <row r="9799" spans="22:27" x14ac:dyDescent="0.3">
      <c r="V9799" s="12"/>
      <c r="AA9799" s="12"/>
    </row>
    <row r="9800" spans="22:27" x14ac:dyDescent="0.3">
      <c r="V9800" s="12"/>
      <c r="AA9800" s="12"/>
    </row>
    <row r="9801" spans="22:27" x14ac:dyDescent="0.3">
      <c r="V9801" s="12"/>
      <c r="AA9801" s="12"/>
    </row>
    <row r="9802" spans="22:27" x14ac:dyDescent="0.3">
      <c r="V9802" s="12"/>
      <c r="AA9802" s="12"/>
    </row>
    <row r="9803" spans="22:27" x14ac:dyDescent="0.3">
      <c r="V9803" s="12"/>
      <c r="AA9803" s="12"/>
    </row>
    <row r="9804" spans="22:27" x14ac:dyDescent="0.3">
      <c r="V9804" s="12"/>
      <c r="AA9804" s="12"/>
    </row>
    <row r="9805" spans="22:27" x14ac:dyDescent="0.3">
      <c r="V9805" s="12"/>
      <c r="AA9805" s="12"/>
    </row>
    <row r="9806" spans="22:27" x14ac:dyDescent="0.3">
      <c r="V9806" s="12"/>
      <c r="AA9806" s="12"/>
    </row>
    <row r="9807" spans="22:27" x14ac:dyDescent="0.3">
      <c r="V9807" s="12"/>
      <c r="AA9807" s="12"/>
    </row>
    <row r="9808" spans="22:27" x14ac:dyDescent="0.3">
      <c r="V9808" s="12"/>
      <c r="AA9808" s="12"/>
    </row>
    <row r="9809" spans="22:27" x14ac:dyDescent="0.3">
      <c r="V9809" s="12"/>
      <c r="AA9809" s="12"/>
    </row>
    <row r="9810" spans="22:27" x14ac:dyDescent="0.3">
      <c r="V9810" s="12"/>
      <c r="AA9810" s="12"/>
    </row>
    <row r="9811" spans="22:27" x14ac:dyDescent="0.3">
      <c r="V9811" s="12"/>
      <c r="AA9811" s="12"/>
    </row>
    <row r="9812" spans="22:27" x14ac:dyDescent="0.3">
      <c r="V9812" s="12"/>
      <c r="AA9812" s="12"/>
    </row>
    <row r="9813" spans="22:27" x14ac:dyDescent="0.3">
      <c r="V9813" s="12"/>
      <c r="AA9813" s="12"/>
    </row>
    <row r="9814" spans="22:27" x14ac:dyDescent="0.3">
      <c r="V9814" s="12"/>
      <c r="AA9814" s="12"/>
    </row>
    <row r="9815" spans="22:27" x14ac:dyDescent="0.3">
      <c r="V9815" s="12"/>
      <c r="AA9815" s="12"/>
    </row>
    <row r="9816" spans="22:27" x14ac:dyDescent="0.3">
      <c r="V9816" s="12"/>
      <c r="AA9816" s="12"/>
    </row>
    <row r="9817" spans="22:27" x14ac:dyDescent="0.3">
      <c r="V9817" s="12"/>
      <c r="AA9817" s="12"/>
    </row>
    <row r="9818" spans="22:27" x14ac:dyDescent="0.3">
      <c r="V9818" s="12"/>
      <c r="AA9818" s="12"/>
    </row>
    <row r="9819" spans="22:27" x14ac:dyDescent="0.3">
      <c r="V9819" s="12"/>
      <c r="AA9819" s="12"/>
    </row>
    <row r="9820" spans="22:27" x14ac:dyDescent="0.3">
      <c r="V9820" s="12"/>
      <c r="AA9820" s="12"/>
    </row>
    <row r="9821" spans="22:27" x14ac:dyDescent="0.3">
      <c r="V9821" s="12"/>
      <c r="AA9821" s="12"/>
    </row>
    <row r="9822" spans="22:27" x14ac:dyDescent="0.3">
      <c r="V9822" s="12"/>
      <c r="AA9822" s="12"/>
    </row>
    <row r="9823" spans="22:27" x14ac:dyDescent="0.3">
      <c r="V9823" s="12"/>
      <c r="AA9823" s="12"/>
    </row>
    <row r="9824" spans="22:27" x14ac:dyDescent="0.3">
      <c r="V9824" s="12"/>
      <c r="AA9824" s="12"/>
    </row>
    <row r="9825" spans="22:27" x14ac:dyDescent="0.3">
      <c r="V9825" s="12"/>
      <c r="AA9825" s="12"/>
    </row>
    <row r="9826" spans="22:27" x14ac:dyDescent="0.3">
      <c r="V9826" s="12"/>
      <c r="AA9826" s="12"/>
    </row>
    <row r="9827" spans="22:27" x14ac:dyDescent="0.3">
      <c r="V9827" s="12"/>
      <c r="AA9827" s="12"/>
    </row>
    <row r="9828" spans="22:27" x14ac:dyDescent="0.3">
      <c r="V9828" s="12"/>
      <c r="AA9828" s="12"/>
    </row>
    <row r="9829" spans="22:27" x14ac:dyDescent="0.3">
      <c r="V9829" s="12"/>
      <c r="AA9829" s="12"/>
    </row>
    <row r="9830" spans="22:27" x14ac:dyDescent="0.3">
      <c r="V9830" s="12"/>
      <c r="AA9830" s="12"/>
    </row>
    <row r="9831" spans="22:27" x14ac:dyDescent="0.3">
      <c r="V9831" s="12"/>
      <c r="AA9831" s="12"/>
    </row>
    <row r="9832" spans="22:27" x14ac:dyDescent="0.3">
      <c r="V9832" s="12"/>
      <c r="AA9832" s="12"/>
    </row>
    <row r="9833" spans="22:27" x14ac:dyDescent="0.3">
      <c r="V9833" s="12"/>
      <c r="AA9833" s="12"/>
    </row>
    <row r="9834" spans="22:27" x14ac:dyDescent="0.3">
      <c r="V9834" s="12"/>
      <c r="AA9834" s="12"/>
    </row>
    <row r="9835" spans="22:27" x14ac:dyDescent="0.3">
      <c r="V9835" s="12"/>
      <c r="AA9835" s="12"/>
    </row>
    <row r="9836" spans="22:27" x14ac:dyDescent="0.3">
      <c r="V9836" s="12"/>
      <c r="AA9836" s="12"/>
    </row>
    <row r="9837" spans="22:27" x14ac:dyDescent="0.3">
      <c r="V9837" s="12"/>
      <c r="AA9837" s="12"/>
    </row>
    <row r="9838" spans="22:27" x14ac:dyDescent="0.3">
      <c r="V9838" s="12"/>
      <c r="AA9838" s="12"/>
    </row>
    <row r="9839" spans="22:27" x14ac:dyDescent="0.3">
      <c r="V9839" s="12"/>
      <c r="AA9839" s="12"/>
    </row>
    <row r="9840" spans="22:27" x14ac:dyDescent="0.3">
      <c r="V9840" s="12"/>
      <c r="AA9840" s="12"/>
    </row>
    <row r="9841" spans="22:27" x14ac:dyDescent="0.3">
      <c r="V9841" s="12"/>
      <c r="AA9841" s="12"/>
    </row>
    <row r="9842" spans="22:27" x14ac:dyDescent="0.3">
      <c r="V9842" s="12"/>
      <c r="AA9842" s="12"/>
    </row>
    <row r="9843" spans="22:27" x14ac:dyDescent="0.3">
      <c r="V9843" s="12"/>
      <c r="AA9843" s="12"/>
    </row>
    <row r="9844" spans="22:27" x14ac:dyDescent="0.3">
      <c r="V9844" s="12"/>
      <c r="AA9844" s="12"/>
    </row>
    <row r="9845" spans="22:27" x14ac:dyDescent="0.3">
      <c r="V9845" s="12"/>
      <c r="AA9845" s="12"/>
    </row>
    <row r="9846" spans="22:27" x14ac:dyDescent="0.3">
      <c r="V9846" s="12"/>
      <c r="AA9846" s="12"/>
    </row>
    <row r="9847" spans="22:27" x14ac:dyDescent="0.3">
      <c r="V9847" s="12"/>
      <c r="AA9847" s="12"/>
    </row>
    <row r="9848" spans="22:27" x14ac:dyDescent="0.3">
      <c r="V9848" s="12"/>
      <c r="AA9848" s="12"/>
    </row>
    <row r="9849" spans="22:27" x14ac:dyDescent="0.3">
      <c r="V9849" s="12"/>
      <c r="AA9849" s="12"/>
    </row>
    <row r="9850" spans="22:27" x14ac:dyDescent="0.3">
      <c r="V9850" s="12"/>
      <c r="AA9850" s="12"/>
    </row>
    <row r="9851" spans="22:27" x14ac:dyDescent="0.3">
      <c r="V9851" s="12"/>
      <c r="AA9851" s="12"/>
    </row>
    <row r="9852" spans="22:27" x14ac:dyDescent="0.3">
      <c r="V9852" s="12"/>
      <c r="AA9852" s="12"/>
    </row>
    <row r="9853" spans="22:27" x14ac:dyDescent="0.3">
      <c r="V9853" s="12"/>
      <c r="AA9853" s="12"/>
    </row>
    <row r="9854" spans="22:27" x14ac:dyDescent="0.3">
      <c r="V9854" s="12"/>
      <c r="AA9854" s="12"/>
    </row>
    <row r="9855" spans="22:27" x14ac:dyDescent="0.3">
      <c r="V9855" s="12"/>
      <c r="AA9855" s="12"/>
    </row>
    <row r="9856" spans="22:27" x14ac:dyDescent="0.3">
      <c r="V9856" s="12"/>
      <c r="AA9856" s="12"/>
    </row>
    <row r="9857" spans="22:27" x14ac:dyDescent="0.3">
      <c r="V9857" s="12"/>
      <c r="AA9857" s="12"/>
    </row>
    <row r="9858" spans="22:27" x14ac:dyDescent="0.3">
      <c r="V9858" s="12"/>
      <c r="AA9858" s="12"/>
    </row>
    <row r="9859" spans="22:27" x14ac:dyDescent="0.3">
      <c r="V9859" s="12"/>
      <c r="AA9859" s="12"/>
    </row>
    <row r="9860" spans="22:27" x14ac:dyDescent="0.3">
      <c r="V9860" s="12"/>
      <c r="AA9860" s="12"/>
    </row>
    <row r="9861" spans="22:27" x14ac:dyDescent="0.3">
      <c r="V9861" s="12"/>
      <c r="AA9861" s="12"/>
    </row>
    <row r="9862" spans="22:27" x14ac:dyDescent="0.3">
      <c r="V9862" s="12"/>
      <c r="AA9862" s="12"/>
    </row>
    <row r="9863" spans="22:27" x14ac:dyDescent="0.3">
      <c r="V9863" s="12"/>
      <c r="AA9863" s="12"/>
    </row>
    <row r="9864" spans="22:27" x14ac:dyDescent="0.3">
      <c r="V9864" s="12"/>
      <c r="AA9864" s="12"/>
    </row>
    <row r="9865" spans="22:27" x14ac:dyDescent="0.3">
      <c r="V9865" s="12"/>
      <c r="AA9865" s="12"/>
    </row>
    <row r="9866" spans="22:27" x14ac:dyDescent="0.3">
      <c r="V9866" s="12"/>
      <c r="AA9866" s="12"/>
    </row>
    <row r="9867" spans="22:27" x14ac:dyDescent="0.3">
      <c r="V9867" s="12"/>
      <c r="AA9867" s="12"/>
    </row>
    <row r="9868" spans="22:27" x14ac:dyDescent="0.3">
      <c r="V9868" s="12"/>
      <c r="AA9868" s="12"/>
    </row>
    <row r="9869" spans="22:27" x14ac:dyDescent="0.3">
      <c r="V9869" s="12"/>
      <c r="AA9869" s="12"/>
    </row>
    <row r="9870" spans="22:27" x14ac:dyDescent="0.3">
      <c r="V9870" s="12"/>
      <c r="AA9870" s="12"/>
    </row>
    <row r="9871" spans="22:27" x14ac:dyDescent="0.3">
      <c r="V9871" s="12"/>
      <c r="AA9871" s="12"/>
    </row>
    <row r="9872" spans="22:27" x14ac:dyDescent="0.3">
      <c r="V9872" s="12"/>
      <c r="AA9872" s="12"/>
    </row>
    <row r="9873" spans="22:27" x14ac:dyDescent="0.3">
      <c r="V9873" s="12"/>
      <c r="AA9873" s="12"/>
    </row>
    <row r="9874" spans="22:27" x14ac:dyDescent="0.3">
      <c r="V9874" s="12"/>
      <c r="AA9874" s="12"/>
    </row>
    <row r="9875" spans="22:27" x14ac:dyDescent="0.3">
      <c r="V9875" s="12"/>
      <c r="AA9875" s="12"/>
    </row>
    <row r="9876" spans="22:27" x14ac:dyDescent="0.3">
      <c r="V9876" s="12"/>
      <c r="AA9876" s="12"/>
    </row>
    <row r="9877" spans="22:27" x14ac:dyDescent="0.3">
      <c r="V9877" s="12"/>
      <c r="AA9877" s="12"/>
    </row>
    <row r="9878" spans="22:27" x14ac:dyDescent="0.3">
      <c r="V9878" s="12"/>
      <c r="AA9878" s="12"/>
    </row>
    <row r="9879" spans="22:27" x14ac:dyDescent="0.3">
      <c r="V9879" s="12"/>
      <c r="AA9879" s="12"/>
    </row>
    <row r="9880" spans="22:27" x14ac:dyDescent="0.3">
      <c r="V9880" s="12"/>
      <c r="AA9880" s="12"/>
    </row>
    <row r="9881" spans="22:27" x14ac:dyDescent="0.3">
      <c r="V9881" s="12"/>
      <c r="AA9881" s="12"/>
    </row>
    <row r="9882" spans="22:27" x14ac:dyDescent="0.3">
      <c r="V9882" s="12"/>
      <c r="AA9882" s="12"/>
    </row>
    <row r="9883" spans="22:27" x14ac:dyDescent="0.3">
      <c r="V9883" s="12"/>
      <c r="AA9883" s="12"/>
    </row>
    <row r="9884" spans="22:27" x14ac:dyDescent="0.3">
      <c r="V9884" s="12"/>
      <c r="AA9884" s="12"/>
    </row>
    <row r="9885" spans="22:27" x14ac:dyDescent="0.3">
      <c r="V9885" s="12"/>
      <c r="AA9885" s="12"/>
    </row>
    <row r="9886" spans="22:27" x14ac:dyDescent="0.3">
      <c r="V9886" s="12"/>
      <c r="AA9886" s="12"/>
    </row>
    <row r="9887" spans="22:27" x14ac:dyDescent="0.3">
      <c r="V9887" s="12"/>
      <c r="AA9887" s="12"/>
    </row>
    <row r="9888" spans="22:27" x14ac:dyDescent="0.3">
      <c r="V9888" s="12"/>
      <c r="AA9888" s="12"/>
    </row>
    <row r="9889" spans="22:27" x14ac:dyDescent="0.3">
      <c r="V9889" s="12"/>
      <c r="AA9889" s="12"/>
    </row>
    <row r="9890" spans="22:27" x14ac:dyDescent="0.3">
      <c r="V9890" s="12"/>
      <c r="AA9890" s="12"/>
    </row>
    <row r="9891" spans="22:27" x14ac:dyDescent="0.3">
      <c r="V9891" s="12"/>
      <c r="AA9891" s="12"/>
    </row>
    <row r="9892" spans="22:27" x14ac:dyDescent="0.3">
      <c r="V9892" s="12"/>
      <c r="AA9892" s="12"/>
    </row>
    <row r="9893" spans="22:27" x14ac:dyDescent="0.3">
      <c r="V9893" s="12"/>
      <c r="AA9893" s="12"/>
    </row>
    <row r="9894" spans="22:27" x14ac:dyDescent="0.3">
      <c r="V9894" s="12"/>
      <c r="AA9894" s="12"/>
    </row>
    <row r="9895" spans="22:27" x14ac:dyDescent="0.3">
      <c r="V9895" s="12"/>
      <c r="AA9895" s="12"/>
    </row>
    <row r="9896" spans="22:27" x14ac:dyDescent="0.3">
      <c r="V9896" s="12"/>
      <c r="AA9896" s="12"/>
    </row>
    <row r="9897" spans="22:27" x14ac:dyDescent="0.3">
      <c r="V9897" s="12"/>
      <c r="AA9897" s="12"/>
    </row>
    <row r="9898" spans="22:27" x14ac:dyDescent="0.3">
      <c r="V9898" s="12"/>
      <c r="AA9898" s="12"/>
    </row>
    <row r="9899" spans="22:27" x14ac:dyDescent="0.3">
      <c r="V9899" s="12"/>
      <c r="AA9899" s="12"/>
    </row>
    <row r="9900" spans="22:27" x14ac:dyDescent="0.3">
      <c r="V9900" s="12"/>
      <c r="AA9900" s="12"/>
    </row>
    <row r="9901" spans="22:27" x14ac:dyDescent="0.3">
      <c r="V9901" s="12"/>
      <c r="AA9901" s="12"/>
    </row>
    <row r="9902" spans="22:27" x14ac:dyDescent="0.3">
      <c r="V9902" s="12"/>
      <c r="AA9902" s="12"/>
    </row>
    <row r="9903" spans="22:27" x14ac:dyDescent="0.3">
      <c r="V9903" s="12"/>
      <c r="AA9903" s="12"/>
    </row>
    <row r="9904" spans="22:27" x14ac:dyDescent="0.3">
      <c r="V9904" s="12"/>
      <c r="AA9904" s="12"/>
    </row>
    <row r="9905" spans="22:27" x14ac:dyDescent="0.3">
      <c r="V9905" s="12"/>
      <c r="AA9905" s="12"/>
    </row>
    <row r="9906" spans="22:27" x14ac:dyDescent="0.3">
      <c r="V9906" s="12"/>
      <c r="AA9906" s="12"/>
    </row>
    <row r="9907" spans="22:27" x14ac:dyDescent="0.3">
      <c r="V9907" s="12"/>
      <c r="AA9907" s="12"/>
    </row>
    <row r="9908" spans="22:27" x14ac:dyDescent="0.3">
      <c r="V9908" s="12"/>
      <c r="AA9908" s="12"/>
    </row>
    <row r="9909" spans="22:27" x14ac:dyDescent="0.3">
      <c r="V9909" s="12"/>
      <c r="AA9909" s="12"/>
    </row>
    <row r="9910" spans="22:27" x14ac:dyDescent="0.3">
      <c r="V9910" s="12"/>
      <c r="AA9910" s="12"/>
    </row>
    <row r="9911" spans="22:27" x14ac:dyDescent="0.3">
      <c r="V9911" s="12"/>
      <c r="AA9911" s="12"/>
    </row>
    <row r="9912" spans="22:27" x14ac:dyDescent="0.3">
      <c r="V9912" s="12"/>
      <c r="AA9912" s="12"/>
    </row>
    <row r="9913" spans="22:27" x14ac:dyDescent="0.3">
      <c r="V9913" s="12"/>
      <c r="AA9913" s="12"/>
    </row>
    <row r="9914" spans="22:27" x14ac:dyDescent="0.3">
      <c r="V9914" s="12"/>
      <c r="AA9914" s="12"/>
    </row>
    <row r="9915" spans="22:27" x14ac:dyDescent="0.3">
      <c r="V9915" s="12"/>
      <c r="AA9915" s="12"/>
    </row>
    <row r="9916" spans="22:27" x14ac:dyDescent="0.3">
      <c r="V9916" s="12"/>
      <c r="AA9916" s="12"/>
    </row>
    <row r="9917" spans="22:27" x14ac:dyDescent="0.3">
      <c r="V9917" s="12"/>
      <c r="AA9917" s="12"/>
    </row>
    <row r="9918" spans="22:27" x14ac:dyDescent="0.3">
      <c r="V9918" s="12"/>
      <c r="AA9918" s="12"/>
    </row>
    <row r="9919" spans="22:27" x14ac:dyDescent="0.3">
      <c r="V9919" s="12"/>
      <c r="AA9919" s="12"/>
    </row>
    <row r="9920" spans="22:27" x14ac:dyDescent="0.3">
      <c r="V9920" s="12"/>
      <c r="AA9920" s="12"/>
    </row>
    <row r="9921" spans="22:27" x14ac:dyDescent="0.3">
      <c r="V9921" s="12"/>
      <c r="AA9921" s="12"/>
    </row>
    <row r="9922" spans="22:27" x14ac:dyDescent="0.3">
      <c r="V9922" s="12"/>
      <c r="AA9922" s="12"/>
    </row>
    <row r="9923" spans="22:27" x14ac:dyDescent="0.3">
      <c r="V9923" s="12"/>
      <c r="AA9923" s="12"/>
    </row>
    <row r="9924" spans="22:27" x14ac:dyDescent="0.3">
      <c r="V9924" s="12"/>
      <c r="AA9924" s="12"/>
    </row>
    <row r="9925" spans="22:27" x14ac:dyDescent="0.3">
      <c r="V9925" s="12"/>
      <c r="AA9925" s="12"/>
    </row>
    <row r="9926" spans="22:27" x14ac:dyDescent="0.3">
      <c r="V9926" s="12"/>
      <c r="AA9926" s="12"/>
    </row>
    <row r="9927" spans="22:27" x14ac:dyDescent="0.3">
      <c r="V9927" s="12"/>
      <c r="AA9927" s="12"/>
    </row>
    <row r="9928" spans="22:27" x14ac:dyDescent="0.3">
      <c r="V9928" s="12"/>
      <c r="AA9928" s="12"/>
    </row>
    <row r="9929" spans="22:27" x14ac:dyDescent="0.3">
      <c r="V9929" s="12"/>
      <c r="AA9929" s="12"/>
    </row>
    <row r="9930" spans="22:27" x14ac:dyDescent="0.3">
      <c r="V9930" s="12"/>
      <c r="AA9930" s="12"/>
    </row>
    <row r="9931" spans="22:27" x14ac:dyDescent="0.3">
      <c r="V9931" s="12"/>
      <c r="AA9931" s="12"/>
    </row>
    <row r="9932" spans="22:27" x14ac:dyDescent="0.3">
      <c r="V9932" s="12"/>
      <c r="AA9932" s="12"/>
    </row>
    <row r="9933" spans="22:27" x14ac:dyDescent="0.3">
      <c r="V9933" s="12"/>
      <c r="AA9933" s="12"/>
    </row>
    <row r="9934" spans="22:27" x14ac:dyDescent="0.3">
      <c r="V9934" s="12"/>
      <c r="AA9934" s="12"/>
    </row>
    <row r="9935" spans="22:27" x14ac:dyDescent="0.3">
      <c r="V9935" s="12"/>
      <c r="AA9935" s="12"/>
    </row>
    <row r="9936" spans="22:27" x14ac:dyDescent="0.3">
      <c r="V9936" s="12"/>
      <c r="AA9936" s="12"/>
    </row>
    <row r="9937" spans="22:27" x14ac:dyDescent="0.3">
      <c r="V9937" s="12"/>
      <c r="AA9937" s="12"/>
    </row>
    <row r="9938" spans="22:27" x14ac:dyDescent="0.3">
      <c r="V9938" s="12"/>
      <c r="AA9938" s="12"/>
    </row>
    <row r="9939" spans="22:27" x14ac:dyDescent="0.3">
      <c r="V9939" s="12"/>
      <c r="AA9939" s="12"/>
    </row>
    <row r="9940" spans="22:27" x14ac:dyDescent="0.3">
      <c r="V9940" s="12"/>
      <c r="AA9940" s="12"/>
    </row>
    <row r="9941" spans="22:27" x14ac:dyDescent="0.3">
      <c r="V9941" s="12"/>
      <c r="AA9941" s="12"/>
    </row>
    <row r="9942" spans="22:27" x14ac:dyDescent="0.3">
      <c r="V9942" s="12"/>
      <c r="AA9942" s="12"/>
    </row>
    <row r="9943" spans="22:27" x14ac:dyDescent="0.3">
      <c r="V9943" s="12"/>
      <c r="AA9943" s="12"/>
    </row>
    <row r="9944" spans="22:27" x14ac:dyDescent="0.3">
      <c r="V9944" s="12"/>
      <c r="AA9944" s="12"/>
    </row>
    <row r="9945" spans="22:27" x14ac:dyDescent="0.3">
      <c r="V9945" s="12"/>
      <c r="AA9945" s="12"/>
    </row>
    <row r="9946" spans="22:27" x14ac:dyDescent="0.3">
      <c r="V9946" s="12"/>
      <c r="AA9946" s="12"/>
    </row>
    <row r="9947" spans="22:27" x14ac:dyDescent="0.3">
      <c r="V9947" s="12"/>
      <c r="AA9947" s="12"/>
    </row>
    <row r="9948" spans="22:27" x14ac:dyDescent="0.3">
      <c r="V9948" s="12"/>
      <c r="AA9948" s="12"/>
    </row>
    <row r="9949" spans="22:27" x14ac:dyDescent="0.3">
      <c r="V9949" s="12"/>
      <c r="AA9949" s="12"/>
    </row>
    <row r="9950" spans="22:27" x14ac:dyDescent="0.3">
      <c r="V9950" s="12"/>
      <c r="AA9950" s="12"/>
    </row>
    <row r="9951" spans="22:27" x14ac:dyDescent="0.3">
      <c r="V9951" s="12"/>
      <c r="AA9951" s="12"/>
    </row>
    <row r="9952" spans="22:27" x14ac:dyDescent="0.3">
      <c r="V9952" s="12"/>
      <c r="AA9952" s="12"/>
    </row>
    <row r="9953" spans="22:27" x14ac:dyDescent="0.3">
      <c r="V9953" s="12"/>
      <c r="AA9953" s="12"/>
    </row>
    <row r="9954" spans="22:27" x14ac:dyDescent="0.3">
      <c r="V9954" s="12"/>
      <c r="AA9954" s="12"/>
    </row>
    <row r="9955" spans="22:27" x14ac:dyDescent="0.3">
      <c r="V9955" s="12"/>
      <c r="AA9955" s="12"/>
    </row>
    <row r="9956" spans="22:27" x14ac:dyDescent="0.3">
      <c r="V9956" s="12"/>
      <c r="AA9956" s="12"/>
    </row>
    <row r="9957" spans="22:27" x14ac:dyDescent="0.3">
      <c r="V9957" s="12"/>
      <c r="AA9957" s="12"/>
    </row>
    <row r="9958" spans="22:27" x14ac:dyDescent="0.3">
      <c r="V9958" s="12"/>
      <c r="AA9958" s="12"/>
    </row>
    <row r="9959" spans="22:27" x14ac:dyDescent="0.3">
      <c r="V9959" s="12"/>
      <c r="AA9959" s="12"/>
    </row>
    <row r="9960" spans="22:27" x14ac:dyDescent="0.3">
      <c r="V9960" s="12"/>
      <c r="AA9960" s="12"/>
    </row>
    <row r="9961" spans="22:27" x14ac:dyDescent="0.3">
      <c r="V9961" s="12"/>
      <c r="AA9961" s="12"/>
    </row>
    <row r="9962" spans="22:27" x14ac:dyDescent="0.3">
      <c r="V9962" s="12"/>
      <c r="AA9962" s="12"/>
    </row>
    <row r="9963" spans="22:27" x14ac:dyDescent="0.3">
      <c r="V9963" s="12"/>
      <c r="AA9963" s="12"/>
    </row>
    <row r="9964" spans="22:27" x14ac:dyDescent="0.3">
      <c r="V9964" s="12"/>
      <c r="AA9964" s="12"/>
    </row>
    <row r="9965" spans="22:27" x14ac:dyDescent="0.3">
      <c r="V9965" s="12"/>
      <c r="AA9965" s="12"/>
    </row>
    <row r="9966" spans="22:27" x14ac:dyDescent="0.3">
      <c r="V9966" s="12"/>
      <c r="AA9966" s="12"/>
    </row>
    <row r="9967" spans="22:27" x14ac:dyDescent="0.3">
      <c r="V9967" s="12"/>
      <c r="AA9967" s="12"/>
    </row>
    <row r="9968" spans="22:27" x14ac:dyDescent="0.3">
      <c r="V9968" s="12"/>
      <c r="AA9968" s="12"/>
    </row>
    <row r="9969" spans="22:27" x14ac:dyDescent="0.3">
      <c r="V9969" s="12"/>
      <c r="AA9969" s="12"/>
    </row>
    <row r="9970" spans="22:27" x14ac:dyDescent="0.3">
      <c r="V9970" s="12"/>
      <c r="AA9970" s="12"/>
    </row>
    <row r="9971" spans="22:27" x14ac:dyDescent="0.3">
      <c r="V9971" s="12"/>
      <c r="AA9971" s="12"/>
    </row>
    <row r="9972" spans="22:27" x14ac:dyDescent="0.3">
      <c r="V9972" s="12"/>
      <c r="AA9972" s="12"/>
    </row>
    <row r="9973" spans="22:27" x14ac:dyDescent="0.3">
      <c r="V9973" s="12"/>
      <c r="AA9973" s="12"/>
    </row>
    <row r="9974" spans="22:27" x14ac:dyDescent="0.3">
      <c r="V9974" s="12"/>
      <c r="AA9974" s="12"/>
    </row>
    <row r="9975" spans="22:27" x14ac:dyDescent="0.3">
      <c r="V9975" s="12"/>
      <c r="AA9975" s="12"/>
    </row>
    <row r="9976" spans="22:27" x14ac:dyDescent="0.3">
      <c r="V9976" s="12"/>
      <c r="AA9976" s="12"/>
    </row>
    <row r="9977" spans="22:27" x14ac:dyDescent="0.3">
      <c r="V9977" s="12"/>
      <c r="AA9977" s="12"/>
    </row>
    <row r="9978" spans="22:27" x14ac:dyDescent="0.3">
      <c r="V9978" s="12"/>
      <c r="AA9978" s="12"/>
    </row>
    <row r="9979" spans="22:27" x14ac:dyDescent="0.3">
      <c r="V9979" s="12"/>
      <c r="AA9979" s="12"/>
    </row>
    <row r="9980" spans="22:27" x14ac:dyDescent="0.3">
      <c r="V9980" s="12"/>
      <c r="AA9980" s="12"/>
    </row>
    <row r="9981" spans="22:27" x14ac:dyDescent="0.3">
      <c r="V9981" s="12"/>
      <c r="AA9981" s="12"/>
    </row>
    <row r="9982" spans="22:27" x14ac:dyDescent="0.3">
      <c r="V9982" s="12"/>
      <c r="AA9982" s="12"/>
    </row>
    <row r="9983" spans="22:27" x14ac:dyDescent="0.3">
      <c r="V9983" s="12"/>
      <c r="AA9983" s="12"/>
    </row>
    <row r="9984" spans="22:27" x14ac:dyDescent="0.3">
      <c r="V9984" s="12"/>
      <c r="AA9984" s="12"/>
    </row>
    <row r="9985" spans="22:27" x14ac:dyDescent="0.3">
      <c r="V9985" s="12"/>
      <c r="AA9985" s="12"/>
    </row>
    <row r="9986" spans="22:27" x14ac:dyDescent="0.3">
      <c r="V9986" s="12"/>
      <c r="AA9986" s="12"/>
    </row>
    <row r="9987" spans="22:27" x14ac:dyDescent="0.3">
      <c r="V9987" s="12"/>
      <c r="AA9987" s="12"/>
    </row>
    <row r="9988" spans="22:27" x14ac:dyDescent="0.3">
      <c r="V9988" s="12"/>
      <c r="AA9988" s="12"/>
    </row>
    <row r="9989" spans="22:27" x14ac:dyDescent="0.3">
      <c r="V9989" s="12"/>
      <c r="AA9989" s="12"/>
    </row>
    <row r="9990" spans="22:27" x14ac:dyDescent="0.3">
      <c r="V9990" s="12"/>
      <c r="AA9990" s="12"/>
    </row>
    <row r="9991" spans="22:27" x14ac:dyDescent="0.3">
      <c r="V9991" s="12"/>
      <c r="AA9991" s="12"/>
    </row>
    <row r="9992" spans="22:27" x14ac:dyDescent="0.3">
      <c r="V9992" s="12"/>
      <c r="AA9992" s="12"/>
    </row>
    <row r="9993" spans="22:27" x14ac:dyDescent="0.3">
      <c r="V9993" s="12"/>
      <c r="AA9993" s="12"/>
    </row>
    <row r="9994" spans="22:27" x14ac:dyDescent="0.3">
      <c r="V9994" s="12"/>
      <c r="AA9994" s="12"/>
    </row>
    <row r="9995" spans="22:27" x14ac:dyDescent="0.3">
      <c r="V9995" s="12"/>
      <c r="AA9995" s="12"/>
    </row>
    <row r="9996" spans="22:27" x14ac:dyDescent="0.3">
      <c r="V9996" s="12"/>
      <c r="AA9996" s="12"/>
    </row>
    <row r="9997" spans="22:27" x14ac:dyDescent="0.3">
      <c r="V9997" s="12"/>
      <c r="AA9997" s="12"/>
    </row>
    <row r="9998" spans="22:27" x14ac:dyDescent="0.3">
      <c r="V9998" s="12"/>
      <c r="AA9998" s="12"/>
    </row>
    <row r="9999" spans="22:27" x14ac:dyDescent="0.3">
      <c r="V9999" s="12"/>
      <c r="AA9999" s="12"/>
    </row>
    <row r="10000" spans="22:27" x14ac:dyDescent="0.3">
      <c r="V10000" s="12"/>
      <c r="AA10000" s="12"/>
    </row>
    <row r="10001" spans="22:27" x14ac:dyDescent="0.3">
      <c r="V10001" s="12"/>
      <c r="AA10001" s="12"/>
    </row>
    <row r="10002" spans="22:27" x14ac:dyDescent="0.3">
      <c r="V10002" s="12"/>
      <c r="AA10002" s="12"/>
    </row>
    <row r="10003" spans="22:27" x14ac:dyDescent="0.3">
      <c r="V10003" s="12"/>
      <c r="AA10003" s="12"/>
    </row>
    <row r="10004" spans="22:27" x14ac:dyDescent="0.3">
      <c r="V10004" s="12"/>
      <c r="AA10004" s="12"/>
    </row>
    <row r="10005" spans="22:27" x14ac:dyDescent="0.3">
      <c r="V10005" s="12"/>
      <c r="AA10005" s="12"/>
    </row>
    <row r="10006" spans="22:27" x14ac:dyDescent="0.3">
      <c r="V10006" s="12"/>
      <c r="AA10006" s="12"/>
    </row>
    <row r="10007" spans="22:27" x14ac:dyDescent="0.3">
      <c r="V10007" s="12"/>
      <c r="AA10007" s="12"/>
    </row>
    <row r="10008" spans="22:27" x14ac:dyDescent="0.3">
      <c r="V10008" s="12"/>
      <c r="AA10008" s="12"/>
    </row>
    <row r="10009" spans="22:27" x14ac:dyDescent="0.3">
      <c r="V10009" s="12"/>
      <c r="AA10009" s="12"/>
    </row>
    <row r="10010" spans="22:27" x14ac:dyDescent="0.3">
      <c r="V10010" s="12"/>
      <c r="AA10010" s="12"/>
    </row>
    <row r="10011" spans="22:27" x14ac:dyDescent="0.3">
      <c r="V10011" s="12"/>
      <c r="AA10011" s="12"/>
    </row>
    <row r="10012" spans="22:27" x14ac:dyDescent="0.3">
      <c r="V10012" s="12"/>
      <c r="AA10012" s="12"/>
    </row>
    <row r="10013" spans="22:27" x14ac:dyDescent="0.3">
      <c r="V10013" s="12"/>
      <c r="AA10013" s="12"/>
    </row>
    <row r="10014" spans="22:27" x14ac:dyDescent="0.3">
      <c r="V10014" s="12"/>
      <c r="AA10014" s="12"/>
    </row>
    <row r="10015" spans="22:27" x14ac:dyDescent="0.3">
      <c r="V10015" s="12"/>
      <c r="AA10015" s="12"/>
    </row>
    <row r="10016" spans="22:27" x14ac:dyDescent="0.3">
      <c r="V10016" s="12"/>
      <c r="AA10016" s="12"/>
    </row>
    <row r="10017" spans="22:27" x14ac:dyDescent="0.3">
      <c r="V10017" s="12"/>
      <c r="AA10017" s="12"/>
    </row>
    <row r="10018" spans="22:27" x14ac:dyDescent="0.3">
      <c r="V10018" s="12"/>
      <c r="AA10018" s="12"/>
    </row>
    <row r="10019" spans="22:27" x14ac:dyDescent="0.3">
      <c r="V10019" s="12"/>
      <c r="AA10019" s="12"/>
    </row>
    <row r="10020" spans="22:27" x14ac:dyDescent="0.3">
      <c r="V10020" s="12"/>
      <c r="AA10020" s="12"/>
    </row>
    <row r="10021" spans="22:27" x14ac:dyDescent="0.3">
      <c r="V10021" s="12"/>
      <c r="AA10021" s="12"/>
    </row>
    <row r="10022" spans="22:27" x14ac:dyDescent="0.3">
      <c r="V10022" s="12"/>
      <c r="AA10022" s="12"/>
    </row>
    <row r="10023" spans="22:27" x14ac:dyDescent="0.3">
      <c r="V10023" s="12"/>
      <c r="AA10023" s="12"/>
    </row>
    <row r="10024" spans="22:27" x14ac:dyDescent="0.3">
      <c r="V10024" s="12"/>
      <c r="AA10024" s="12"/>
    </row>
    <row r="10025" spans="22:27" x14ac:dyDescent="0.3">
      <c r="V10025" s="12"/>
      <c r="AA10025" s="12"/>
    </row>
    <row r="10026" spans="22:27" x14ac:dyDescent="0.3">
      <c r="V10026" s="12"/>
      <c r="AA10026" s="12"/>
    </row>
    <row r="10027" spans="22:27" x14ac:dyDescent="0.3">
      <c r="V10027" s="12"/>
      <c r="AA10027" s="12"/>
    </row>
    <row r="10028" spans="22:27" x14ac:dyDescent="0.3">
      <c r="V10028" s="12"/>
      <c r="AA10028" s="12"/>
    </row>
    <row r="10029" spans="22:27" x14ac:dyDescent="0.3">
      <c r="V10029" s="12"/>
      <c r="AA10029" s="12"/>
    </row>
    <row r="10030" spans="22:27" x14ac:dyDescent="0.3">
      <c r="V10030" s="12"/>
      <c r="AA10030" s="12"/>
    </row>
    <row r="10031" spans="22:27" x14ac:dyDescent="0.3">
      <c r="V10031" s="12"/>
      <c r="AA10031" s="12"/>
    </row>
    <row r="10032" spans="22:27" x14ac:dyDescent="0.3">
      <c r="V10032" s="12"/>
      <c r="AA10032" s="12"/>
    </row>
    <row r="10033" spans="22:27" x14ac:dyDescent="0.3">
      <c r="V10033" s="12"/>
      <c r="AA10033" s="12"/>
    </row>
    <row r="10034" spans="22:27" x14ac:dyDescent="0.3">
      <c r="V10034" s="12"/>
      <c r="AA10034" s="12"/>
    </row>
    <row r="10035" spans="22:27" x14ac:dyDescent="0.3">
      <c r="V10035" s="12"/>
      <c r="AA10035" s="12"/>
    </row>
    <row r="10036" spans="22:27" x14ac:dyDescent="0.3">
      <c r="V10036" s="12"/>
      <c r="AA10036" s="12"/>
    </row>
    <row r="10037" spans="22:27" x14ac:dyDescent="0.3">
      <c r="V10037" s="12"/>
      <c r="AA10037" s="12"/>
    </row>
    <row r="10038" spans="22:27" x14ac:dyDescent="0.3">
      <c r="V10038" s="12"/>
      <c r="AA10038" s="12"/>
    </row>
    <row r="10039" spans="22:27" x14ac:dyDescent="0.3">
      <c r="V10039" s="12"/>
      <c r="AA10039" s="12"/>
    </row>
    <row r="10040" spans="22:27" x14ac:dyDescent="0.3">
      <c r="V10040" s="12"/>
      <c r="AA10040" s="12"/>
    </row>
    <row r="10041" spans="22:27" x14ac:dyDescent="0.3">
      <c r="V10041" s="12"/>
      <c r="AA10041" s="12"/>
    </row>
    <row r="10042" spans="22:27" x14ac:dyDescent="0.3">
      <c r="V10042" s="12"/>
      <c r="AA10042" s="12"/>
    </row>
    <row r="10043" spans="22:27" x14ac:dyDescent="0.3">
      <c r="V10043" s="12"/>
      <c r="AA10043" s="12"/>
    </row>
    <row r="10044" spans="22:27" x14ac:dyDescent="0.3">
      <c r="V10044" s="12"/>
      <c r="AA10044" s="12"/>
    </row>
    <row r="10045" spans="22:27" x14ac:dyDescent="0.3">
      <c r="V10045" s="12"/>
      <c r="AA10045" s="12"/>
    </row>
    <row r="10046" spans="22:27" x14ac:dyDescent="0.3">
      <c r="V10046" s="12"/>
      <c r="AA10046" s="12"/>
    </row>
    <row r="10047" spans="22:27" x14ac:dyDescent="0.3">
      <c r="V10047" s="12"/>
      <c r="AA10047" s="12"/>
    </row>
    <row r="10048" spans="22:27" x14ac:dyDescent="0.3">
      <c r="V10048" s="12"/>
      <c r="AA10048" s="12"/>
    </row>
    <row r="10049" spans="22:27" x14ac:dyDescent="0.3">
      <c r="V10049" s="12"/>
      <c r="AA10049" s="12"/>
    </row>
    <row r="10050" spans="22:27" x14ac:dyDescent="0.3">
      <c r="V10050" s="12"/>
      <c r="AA10050" s="12"/>
    </row>
    <row r="10051" spans="22:27" x14ac:dyDescent="0.3">
      <c r="V10051" s="12"/>
      <c r="AA10051" s="12"/>
    </row>
    <row r="10052" spans="22:27" x14ac:dyDescent="0.3">
      <c r="V10052" s="12"/>
      <c r="AA10052" s="12"/>
    </row>
    <row r="10053" spans="22:27" x14ac:dyDescent="0.3">
      <c r="V10053" s="12"/>
      <c r="AA10053" s="12"/>
    </row>
    <row r="10054" spans="22:27" x14ac:dyDescent="0.3">
      <c r="V10054" s="12"/>
      <c r="AA10054" s="12"/>
    </row>
    <row r="10055" spans="22:27" x14ac:dyDescent="0.3">
      <c r="V10055" s="12"/>
      <c r="AA10055" s="12"/>
    </row>
    <row r="10056" spans="22:27" x14ac:dyDescent="0.3">
      <c r="V10056" s="12"/>
      <c r="AA10056" s="12"/>
    </row>
    <row r="10057" spans="22:27" x14ac:dyDescent="0.3">
      <c r="V10057" s="12"/>
      <c r="AA10057" s="12"/>
    </row>
    <row r="10058" spans="22:27" x14ac:dyDescent="0.3">
      <c r="V10058" s="12"/>
      <c r="AA10058" s="12"/>
    </row>
    <row r="10059" spans="22:27" x14ac:dyDescent="0.3">
      <c r="V10059" s="12"/>
      <c r="AA10059" s="12"/>
    </row>
    <row r="10060" spans="22:27" x14ac:dyDescent="0.3">
      <c r="V10060" s="12"/>
      <c r="AA10060" s="12"/>
    </row>
    <row r="10061" spans="22:27" x14ac:dyDescent="0.3">
      <c r="V10061" s="12"/>
      <c r="AA10061" s="12"/>
    </row>
    <row r="10062" spans="22:27" x14ac:dyDescent="0.3">
      <c r="V10062" s="12"/>
      <c r="AA10062" s="12"/>
    </row>
    <row r="10063" spans="22:27" x14ac:dyDescent="0.3">
      <c r="V10063" s="12"/>
      <c r="AA10063" s="12"/>
    </row>
    <row r="10064" spans="22:27" x14ac:dyDescent="0.3">
      <c r="V10064" s="12"/>
      <c r="AA10064" s="12"/>
    </row>
    <row r="10065" spans="22:27" x14ac:dyDescent="0.3">
      <c r="V10065" s="12"/>
      <c r="AA10065" s="12"/>
    </row>
    <row r="10066" spans="22:27" x14ac:dyDescent="0.3">
      <c r="V10066" s="12"/>
      <c r="AA10066" s="12"/>
    </row>
    <row r="10067" spans="22:27" x14ac:dyDescent="0.3">
      <c r="V10067" s="12"/>
      <c r="AA10067" s="12"/>
    </row>
    <row r="10068" spans="22:27" x14ac:dyDescent="0.3">
      <c r="V10068" s="12"/>
      <c r="AA10068" s="12"/>
    </row>
    <row r="10069" spans="22:27" x14ac:dyDescent="0.3">
      <c r="V10069" s="12"/>
      <c r="AA10069" s="12"/>
    </row>
    <row r="10070" spans="22:27" x14ac:dyDescent="0.3">
      <c r="V10070" s="12"/>
      <c r="AA10070" s="12"/>
    </row>
    <row r="10071" spans="22:27" x14ac:dyDescent="0.3">
      <c r="V10071" s="12"/>
      <c r="AA10071" s="12"/>
    </row>
    <row r="10072" spans="22:27" x14ac:dyDescent="0.3">
      <c r="V10072" s="12"/>
      <c r="AA10072" s="12"/>
    </row>
    <row r="10073" spans="22:27" x14ac:dyDescent="0.3">
      <c r="V10073" s="12"/>
      <c r="AA10073" s="12"/>
    </row>
    <row r="10074" spans="22:27" x14ac:dyDescent="0.3">
      <c r="V10074" s="12"/>
      <c r="AA10074" s="12"/>
    </row>
    <row r="10075" spans="22:27" x14ac:dyDescent="0.3">
      <c r="V10075" s="12"/>
      <c r="AA10075" s="12"/>
    </row>
    <row r="10076" spans="22:27" x14ac:dyDescent="0.3">
      <c r="V10076" s="12"/>
      <c r="AA10076" s="12"/>
    </row>
    <row r="10077" spans="22:27" x14ac:dyDescent="0.3">
      <c r="V10077" s="12"/>
      <c r="AA10077" s="12"/>
    </row>
    <row r="10078" spans="22:27" x14ac:dyDescent="0.3">
      <c r="V10078" s="12"/>
      <c r="AA10078" s="12"/>
    </row>
    <row r="10079" spans="22:27" x14ac:dyDescent="0.3">
      <c r="V10079" s="12"/>
      <c r="AA10079" s="12"/>
    </row>
    <row r="10080" spans="22:27" x14ac:dyDescent="0.3">
      <c r="V10080" s="12"/>
      <c r="AA10080" s="12"/>
    </row>
    <row r="10081" spans="22:27" x14ac:dyDescent="0.3">
      <c r="V10081" s="12"/>
      <c r="AA10081" s="12"/>
    </row>
    <row r="10082" spans="22:27" x14ac:dyDescent="0.3">
      <c r="V10082" s="12"/>
      <c r="AA10082" s="12"/>
    </row>
    <row r="10083" spans="22:27" x14ac:dyDescent="0.3">
      <c r="V10083" s="12"/>
      <c r="AA10083" s="12"/>
    </row>
    <row r="10084" spans="22:27" x14ac:dyDescent="0.3">
      <c r="V10084" s="12"/>
      <c r="AA10084" s="12"/>
    </row>
    <row r="10085" spans="22:27" x14ac:dyDescent="0.3">
      <c r="V10085" s="12"/>
      <c r="AA10085" s="12"/>
    </row>
    <row r="10086" spans="22:27" x14ac:dyDescent="0.3">
      <c r="V10086" s="12"/>
      <c r="AA10086" s="12"/>
    </row>
    <row r="10087" spans="22:27" x14ac:dyDescent="0.3">
      <c r="V10087" s="12"/>
      <c r="AA10087" s="12"/>
    </row>
    <row r="10088" spans="22:27" x14ac:dyDescent="0.3">
      <c r="V10088" s="12"/>
      <c r="AA10088" s="12"/>
    </row>
    <row r="10089" spans="22:27" x14ac:dyDescent="0.3">
      <c r="V10089" s="12"/>
      <c r="AA10089" s="12"/>
    </row>
    <row r="10090" spans="22:27" x14ac:dyDescent="0.3">
      <c r="V10090" s="12"/>
      <c r="AA10090" s="12"/>
    </row>
    <row r="10091" spans="22:27" x14ac:dyDescent="0.3">
      <c r="V10091" s="12"/>
      <c r="AA10091" s="12"/>
    </row>
    <row r="10092" spans="22:27" x14ac:dyDescent="0.3">
      <c r="V10092" s="12"/>
      <c r="AA10092" s="12"/>
    </row>
    <row r="10093" spans="22:27" x14ac:dyDescent="0.3">
      <c r="V10093" s="12"/>
      <c r="AA10093" s="12"/>
    </row>
    <row r="10094" spans="22:27" x14ac:dyDescent="0.3">
      <c r="V10094" s="12"/>
      <c r="AA10094" s="12"/>
    </row>
    <row r="10095" spans="22:27" x14ac:dyDescent="0.3">
      <c r="V10095" s="12"/>
      <c r="AA10095" s="12"/>
    </row>
    <row r="10096" spans="22:27" x14ac:dyDescent="0.3">
      <c r="V10096" s="12"/>
      <c r="AA10096" s="12"/>
    </row>
    <row r="10097" spans="22:27" x14ac:dyDescent="0.3">
      <c r="V10097" s="12"/>
      <c r="AA10097" s="12"/>
    </row>
    <row r="10098" spans="22:27" x14ac:dyDescent="0.3">
      <c r="V10098" s="12"/>
      <c r="AA10098" s="12"/>
    </row>
    <row r="10099" spans="22:27" x14ac:dyDescent="0.3">
      <c r="V10099" s="12"/>
      <c r="AA10099" s="12"/>
    </row>
    <row r="10100" spans="22:27" x14ac:dyDescent="0.3">
      <c r="V10100" s="12"/>
      <c r="AA10100" s="12"/>
    </row>
    <row r="10101" spans="22:27" x14ac:dyDescent="0.3">
      <c r="V10101" s="12"/>
      <c r="AA10101" s="12"/>
    </row>
    <row r="10102" spans="22:27" x14ac:dyDescent="0.3">
      <c r="V10102" s="12"/>
      <c r="AA10102" s="12"/>
    </row>
    <row r="10103" spans="22:27" x14ac:dyDescent="0.3">
      <c r="V10103" s="12"/>
      <c r="AA10103" s="12"/>
    </row>
    <row r="10104" spans="22:27" x14ac:dyDescent="0.3">
      <c r="V10104" s="12"/>
      <c r="AA10104" s="12"/>
    </row>
    <row r="10105" spans="22:27" x14ac:dyDescent="0.3">
      <c r="V10105" s="12"/>
      <c r="AA10105" s="12"/>
    </row>
    <row r="10106" spans="22:27" x14ac:dyDescent="0.3">
      <c r="V10106" s="12"/>
      <c r="AA10106" s="12"/>
    </row>
    <row r="10107" spans="22:27" x14ac:dyDescent="0.3">
      <c r="V10107" s="12"/>
      <c r="AA10107" s="12"/>
    </row>
    <row r="10108" spans="22:27" x14ac:dyDescent="0.3">
      <c r="V10108" s="12"/>
      <c r="AA10108" s="12"/>
    </row>
    <row r="10109" spans="22:27" x14ac:dyDescent="0.3">
      <c r="V10109" s="12"/>
      <c r="AA10109" s="12"/>
    </row>
    <row r="10110" spans="22:27" x14ac:dyDescent="0.3">
      <c r="V10110" s="12"/>
      <c r="AA10110" s="12"/>
    </row>
    <row r="10111" spans="22:27" x14ac:dyDescent="0.3">
      <c r="V10111" s="12"/>
      <c r="AA10111" s="12"/>
    </row>
    <row r="10112" spans="22:27" x14ac:dyDescent="0.3">
      <c r="V10112" s="12"/>
      <c r="AA10112" s="12"/>
    </row>
    <row r="10113" spans="22:27" x14ac:dyDescent="0.3">
      <c r="V10113" s="12"/>
      <c r="AA10113" s="12"/>
    </row>
    <row r="10114" spans="22:27" x14ac:dyDescent="0.3">
      <c r="V10114" s="12"/>
      <c r="AA10114" s="12"/>
    </row>
    <row r="10115" spans="22:27" x14ac:dyDescent="0.3">
      <c r="V10115" s="12"/>
      <c r="AA10115" s="12"/>
    </row>
    <row r="10116" spans="22:27" x14ac:dyDescent="0.3">
      <c r="V10116" s="12"/>
      <c r="AA10116" s="12"/>
    </row>
    <row r="10117" spans="22:27" x14ac:dyDescent="0.3">
      <c r="V10117" s="12"/>
      <c r="AA10117" s="12"/>
    </row>
    <row r="10118" spans="22:27" x14ac:dyDescent="0.3">
      <c r="V10118" s="12"/>
      <c r="AA10118" s="12"/>
    </row>
    <row r="10119" spans="22:27" x14ac:dyDescent="0.3">
      <c r="V10119" s="12"/>
      <c r="AA10119" s="12"/>
    </row>
    <row r="10120" spans="22:27" x14ac:dyDescent="0.3">
      <c r="V10120" s="12"/>
      <c r="AA10120" s="12"/>
    </row>
    <row r="10121" spans="22:27" x14ac:dyDescent="0.3">
      <c r="V10121" s="12"/>
      <c r="AA10121" s="12"/>
    </row>
    <row r="10122" spans="22:27" x14ac:dyDescent="0.3">
      <c r="V10122" s="12"/>
      <c r="AA10122" s="12"/>
    </row>
    <row r="10123" spans="22:27" x14ac:dyDescent="0.3">
      <c r="V10123" s="12"/>
      <c r="AA10123" s="12"/>
    </row>
    <row r="10124" spans="22:27" x14ac:dyDescent="0.3">
      <c r="V10124" s="12"/>
      <c r="AA10124" s="12"/>
    </row>
    <row r="10125" spans="22:27" x14ac:dyDescent="0.3">
      <c r="V10125" s="12"/>
      <c r="AA10125" s="12"/>
    </row>
    <row r="10126" spans="22:27" x14ac:dyDescent="0.3">
      <c r="V10126" s="12"/>
      <c r="AA10126" s="12"/>
    </row>
    <row r="10127" spans="22:27" x14ac:dyDescent="0.3">
      <c r="V10127" s="12"/>
      <c r="AA10127" s="12"/>
    </row>
    <row r="10128" spans="22:27" x14ac:dyDescent="0.3">
      <c r="V10128" s="12"/>
      <c r="AA10128" s="12"/>
    </row>
    <row r="10129" spans="22:27" x14ac:dyDescent="0.3">
      <c r="V10129" s="12"/>
      <c r="AA10129" s="12"/>
    </row>
    <row r="10130" spans="22:27" x14ac:dyDescent="0.3">
      <c r="V10130" s="12"/>
      <c r="AA10130" s="12"/>
    </row>
    <row r="10131" spans="22:27" x14ac:dyDescent="0.3">
      <c r="V10131" s="12"/>
      <c r="AA10131" s="12"/>
    </row>
    <row r="10132" spans="22:27" x14ac:dyDescent="0.3">
      <c r="V10132" s="12"/>
      <c r="AA10132" s="12"/>
    </row>
    <row r="10133" spans="22:27" x14ac:dyDescent="0.3">
      <c r="V10133" s="12"/>
      <c r="AA10133" s="12"/>
    </row>
    <row r="10134" spans="22:27" x14ac:dyDescent="0.3">
      <c r="V10134" s="12"/>
      <c r="AA10134" s="12"/>
    </row>
    <row r="10135" spans="22:27" x14ac:dyDescent="0.3">
      <c r="V10135" s="12"/>
      <c r="AA10135" s="12"/>
    </row>
    <row r="10136" spans="22:27" x14ac:dyDescent="0.3">
      <c r="V10136" s="12"/>
      <c r="AA10136" s="12"/>
    </row>
    <row r="10137" spans="22:27" x14ac:dyDescent="0.3">
      <c r="V10137" s="12"/>
      <c r="AA10137" s="12"/>
    </row>
    <row r="10138" spans="22:27" x14ac:dyDescent="0.3">
      <c r="V10138" s="12"/>
      <c r="AA10138" s="12"/>
    </row>
    <row r="10139" spans="22:27" x14ac:dyDescent="0.3">
      <c r="V10139" s="12"/>
      <c r="AA10139" s="12"/>
    </row>
    <row r="10140" spans="22:27" x14ac:dyDescent="0.3">
      <c r="V10140" s="12"/>
      <c r="AA10140" s="12"/>
    </row>
    <row r="10141" spans="22:27" x14ac:dyDescent="0.3">
      <c r="V10141" s="12"/>
      <c r="AA10141" s="12"/>
    </row>
    <row r="10142" spans="22:27" x14ac:dyDescent="0.3">
      <c r="V10142" s="12"/>
      <c r="AA10142" s="12"/>
    </row>
    <row r="10143" spans="22:27" x14ac:dyDescent="0.3">
      <c r="V10143" s="12"/>
      <c r="AA10143" s="12"/>
    </row>
    <row r="10144" spans="22:27" x14ac:dyDescent="0.3">
      <c r="V10144" s="12"/>
      <c r="AA10144" s="12"/>
    </row>
    <row r="10145" spans="22:27" x14ac:dyDescent="0.3">
      <c r="V10145" s="12"/>
      <c r="AA10145" s="12"/>
    </row>
    <row r="10146" spans="22:27" x14ac:dyDescent="0.3">
      <c r="V10146" s="12"/>
      <c r="AA10146" s="12"/>
    </row>
    <row r="10147" spans="22:27" x14ac:dyDescent="0.3">
      <c r="V10147" s="12"/>
      <c r="AA10147" s="12"/>
    </row>
    <row r="10148" spans="22:27" x14ac:dyDescent="0.3">
      <c r="V10148" s="12"/>
      <c r="AA10148" s="12"/>
    </row>
    <row r="10149" spans="22:27" x14ac:dyDescent="0.3">
      <c r="V10149" s="12"/>
      <c r="AA10149" s="12"/>
    </row>
    <row r="10150" spans="22:27" x14ac:dyDescent="0.3">
      <c r="V10150" s="12"/>
      <c r="AA10150" s="12"/>
    </row>
    <row r="10151" spans="22:27" x14ac:dyDescent="0.3">
      <c r="V10151" s="12"/>
      <c r="AA10151" s="12"/>
    </row>
    <row r="10152" spans="22:27" x14ac:dyDescent="0.3">
      <c r="V10152" s="12"/>
      <c r="AA10152" s="12"/>
    </row>
    <row r="10153" spans="22:27" x14ac:dyDescent="0.3">
      <c r="V10153" s="12"/>
      <c r="AA10153" s="12"/>
    </row>
    <row r="10154" spans="22:27" x14ac:dyDescent="0.3">
      <c r="V10154" s="12"/>
      <c r="AA10154" s="12"/>
    </row>
    <row r="10155" spans="22:27" x14ac:dyDescent="0.3">
      <c r="V10155" s="12"/>
      <c r="AA10155" s="12"/>
    </row>
    <row r="10156" spans="22:27" x14ac:dyDescent="0.3">
      <c r="V10156" s="12"/>
      <c r="AA10156" s="12"/>
    </row>
    <row r="10157" spans="22:27" x14ac:dyDescent="0.3">
      <c r="V10157" s="12"/>
      <c r="AA10157" s="12"/>
    </row>
    <row r="10158" spans="22:27" x14ac:dyDescent="0.3">
      <c r="V10158" s="12"/>
      <c r="AA10158" s="12"/>
    </row>
    <row r="10159" spans="22:27" x14ac:dyDescent="0.3">
      <c r="V10159" s="12"/>
      <c r="AA10159" s="12"/>
    </row>
    <row r="10160" spans="22:27" x14ac:dyDescent="0.3">
      <c r="V10160" s="12"/>
      <c r="AA10160" s="12"/>
    </row>
    <row r="10161" spans="22:27" x14ac:dyDescent="0.3">
      <c r="V10161" s="12"/>
      <c r="AA10161" s="12"/>
    </row>
    <row r="10162" spans="22:27" x14ac:dyDescent="0.3">
      <c r="V10162" s="12"/>
      <c r="AA10162" s="12"/>
    </row>
    <row r="10163" spans="22:27" x14ac:dyDescent="0.3">
      <c r="V10163" s="12"/>
      <c r="AA10163" s="12"/>
    </row>
    <row r="10164" spans="22:27" x14ac:dyDescent="0.3">
      <c r="V10164" s="12"/>
      <c r="AA10164" s="12"/>
    </row>
    <row r="10165" spans="22:27" x14ac:dyDescent="0.3">
      <c r="V10165" s="12"/>
      <c r="AA10165" s="12"/>
    </row>
    <row r="10166" spans="22:27" x14ac:dyDescent="0.3">
      <c r="V10166" s="12"/>
      <c r="AA10166" s="12"/>
    </row>
    <row r="10167" spans="22:27" x14ac:dyDescent="0.3">
      <c r="V10167" s="12"/>
      <c r="AA10167" s="12"/>
    </row>
    <row r="10168" spans="22:27" x14ac:dyDescent="0.3">
      <c r="V10168" s="12"/>
      <c r="AA10168" s="12"/>
    </row>
    <row r="10169" spans="22:27" x14ac:dyDescent="0.3">
      <c r="V10169" s="12"/>
      <c r="AA10169" s="12"/>
    </row>
    <row r="10170" spans="22:27" x14ac:dyDescent="0.3">
      <c r="V10170" s="12"/>
      <c r="AA10170" s="12"/>
    </row>
    <row r="10171" spans="22:27" x14ac:dyDescent="0.3">
      <c r="V10171" s="12"/>
      <c r="AA10171" s="12"/>
    </row>
    <row r="10172" spans="22:27" x14ac:dyDescent="0.3">
      <c r="V10172" s="12"/>
      <c r="AA10172" s="12"/>
    </row>
    <row r="10173" spans="22:27" x14ac:dyDescent="0.3">
      <c r="V10173" s="12"/>
      <c r="AA10173" s="12"/>
    </row>
    <row r="10174" spans="22:27" x14ac:dyDescent="0.3">
      <c r="V10174" s="12"/>
      <c r="AA10174" s="12"/>
    </row>
    <row r="10175" spans="22:27" x14ac:dyDescent="0.3">
      <c r="V10175" s="12"/>
      <c r="AA10175" s="12"/>
    </row>
    <row r="10176" spans="22:27" x14ac:dyDescent="0.3">
      <c r="V10176" s="12"/>
      <c r="AA10176" s="12"/>
    </row>
    <row r="10177" spans="22:27" x14ac:dyDescent="0.3">
      <c r="V10177" s="12"/>
      <c r="AA10177" s="12"/>
    </row>
    <row r="10178" spans="22:27" x14ac:dyDescent="0.3">
      <c r="V10178" s="12"/>
      <c r="AA10178" s="12"/>
    </row>
    <row r="10179" spans="22:27" x14ac:dyDescent="0.3">
      <c r="V10179" s="12"/>
      <c r="AA10179" s="12"/>
    </row>
    <row r="10180" spans="22:27" x14ac:dyDescent="0.3">
      <c r="V10180" s="12"/>
      <c r="AA10180" s="12"/>
    </row>
    <row r="10181" spans="22:27" x14ac:dyDescent="0.3">
      <c r="V10181" s="12"/>
      <c r="AA10181" s="12"/>
    </row>
    <row r="10182" spans="22:27" x14ac:dyDescent="0.3">
      <c r="V10182" s="12"/>
      <c r="AA10182" s="12"/>
    </row>
    <row r="10183" spans="22:27" x14ac:dyDescent="0.3">
      <c r="V10183" s="12"/>
      <c r="AA10183" s="12"/>
    </row>
    <row r="10184" spans="22:27" x14ac:dyDescent="0.3">
      <c r="V10184" s="12"/>
      <c r="AA10184" s="12"/>
    </row>
    <row r="10185" spans="22:27" x14ac:dyDescent="0.3">
      <c r="V10185" s="12"/>
      <c r="AA10185" s="12"/>
    </row>
    <row r="10186" spans="22:27" x14ac:dyDescent="0.3">
      <c r="V10186" s="12"/>
      <c r="AA10186" s="12"/>
    </row>
    <row r="10187" spans="22:27" x14ac:dyDescent="0.3">
      <c r="V10187" s="12"/>
      <c r="AA10187" s="12"/>
    </row>
    <row r="10188" spans="22:27" x14ac:dyDescent="0.3">
      <c r="V10188" s="12"/>
      <c r="AA10188" s="12"/>
    </row>
    <row r="10189" spans="22:27" x14ac:dyDescent="0.3">
      <c r="V10189" s="12"/>
      <c r="AA10189" s="12"/>
    </row>
    <row r="10190" spans="22:27" x14ac:dyDescent="0.3">
      <c r="V10190" s="12"/>
      <c r="AA10190" s="12"/>
    </row>
    <row r="10191" spans="22:27" x14ac:dyDescent="0.3">
      <c r="V10191" s="12"/>
      <c r="AA10191" s="12"/>
    </row>
    <row r="10192" spans="22:27" x14ac:dyDescent="0.3">
      <c r="V10192" s="12"/>
      <c r="AA10192" s="12"/>
    </row>
    <row r="10193" spans="22:27" x14ac:dyDescent="0.3">
      <c r="V10193" s="12"/>
      <c r="AA10193" s="12"/>
    </row>
    <row r="10194" spans="22:27" x14ac:dyDescent="0.3">
      <c r="V10194" s="12"/>
      <c r="AA10194" s="12"/>
    </row>
    <row r="10195" spans="22:27" x14ac:dyDescent="0.3">
      <c r="V10195" s="12"/>
      <c r="AA10195" s="12"/>
    </row>
    <row r="10196" spans="22:27" x14ac:dyDescent="0.3">
      <c r="V10196" s="12"/>
      <c r="AA10196" s="12"/>
    </row>
    <row r="10197" spans="22:27" x14ac:dyDescent="0.3">
      <c r="V10197" s="12"/>
      <c r="AA10197" s="12"/>
    </row>
    <row r="10198" spans="22:27" x14ac:dyDescent="0.3">
      <c r="V10198" s="12"/>
      <c r="AA10198" s="12"/>
    </row>
    <row r="10199" spans="22:27" x14ac:dyDescent="0.3">
      <c r="V10199" s="12"/>
      <c r="AA10199" s="12"/>
    </row>
    <row r="10200" spans="22:27" x14ac:dyDescent="0.3">
      <c r="V10200" s="12"/>
      <c r="AA10200" s="12"/>
    </row>
    <row r="10201" spans="22:27" x14ac:dyDescent="0.3">
      <c r="V10201" s="12"/>
      <c r="AA10201" s="12"/>
    </row>
    <row r="10202" spans="22:27" x14ac:dyDescent="0.3">
      <c r="V10202" s="12"/>
      <c r="AA10202" s="12"/>
    </row>
    <row r="10203" spans="22:27" x14ac:dyDescent="0.3">
      <c r="V10203" s="12"/>
      <c r="AA10203" s="12"/>
    </row>
    <row r="10204" spans="22:27" x14ac:dyDescent="0.3">
      <c r="V10204" s="12"/>
      <c r="AA10204" s="12"/>
    </row>
    <row r="10205" spans="22:27" x14ac:dyDescent="0.3">
      <c r="V10205" s="12"/>
      <c r="AA10205" s="12"/>
    </row>
    <row r="10206" spans="22:27" x14ac:dyDescent="0.3">
      <c r="V10206" s="12"/>
      <c r="AA10206" s="12"/>
    </row>
    <row r="10207" spans="22:27" x14ac:dyDescent="0.3">
      <c r="V10207" s="12"/>
      <c r="AA10207" s="12"/>
    </row>
    <row r="10208" spans="22:27" x14ac:dyDescent="0.3">
      <c r="V10208" s="12"/>
      <c r="AA10208" s="12"/>
    </row>
    <row r="10209" spans="22:27" x14ac:dyDescent="0.3">
      <c r="V10209" s="12"/>
      <c r="AA10209" s="12"/>
    </row>
    <row r="10210" spans="22:27" x14ac:dyDescent="0.3">
      <c r="V10210" s="12"/>
      <c r="AA10210" s="12"/>
    </row>
    <row r="10211" spans="22:27" x14ac:dyDescent="0.3">
      <c r="V10211" s="12"/>
      <c r="AA10211" s="12"/>
    </row>
    <row r="10212" spans="22:27" x14ac:dyDescent="0.3">
      <c r="V10212" s="12"/>
      <c r="AA10212" s="12"/>
    </row>
    <row r="10213" spans="22:27" x14ac:dyDescent="0.3">
      <c r="V10213" s="12"/>
      <c r="AA10213" s="12"/>
    </row>
    <row r="10214" spans="22:27" x14ac:dyDescent="0.3">
      <c r="V10214" s="12"/>
      <c r="AA10214" s="12"/>
    </row>
    <row r="10215" spans="22:27" x14ac:dyDescent="0.3">
      <c r="V10215" s="12"/>
      <c r="AA10215" s="12"/>
    </row>
    <row r="10216" spans="22:27" x14ac:dyDescent="0.3">
      <c r="V10216" s="12"/>
      <c r="AA10216" s="12"/>
    </row>
    <row r="10217" spans="22:27" x14ac:dyDescent="0.3">
      <c r="V10217" s="12"/>
      <c r="AA10217" s="12"/>
    </row>
    <row r="10218" spans="22:27" x14ac:dyDescent="0.3">
      <c r="V10218" s="12"/>
      <c r="AA10218" s="12"/>
    </row>
    <row r="10219" spans="22:27" x14ac:dyDescent="0.3">
      <c r="V10219" s="12"/>
      <c r="AA10219" s="12"/>
    </row>
    <row r="10220" spans="22:27" x14ac:dyDescent="0.3">
      <c r="V10220" s="12"/>
      <c r="AA10220" s="12"/>
    </row>
    <row r="10221" spans="22:27" x14ac:dyDescent="0.3">
      <c r="V10221" s="12"/>
      <c r="AA10221" s="12"/>
    </row>
    <row r="10222" spans="22:27" x14ac:dyDescent="0.3">
      <c r="V10222" s="12"/>
      <c r="AA10222" s="12"/>
    </row>
    <row r="10223" spans="22:27" x14ac:dyDescent="0.3">
      <c r="V10223" s="12"/>
      <c r="AA10223" s="12"/>
    </row>
    <row r="10224" spans="22:27" x14ac:dyDescent="0.3">
      <c r="V10224" s="12"/>
      <c r="AA10224" s="12"/>
    </row>
    <row r="10225" spans="22:27" x14ac:dyDescent="0.3">
      <c r="V10225" s="12"/>
      <c r="AA10225" s="12"/>
    </row>
    <row r="10226" spans="22:27" x14ac:dyDescent="0.3">
      <c r="V10226" s="12"/>
      <c r="AA10226" s="12"/>
    </row>
    <row r="10227" spans="22:27" x14ac:dyDescent="0.3">
      <c r="V10227" s="12"/>
      <c r="AA10227" s="12"/>
    </row>
    <row r="10228" spans="22:27" x14ac:dyDescent="0.3">
      <c r="V10228" s="12"/>
      <c r="AA10228" s="12"/>
    </row>
    <row r="10229" spans="22:27" x14ac:dyDescent="0.3">
      <c r="V10229" s="12"/>
      <c r="AA10229" s="12"/>
    </row>
    <row r="10230" spans="22:27" x14ac:dyDescent="0.3">
      <c r="V10230" s="12"/>
      <c r="AA10230" s="12"/>
    </row>
    <row r="10231" spans="22:27" x14ac:dyDescent="0.3">
      <c r="V10231" s="12"/>
      <c r="AA10231" s="12"/>
    </row>
    <row r="10232" spans="22:27" x14ac:dyDescent="0.3">
      <c r="V10232" s="12"/>
      <c r="AA10232" s="12"/>
    </row>
    <row r="10233" spans="22:27" x14ac:dyDescent="0.3">
      <c r="V10233" s="12"/>
      <c r="AA10233" s="12"/>
    </row>
    <row r="10234" spans="22:27" x14ac:dyDescent="0.3">
      <c r="V10234" s="12"/>
      <c r="AA10234" s="12"/>
    </row>
    <row r="10235" spans="22:27" x14ac:dyDescent="0.3">
      <c r="V10235" s="12"/>
      <c r="AA10235" s="12"/>
    </row>
    <row r="10236" spans="22:27" x14ac:dyDescent="0.3">
      <c r="V10236" s="12"/>
      <c r="AA10236" s="12"/>
    </row>
    <row r="10237" spans="22:27" x14ac:dyDescent="0.3">
      <c r="V10237" s="12"/>
      <c r="AA10237" s="12"/>
    </row>
    <row r="10238" spans="22:27" x14ac:dyDescent="0.3">
      <c r="V10238" s="12"/>
      <c r="AA10238" s="12"/>
    </row>
    <row r="10239" spans="22:27" x14ac:dyDescent="0.3">
      <c r="V10239" s="12"/>
      <c r="AA10239" s="12"/>
    </row>
    <row r="10240" spans="22:27" x14ac:dyDescent="0.3">
      <c r="V10240" s="12"/>
      <c r="AA10240" s="12"/>
    </row>
    <row r="10241" spans="22:27" x14ac:dyDescent="0.3">
      <c r="V10241" s="12"/>
      <c r="AA10241" s="12"/>
    </row>
    <row r="10242" spans="22:27" x14ac:dyDescent="0.3">
      <c r="V10242" s="12"/>
      <c r="AA10242" s="12"/>
    </row>
    <row r="10243" spans="22:27" x14ac:dyDescent="0.3">
      <c r="V10243" s="12"/>
      <c r="AA10243" s="12"/>
    </row>
    <row r="10244" spans="22:27" x14ac:dyDescent="0.3">
      <c r="V10244" s="12"/>
      <c r="AA10244" s="12"/>
    </row>
    <row r="10245" spans="22:27" x14ac:dyDescent="0.3">
      <c r="V10245" s="12"/>
      <c r="AA10245" s="12"/>
    </row>
    <row r="10246" spans="22:27" x14ac:dyDescent="0.3">
      <c r="V10246" s="12"/>
      <c r="AA10246" s="12"/>
    </row>
    <row r="10247" spans="22:27" x14ac:dyDescent="0.3">
      <c r="V10247" s="12"/>
      <c r="AA10247" s="12"/>
    </row>
    <row r="10248" spans="22:27" x14ac:dyDescent="0.3">
      <c r="V10248" s="12"/>
      <c r="AA10248" s="12"/>
    </row>
    <row r="10249" spans="22:27" x14ac:dyDescent="0.3">
      <c r="V10249" s="12"/>
      <c r="AA10249" s="12"/>
    </row>
    <row r="10250" spans="22:27" x14ac:dyDescent="0.3">
      <c r="V10250" s="12"/>
      <c r="AA10250" s="12"/>
    </row>
    <row r="10251" spans="22:27" x14ac:dyDescent="0.3">
      <c r="V10251" s="12"/>
      <c r="AA10251" s="12"/>
    </row>
    <row r="10252" spans="22:27" x14ac:dyDescent="0.3">
      <c r="V10252" s="12"/>
      <c r="AA10252" s="12"/>
    </row>
    <row r="10253" spans="22:27" x14ac:dyDescent="0.3">
      <c r="V10253" s="12"/>
      <c r="AA10253" s="12"/>
    </row>
    <row r="10254" spans="22:27" x14ac:dyDescent="0.3">
      <c r="V10254" s="12"/>
      <c r="AA10254" s="12"/>
    </row>
    <row r="10255" spans="22:27" x14ac:dyDescent="0.3">
      <c r="V10255" s="12"/>
      <c r="AA10255" s="12"/>
    </row>
    <row r="10256" spans="22:27" x14ac:dyDescent="0.3">
      <c r="V10256" s="12"/>
      <c r="AA10256" s="12"/>
    </row>
    <row r="10257" spans="22:27" x14ac:dyDescent="0.3">
      <c r="V10257" s="12"/>
      <c r="AA10257" s="12"/>
    </row>
    <row r="10258" spans="22:27" x14ac:dyDescent="0.3">
      <c r="V10258" s="12"/>
      <c r="AA10258" s="12"/>
    </row>
    <row r="10259" spans="22:27" x14ac:dyDescent="0.3">
      <c r="V10259" s="12"/>
      <c r="AA10259" s="12"/>
    </row>
    <row r="10260" spans="22:27" x14ac:dyDescent="0.3">
      <c r="V10260" s="12"/>
      <c r="AA10260" s="12"/>
    </row>
    <row r="10261" spans="22:27" x14ac:dyDescent="0.3">
      <c r="V10261" s="12"/>
      <c r="AA10261" s="12"/>
    </row>
    <row r="10262" spans="22:27" x14ac:dyDescent="0.3">
      <c r="V10262" s="12"/>
      <c r="AA10262" s="12"/>
    </row>
    <row r="10263" spans="22:27" x14ac:dyDescent="0.3">
      <c r="V10263" s="12"/>
      <c r="AA10263" s="12"/>
    </row>
    <row r="10264" spans="22:27" x14ac:dyDescent="0.3">
      <c r="V10264" s="12"/>
      <c r="AA10264" s="12"/>
    </row>
    <row r="10265" spans="22:27" x14ac:dyDescent="0.3">
      <c r="V10265" s="12"/>
      <c r="AA10265" s="12"/>
    </row>
    <row r="10266" spans="22:27" x14ac:dyDescent="0.3">
      <c r="V10266" s="12"/>
      <c r="AA10266" s="12"/>
    </row>
    <row r="10267" spans="22:27" x14ac:dyDescent="0.3">
      <c r="V10267" s="12"/>
      <c r="AA10267" s="12"/>
    </row>
    <row r="10268" spans="22:27" x14ac:dyDescent="0.3">
      <c r="V10268" s="12"/>
      <c r="AA10268" s="12"/>
    </row>
    <row r="10269" spans="22:27" x14ac:dyDescent="0.3">
      <c r="V10269" s="12"/>
      <c r="AA10269" s="12"/>
    </row>
    <row r="10270" spans="22:27" x14ac:dyDescent="0.3">
      <c r="V10270" s="12"/>
      <c r="AA10270" s="12"/>
    </row>
    <row r="10271" spans="22:27" x14ac:dyDescent="0.3">
      <c r="V10271" s="12"/>
      <c r="AA10271" s="12"/>
    </row>
    <row r="10272" spans="22:27" x14ac:dyDescent="0.3">
      <c r="V10272" s="12"/>
      <c r="AA10272" s="12"/>
    </row>
    <row r="10273" spans="22:27" x14ac:dyDescent="0.3">
      <c r="V10273" s="12"/>
      <c r="AA10273" s="12"/>
    </row>
    <row r="10274" spans="22:27" x14ac:dyDescent="0.3">
      <c r="V10274" s="12"/>
      <c r="AA10274" s="12"/>
    </row>
    <row r="10275" spans="22:27" x14ac:dyDescent="0.3">
      <c r="V10275" s="12"/>
      <c r="AA10275" s="12"/>
    </row>
    <row r="10276" spans="22:27" x14ac:dyDescent="0.3">
      <c r="V10276" s="12"/>
      <c r="AA10276" s="12"/>
    </row>
    <row r="10277" spans="22:27" x14ac:dyDescent="0.3">
      <c r="V10277" s="12"/>
      <c r="AA10277" s="12"/>
    </row>
    <row r="10278" spans="22:27" x14ac:dyDescent="0.3">
      <c r="V10278" s="12"/>
      <c r="AA10278" s="12"/>
    </row>
    <row r="10279" spans="22:27" x14ac:dyDescent="0.3">
      <c r="V10279" s="12"/>
      <c r="AA10279" s="12"/>
    </row>
    <row r="10280" spans="22:27" x14ac:dyDescent="0.3">
      <c r="V10280" s="12"/>
      <c r="AA10280" s="12"/>
    </row>
    <row r="10281" spans="22:27" x14ac:dyDescent="0.3">
      <c r="V10281" s="12"/>
      <c r="AA10281" s="12"/>
    </row>
    <row r="10282" spans="22:27" x14ac:dyDescent="0.3">
      <c r="V10282" s="12"/>
      <c r="AA10282" s="12"/>
    </row>
    <row r="10283" spans="22:27" x14ac:dyDescent="0.3">
      <c r="V10283" s="12"/>
      <c r="AA10283" s="12"/>
    </row>
    <row r="10284" spans="22:27" x14ac:dyDescent="0.3">
      <c r="V10284" s="12"/>
      <c r="AA10284" s="12"/>
    </row>
    <row r="10285" spans="22:27" x14ac:dyDescent="0.3">
      <c r="V10285" s="12"/>
      <c r="AA10285" s="12"/>
    </row>
    <row r="10286" spans="22:27" x14ac:dyDescent="0.3">
      <c r="V10286" s="12"/>
      <c r="AA10286" s="12"/>
    </row>
    <row r="10287" spans="22:27" x14ac:dyDescent="0.3">
      <c r="V10287" s="12"/>
      <c r="AA10287" s="12"/>
    </row>
    <row r="10288" spans="22:27" x14ac:dyDescent="0.3">
      <c r="V10288" s="12"/>
      <c r="AA10288" s="12"/>
    </row>
    <row r="10289" spans="22:27" x14ac:dyDescent="0.3">
      <c r="V10289" s="12"/>
      <c r="AA10289" s="12"/>
    </row>
    <row r="10290" spans="22:27" x14ac:dyDescent="0.3">
      <c r="V10290" s="12"/>
      <c r="AA10290" s="12"/>
    </row>
    <row r="10291" spans="22:27" x14ac:dyDescent="0.3">
      <c r="V10291" s="12"/>
      <c r="AA10291" s="12"/>
    </row>
    <row r="10292" spans="22:27" x14ac:dyDescent="0.3">
      <c r="V10292" s="12"/>
      <c r="AA10292" s="12"/>
    </row>
    <row r="10293" spans="22:27" x14ac:dyDescent="0.3">
      <c r="V10293" s="12"/>
      <c r="AA10293" s="12"/>
    </row>
    <row r="10294" spans="22:27" x14ac:dyDescent="0.3">
      <c r="V10294" s="12"/>
      <c r="AA10294" s="12"/>
    </row>
    <row r="10295" spans="22:27" x14ac:dyDescent="0.3">
      <c r="V10295" s="12"/>
      <c r="AA10295" s="12"/>
    </row>
    <row r="10296" spans="22:27" x14ac:dyDescent="0.3">
      <c r="V10296" s="12"/>
      <c r="AA10296" s="12"/>
    </row>
    <row r="10297" spans="22:27" x14ac:dyDescent="0.3">
      <c r="V10297" s="12"/>
      <c r="AA10297" s="12"/>
    </row>
    <row r="10298" spans="22:27" x14ac:dyDescent="0.3">
      <c r="V10298" s="12"/>
      <c r="AA10298" s="12"/>
    </row>
    <row r="10299" spans="22:27" x14ac:dyDescent="0.3">
      <c r="V10299" s="12"/>
      <c r="AA10299" s="12"/>
    </row>
    <row r="10300" spans="22:27" x14ac:dyDescent="0.3">
      <c r="V10300" s="12"/>
      <c r="AA10300" s="12"/>
    </row>
    <row r="10301" spans="22:27" x14ac:dyDescent="0.3">
      <c r="V10301" s="12"/>
      <c r="AA10301" s="12"/>
    </row>
    <row r="10302" spans="22:27" x14ac:dyDescent="0.3">
      <c r="V10302" s="12"/>
      <c r="AA10302" s="12"/>
    </row>
    <row r="10303" spans="22:27" x14ac:dyDescent="0.3">
      <c r="V10303" s="12"/>
      <c r="AA10303" s="12"/>
    </row>
    <row r="10304" spans="22:27" x14ac:dyDescent="0.3">
      <c r="V10304" s="12"/>
      <c r="AA10304" s="12"/>
    </row>
    <row r="10305" spans="22:27" x14ac:dyDescent="0.3">
      <c r="V10305" s="12"/>
      <c r="AA10305" s="12"/>
    </row>
    <row r="10306" spans="22:27" x14ac:dyDescent="0.3">
      <c r="V10306" s="12"/>
      <c r="AA10306" s="12"/>
    </row>
    <row r="10307" spans="22:27" x14ac:dyDescent="0.3">
      <c r="V10307" s="12"/>
      <c r="AA10307" s="12"/>
    </row>
    <row r="10308" spans="22:27" x14ac:dyDescent="0.3">
      <c r="V10308" s="12"/>
      <c r="AA10308" s="12"/>
    </row>
    <row r="10309" spans="22:27" x14ac:dyDescent="0.3">
      <c r="V10309" s="12"/>
      <c r="AA10309" s="12"/>
    </row>
    <row r="10310" spans="22:27" x14ac:dyDescent="0.3">
      <c r="V10310" s="12"/>
      <c r="AA10310" s="12"/>
    </row>
    <row r="10311" spans="22:27" x14ac:dyDescent="0.3">
      <c r="V10311" s="12"/>
      <c r="AA10311" s="12"/>
    </row>
    <row r="10312" spans="22:27" x14ac:dyDescent="0.3">
      <c r="V10312" s="12"/>
      <c r="AA10312" s="12"/>
    </row>
    <row r="10313" spans="22:27" x14ac:dyDescent="0.3">
      <c r="V10313" s="12"/>
      <c r="AA10313" s="12"/>
    </row>
    <row r="10314" spans="22:27" x14ac:dyDescent="0.3">
      <c r="V10314" s="12"/>
      <c r="AA10314" s="12"/>
    </row>
    <row r="10315" spans="22:27" x14ac:dyDescent="0.3">
      <c r="V10315" s="12"/>
      <c r="AA10315" s="12"/>
    </row>
    <row r="10316" spans="22:27" x14ac:dyDescent="0.3">
      <c r="V10316" s="12"/>
      <c r="AA10316" s="12"/>
    </row>
    <row r="10317" spans="22:27" x14ac:dyDescent="0.3">
      <c r="V10317" s="12"/>
      <c r="AA10317" s="12"/>
    </row>
    <row r="10318" spans="22:27" x14ac:dyDescent="0.3">
      <c r="V10318" s="12"/>
      <c r="AA10318" s="12"/>
    </row>
    <row r="10319" spans="22:27" x14ac:dyDescent="0.3">
      <c r="V10319" s="12"/>
      <c r="AA10319" s="12"/>
    </row>
    <row r="10320" spans="22:27" x14ac:dyDescent="0.3">
      <c r="V10320" s="12"/>
      <c r="AA10320" s="12"/>
    </row>
    <row r="10321" spans="22:27" x14ac:dyDescent="0.3">
      <c r="V10321" s="12"/>
      <c r="AA10321" s="12"/>
    </row>
    <row r="10322" spans="22:27" x14ac:dyDescent="0.3">
      <c r="V10322" s="12"/>
      <c r="AA10322" s="12"/>
    </row>
    <row r="10323" spans="22:27" x14ac:dyDescent="0.3">
      <c r="V10323" s="12"/>
      <c r="AA10323" s="12"/>
    </row>
    <row r="10324" spans="22:27" x14ac:dyDescent="0.3">
      <c r="V10324" s="12"/>
      <c r="AA10324" s="12"/>
    </row>
    <row r="10325" spans="22:27" x14ac:dyDescent="0.3">
      <c r="V10325" s="12"/>
      <c r="AA10325" s="12"/>
    </row>
    <row r="10326" spans="22:27" x14ac:dyDescent="0.3">
      <c r="V10326" s="12"/>
      <c r="AA10326" s="12"/>
    </row>
    <row r="10327" spans="22:27" x14ac:dyDescent="0.3">
      <c r="V10327" s="12"/>
      <c r="AA10327" s="12"/>
    </row>
    <row r="10328" spans="22:27" x14ac:dyDescent="0.3">
      <c r="V10328" s="12"/>
      <c r="AA10328" s="12"/>
    </row>
    <row r="10329" spans="22:27" x14ac:dyDescent="0.3">
      <c r="V10329" s="12"/>
      <c r="AA10329" s="12"/>
    </row>
    <row r="10330" spans="22:27" x14ac:dyDescent="0.3">
      <c r="V10330" s="12"/>
      <c r="AA10330" s="12"/>
    </row>
    <row r="10331" spans="22:27" x14ac:dyDescent="0.3">
      <c r="V10331" s="12"/>
      <c r="AA10331" s="12"/>
    </row>
    <row r="10332" spans="22:27" x14ac:dyDescent="0.3">
      <c r="V10332" s="12"/>
      <c r="AA10332" s="12"/>
    </row>
    <row r="10333" spans="22:27" x14ac:dyDescent="0.3">
      <c r="V10333" s="12"/>
      <c r="AA10333" s="12"/>
    </row>
    <row r="10334" spans="22:27" x14ac:dyDescent="0.3">
      <c r="V10334" s="12"/>
      <c r="AA10334" s="12"/>
    </row>
    <row r="10335" spans="22:27" x14ac:dyDescent="0.3">
      <c r="V10335" s="12"/>
      <c r="AA10335" s="12"/>
    </row>
    <row r="10336" spans="22:27" x14ac:dyDescent="0.3">
      <c r="V10336" s="12"/>
      <c r="AA10336" s="12"/>
    </row>
    <row r="10337" spans="22:27" x14ac:dyDescent="0.3">
      <c r="V10337" s="12"/>
      <c r="AA10337" s="12"/>
    </row>
    <row r="10338" spans="22:27" x14ac:dyDescent="0.3">
      <c r="V10338" s="12"/>
      <c r="AA10338" s="12"/>
    </row>
    <row r="10339" spans="22:27" x14ac:dyDescent="0.3">
      <c r="V10339" s="12"/>
      <c r="AA10339" s="12"/>
    </row>
    <row r="10340" spans="22:27" x14ac:dyDescent="0.3">
      <c r="V10340" s="12"/>
      <c r="AA10340" s="12"/>
    </row>
    <row r="10341" spans="22:27" x14ac:dyDescent="0.3">
      <c r="V10341" s="12"/>
      <c r="AA10341" s="12"/>
    </row>
    <row r="10342" spans="22:27" x14ac:dyDescent="0.3">
      <c r="V10342" s="12"/>
      <c r="AA10342" s="12"/>
    </row>
    <row r="10343" spans="22:27" x14ac:dyDescent="0.3">
      <c r="V10343" s="12"/>
      <c r="AA10343" s="12"/>
    </row>
    <row r="10344" spans="22:27" x14ac:dyDescent="0.3">
      <c r="V10344" s="12"/>
      <c r="AA10344" s="12"/>
    </row>
    <row r="10345" spans="22:27" x14ac:dyDescent="0.3">
      <c r="V10345" s="12"/>
      <c r="AA10345" s="12"/>
    </row>
    <row r="10346" spans="22:27" x14ac:dyDescent="0.3">
      <c r="V10346" s="12"/>
      <c r="AA10346" s="12"/>
    </row>
    <row r="10347" spans="22:27" x14ac:dyDescent="0.3">
      <c r="V10347" s="12"/>
      <c r="AA10347" s="12"/>
    </row>
    <row r="10348" spans="22:27" x14ac:dyDescent="0.3">
      <c r="V10348" s="12"/>
      <c r="AA10348" s="12"/>
    </row>
    <row r="10349" spans="22:27" x14ac:dyDescent="0.3">
      <c r="V10349" s="12"/>
      <c r="AA10349" s="12"/>
    </row>
    <row r="10350" spans="22:27" x14ac:dyDescent="0.3">
      <c r="V10350" s="12"/>
      <c r="AA10350" s="12"/>
    </row>
    <row r="10351" spans="22:27" x14ac:dyDescent="0.3">
      <c r="V10351" s="12"/>
      <c r="AA10351" s="12"/>
    </row>
    <row r="10352" spans="22:27" x14ac:dyDescent="0.3">
      <c r="V10352" s="12"/>
      <c r="AA10352" s="12"/>
    </row>
    <row r="10353" spans="22:27" x14ac:dyDescent="0.3">
      <c r="V10353" s="12"/>
      <c r="AA10353" s="12"/>
    </row>
    <row r="10354" spans="22:27" x14ac:dyDescent="0.3">
      <c r="V10354" s="12"/>
      <c r="AA10354" s="12"/>
    </row>
    <row r="10355" spans="22:27" x14ac:dyDescent="0.3">
      <c r="V10355" s="12"/>
      <c r="AA10355" s="12"/>
    </row>
    <row r="10356" spans="22:27" x14ac:dyDescent="0.3">
      <c r="V10356" s="12"/>
      <c r="AA10356" s="12"/>
    </row>
    <row r="10357" spans="22:27" x14ac:dyDescent="0.3">
      <c r="V10357" s="12"/>
      <c r="AA10357" s="12"/>
    </row>
    <row r="10358" spans="22:27" x14ac:dyDescent="0.3">
      <c r="V10358" s="12"/>
      <c r="AA10358" s="12"/>
    </row>
    <row r="10359" spans="22:27" x14ac:dyDescent="0.3">
      <c r="V10359" s="12"/>
      <c r="AA10359" s="12"/>
    </row>
    <row r="10360" spans="22:27" x14ac:dyDescent="0.3">
      <c r="V10360" s="12"/>
      <c r="AA10360" s="12"/>
    </row>
    <row r="10361" spans="22:27" x14ac:dyDescent="0.3">
      <c r="V10361" s="12"/>
      <c r="AA10361" s="12"/>
    </row>
    <row r="10362" spans="22:27" x14ac:dyDescent="0.3">
      <c r="V10362" s="12"/>
      <c r="AA10362" s="12"/>
    </row>
    <row r="10363" spans="22:27" x14ac:dyDescent="0.3">
      <c r="V10363" s="12"/>
      <c r="AA10363" s="12"/>
    </row>
    <row r="10364" spans="22:27" x14ac:dyDescent="0.3">
      <c r="V10364" s="12"/>
      <c r="AA10364" s="12"/>
    </row>
    <row r="10365" spans="22:27" x14ac:dyDescent="0.3">
      <c r="V10365" s="12"/>
      <c r="AA10365" s="12"/>
    </row>
    <row r="10366" spans="22:27" x14ac:dyDescent="0.3">
      <c r="V10366" s="12"/>
      <c r="AA10366" s="12"/>
    </row>
    <row r="10367" spans="22:27" x14ac:dyDescent="0.3">
      <c r="V10367" s="12"/>
      <c r="AA10367" s="12"/>
    </row>
    <row r="10368" spans="22:27" x14ac:dyDescent="0.3">
      <c r="V10368" s="12"/>
      <c r="AA10368" s="12"/>
    </row>
    <row r="10369" spans="22:27" x14ac:dyDescent="0.3">
      <c r="V10369" s="12"/>
      <c r="AA10369" s="12"/>
    </row>
    <row r="10370" spans="22:27" x14ac:dyDescent="0.3">
      <c r="V10370" s="12"/>
      <c r="AA10370" s="12"/>
    </row>
    <row r="10371" spans="22:27" x14ac:dyDescent="0.3">
      <c r="V10371" s="12"/>
      <c r="AA10371" s="12"/>
    </row>
    <row r="10372" spans="22:27" x14ac:dyDescent="0.3">
      <c r="V10372" s="12"/>
      <c r="AA10372" s="12"/>
    </row>
    <row r="10373" spans="22:27" x14ac:dyDescent="0.3">
      <c r="V10373" s="12"/>
      <c r="AA10373" s="12"/>
    </row>
    <row r="10374" spans="22:27" x14ac:dyDescent="0.3">
      <c r="V10374" s="12"/>
      <c r="AA10374" s="12"/>
    </row>
    <row r="10375" spans="22:27" x14ac:dyDescent="0.3">
      <c r="V10375" s="12"/>
      <c r="AA10375" s="12"/>
    </row>
    <row r="10376" spans="22:27" x14ac:dyDescent="0.3">
      <c r="V10376" s="12"/>
      <c r="AA10376" s="12"/>
    </row>
    <row r="10377" spans="22:27" x14ac:dyDescent="0.3">
      <c r="V10377" s="12"/>
      <c r="AA10377" s="12"/>
    </row>
    <row r="10378" spans="22:27" x14ac:dyDescent="0.3">
      <c r="V10378" s="12"/>
      <c r="AA10378" s="12"/>
    </row>
    <row r="10379" spans="22:27" x14ac:dyDescent="0.3">
      <c r="V10379" s="12"/>
      <c r="AA10379" s="12"/>
    </row>
    <row r="10380" spans="22:27" x14ac:dyDescent="0.3">
      <c r="V10380" s="12"/>
      <c r="AA10380" s="12"/>
    </row>
    <row r="10381" spans="22:27" x14ac:dyDescent="0.3">
      <c r="V10381" s="12"/>
      <c r="AA10381" s="12"/>
    </row>
    <row r="10382" spans="22:27" x14ac:dyDescent="0.3">
      <c r="V10382" s="12"/>
      <c r="AA10382" s="12"/>
    </row>
    <row r="10383" spans="22:27" x14ac:dyDescent="0.3">
      <c r="V10383" s="12"/>
      <c r="AA10383" s="12"/>
    </row>
    <row r="10384" spans="22:27" x14ac:dyDescent="0.3">
      <c r="V10384" s="12"/>
      <c r="AA10384" s="12"/>
    </row>
    <row r="10385" spans="22:27" x14ac:dyDescent="0.3">
      <c r="V10385" s="12"/>
      <c r="AA10385" s="12"/>
    </row>
    <row r="10386" spans="22:27" x14ac:dyDescent="0.3">
      <c r="V10386" s="12"/>
      <c r="AA10386" s="12"/>
    </row>
    <row r="10387" spans="22:27" x14ac:dyDescent="0.3">
      <c r="V10387" s="12"/>
      <c r="AA10387" s="12"/>
    </row>
    <row r="10388" spans="22:27" x14ac:dyDescent="0.3">
      <c r="V10388" s="12"/>
      <c r="AA10388" s="12"/>
    </row>
    <row r="10389" spans="22:27" x14ac:dyDescent="0.3">
      <c r="V10389" s="12"/>
      <c r="AA10389" s="12"/>
    </row>
    <row r="10390" spans="22:27" x14ac:dyDescent="0.3">
      <c r="V10390" s="12"/>
      <c r="AA10390" s="12"/>
    </row>
    <row r="10391" spans="22:27" x14ac:dyDescent="0.3">
      <c r="V10391" s="12"/>
      <c r="AA10391" s="12"/>
    </row>
    <row r="10392" spans="22:27" x14ac:dyDescent="0.3">
      <c r="V10392" s="12"/>
      <c r="AA10392" s="12"/>
    </row>
    <row r="10393" spans="22:27" x14ac:dyDescent="0.3">
      <c r="V10393" s="12"/>
      <c r="AA10393" s="12"/>
    </row>
    <row r="10394" spans="22:27" x14ac:dyDescent="0.3">
      <c r="V10394" s="12"/>
      <c r="AA10394" s="12"/>
    </row>
    <row r="10395" spans="22:27" x14ac:dyDescent="0.3">
      <c r="V10395" s="12"/>
      <c r="AA10395" s="12"/>
    </row>
    <row r="10396" spans="22:27" x14ac:dyDescent="0.3">
      <c r="V10396" s="12"/>
      <c r="AA10396" s="12"/>
    </row>
    <row r="10397" spans="22:27" x14ac:dyDescent="0.3">
      <c r="V10397" s="12"/>
      <c r="AA10397" s="12"/>
    </row>
    <row r="10398" spans="22:27" x14ac:dyDescent="0.3">
      <c r="V10398" s="12"/>
      <c r="AA10398" s="12"/>
    </row>
    <row r="10399" spans="22:27" x14ac:dyDescent="0.3">
      <c r="V10399" s="12"/>
      <c r="AA10399" s="12"/>
    </row>
    <row r="10400" spans="22:27" x14ac:dyDescent="0.3">
      <c r="V10400" s="12"/>
      <c r="AA10400" s="12"/>
    </row>
    <row r="10401" spans="22:27" x14ac:dyDescent="0.3">
      <c r="V10401" s="12"/>
      <c r="AA10401" s="12"/>
    </row>
    <row r="10402" spans="22:27" x14ac:dyDescent="0.3">
      <c r="V10402" s="12"/>
      <c r="AA10402" s="12"/>
    </row>
    <row r="10403" spans="22:27" x14ac:dyDescent="0.3">
      <c r="V10403" s="12"/>
      <c r="AA10403" s="12"/>
    </row>
    <row r="10404" spans="22:27" x14ac:dyDescent="0.3">
      <c r="V10404" s="12"/>
      <c r="AA10404" s="12"/>
    </row>
    <row r="10405" spans="22:27" x14ac:dyDescent="0.3">
      <c r="V10405" s="12"/>
      <c r="AA10405" s="12"/>
    </row>
    <row r="10406" spans="22:27" x14ac:dyDescent="0.3">
      <c r="V10406" s="12"/>
      <c r="AA10406" s="12"/>
    </row>
    <row r="10407" spans="22:27" x14ac:dyDescent="0.3">
      <c r="V10407" s="12"/>
      <c r="AA10407" s="12"/>
    </row>
    <row r="10408" spans="22:27" x14ac:dyDescent="0.3">
      <c r="V10408" s="12"/>
      <c r="AA10408" s="12"/>
    </row>
    <row r="10409" spans="22:27" x14ac:dyDescent="0.3">
      <c r="V10409" s="12"/>
      <c r="AA10409" s="12"/>
    </row>
    <row r="10410" spans="22:27" x14ac:dyDescent="0.3">
      <c r="V10410" s="12"/>
      <c r="AA10410" s="12"/>
    </row>
    <row r="10411" spans="22:27" x14ac:dyDescent="0.3">
      <c r="V10411" s="12"/>
      <c r="AA10411" s="12"/>
    </row>
    <row r="10412" spans="22:27" x14ac:dyDescent="0.3">
      <c r="V10412" s="12"/>
      <c r="AA10412" s="12"/>
    </row>
    <row r="10413" spans="22:27" x14ac:dyDescent="0.3">
      <c r="V10413" s="12"/>
      <c r="AA10413" s="12"/>
    </row>
    <row r="10414" spans="22:27" x14ac:dyDescent="0.3">
      <c r="V10414" s="12"/>
      <c r="AA10414" s="12"/>
    </row>
    <row r="10415" spans="22:27" x14ac:dyDescent="0.3">
      <c r="V10415" s="12"/>
      <c r="AA10415" s="12"/>
    </row>
    <row r="10416" spans="22:27" x14ac:dyDescent="0.3">
      <c r="V10416" s="12"/>
      <c r="AA10416" s="12"/>
    </row>
    <row r="10417" spans="22:27" x14ac:dyDescent="0.3">
      <c r="V10417" s="12"/>
      <c r="AA10417" s="12"/>
    </row>
    <row r="10418" spans="22:27" x14ac:dyDescent="0.3">
      <c r="V10418" s="12"/>
      <c r="AA10418" s="12"/>
    </row>
    <row r="10419" spans="22:27" x14ac:dyDescent="0.3">
      <c r="V10419" s="12"/>
      <c r="AA10419" s="12"/>
    </row>
    <row r="10420" spans="22:27" x14ac:dyDescent="0.3">
      <c r="V10420" s="12"/>
      <c r="AA10420" s="12"/>
    </row>
    <row r="10421" spans="22:27" x14ac:dyDescent="0.3">
      <c r="V10421" s="12"/>
      <c r="AA10421" s="12"/>
    </row>
    <row r="10422" spans="22:27" x14ac:dyDescent="0.3">
      <c r="V10422" s="12"/>
      <c r="AA10422" s="12"/>
    </row>
    <row r="10423" spans="22:27" x14ac:dyDescent="0.3">
      <c r="V10423" s="12"/>
      <c r="AA10423" s="12"/>
    </row>
    <row r="10424" spans="22:27" x14ac:dyDescent="0.3">
      <c r="V10424" s="12"/>
      <c r="AA10424" s="12"/>
    </row>
    <row r="10425" spans="22:27" x14ac:dyDescent="0.3">
      <c r="V10425" s="12"/>
      <c r="AA10425" s="12"/>
    </row>
    <row r="10426" spans="22:27" x14ac:dyDescent="0.3">
      <c r="V10426" s="12"/>
      <c r="AA10426" s="12"/>
    </row>
    <row r="10427" spans="22:27" x14ac:dyDescent="0.3">
      <c r="V10427" s="12"/>
      <c r="AA10427" s="12"/>
    </row>
    <row r="10428" spans="22:27" x14ac:dyDescent="0.3">
      <c r="V10428" s="12"/>
      <c r="AA10428" s="12"/>
    </row>
    <row r="10429" spans="22:27" x14ac:dyDescent="0.3">
      <c r="V10429" s="12"/>
      <c r="AA10429" s="12"/>
    </row>
    <row r="10430" spans="22:27" x14ac:dyDescent="0.3">
      <c r="V10430" s="12"/>
      <c r="AA10430" s="12"/>
    </row>
    <row r="10431" spans="22:27" x14ac:dyDescent="0.3">
      <c r="V10431" s="12"/>
      <c r="AA10431" s="12"/>
    </row>
    <row r="10432" spans="22:27" x14ac:dyDescent="0.3">
      <c r="V10432" s="12"/>
      <c r="AA10432" s="12"/>
    </row>
    <row r="10433" spans="22:27" x14ac:dyDescent="0.3">
      <c r="V10433" s="12"/>
      <c r="AA10433" s="12"/>
    </row>
    <row r="10434" spans="22:27" x14ac:dyDescent="0.3">
      <c r="V10434" s="12"/>
      <c r="AA10434" s="12"/>
    </row>
    <row r="10435" spans="22:27" x14ac:dyDescent="0.3">
      <c r="V10435" s="12"/>
      <c r="AA10435" s="12"/>
    </row>
    <row r="10436" spans="22:27" x14ac:dyDescent="0.3">
      <c r="V10436" s="12"/>
      <c r="AA10436" s="12"/>
    </row>
    <row r="10437" spans="22:27" x14ac:dyDescent="0.3">
      <c r="V10437" s="12"/>
      <c r="AA10437" s="12"/>
    </row>
    <row r="10438" spans="22:27" x14ac:dyDescent="0.3">
      <c r="V10438" s="12"/>
      <c r="AA10438" s="12"/>
    </row>
    <row r="10439" spans="22:27" x14ac:dyDescent="0.3">
      <c r="V10439" s="12"/>
      <c r="AA10439" s="12"/>
    </row>
    <row r="10440" spans="22:27" x14ac:dyDescent="0.3">
      <c r="V10440" s="12"/>
      <c r="AA10440" s="12"/>
    </row>
    <row r="10441" spans="22:27" x14ac:dyDescent="0.3">
      <c r="V10441" s="12"/>
      <c r="AA10441" s="12"/>
    </row>
    <row r="10442" spans="22:27" x14ac:dyDescent="0.3">
      <c r="V10442" s="12"/>
      <c r="AA10442" s="12"/>
    </row>
    <row r="10443" spans="22:27" x14ac:dyDescent="0.3">
      <c r="V10443" s="12"/>
      <c r="AA10443" s="12"/>
    </row>
    <row r="10444" spans="22:27" x14ac:dyDescent="0.3">
      <c r="V10444" s="12"/>
      <c r="AA10444" s="12"/>
    </row>
    <row r="10445" spans="22:27" x14ac:dyDescent="0.3">
      <c r="V10445" s="12"/>
      <c r="AA10445" s="12"/>
    </row>
    <row r="10446" spans="22:27" x14ac:dyDescent="0.3">
      <c r="V10446" s="12"/>
      <c r="AA10446" s="12"/>
    </row>
    <row r="10447" spans="22:27" x14ac:dyDescent="0.3">
      <c r="V10447" s="12"/>
      <c r="AA10447" s="12"/>
    </row>
    <row r="10448" spans="22:27" x14ac:dyDescent="0.3">
      <c r="V10448" s="12"/>
      <c r="AA10448" s="12"/>
    </row>
    <row r="10449" spans="22:27" x14ac:dyDescent="0.3">
      <c r="V10449" s="12"/>
      <c r="AA10449" s="12"/>
    </row>
    <row r="10450" spans="22:27" x14ac:dyDescent="0.3">
      <c r="V10450" s="12"/>
      <c r="AA10450" s="12"/>
    </row>
    <row r="10451" spans="22:27" x14ac:dyDescent="0.3">
      <c r="V10451" s="12"/>
      <c r="AA10451" s="12"/>
    </row>
    <row r="10452" spans="22:27" x14ac:dyDescent="0.3">
      <c r="V10452" s="12"/>
      <c r="AA10452" s="12"/>
    </row>
    <row r="10453" spans="22:27" x14ac:dyDescent="0.3">
      <c r="V10453" s="12"/>
      <c r="AA10453" s="12"/>
    </row>
    <row r="10454" spans="22:27" x14ac:dyDescent="0.3">
      <c r="V10454" s="12"/>
      <c r="AA10454" s="12"/>
    </row>
    <row r="10455" spans="22:27" x14ac:dyDescent="0.3">
      <c r="V10455" s="12"/>
      <c r="AA10455" s="12"/>
    </row>
    <row r="10456" spans="22:27" x14ac:dyDescent="0.3">
      <c r="V10456" s="12"/>
      <c r="AA10456" s="12"/>
    </row>
    <row r="10457" spans="22:27" x14ac:dyDescent="0.3">
      <c r="V10457" s="12"/>
      <c r="AA10457" s="12"/>
    </row>
    <row r="10458" spans="22:27" x14ac:dyDescent="0.3">
      <c r="V10458" s="12"/>
      <c r="AA10458" s="12"/>
    </row>
    <row r="10459" spans="22:27" x14ac:dyDescent="0.3">
      <c r="V10459" s="12"/>
      <c r="AA10459" s="12"/>
    </row>
    <row r="10460" spans="22:27" x14ac:dyDescent="0.3">
      <c r="V10460" s="12"/>
      <c r="AA10460" s="12"/>
    </row>
    <row r="10461" spans="22:27" x14ac:dyDescent="0.3">
      <c r="V10461" s="12"/>
      <c r="AA10461" s="12"/>
    </row>
    <row r="10462" spans="22:27" x14ac:dyDescent="0.3">
      <c r="V10462" s="12"/>
      <c r="AA10462" s="12"/>
    </row>
    <row r="10463" spans="22:27" x14ac:dyDescent="0.3">
      <c r="V10463" s="12"/>
      <c r="AA10463" s="12"/>
    </row>
    <row r="10464" spans="22:27" x14ac:dyDescent="0.3">
      <c r="V10464" s="12"/>
      <c r="AA10464" s="12"/>
    </row>
    <row r="10465" spans="22:27" x14ac:dyDescent="0.3">
      <c r="V10465" s="12"/>
      <c r="AA10465" s="12"/>
    </row>
    <row r="10466" spans="22:27" x14ac:dyDescent="0.3">
      <c r="V10466" s="12"/>
      <c r="AA10466" s="12"/>
    </row>
    <row r="10467" spans="22:27" x14ac:dyDescent="0.3">
      <c r="V10467" s="12"/>
      <c r="AA10467" s="12"/>
    </row>
    <row r="10468" spans="22:27" x14ac:dyDescent="0.3">
      <c r="V10468" s="12"/>
      <c r="AA10468" s="12"/>
    </row>
    <row r="10469" spans="22:27" x14ac:dyDescent="0.3">
      <c r="V10469" s="12"/>
      <c r="AA10469" s="12"/>
    </row>
    <row r="10470" spans="22:27" x14ac:dyDescent="0.3">
      <c r="V10470" s="12"/>
      <c r="AA10470" s="12"/>
    </row>
    <row r="10471" spans="22:27" x14ac:dyDescent="0.3">
      <c r="V10471" s="12"/>
      <c r="AA10471" s="12"/>
    </row>
    <row r="10472" spans="22:27" x14ac:dyDescent="0.3">
      <c r="V10472" s="12"/>
      <c r="AA10472" s="12"/>
    </row>
    <row r="10473" spans="22:27" x14ac:dyDescent="0.3">
      <c r="V10473" s="12"/>
      <c r="AA10473" s="12"/>
    </row>
    <row r="10474" spans="22:27" x14ac:dyDescent="0.3">
      <c r="V10474" s="12"/>
      <c r="AA10474" s="12"/>
    </row>
    <row r="10475" spans="22:27" x14ac:dyDescent="0.3">
      <c r="V10475" s="12"/>
      <c r="AA10475" s="12"/>
    </row>
    <row r="10476" spans="22:27" x14ac:dyDescent="0.3">
      <c r="V10476" s="12"/>
      <c r="AA10476" s="12"/>
    </row>
    <row r="10477" spans="22:27" x14ac:dyDescent="0.3">
      <c r="V10477" s="12"/>
      <c r="AA10477" s="12"/>
    </row>
    <row r="10478" spans="22:27" x14ac:dyDescent="0.3">
      <c r="V10478" s="12"/>
      <c r="AA10478" s="12"/>
    </row>
    <row r="10479" spans="22:27" x14ac:dyDescent="0.3">
      <c r="V10479" s="12"/>
      <c r="AA10479" s="12"/>
    </row>
    <row r="10480" spans="22:27" x14ac:dyDescent="0.3">
      <c r="V10480" s="12"/>
      <c r="AA10480" s="12"/>
    </row>
    <row r="10481" spans="22:27" x14ac:dyDescent="0.3">
      <c r="V10481" s="12"/>
      <c r="AA10481" s="12"/>
    </row>
    <row r="10482" spans="22:27" x14ac:dyDescent="0.3">
      <c r="V10482" s="12"/>
      <c r="AA10482" s="12"/>
    </row>
    <row r="10483" spans="22:27" x14ac:dyDescent="0.3">
      <c r="V10483" s="12"/>
      <c r="AA10483" s="12"/>
    </row>
    <row r="10484" spans="22:27" x14ac:dyDescent="0.3">
      <c r="V10484" s="12"/>
      <c r="AA10484" s="12"/>
    </row>
    <row r="10485" spans="22:27" x14ac:dyDescent="0.3">
      <c r="V10485" s="12"/>
      <c r="AA10485" s="12"/>
    </row>
    <row r="10486" spans="22:27" x14ac:dyDescent="0.3">
      <c r="V10486" s="12"/>
      <c r="AA10486" s="12"/>
    </row>
    <row r="10487" spans="22:27" x14ac:dyDescent="0.3">
      <c r="V10487" s="12"/>
      <c r="AA10487" s="12"/>
    </row>
    <row r="10488" spans="22:27" x14ac:dyDescent="0.3">
      <c r="V10488" s="12"/>
      <c r="AA10488" s="12"/>
    </row>
    <row r="10489" spans="22:27" x14ac:dyDescent="0.3">
      <c r="V10489" s="12"/>
      <c r="AA10489" s="12"/>
    </row>
    <row r="10490" spans="22:27" x14ac:dyDescent="0.3">
      <c r="V10490" s="12"/>
      <c r="AA10490" s="12"/>
    </row>
    <row r="10491" spans="22:27" x14ac:dyDescent="0.3">
      <c r="V10491" s="12"/>
      <c r="AA10491" s="12"/>
    </row>
    <row r="10492" spans="22:27" x14ac:dyDescent="0.3">
      <c r="V10492" s="12"/>
      <c r="AA10492" s="12"/>
    </row>
    <row r="10493" spans="22:27" x14ac:dyDescent="0.3">
      <c r="V10493" s="12"/>
      <c r="AA10493" s="12"/>
    </row>
    <row r="10494" spans="22:27" x14ac:dyDescent="0.3">
      <c r="V10494" s="12"/>
      <c r="AA10494" s="12"/>
    </row>
    <row r="10495" spans="22:27" x14ac:dyDescent="0.3">
      <c r="V10495" s="12"/>
      <c r="AA10495" s="12"/>
    </row>
    <row r="10496" spans="22:27" x14ac:dyDescent="0.3">
      <c r="V10496" s="12"/>
      <c r="AA10496" s="12"/>
    </row>
    <row r="10497" spans="22:27" x14ac:dyDescent="0.3">
      <c r="V10497" s="12"/>
      <c r="AA10497" s="12"/>
    </row>
    <row r="10498" spans="22:27" x14ac:dyDescent="0.3">
      <c r="V10498" s="12"/>
      <c r="AA10498" s="12"/>
    </row>
    <row r="10499" spans="22:27" x14ac:dyDescent="0.3">
      <c r="V10499" s="12"/>
      <c r="AA10499" s="12"/>
    </row>
    <row r="10500" spans="22:27" x14ac:dyDescent="0.3">
      <c r="V10500" s="12"/>
      <c r="AA10500" s="12"/>
    </row>
    <row r="10501" spans="22:27" x14ac:dyDescent="0.3">
      <c r="V10501" s="12"/>
      <c r="AA10501" s="12"/>
    </row>
    <row r="10502" spans="22:27" x14ac:dyDescent="0.3">
      <c r="V10502" s="12"/>
      <c r="AA10502" s="12"/>
    </row>
    <row r="10503" spans="22:27" x14ac:dyDescent="0.3">
      <c r="V10503" s="12"/>
      <c r="AA10503" s="12"/>
    </row>
    <row r="10504" spans="22:27" x14ac:dyDescent="0.3">
      <c r="V10504" s="12"/>
      <c r="AA10504" s="12"/>
    </row>
    <row r="10505" spans="22:27" x14ac:dyDescent="0.3">
      <c r="V10505" s="12"/>
      <c r="AA10505" s="12"/>
    </row>
    <row r="10506" spans="22:27" x14ac:dyDescent="0.3">
      <c r="V10506" s="12"/>
      <c r="AA10506" s="12"/>
    </row>
    <row r="10507" spans="22:27" x14ac:dyDescent="0.3">
      <c r="V10507" s="12"/>
      <c r="AA10507" s="12"/>
    </row>
    <row r="10508" spans="22:27" x14ac:dyDescent="0.3">
      <c r="V10508" s="12"/>
      <c r="AA10508" s="12"/>
    </row>
    <row r="10509" spans="22:27" x14ac:dyDescent="0.3">
      <c r="V10509" s="12"/>
      <c r="AA10509" s="12"/>
    </row>
    <row r="10510" spans="22:27" x14ac:dyDescent="0.3">
      <c r="V10510" s="12"/>
      <c r="AA10510" s="12"/>
    </row>
    <row r="10511" spans="22:27" x14ac:dyDescent="0.3">
      <c r="V10511" s="12"/>
      <c r="AA10511" s="12"/>
    </row>
    <row r="10512" spans="22:27" x14ac:dyDescent="0.3">
      <c r="V10512" s="12"/>
      <c r="AA10512" s="12"/>
    </row>
    <row r="10513" spans="22:27" x14ac:dyDescent="0.3">
      <c r="V10513" s="12"/>
      <c r="AA10513" s="12"/>
    </row>
    <row r="10514" spans="22:27" x14ac:dyDescent="0.3">
      <c r="V10514" s="12"/>
      <c r="AA10514" s="12"/>
    </row>
    <row r="10515" spans="22:27" x14ac:dyDescent="0.3">
      <c r="V10515" s="12"/>
      <c r="AA10515" s="12"/>
    </row>
    <row r="10516" spans="22:27" x14ac:dyDescent="0.3">
      <c r="V10516" s="12"/>
      <c r="AA10516" s="12"/>
    </row>
    <row r="10517" spans="22:27" x14ac:dyDescent="0.3">
      <c r="V10517" s="12"/>
      <c r="AA10517" s="12"/>
    </row>
    <row r="10518" spans="22:27" x14ac:dyDescent="0.3">
      <c r="V10518" s="12"/>
      <c r="AA10518" s="12"/>
    </row>
    <row r="10519" spans="22:27" x14ac:dyDescent="0.3">
      <c r="V10519" s="12"/>
      <c r="AA10519" s="12"/>
    </row>
    <row r="10520" spans="22:27" x14ac:dyDescent="0.3">
      <c r="V10520" s="12"/>
      <c r="AA10520" s="12"/>
    </row>
    <row r="10521" spans="22:27" x14ac:dyDescent="0.3">
      <c r="V10521" s="12"/>
      <c r="AA10521" s="12"/>
    </row>
    <row r="10522" spans="22:27" x14ac:dyDescent="0.3">
      <c r="V10522" s="12"/>
      <c r="AA10522" s="12"/>
    </row>
    <row r="10523" spans="22:27" x14ac:dyDescent="0.3">
      <c r="V10523" s="12"/>
      <c r="AA10523" s="12"/>
    </row>
    <row r="10524" spans="22:27" x14ac:dyDescent="0.3">
      <c r="V10524" s="12"/>
      <c r="AA10524" s="12"/>
    </row>
    <row r="10525" spans="22:27" x14ac:dyDescent="0.3">
      <c r="V10525" s="12"/>
      <c r="AA10525" s="12"/>
    </row>
    <row r="10526" spans="22:27" x14ac:dyDescent="0.3">
      <c r="V10526" s="12"/>
      <c r="AA10526" s="12"/>
    </row>
    <row r="10527" spans="22:27" x14ac:dyDescent="0.3">
      <c r="V10527" s="12"/>
      <c r="AA10527" s="12"/>
    </row>
    <row r="10528" spans="22:27" x14ac:dyDescent="0.3">
      <c r="V10528" s="12"/>
      <c r="AA10528" s="12"/>
    </row>
    <row r="10529" spans="22:27" x14ac:dyDescent="0.3">
      <c r="V10529" s="12"/>
      <c r="AA10529" s="12"/>
    </row>
    <row r="10530" spans="22:27" x14ac:dyDescent="0.3">
      <c r="V10530" s="12"/>
      <c r="AA10530" s="12"/>
    </row>
    <row r="10531" spans="22:27" x14ac:dyDescent="0.3">
      <c r="V10531" s="12"/>
      <c r="AA10531" s="12"/>
    </row>
    <row r="10532" spans="22:27" x14ac:dyDescent="0.3">
      <c r="V10532" s="12"/>
      <c r="AA10532" s="12"/>
    </row>
    <row r="10533" spans="22:27" x14ac:dyDescent="0.3">
      <c r="V10533" s="12"/>
      <c r="AA10533" s="12"/>
    </row>
    <row r="10534" spans="22:27" x14ac:dyDescent="0.3">
      <c r="V10534" s="12"/>
      <c r="AA10534" s="12"/>
    </row>
    <row r="10535" spans="22:27" x14ac:dyDescent="0.3">
      <c r="V10535" s="12"/>
      <c r="AA10535" s="12"/>
    </row>
    <row r="10536" spans="22:27" x14ac:dyDescent="0.3">
      <c r="V10536" s="12"/>
      <c r="AA10536" s="12"/>
    </row>
    <row r="10537" spans="22:27" x14ac:dyDescent="0.3">
      <c r="V10537" s="12"/>
      <c r="AA10537" s="12"/>
    </row>
    <row r="10538" spans="22:27" x14ac:dyDescent="0.3">
      <c r="V10538" s="12"/>
      <c r="AA10538" s="12"/>
    </row>
    <row r="10539" spans="22:27" x14ac:dyDescent="0.3">
      <c r="V10539" s="12"/>
      <c r="AA10539" s="12"/>
    </row>
    <row r="10540" spans="22:27" x14ac:dyDescent="0.3">
      <c r="V10540" s="12"/>
      <c r="AA10540" s="12"/>
    </row>
    <row r="10541" spans="22:27" x14ac:dyDescent="0.3">
      <c r="V10541" s="12"/>
      <c r="AA10541" s="12"/>
    </row>
    <row r="10542" spans="22:27" x14ac:dyDescent="0.3">
      <c r="V10542" s="12"/>
      <c r="AA10542" s="12"/>
    </row>
    <row r="10543" spans="22:27" x14ac:dyDescent="0.3">
      <c r="V10543" s="12"/>
      <c r="AA10543" s="12"/>
    </row>
    <row r="10544" spans="22:27" x14ac:dyDescent="0.3">
      <c r="V10544" s="12"/>
      <c r="AA10544" s="12"/>
    </row>
    <row r="10545" spans="22:27" x14ac:dyDescent="0.3">
      <c r="V10545" s="12"/>
      <c r="AA10545" s="12"/>
    </row>
    <row r="10546" spans="22:27" x14ac:dyDescent="0.3">
      <c r="V10546" s="12"/>
      <c r="AA10546" s="12"/>
    </row>
    <row r="10547" spans="22:27" x14ac:dyDescent="0.3">
      <c r="V10547" s="12"/>
      <c r="AA10547" s="12"/>
    </row>
    <row r="10548" spans="22:27" x14ac:dyDescent="0.3">
      <c r="V10548" s="12"/>
      <c r="AA10548" s="12"/>
    </row>
    <row r="10549" spans="22:27" x14ac:dyDescent="0.3">
      <c r="V10549" s="12"/>
      <c r="AA10549" s="12"/>
    </row>
    <row r="10550" spans="22:27" x14ac:dyDescent="0.3">
      <c r="V10550" s="12"/>
      <c r="AA10550" s="12"/>
    </row>
    <row r="10551" spans="22:27" x14ac:dyDescent="0.3">
      <c r="V10551" s="12"/>
      <c r="AA10551" s="12"/>
    </row>
    <row r="10552" spans="22:27" x14ac:dyDescent="0.3">
      <c r="V10552" s="12"/>
      <c r="AA10552" s="12"/>
    </row>
    <row r="10553" spans="22:27" x14ac:dyDescent="0.3">
      <c r="V10553" s="12"/>
      <c r="AA10553" s="12"/>
    </row>
    <row r="10554" spans="22:27" x14ac:dyDescent="0.3">
      <c r="V10554" s="12"/>
      <c r="AA10554" s="12"/>
    </row>
    <row r="10555" spans="22:27" x14ac:dyDescent="0.3">
      <c r="V10555" s="12"/>
      <c r="AA10555" s="12"/>
    </row>
    <row r="10556" spans="22:27" x14ac:dyDescent="0.3">
      <c r="V10556" s="12"/>
      <c r="AA10556" s="12"/>
    </row>
    <row r="10557" spans="22:27" x14ac:dyDescent="0.3">
      <c r="V10557" s="12"/>
      <c r="AA10557" s="12"/>
    </row>
    <row r="10558" spans="22:27" x14ac:dyDescent="0.3">
      <c r="V10558" s="12"/>
      <c r="AA10558" s="12"/>
    </row>
    <row r="10559" spans="22:27" x14ac:dyDescent="0.3">
      <c r="V10559" s="12"/>
      <c r="AA10559" s="12"/>
    </row>
    <row r="10560" spans="22:27" x14ac:dyDescent="0.3">
      <c r="V10560" s="12"/>
      <c r="AA10560" s="12"/>
    </row>
    <row r="10561" spans="22:27" x14ac:dyDescent="0.3">
      <c r="V10561" s="12"/>
      <c r="AA10561" s="12"/>
    </row>
    <row r="10562" spans="22:27" x14ac:dyDescent="0.3">
      <c r="V10562" s="12"/>
      <c r="AA10562" s="12"/>
    </row>
    <row r="10563" spans="22:27" x14ac:dyDescent="0.3">
      <c r="V10563" s="12"/>
      <c r="AA10563" s="12"/>
    </row>
    <row r="10564" spans="22:27" x14ac:dyDescent="0.3">
      <c r="V10564" s="12"/>
      <c r="AA10564" s="12"/>
    </row>
    <row r="10565" spans="22:27" x14ac:dyDescent="0.3">
      <c r="V10565" s="12"/>
      <c r="AA10565" s="12"/>
    </row>
    <row r="10566" spans="22:27" x14ac:dyDescent="0.3">
      <c r="V10566" s="12"/>
      <c r="AA10566" s="12"/>
    </row>
    <row r="10567" spans="22:27" x14ac:dyDescent="0.3">
      <c r="V10567" s="12"/>
      <c r="AA10567" s="12"/>
    </row>
    <row r="10568" spans="22:27" x14ac:dyDescent="0.3">
      <c r="V10568" s="12"/>
      <c r="AA10568" s="12"/>
    </row>
    <row r="10569" spans="22:27" x14ac:dyDescent="0.3">
      <c r="V10569" s="12"/>
      <c r="AA10569" s="12"/>
    </row>
    <row r="10570" spans="22:27" x14ac:dyDescent="0.3">
      <c r="V10570" s="12"/>
      <c r="AA10570" s="12"/>
    </row>
    <row r="10571" spans="22:27" x14ac:dyDescent="0.3">
      <c r="V10571" s="12"/>
      <c r="AA10571" s="12"/>
    </row>
    <row r="10572" spans="22:27" x14ac:dyDescent="0.3">
      <c r="V10572" s="12"/>
      <c r="AA10572" s="12"/>
    </row>
    <row r="10573" spans="22:27" x14ac:dyDescent="0.3">
      <c r="V10573" s="12"/>
      <c r="AA10573" s="12"/>
    </row>
    <row r="10574" spans="22:27" x14ac:dyDescent="0.3">
      <c r="V10574" s="12"/>
      <c r="AA10574" s="12"/>
    </row>
    <row r="10575" spans="22:27" x14ac:dyDescent="0.3">
      <c r="V10575" s="12"/>
      <c r="AA10575" s="12"/>
    </row>
    <row r="10576" spans="22:27" x14ac:dyDescent="0.3">
      <c r="V10576" s="12"/>
      <c r="AA10576" s="12"/>
    </row>
    <row r="10577" spans="22:27" x14ac:dyDescent="0.3">
      <c r="V10577" s="12"/>
      <c r="AA10577" s="12"/>
    </row>
    <row r="10578" spans="22:27" x14ac:dyDescent="0.3">
      <c r="V10578" s="12"/>
      <c r="AA10578" s="12"/>
    </row>
    <row r="10579" spans="22:27" x14ac:dyDescent="0.3">
      <c r="V10579" s="12"/>
      <c r="AA10579" s="12"/>
    </row>
    <row r="10580" spans="22:27" x14ac:dyDescent="0.3">
      <c r="V10580" s="12"/>
      <c r="AA10580" s="12"/>
    </row>
    <row r="10581" spans="22:27" x14ac:dyDescent="0.3">
      <c r="V10581" s="12"/>
      <c r="AA10581" s="12"/>
    </row>
    <row r="10582" spans="22:27" x14ac:dyDescent="0.3">
      <c r="V10582" s="12"/>
      <c r="AA10582" s="12"/>
    </row>
    <row r="10583" spans="22:27" x14ac:dyDescent="0.3">
      <c r="V10583" s="12"/>
      <c r="AA10583" s="12"/>
    </row>
    <row r="10584" spans="22:27" x14ac:dyDescent="0.3">
      <c r="V10584" s="12"/>
      <c r="AA10584" s="12"/>
    </row>
    <row r="10585" spans="22:27" x14ac:dyDescent="0.3">
      <c r="V10585" s="12"/>
      <c r="AA10585" s="12"/>
    </row>
    <row r="10586" spans="22:27" x14ac:dyDescent="0.3">
      <c r="V10586" s="12"/>
      <c r="AA10586" s="12"/>
    </row>
    <row r="10587" spans="22:27" x14ac:dyDescent="0.3">
      <c r="V10587" s="12"/>
      <c r="AA10587" s="12"/>
    </row>
    <row r="10588" spans="22:27" x14ac:dyDescent="0.3">
      <c r="V10588" s="12"/>
      <c r="AA10588" s="12"/>
    </row>
    <row r="10589" spans="22:27" x14ac:dyDescent="0.3">
      <c r="V10589" s="12"/>
      <c r="AA10589" s="12"/>
    </row>
    <row r="10590" spans="22:27" x14ac:dyDescent="0.3">
      <c r="V10590" s="12"/>
      <c r="AA10590" s="12"/>
    </row>
    <row r="10591" spans="22:27" x14ac:dyDescent="0.3">
      <c r="V10591" s="12"/>
      <c r="AA10591" s="12"/>
    </row>
    <row r="10592" spans="22:27" x14ac:dyDescent="0.3">
      <c r="V10592" s="12"/>
      <c r="AA10592" s="12"/>
    </row>
    <row r="10593" spans="22:27" x14ac:dyDescent="0.3">
      <c r="V10593" s="12"/>
      <c r="AA10593" s="12"/>
    </row>
    <row r="10594" spans="22:27" x14ac:dyDescent="0.3">
      <c r="V10594" s="12"/>
      <c r="AA10594" s="12"/>
    </row>
    <row r="10595" spans="22:27" x14ac:dyDescent="0.3">
      <c r="V10595" s="12"/>
      <c r="AA10595" s="12"/>
    </row>
    <row r="10596" spans="22:27" x14ac:dyDescent="0.3">
      <c r="V10596" s="12"/>
      <c r="AA10596" s="12"/>
    </row>
    <row r="10597" spans="22:27" x14ac:dyDescent="0.3">
      <c r="V10597" s="12"/>
      <c r="AA10597" s="12"/>
    </row>
    <row r="10598" spans="22:27" x14ac:dyDescent="0.3">
      <c r="V10598" s="12"/>
      <c r="AA10598" s="12"/>
    </row>
    <row r="10599" spans="22:27" x14ac:dyDescent="0.3">
      <c r="V10599" s="12"/>
      <c r="AA10599" s="12"/>
    </row>
    <row r="10600" spans="22:27" x14ac:dyDescent="0.3">
      <c r="V10600" s="12"/>
      <c r="AA10600" s="12"/>
    </row>
    <row r="10601" spans="22:27" x14ac:dyDescent="0.3">
      <c r="V10601" s="12"/>
      <c r="AA10601" s="12"/>
    </row>
    <row r="10602" spans="22:27" x14ac:dyDescent="0.3">
      <c r="V10602" s="12"/>
      <c r="AA10602" s="12"/>
    </row>
    <row r="10603" spans="22:27" x14ac:dyDescent="0.3">
      <c r="V10603" s="12"/>
      <c r="AA10603" s="12"/>
    </row>
    <row r="10604" spans="22:27" x14ac:dyDescent="0.3">
      <c r="V10604" s="12"/>
      <c r="AA10604" s="12"/>
    </row>
    <row r="10605" spans="22:27" x14ac:dyDescent="0.3">
      <c r="V10605" s="12"/>
      <c r="AA10605" s="12"/>
    </row>
    <row r="10606" spans="22:27" x14ac:dyDescent="0.3">
      <c r="V10606" s="12"/>
      <c r="AA10606" s="12"/>
    </row>
    <row r="10607" spans="22:27" x14ac:dyDescent="0.3">
      <c r="V10607" s="12"/>
      <c r="AA10607" s="12"/>
    </row>
    <row r="10608" spans="22:27" x14ac:dyDescent="0.3">
      <c r="V10608" s="12"/>
      <c r="AA10608" s="12"/>
    </row>
    <row r="10609" spans="22:27" x14ac:dyDescent="0.3">
      <c r="V10609" s="12"/>
      <c r="AA10609" s="12"/>
    </row>
    <row r="10610" spans="22:27" x14ac:dyDescent="0.3">
      <c r="V10610" s="12"/>
      <c r="AA10610" s="12"/>
    </row>
    <row r="10611" spans="22:27" x14ac:dyDescent="0.3">
      <c r="V10611" s="12"/>
      <c r="AA10611" s="12"/>
    </row>
    <row r="10612" spans="22:27" x14ac:dyDescent="0.3">
      <c r="V10612" s="12"/>
      <c r="AA10612" s="12"/>
    </row>
    <row r="10613" spans="22:27" x14ac:dyDescent="0.3">
      <c r="V10613" s="12"/>
      <c r="AA10613" s="12"/>
    </row>
    <row r="10614" spans="22:27" x14ac:dyDescent="0.3">
      <c r="V10614" s="12"/>
      <c r="AA10614" s="12"/>
    </row>
    <row r="10615" spans="22:27" x14ac:dyDescent="0.3">
      <c r="V10615" s="12"/>
      <c r="AA10615" s="12"/>
    </row>
    <row r="10616" spans="22:27" x14ac:dyDescent="0.3">
      <c r="V10616" s="12"/>
      <c r="AA10616" s="12"/>
    </row>
    <row r="10617" spans="22:27" x14ac:dyDescent="0.3">
      <c r="V10617" s="12"/>
      <c r="AA10617" s="12"/>
    </row>
    <row r="10618" spans="22:27" x14ac:dyDescent="0.3">
      <c r="V10618" s="12"/>
      <c r="AA10618" s="12"/>
    </row>
    <row r="10619" spans="22:27" x14ac:dyDescent="0.3">
      <c r="V10619" s="12"/>
      <c r="AA10619" s="12"/>
    </row>
    <row r="10620" spans="22:27" x14ac:dyDescent="0.3">
      <c r="V10620" s="12"/>
      <c r="AA10620" s="12"/>
    </row>
    <row r="10621" spans="22:27" x14ac:dyDescent="0.3">
      <c r="V10621" s="12"/>
      <c r="AA10621" s="12"/>
    </row>
    <row r="10622" spans="22:27" x14ac:dyDescent="0.3">
      <c r="V10622" s="12"/>
      <c r="AA10622" s="12"/>
    </row>
    <row r="10623" spans="22:27" x14ac:dyDescent="0.3">
      <c r="V10623" s="12"/>
      <c r="AA10623" s="12"/>
    </row>
    <row r="10624" spans="22:27" x14ac:dyDescent="0.3">
      <c r="V10624" s="12"/>
      <c r="AA10624" s="12"/>
    </row>
    <row r="10625" spans="22:27" x14ac:dyDescent="0.3">
      <c r="V10625" s="12"/>
      <c r="AA10625" s="12"/>
    </row>
    <row r="10626" spans="22:27" x14ac:dyDescent="0.3">
      <c r="V10626" s="12"/>
      <c r="AA10626" s="12"/>
    </row>
    <row r="10627" spans="22:27" x14ac:dyDescent="0.3">
      <c r="V10627" s="12"/>
      <c r="AA10627" s="12"/>
    </row>
    <row r="10628" spans="22:27" x14ac:dyDescent="0.3">
      <c r="V10628" s="12"/>
      <c r="AA10628" s="12"/>
    </row>
    <row r="10629" spans="22:27" x14ac:dyDescent="0.3">
      <c r="V10629" s="12"/>
      <c r="AA10629" s="12"/>
    </row>
    <row r="10630" spans="22:27" x14ac:dyDescent="0.3">
      <c r="V10630" s="12"/>
      <c r="AA10630" s="12"/>
    </row>
    <row r="10631" spans="22:27" x14ac:dyDescent="0.3">
      <c r="V10631" s="12"/>
      <c r="AA10631" s="12"/>
    </row>
    <row r="10632" spans="22:27" x14ac:dyDescent="0.3">
      <c r="V10632" s="12"/>
      <c r="AA10632" s="12"/>
    </row>
    <row r="10633" spans="22:27" x14ac:dyDescent="0.3">
      <c r="V10633" s="12"/>
      <c r="AA10633" s="12"/>
    </row>
    <row r="10634" spans="22:27" x14ac:dyDescent="0.3">
      <c r="V10634" s="12"/>
      <c r="AA10634" s="12"/>
    </row>
    <row r="10635" spans="22:27" x14ac:dyDescent="0.3">
      <c r="V10635" s="12"/>
      <c r="AA10635" s="12"/>
    </row>
    <row r="10636" spans="22:27" x14ac:dyDescent="0.3">
      <c r="V10636" s="12"/>
      <c r="AA10636" s="12"/>
    </row>
    <row r="10637" spans="22:27" x14ac:dyDescent="0.3">
      <c r="V10637" s="12"/>
      <c r="AA10637" s="12"/>
    </row>
    <row r="10638" spans="22:27" x14ac:dyDescent="0.3">
      <c r="V10638" s="12"/>
      <c r="AA10638" s="12"/>
    </row>
    <row r="10639" spans="22:27" x14ac:dyDescent="0.3">
      <c r="V10639" s="12"/>
      <c r="AA10639" s="12"/>
    </row>
    <row r="10640" spans="22:27" x14ac:dyDescent="0.3">
      <c r="V10640" s="12"/>
      <c r="AA10640" s="12"/>
    </row>
    <row r="10641" spans="22:27" x14ac:dyDescent="0.3">
      <c r="V10641" s="12"/>
      <c r="AA10641" s="12"/>
    </row>
    <row r="10642" spans="22:27" x14ac:dyDescent="0.3">
      <c r="V10642" s="12"/>
      <c r="AA10642" s="12"/>
    </row>
    <row r="10643" spans="22:27" x14ac:dyDescent="0.3">
      <c r="V10643" s="12"/>
      <c r="AA10643" s="12"/>
    </row>
    <row r="10644" spans="22:27" x14ac:dyDescent="0.3">
      <c r="V10644" s="12"/>
      <c r="AA10644" s="12"/>
    </row>
    <row r="10645" spans="22:27" x14ac:dyDescent="0.3">
      <c r="V10645" s="12"/>
      <c r="AA10645" s="12"/>
    </row>
    <row r="10646" spans="22:27" x14ac:dyDescent="0.3">
      <c r="V10646" s="12"/>
      <c r="AA10646" s="12"/>
    </row>
    <row r="10647" spans="22:27" x14ac:dyDescent="0.3">
      <c r="V10647" s="12"/>
      <c r="AA10647" s="12"/>
    </row>
    <row r="10648" spans="22:27" x14ac:dyDescent="0.3">
      <c r="V10648" s="12"/>
      <c r="AA10648" s="12"/>
    </row>
    <row r="10649" spans="22:27" x14ac:dyDescent="0.3">
      <c r="V10649" s="12"/>
      <c r="AA10649" s="12"/>
    </row>
    <row r="10650" spans="22:27" x14ac:dyDescent="0.3">
      <c r="V10650" s="12"/>
      <c r="AA10650" s="12"/>
    </row>
    <row r="10651" spans="22:27" x14ac:dyDescent="0.3">
      <c r="V10651" s="12"/>
      <c r="AA10651" s="12"/>
    </row>
    <row r="10652" spans="22:27" x14ac:dyDescent="0.3">
      <c r="V10652" s="12"/>
      <c r="AA10652" s="12"/>
    </row>
    <row r="10653" spans="22:27" x14ac:dyDescent="0.3">
      <c r="V10653" s="12"/>
      <c r="AA10653" s="12"/>
    </row>
    <row r="10654" spans="22:27" x14ac:dyDescent="0.3">
      <c r="V10654" s="12"/>
      <c r="AA10654" s="12"/>
    </row>
    <row r="10655" spans="22:27" x14ac:dyDescent="0.3">
      <c r="V10655" s="12"/>
      <c r="AA10655" s="12"/>
    </row>
    <row r="10656" spans="22:27" x14ac:dyDescent="0.3">
      <c r="V10656" s="12"/>
      <c r="AA10656" s="12"/>
    </row>
    <row r="10657" spans="22:27" x14ac:dyDescent="0.3">
      <c r="V10657" s="12"/>
      <c r="AA10657" s="12"/>
    </row>
    <row r="10658" spans="22:27" x14ac:dyDescent="0.3">
      <c r="V10658" s="12"/>
      <c r="AA10658" s="12"/>
    </row>
    <row r="10659" spans="22:27" x14ac:dyDescent="0.3">
      <c r="V10659" s="12"/>
      <c r="AA10659" s="12"/>
    </row>
    <row r="10660" spans="22:27" x14ac:dyDescent="0.3">
      <c r="V10660" s="12"/>
      <c r="AA10660" s="12"/>
    </row>
    <row r="10661" spans="22:27" x14ac:dyDescent="0.3">
      <c r="V10661" s="12"/>
      <c r="AA10661" s="12"/>
    </row>
    <row r="10662" spans="22:27" x14ac:dyDescent="0.3">
      <c r="V10662" s="12"/>
      <c r="AA10662" s="12"/>
    </row>
    <row r="10663" spans="22:27" x14ac:dyDescent="0.3">
      <c r="V10663" s="12"/>
      <c r="AA10663" s="12"/>
    </row>
    <row r="10664" spans="22:27" x14ac:dyDescent="0.3">
      <c r="V10664" s="12"/>
      <c r="AA10664" s="12"/>
    </row>
    <row r="10665" spans="22:27" x14ac:dyDescent="0.3">
      <c r="V10665" s="12"/>
      <c r="AA10665" s="12"/>
    </row>
    <row r="10666" spans="22:27" x14ac:dyDescent="0.3">
      <c r="V10666" s="12"/>
      <c r="AA10666" s="12"/>
    </row>
    <row r="10667" spans="22:27" x14ac:dyDescent="0.3">
      <c r="V10667" s="12"/>
      <c r="AA10667" s="12"/>
    </row>
    <row r="10668" spans="22:27" x14ac:dyDescent="0.3">
      <c r="V10668" s="12"/>
      <c r="AA10668" s="12"/>
    </row>
    <row r="10669" spans="22:27" x14ac:dyDescent="0.3">
      <c r="V10669" s="12"/>
      <c r="AA10669" s="12"/>
    </row>
    <row r="10670" spans="22:27" x14ac:dyDescent="0.3">
      <c r="V10670" s="12"/>
      <c r="AA10670" s="12"/>
    </row>
    <row r="10671" spans="22:27" x14ac:dyDescent="0.3">
      <c r="V10671" s="12"/>
      <c r="AA10671" s="12"/>
    </row>
    <row r="10672" spans="22:27" x14ac:dyDescent="0.3">
      <c r="V10672" s="12"/>
      <c r="AA10672" s="12"/>
    </row>
    <row r="10673" spans="22:27" x14ac:dyDescent="0.3">
      <c r="V10673" s="12"/>
      <c r="AA10673" s="12"/>
    </row>
    <row r="10674" spans="22:27" x14ac:dyDescent="0.3">
      <c r="V10674" s="12"/>
      <c r="AA10674" s="12"/>
    </row>
    <row r="10675" spans="22:27" x14ac:dyDescent="0.3">
      <c r="V10675" s="12"/>
      <c r="AA10675" s="12"/>
    </row>
    <row r="10676" spans="22:27" x14ac:dyDescent="0.3">
      <c r="V10676" s="12"/>
      <c r="AA10676" s="12"/>
    </row>
    <row r="10677" spans="22:27" x14ac:dyDescent="0.3">
      <c r="V10677" s="12"/>
      <c r="AA10677" s="12"/>
    </row>
    <row r="10678" spans="22:27" x14ac:dyDescent="0.3">
      <c r="V10678" s="12"/>
      <c r="AA10678" s="12"/>
    </row>
    <row r="10679" spans="22:27" x14ac:dyDescent="0.3">
      <c r="V10679" s="12"/>
      <c r="AA10679" s="12"/>
    </row>
    <row r="10680" spans="22:27" x14ac:dyDescent="0.3">
      <c r="V10680" s="12"/>
      <c r="AA10680" s="12"/>
    </row>
    <row r="10681" spans="22:27" x14ac:dyDescent="0.3">
      <c r="V10681" s="12"/>
      <c r="AA10681" s="12"/>
    </row>
    <row r="10682" spans="22:27" x14ac:dyDescent="0.3">
      <c r="V10682" s="12"/>
      <c r="AA10682" s="12"/>
    </row>
    <row r="10683" spans="22:27" x14ac:dyDescent="0.3">
      <c r="V10683" s="12"/>
      <c r="AA10683" s="12"/>
    </row>
    <row r="10684" spans="22:27" x14ac:dyDescent="0.3">
      <c r="V10684" s="12"/>
      <c r="AA10684" s="12"/>
    </row>
    <row r="10685" spans="22:27" x14ac:dyDescent="0.3">
      <c r="V10685" s="12"/>
      <c r="AA10685" s="12"/>
    </row>
    <row r="10686" spans="22:27" x14ac:dyDescent="0.3">
      <c r="V10686" s="12"/>
      <c r="AA10686" s="12"/>
    </row>
    <row r="10687" spans="22:27" x14ac:dyDescent="0.3">
      <c r="V10687" s="12"/>
      <c r="AA10687" s="12"/>
    </row>
    <row r="10688" spans="22:27" x14ac:dyDescent="0.3">
      <c r="V10688" s="12"/>
      <c r="AA10688" s="12"/>
    </row>
    <row r="10689" spans="22:27" x14ac:dyDescent="0.3">
      <c r="V10689" s="12"/>
      <c r="AA10689" s="12"/>
    </row>
    <row r="10690" spans="22:27" x14ac:dyDescent="0.3">
      <c r="V10690" s="12"/>
      <c r="AA10690" s="12"/>
    </row>
    <row r="10691" spans="22:27" x14ac:dyDescent="0.3">
      <c r="V10691" s="12"/>
      <c r="AA10691" s="12"/>
    </row>
    <row r="10692" spans="22:27" x14ac:dyDescent="0.3">
      <c r="V10692" s="12"/>
      <c r="AA10692" s="12"/>
    </row>
    <row r="10693" spans="22:27" x14ac:dyDescent="0.3">
      <c r="V10693" s="12"/>
      <c r="AA10693" s="12"/>
    </row>
    <row r="10694" spans="22:27" x14ac:dyDescent="0.3">
      <c r="V10694" s="12"/>
      <c r="AA10694" s="12"/>
    </row>
    <row r="10695" spans="22:27" x14ac:dyDescent="0.3">
      <c r="V10695" s="12"/>
      <c r="AA10695" s="12"/>
    </row>
    <row r="10696" spans="22:27" x14ac:dyDescent="0.3">
      <c r="V10696" s="12"/>
      <c r="AA10696" s="12"/>
    </row>
    <row r="10697" spans="22:27" x14ac:dyDescent="0.3">
      <c r="V10697" s="12"/>
      <c r="AA10697" s="12"/>
    </row>
    <row r="10698" spans="22:27" x14ac:dyDescent="0.3">
      <c r="V10698" s="12"/>
      <c r="AA10698" s="12"/>
    </row>
    <row r="10699" spans="22:27" x14ac:dyDescent="0.3">
      <c r="V10699" s="12"/>
      <c r="AA10699" s="12"/>
    </row>
    <row r="10700" spans="22:27" x14ac:dyDescent="0.3">
      <c r="V10700" s="12"/>
      <c r="AA10700" s="12"/>
    </row>
    <row r="10701" spans="22:27" x14ac:dyDescent="0.3">
      <c r="V10701" s="12"/>
      <c r="AA10701" s="12"/>
    </row>
    <row r="10702" spans="22:27" x14ac:dyDescent="0.3">
      <c r="V10702" s="12"/>
      <c r="AA10702" s="12"/>
    </row>
    <row r="10703" spans="22:27" x14ac:dyDescent="0.3">
      <c r="V10703" s="12"/>
      <c r="AA10703" s="12"/>
    </row>
    <row r="10704" spans="22:27" x14ac:dyDescent="0.3">
      <c r="V10704" s="12"/>
      <c r="AA10704" s="12"/>
    </row>
    <row r="10705" spans="22:27" x14ac:dyDescent="0.3">
      <c r="V10705" s="12"/>
      <c r="AA10705" s="12"/>
    </row>
    <row r="10706" spans="22:27" x14ac:dyDescent="0.3">
      <c r="V10706" s="12"/>
      <c r="AA10706" s="12"/>
    </row>
    <row r="10707" spans="22:27" x14ac:dyDescent="0.3">
      <c r="V10707" s="12"/>
      <c r="AA10707" s="12"/>
    </row>
    <row r="10708" spans="22:27" x14ac:dyDescent="0.3">
      <c r="V10708" s="12"/>
      <c r="AA10708" s="12"/>
    </row>
    <row r="10709" spans="22:27" x14ac:dyDescent="0.3">
      <c r="V10709" s="12"/>
      <c r="AA10709" s="12"/>
    </row>
    <row r="10710" spans="22:27" x14ac:dyDescent="0.3">
      <c r="V10710" s="12"/>
      <c r="AA10710" s="12"/>
    </row>
    <row r="10711" spans="22:27" x14ac:dyDescent="0.3">
      <c r="V10711" s="12"/>
      <c r="AA10711" s="12"/>
    </row>
    <row r="10712" spans="22:27" x14ac:dyDescent="0.3">
      <c r="V10712" s="12"/>
      <c r="AA10712" s="12"/>
    </row>
    <row r="10713" spans="22:27" x14ac:dyDescent="0.3">
      <c r="V10713" s="12"/>
      <c r="AA10713" s="12"/>
    </row>
    <row r="10714" spans="22:27" x14ac:dyDescent="0.3">
      <c r="V10714" s="12"/>
      <c r="AA10714" s="12"/>
    </row>
    <row r="10715" spans="22:27" x14ac:dyDescent="0.3">
      <c r="V10715" s="12"/>
      <c r="AA10715" s="12"/>
    </row>
    <row r="10716" spans="22:27" x14ac:dyDescent="0.3">
      <c r="V10716" s="12"/>
      <c r="AA10716" s="12"/>
    </row>
    <row r="10717" spans="22:27" x14ac:dyDescent="0.3">
      <c r="V10717" s="12"/>
      <c r="AA10717" s="12"/>
    </row>
    <row r="10718" spans="22:27" x14ac:dyDescent="0.3">
      <c r="V10718" s="12"/>
      <c r="AA10718" s="12"/>
    </row>
    <row r="10719" spans="22:27" x14ac:dyDescent="0.3">
      <c r="V10719" s="12"/>
      <c r="AA10719" s="12"/>
    </row>
    <row r="10720" spans="22:27" x14ac:dyDescent="0.3">
      <c r="V10720" s="12"/>
      <c r="AA10720" s="12"/>
    </row>
    <row r="10721" spans="22:27" x14ac:dyDescent="0.3">
      <c r="V10721" s="12"/>
      <c r="AA10721" s="12"/>
    </row>
    <row r="10722" spans="22:27" x14ac:dyDescent="0.3">
      <c r="V10722" s="12"/>
      <c r="AA10722" s="12"/>
    </row>
    <row r="10723" spans="22:27" x14ac:dyDescent="0.3">
      <c r="V10723" s="12"/>
      <c r="AA10723" s="12"/>
    </row>
    <row r="10724" spans="22:27" x14ac:dyDescent="0.3">
      <c r="V10724" s="12"/>
      <c r="AA10724" s="12"/>
    </row>
    <row r="10725" spans="22:27" x14ac:dyDescent="0.3">
      <c r="V10725" s="12"/>
      <c r="AA10725" s="12"/>
    </row>
    <row r="10726" spans="22:27" x14ac:dyDescent="0.3">
      <c r="V10726" s="12"/>
      <c r="AA10726" s="12"/>
    </row>
    <row r="10727" spans="22:27" x14ac:dyDescent="0.3">
      <c r="V10727" s="12"/>
      <c r="AA10727" s="12"/>
    </row>
    <row r="10728" spans="22:27" x14ac:dyDescent="0.3">
      <c r="V10728" s="12"/>
      <c r="AA10728" s="12"/>
    </row>
    <row r="10729" spans="22:27" x14ac:dyDescent="0.3">
      <c r="V10729" s="12"/>
      <c r="AA10729" s="12"/>
    </row>
    <row r="10730" spans="22:27" x14ac:dyDescent="0.3">
      <c r="V10730" s="12"/>
      <c r="AA10730" s="12"/>
    </row>
    <row r="10731" spans="22:27" x14ac:dyDescent="0.3">
      <c r="V10731" s="12"/>
      <c r="AA10731" s="12"/>
    </row>
    <row r="10732" spans="22:27" x14ac:dyDescent="0.3">
      <c r="V10732" s="12"/>
      <c r="AA10732" s="12"/>
    </row>
    <row r="10733" spans="22:27" x14ac:dyDescent="0.3">
      <c r="V10733" s="12"/>
      <c r="AA10733" s="12"/>
    </row>
    <row r="10734" spans="22:27" x14ac:dyDescent="0.3">
      <c r="V10734" s="12"/>
      <c r="AA10734" s="12"/>
    </row>
    <row r="10735" spans="22:27" x14ac:dyDescent="0.3">
      <c r="V10735" s="12"/>
      <c r="AA10735" s="12"/>
    </row>
    <row r="10736" spans="22:27" x14ac:dyDescent="0.3">
      <c r="V10736" s="12"/>
      <c r="AA10736" s="12"/>
    </row>
    <row r="10737" spans="22:27" x14ac:dyDescent="0.3">
      <c r="V10737" s="12"/>
      <c r="AA10737" s="12"/>
    </row>
    <row r="10738" spans="22:27" x14ac:dyDescent="0.3">
      <c r="V10738" s="12"/>
      <c r="AA10738" s="12"/>
    </row>
    <row r="10739" spans="22:27" x14ac:dyDescent="0.3">
      <c r="V10739" s="12"/>
      <c r="AA10739" s="12"/>
    </row>
    <row r="10740" spans="22:27" x14ac:dyDescent="0.3">
      <c r="V10740" s="12"/>
      <c r="AA10740" s="12"/>
    </row>
    <row r="10741" spans="22:27" x14ac:dyDescent="0.3">
      <c r="V10741" s="12"/>
      <c r="AA10741" s="12"/>
    </row>
    <row r="10742" spans="22:27" x14ac:dyDescent="0.3">
      <c r="V10742" s="12"/>
      <c r="AA10742" s="12"/>
    </row>
    <row r="10743" spans="22:27" x14ac:dyDescent="0.3">
      <c r="V10743" s="12"/>
      <c r="AA10743" s="12"/>
    </row>
    <row r="10744" spans="22:27" x14ac:dyDescent="0.3">
      <c r="V10744" s="12"/>
      <c r="AA10744" s="12"/>
    </row>
    <row r="10745" spans="22:27" x14ac:dyDescent="0.3">
      <c r="V10745" s="12"/>
      <c r="AA10745" s="12"/>
    </row>
    <row r="10746" spans="22:27" x14ac:dyDescent="0.3">
      <c r="V10746" s="12"/>
      <c r="AA10746" s="12"/>
    </row>
    <row r="10747" spans="22:27" x14ac:dyDescent="0.3">
      <c r="V10747" s="12"/>
      <c r="AA10747" s="12"/>
    </row>
    <row r="10748" spans="22:27" x14ac:dyDescent="0.3">
      <c r="V10748" s="12"/>
      <c r="AA10748" s="12"/>
    </row>
    <row r="10749" spans="22:27" x14ac:dyDescent="0.3">
      <c r="V10749" s="12"/>
      <c r="AA10749" s="12"/>
    </row>
    <row r="10750" spans="22:27" x14ac:dyDescent="0.3">
      <c r="V10750" s="12"/>
      <c r="AA10750" s="12"/>
    </row>
    <row r="10751" spans="22:27" x14ac:dyDescent="0.3">
      <c r="V10751" s="12"/>
      <c r="AA10751" s="12"/>
    </row>
    <row r="10752" spans="22:27" x14ac:dyDescent="0.3">
      <c r="V10752" s="12"/>
      <c r="AA10752" s="12"/>
    </row>
    <row r="10753" spans="22:27" x14ac:dyDescent="0.3">
      <c r="V10753" s="12"/>
      <c r="AA10753" s="12"/>
    </row>
    <row r="10754" spans="22:27" x14ac:dyDescent="0.3">
      <c r="V10754" s="12"/>
      <c r="AA10754" s="12"/>
    </row>
    <row r="10755" spans="22:27" x14ac:dyDescent="0.3">
      <c r="V10755" s="12"/>
      <c r="AA10755" s="12"/>
    </row>
    <row r="10756" spans="22:27" x14ac:dyDescent="0.3">
      <c r="V10756" s="12"/>
      <c r="AA10756" s="12"/>
    </row>
    <row r="10757" spans="22:27" x14ac:dyDescent="0.3">
      <c r="V10757" s="12"/>
      <c r="AA10757" s="12"/>
    </row>
    <row r="10758" spans="22:27" x14ac:dyDescent="0.3">
      <c r="V10758" s="12"/>
      <c r="AA10758" s="12"/>
    </row>
    <row r="10759" spans="22:27" x14ac:dyDescent="0.3">
      <c r="V10759" s="12"/>
      <c r="AA10759" s="12"/>
    </row>
    <row r="10760" spans="22:27" x14ac:dyDescent="0.3">
      <c r="V10760" s="12"/>
      <c r="AA10760" s="12"/>
    </row>
    <row r="10761" spans="22:27" x14ac:dyDescent="0.3">
      <c r="V10761" s="12"/>
      <c r="AA10761" s="12"/>
    </row>
    <row r="10762" spans="22:27" x14ac:dyDescent="0.3">
      <c r="V10762" s="12"/>
      <c r="AA10762" s="12"/>
    </row>
    <row r="10763" spans="22:27" x14ac:dyDescent="0.3">
      <c r="V10763" s="12"/>
      <c r="AA10763" s="12"/>
    </row>
    <row r="10764" spans="22:27" x14ac:dyDescent="0.3">
      <c r="V10764" s="12"/>
      <c r="AA10764" s="12"/>
    </row>
    <row r="10765" spans="22:27" x14ac:dyDescent="0.3">
      <c r="V10765" s="12"/>
      <c r="AA10765" s="12"/>
    </row>
    <row r="10766" spans="22:27" x14ac:dyDescent="0.3">
      <c r="V10766" s="12"/>
      <c r="AA10766" s="12"/>
    </row>
    <row r="10767" spans="22:27" x14ac:dyDescent="0.3">
      <c r="V10767" s="12"/>
      <c r="AA10767" s="12"/>
    </row>
    <row r="10768" spans="22:27" x14ac:dyDescent="0.3">
      <c r="V10768" s="12"/>
      <c r="AA10768" s="12"/>
    </row>
    <row r="10769" spans="22:27" x14ac:dyDescent="0.3">
      <c r="V10769" s="12"/>
      <c r="AA10769" s="12"/>
    </row>
    <row r="10770" spans="22:27" x14ac:dyDescent="0.3">
      <c r="V10770" s="12"/>
      <c r="AA10770" s="12"/>
    </row>
    <row r="10771" spans="22:27" x14ac:dyDescent="0.3">
      <c r="V10771" s="12"/>
      <c r="AA10771" s="12"/>
    </row>
    <row r="10772" spans="22:27" x14ac:dyDescent="0.3">
      <c r="V10772" s="12"/>
      <c r="AA10772" s="12"/>
    </row>
    <row r="10773" spans="22:27" x14ac:dyDescent="0.3">
      <c r="V10773" s="12"/>
      <c r="AA10773" s="12"/>
    </row>
    <row r="10774" spans="22:27" x14ac:dyDescent="0.3">
      <c r="V10774" s="12"/>
      <c r="AA10774" s="12"/>
    </row>
    <row r="10775" spans="22:27" x14ac:dyDescent="0.3">
      <c r="V10775" s="12"/>
      <c r="AA10775" s="12"/>
    </row>
    <row r="10776" spans="22:27" x14ac:dyDescent="0.3">
      <c r="V10776" s="12"/>
      <c r="AA10776" s="12"/>
    </row>
    <row r="10777" spans="22:27" x14ac:dyDescent="0.3">
      <c r="V10777" s="12"/>
      <c r="AA10777" s="12"/>
    </row>
    <row r="10778" spans="22:27" x14ac:dyDescent="0.3">
      <c r="V10778" s="12"/>
      <c r="AA10778" s="12"/>
    </row>
    <row r="10779" spans="22:27" x14ac:dyDescent="0.3">
      <c r="V10779" s="12"/>
      <c r="AA10779" s="12"/>
    </row>
    <row r="10780" spans="22:27" x14ac:dyDescent="0.3">
      <c r="V10780" s="12"/>
      <c r="AA10780" s="12"/>
    </row>
    <row r="10781" spans="22:27" x14ac:dyDescent="0.3">
      <c r="V10781" s="12"/>
      <c r="AA10781" s="12"/>
    </row>
    <row r="10782" spans="22:27" x14ac:dyDescent="0.3">
      <c r="V10782" s="12"/>
      <c r="AA10782" s="12"/>
    </row>
    <row r="10783" spans="22:27" x14ac:dyDescent="0.3">
      <c r="V10783" s="12"/>
      <c r="AA10783" s="12"/>
    </row>
    <row r="10784" spans="22:27" x14ac:dyDescent="0.3">
      <c r="V10784" s="12"/>
      <c r="AA10784" s="12"/>
    </row>
    <row r="10785" spans="22:27" x14ac:dyDescent="0.3">
      <c r="V10785" s="12"/>
      <c r="AA10785" s="12"/>
    </row>
    <row r="10786" spans="22:27" x14ac:dyDescent="0.3">
      <c r="V10786" s="12"/>
      <c r="AA10786" s="12"/>
    </row>
    <row r="10787" spans="22:27" x14ac:dyDescent="0.3">
      <c r="V10787" s="12"/>
      <c r="AA10787" s="12"/>
    </row>
    <row r="10788" spans="22:27" x14ac:dyDescent="0.3">
      <c r="V10788" s="12"/>
      <c r="AA10788" s="12"/>
    </row>
    <row r="10789" spans="22:27" x14ac:dyDescent="0.3">
      <c r="V10789" s="12"/>
      <c r="AA10789" s="12"/>
    </row>
    <row r="10790" spans="22:27" x14ac:dyDescent="0.3">
      <c r="V10790" s="12"/>
      <c r="AA10790" s="12"/>
    </row>
    <row r="10791" spans="22:27" x14ac:dyDescent="0.3">
      <c r="V10791" s="12"/>
      <c r="AA10791" s="12"/>
    </row>
    <row r="10792" spans="22:27" x14ac:dyDescent="0.3">
      <c r="V10792" s="12"/>
      <c r="AA10792" s="12"/>
    </row>
    <row r="10793" spans="22:27" x14ac:dyDescent="0.3">
      <c r="V10793" s="12"/>
      <c r="AA10793" s="12"/>
    </row>
    <row r="10794" spans="22:27" x14ac:dyDescent="0.3">
      <c r="V10794" s="12"/>
      <c r="AA10794" s="12"/>
    </row>
    <row r="10795" spans="22:27" x14ac:dyDescent="0.3">
      <c r="V10795" s="12"/>
      <c r="AA10795" s="12"/>
    </row>
    <row r="10796" spans="22:27" x14ac:dyDescent="0.3">
      <c r="V10796" s="12"/>
      <c r="AA10796" s="12"/>
    </row>
    <row r="10797" spans="22:27" x14ac:dyDescent="0.3">
      <c r="V10797" s="12"/>
      <c r="AA10797" s="12"/>
    </row>
    <row r="10798" spans="22:27" x14ac:dyDescent="0.3">
      <c r="V10798" s="12"/>
      <c r="AA10798" s="12"/>
    </row>
    <row r="10799" spans="22:27" x14ac:dyDescent="0.3">
      <c r="V10799" s="12"/>
      <c r="AA10799" s="12"/>
    </row>
    <row r="10800" spans="22:27" x14ac:dyDescent="0.3">
      <c r="V10800" s="12"/>
      <c r="AA10800" s="12"/>
    </row>
    <row r="10801" spans="22:27" x14ac:dyDescent="0.3">
      <c r="V10801" s="12"/>
      <c r="AA10801" s="12"/>
    </row>
    <row r="10802" spans="22:27" x14ac:dyDescent="0.3">
      <c r="V10802" s="12"/>
      <c r="AA10802" s="12"/>
    </row>
    <row r="10803" spans="22:27" x14ac:dyDescent="0.3">
      <c r="V10803" s="12"/>
      <c r="AA10803" s="12"/>
    </row>
    <row r="10804" spans="22:27" x14ac:dyDescent="0.3">
      <c r="V10804" s="12"/>
      <c r="AA10804" s="12"/>
    </row>
    <row r="10805" spans="22:27" x14ac:dyDescent="0.3">
      <c r="V10805" s="12"/>
      <c r="AA10805" s="12"/>
    </row>
    <row r="10806" spans="22:27" x14ac:dyDescent="0.3">
      <c r="V10806" s="12"/>
      <c r="AA10806" s="12"/>
    </row>
    <row r="10807" spans="22:27" x14ac:dyDescent="0.3">
      <c r="V10807" s="12"/>
      <c r="AA10807" s="12"/>
    </row>
    <row r="10808" spans="22:27" x14ac:dyDescent="0.3">
      <c r="V10808" s="12"/>
      <c r="AA10808" s="12"/>
    </row>
    <row r="10809" spans="22:27" x14ac:dyDescent="0.3">
      <c r="V10809" s="12"/>
      <c r="AA10809" s="12"/>
    </row>
    <row r="10810" spans="22:27" x14ac:dyDescent="0.3">
      <c r="V10810" s="12"/>
      <c r="AA10810" s="12"/>
    </row>
    <row r="10811" spans="22:27" x14ac:dyDescent="0.3">
      <c r="V10811" s="12"/>
      <c r="AA10811" s="12"/>
    </row>
    <row r="10812" spans="22:27" x14ac:dyDescent="0.3">
      <c r="V10812" s="12"/>
      <c r="AA10812" s="12"/>
    </row>
    <row r="10813" spans="22:27" x14ac:dyDescent="0.3">
      <c r="V10813" s="12"/>
      <c r="AA10813" s="12"/>
    </row>
    <row r="10814" spans="22:27" x14ac:dyDescent="0.3">
      <c r="V10814" s="12"/>
      <c r="AA10814" s="12"/>
    </row>
    <row r="10815" spans="22:27" x14ac:dyDescent="0.3">
      <c r="V10815" s="12"/>
      <c r="AA10815" s="12"/>
    </row>
    <row r="10816" spans="22:27" x14ac:dyDescent="0.3">
      <c r="V10816" s="12"/>
      <c r="AA10816" s="12"/>
    </row>
    <row r="10817" spans="22:27" x14ac:dyDescent="0.3">
      <c r="V10817" s="12"/>
      <c r="AA10817" s="12"/>
    </row>
    <row r="10818" spans="22:27" x14ac:dyDescent="0.3">
      <c r="V10818" s="12"/>
      <c r="AA10818" s="12"/>
    </row>
    <row r="10819" spans="22:27" x14ac:dyDescent="0.3">
      <c r="V10819" s="12"/>
      <c r="AA10819" s="12"/>
    </row>
    <row r="10820" spans="22:27" x14ac:dyDescent="0.3">
      <c r="V10820" s="12"/>
      <c r="AA10820" s="12"/>
    </row>
    <row r="10821" spans="22:27" x14ac:dyDescent="0.3">
      <c r="V10821" s="12"/>
      <c r="AA10821" s="12"/>
    </row>
    <row r="10822" spans="22:27" x14ac:dyDescent="0.3">
      <c r="V10822" s="12"/>
      <c r="AA10822" s="12"/>
    </row>
    <row r="10823" spans="22:27" x14ac:dyDescent="0.3">
      <c r="V10823" s="12"/>
      <c r="AA10823" s="12"/>
    </row>
    <row r="10824" spans="22:27" x14ac:dyDescent="0.3">
      <c r="V10824" s="12"/>
      <c r="AA10824" s="12"/>
    </row>
    <row r="10825" spans="22:27" x14ac:dyDescent="0.3">
      <c r="V10825" s="12"/>
      <c r="AA10825" s="12"/>
    </row>
    <row r="10826" spans="22:27" x14ac:dyDescent="0.3">
      <c r="V10826" s="12"/>
      <c r="AA10826" s="12"/>
    </row>
    <row r="10827" spans="22:27" x14ac:dyDescent="0.3">
      <c r="V10827" s="12"/>
      <c r="AA10827" s="12"/>
    </row>
    <row r="10828" spans="22:27" x14ac:dyDescent="0.3">
      <c r="V10828" s="12"/>
      <c r="AA10828" s="12"/>
    </row>
    <row r="10829" spans="22:27" x14ac:dyDescent="0.3">
      <c r="V10829" s="12"/>
      <c r="AA10829" s="12"/>
    </row>
    <row r="10830" spans="22:27" x14ac:dyDescent="0.3">
      <c r="V10830" s="12"/>
      <c r="AA10830" s="12"/>
    </row>
    <row r="10831" spans="22:27" x14ac:dyDescent="0.3">
      <c r="V10831" s="12"/>
      <c r="AA10831" s="12"/>
    </row>
    <row r="10832" spans="22:27" x14ac:dyDescent="0.3">
      <c r="V10832" s="12"/>
      <c r="AA10832" s="12"/>
    </row>
    <row r="10833" spans="22:27" x14ac:dyDescent="0.3">
      <c r="V10833" s="12"/>
      <c r="AA10833" s="12"/>
    </row>
    <row r="10834" spans="22:27" x14ac:dyDescent="0.3">
      <c r="V10834" s="12"/>
      <c r="AA10834" s="12"/>
    </row>
    <row r="10835" spans="22:27" x14ac:dyDescent="0.3">
      <c r="V10835" s="12"/>
      <c r="AA10835" s="12"/>
    </row>
    <row r="10836" spans="22:27" x14ac:dyDescent="0.3">
      <c r="V10836" s="12"/>
      <c r="AA10836" s="12"/>
    </row>
    <row r="10837" spans="22:27" x14ac:dyDescent="0.3">
      <c r="V10837" s="12"/>
      <c r="AA10837" s="12"/>
    </row>
    <row r="10838" spans="22:27" x14ac:dyDescent="0.3">
      <c r="V10838" s="12"/>
      <c r="AA10838" s="12"/>
    </row>
    <row r="10839" spans="22:27" x14ac:dyDescent="0.3">
      <c r="V10839" s="12"/>
      <c r="AA10839" s="12"/>
    </row>
    <row r="10840" spans="22:27" x14ac:dyDescent="0.3">
      <c r="V10840" s="12"/>
      <c r="AA10840" s="12"/>
    </row>
    <row r="10841" spans="22:27" x14ac:dyDescent="0.3">
      <c r="V10841" s="12"/>
      <c r="AA10841" s="12"/>
    </row>
    <row r="10842" spans="22:27" x14ac:dyDescent="0.3">
      <c r="V10842" s="12"/>
      <c r="AA10842" s="12"/>
    </row>
    <row r="10843" spans="22:27" x14ac:dyDescent="0.3">
      <c r="V10843" s="12"/>
      <c r="AA10843" s="12"/>
    </row>
    <row r="10844" spans="22:27" x14ac:dyDescent="0.3">
      <c r="V10844" s="12"/>
      <c r="AA10844" s="12"/>
    </row>
    <row r="10845" spans="22:27" x14ac:dyDescent="0.3">
      <c r="V10845" s="12"/>
      <c r="AA10845" s="12"/>
    </row>
    <row r="10846" spans="22:27" x14ac:dyDescent="0.3">
      <c r="V10846" s="12"/>
      <c r="AA10846" s="12"/>
    </row>
    <row r="10847" spans="22:27" x14ac:dyDescent="0.3">
      <c r="V10847" s="12"/>
      <c r="AA10847" s="12"/>
    </row>
    <row r="10848" spans="22:27" x14ac:dyDescent="0.3">
      <c r="V10848" s="12"/>
      <c r="AA10848" s="12"/>
    </row>
    <row r="10849" spans="22:27" x14ac:dyDescent="0.3">
      <c r="V10849" s="12"/>
      <c r="AA10849" s="12"/>
    </row>
    <row r="10850" spans="22:27" x14ac:dyDescent="0.3">
      <c r="V10850" s="12"/>
      <c r="AA10850" s="12"/>
    </row>
    <row r="10851" spans="22:27" x14ac:dyDescent="0.3">
      <c r="V10851" s="12"/>
      <c r="AA10851" s="12"/>
    </row>
    <row r="10852" spans="22:27" x14ac:dyDescent="0.3">
      <c r="V10852" s="12"/>
      <c r="AA10852" s="12"/>
    </row>
    <row r="10853" spans="22:27" x14ac:dyDescent="0.3">
      <c r="V10853" s="12"/>
      <c r="AA10853" s="12"/>
    </row>
    <row r="10854" spans="22:27" x14ac:dyDescent="0.3">
      <c r="V10854" s="12"/>
      <c r="AA10854" s="12"/>
    </row>
    <row r="10855" spans="22:27" x14ac:dyDescent="0.3">
      <c r="V10855" s="12"/>
      <c r="AA10855" s="12"/>
    </row>
    <row r="10856" spans="22:27" x14ac:dyDescent="0.3">
      <c r="V10856" s="12"/>
      <c r="AA10856" s="12"/>
    </row>
    <row r="10857" spans="22:27" x14ac:dyDescent="0.3">
      <c r="V10857" s="12"/>
      <c r="AA10857" s="12"/>
    </row>
    <row r="10858" spans="22:27" x14ac:dyDescent="0.3">
      <c r="V10858" s="12"/>
      <c r="AA10858" s="12"/>
    </row>
    <row r="10859" spans="22:27" x14ac:dyDescent="0.3">
      <c r="V10859" s="12"/>
      <c r="AA10859" s="12"/>
    </row>
    <row r="10860" spans="22:27" x14ac:dyDescent="0.3">
      <c r="V10860" s="12"/>
      <c r="AA10860" s="12"/>
    </row>
    <row r="10861" spans="22:27" x14ac:dyDescent="0.3">
      <c r="V10861" s="12"/>
      <c r="AA10861" s="12"/>
    </row>
    <row r="10862" spans="22:27" x14ac:dyDescent="0.3">
      <c r="V10862" s="12"/>
      <c r="AA10862" s="12"/>
    </row>
    <row r="10863" spans="22:27" x14ac:dyDescent="0.3">
      <c r="V10863" s="12"/>
      <c r="AA10863" s="12"/>
    </row>
    <row r="10864" spans="22:27" x14ac:dyDescent="0.3">
      <c r="V10864" s="12"/>
      <c r="AA10864" s="12"/>
    </row>
    <row r="10865" spans="22:27" x14ac:dyDescent="0.3">
      <c r="V10865" s="12"/>
      <c r="AA10865" s="12"/>
    </row>
    <row r="10866" spans="22:27" x14ac:dyDescent="0.3">
      <c r="V10866" s="12"/>
      <c r="AA10866" s="12"/>
    </row>
    <row r="10867" spans="22:27" x14ac:dyDescent="0.3">
      <c r="V10867" s="12"/>
      <c r="AA10867" s="12"/>
    </row>
    <row r="10868" spans="22:27" x14ac:dyDescent="0.3">
      <c r="V10868" s="12"/>
      <c r="AA10868" s="12"/>
    </row>
    <row r="10869" spans="22:27" x14ac:dyDescent="0.3">
      <c r="V10869" s="12"/>
      <c r="AA10869" s="12"/>
    </row>
    <row r="10870" spans="22:27" x14ac:dyDescent="0.3">
      <c r="V10870" s="12"/>
      <c r="AA10870" s="12"/>
    </row>
    <row r="10871" spans="22:27" x14ac:dyDescent="0.3">
      <c r="V10871" s="12"/>
      <c r="AA10871" s="12"/>
    </row>
    <row r="10872" spans="22:27" x14ac:dyDescent="0.3">
      <c r="V10872" s="12"/>
      <c r="AA10872" s="12"/>
    </row>
    <row r="10873" spans="22:27" x14ac:dyDescent="0.3">
      <c r="V10873" s="12"/>
      <c r="AA10873" s="12"/>
    </row>
    <row r="10874" spans="22:27" x14ac:dyDescent="0.3">
      <c r="V10874" s="12"/>
      <c r="AA10874" s="12"/>
    </row>
    <row r="10875" spans="22:27" x14ac:dyDescent="0.3">
      <c r="V10875" s="12"/>
      <c r="AA10875" s="12"/>
    </row>
    <row r="10876" spans="22:27" x14ac:dyDescent="0.3">
      <c r="V10876" s="12"/>
      <c r="AA10876" s="12"/>
    </row>
    <row r="10877" spans="22:27" x14ac:dyDescent="0.3">
      <c r="V10877" s="12"/>
      <c r="AA10877" s="12"/>
    </row>
    <row r="10878" spans="22:27" x14ac:dyDescent="0.3">
      <c r="V10878" s="12"/>
      <c r="AA10878" s="12"/>
    </row>
    <row r="10879" spans="22:27" x14ac:dyDescent="0.3">
      <c r="V10879" s="12"/>
      <c r="AA10879" s="12"/>
    </row>
    <row r="10880" spans="22:27" x14ac:dyDescent="0.3">
      <c r="V10880" s="12"/>
      <c r="AA10880" s="12"/>
    </row>
    <row r="10881" spans="22:27" x14ac:dyDescent="0.3">
      <c r="V10881" s="12"/>
      <c r="AA10881" s="12"/>
    </row>
    <row r="10882" spans="22:27" x14ac:dyDescent="0.3">
      <c r="V10882" s="12"/>
      <c r="AA10882" s="12"/>
    </row>
    <row r="10883" spans="22:27" x14ac:dyDescent="0.3">
      <c r="V10883" s="12"/>
      <c r="AA10883" s="12"/>
    </row>
    <row r="10884" spans="22:27" x14ac:dyDescent="0.3">
      <c r="V10884" s="12"/>
      <c r="AA10884" s="12"/>
    </row>
    <row r="10885" spans="22:27" x14ac:dyDescent="0.3">
      <c r="V10885" s="12"/>
      <c r="AA10885" s="12"/>
    </row>
    <row r="10886" spans="22:27" x14ac:dyDescent="0.3">
      <c r="V10886" s="12"/>
      <c r="AA10886" s="12"/>
    </row>
    <row r="10887" spans="22:27" x14ac:dyDescent="0.3">
      <c r="V10887" s="12"/>
      <c r="AA10887" s="12"/>
    </row>
    <row r="10888" spans="22:27" x14ac:dyDescent="0.3">
      <c r="V10888" s="12"/>
      <c r="AA10888" s="12"/>
    </row>
    <row r="10889" spans="22:27" x14ac:dyDescent="0.3">
      <c r="V10889" s="12"/>
      <c r="AA10889" s="12"/>
    </row>
    <row r="10890" spans="22:27" x14ac:dyDescent="0.3">
      <c r="V10890" s="12"/>
      <c r="AA10890" s="12"/>
    </row>
    <row r="10891" spans="22:27" x14ac:dyDescent="0.3">
      <c r="V10891" s="12"/>
      <c r="AA10891" s="12"/>
    </row>
    <row r="10892" spans="22:27" x14ac:dyDescent="0.3">
      <c r="V10892" s="12"/>
      <c r="AA10892" s="12"/>
    </row>
    <row r="10893" spans="22:27" x14ac:dyDescent="0.3">
      <c r="V10893" s="12"/>
      <c r="AA10893" s="12"/>
    </row>
    <row r="10894" spans="22:27" x14ac:dyDescent="0.3">
      <c r="V10894" s="12"/>
      <c r="AA10894" s="12"/>
    </row>
    <row r="10895" spans="22:27" x14ac:dyDescent="0.3">
      <c r="V10895" s="12"/>
      <c r="AA10895" s="12"/>
    </row>
    <row r="10896" spans="22:27" x14ac:dyDescent="0.3">
      <c r="V10896" s="12"/>
      <c r="AA10896" s="12"/>
    </row>
    <row r="10897" spans="22:27" x14ac:dyDescent="0.3">
      <c r="V10897" s="12"/>
      <c r="AA10897" s="12"/>
    </row>
    <row r="10898" spans="22:27" x14ac:dyDescent="0.3">
      <c r="V10898" s="12"/>
      <c r="AA10898" s="12"/>
    </row>
    <row r="10899" spans="22:27" x14ac:dyDescent="0.3">
      <c r="V10899" s="12"/>
      <c r="AA10899" s="12"/>
    </row>
    <row r="10900" spans="22:27" x14ac:dyDescent="0.3">
      <c r="V10900" s="12"/>
      <c r="AA10900" s="12"/>
    </row>
    <row r="10901" spans="22:27" x14ac:dyDescent="0.3">
      <c r="V10901" s="12"/>
      <c r="AA10901" s="12"/>
    </row>
    <row r="10902" spans="22:27" x14ac:dyDescent="0.3">
      <c r="V10902" s="12"/>
      <c r="AA10902" s="12"/>
    </row>
    <row r="10903" spans="22:27" x14ac:dyDescent="0.3">
      <c r="V10903" s="12"/>
      <c r="AA10903" s="12"/>
    </row>
    <row r="10904" spans="22:27" x14ac:dyDescent="0.3">
      <c r="V10904" s="12"/>
      <c r="AA10904" s="12"/>
    </row>
    <row r="10905" spans="22:27" x14ac:dyDescent="0.3">
      <c r="V10905" s="12"/>
      <c r="AA10905" s="12"/>
    </row>
    <row r="10906" spans="22:27" x14ac:dyDescent="0.3">
      <c r="V10906" s="12"/>
      <c r="AA10906" s="12"/>
    </row>
    <row r="10907" spans="22:27" x14ac:dyDescent="0.3">
      <c r="V10907" s="12"/>
      <c r="AA10907" s="12"/>
    </row>
    <row r="10908" spans="22:27" x14ac:dyDescent="0.3">
      <c r="V10908" s="12"/>
      <c r="AA10908" s="12"/>
    </row>
    <row r="10909" spans="22:27" x14ac:dyDescent="0.3">
      <c r="V10909" s="12"/>
      <c r="AA10909" s="12"/>
    </row>
    <row r="10910" spans="22:27" x14ac:dyDescent="0.3">
      <c r="V10910" s="12"/>
      <c r="AA10910" s="12"/>
    </row>
    <row r="10911" spans="22:27" x14ac:dyDescent="0.3">
      <c r="V10911" s="12"/>
      <c r="AA10911" s="12"/>
    </row>
    <row r="10912" spans="22:27" x14ac:dyDescent="0.3">
      <c r="V10912" s="12"/>
      <c r="AA10912" s="12"/>
    </row>
    <row r="10913" spans="22:27" x14ac:dyDescent="0.3">
      <c r="V10913" s="12"/>
      <c r="AA10913" s="12"/>
    </row>
    <row r="10914" spans="22:27" x14ac:dyDescent="0.3">
      <c r="V10914" s="12"/>
      <c r="AA10914" s="12"/>
    </row>
    <row r="10915" spans="22:27" x14ac:dyDescent="0.3">
      <c r="V10915" s="12"/>
      <c r="AA10915" s="12"/>
    </row>
    <row r="10916" spans="22:27" x14ac:dyDescent="0.3">
      <c r="V10916" s="12"/>
      <c r="AA10916" s="12"/>
    </row>
    <row r="10917" spans="22:27" x14ac:dyDescent="0.3">
      <c r="V10917" s="12"/>
      <c r="AA10917" s="12"/>
    </row>
    <row r="10918" spans="22:27" x14ac:dyDescent="0.3">
      <c r="V10918" s="12"/>
      <c r="AA10918" s="12"/>
    </row>
    <row r="10919" spans="22:27" x14ac:dyDescent="0.3">
      <c r="V10919" s="12"/>
      <c r="AA10919" s="12"/>
    </row>
    <row r="10920" spans="22:27" x14ac:dyDescent="0.3">
      <c r="V10920" s="12"/>
      <c r="AA10920" s="12"/>
    </row>
    <row r="10921" spans="22:27" x14ac:dyDescent="0.3">
      <c r="V10921" s="12"/>
      <c r="AA10921" s="12"/>
    </row>
    <row r="10922" spans="22:27" x14ac:dyDescent="0.3">
      <c r="V10922" s="12"/>
      <c r="AA10922" s="12"/>
    </row>
    <row r="10923" spans="22:27" x14ac:dyDescent="0.3">
      <c r="V10923" s="12"/>
      <c r="AA10923" s="12"/>
    </row>
    <row r="10924" spans="22:27" x14ac:dyDescent="0.3">
      <c r="V10924" s="12"/>
      <c r="AA10924" s="12"/>
    </row>
    <row r="10925" spans="22:27" x14ac:dyDescent="0.3">
      <c r="V10925" s="12"/>
      <c r="AA10925" s="12"/>
    </row>
    <row r="10926" spans="22:27" x14ac:dyDescent="0.3">
      <c r="V10926" s="12"/>
      <c r="AA10926" s="12"/>
    </row>
    <row r="10927" spans="22:27" x14ac:dyDescent="0.3">
      <c r="V10927" s="12"/>
      <c r="AA10927" s="12"/>
    </row>
    <row r="10928" spans="22:27" x14ac:dyDescent="0.3">
      <c r="V10928" s="12"/>
      <c r="AA10928" s="12"/>
    </row>
    <row r="10929" spans="22:27" x14ac:dyDescent="0.3">
      <c r="V10929" s="12"/>
      <c r="AA10929" s="12"/>
    </row>
    <row r="10930" spans="22:27" x14ac:dyDescent="0.3">
      <c r="V10930" s="12"/>
      <c r="AA10930" s="12"/>
    </row>
    <row r="10931" spans="22:27" x14ac:dyDescent="0.3">
      <c r="V10931" s="12"/>
      <c r="AA10931" s="12"/>
    </row>
    <row r="10932" spans="22:27" x14ac:dyDescent="0.3">
      <c r="V10932" s="12"/>
      <c r="AA10932" s="12"/>
    </row>
    <row r="10933" spans="22:27" x14ac:dyDescent="0.3">
      <c r="V10933" s="12"/>
      <c r="AA10933" s="12"/>
    </row>
    <row r="10934" spans="22:27" x14ac:dyDescent="0.3">
      <c r="V10934" s="12"/>
      <c r="AA10934" s="12"/>
    </row>
    <row r="10935" spans="22:27" x14ac:dyDescent="0.3">
      <c r="V10935" s="12"/>
      <c r="AA10935" s="12"/>
    </row>
    <row r="10936" spans="22:27" x14ac:dyDescent="0.3">
      <c r="V10936" s="12"/>
      <c r="AA10936" s="12"/>
    </row>
    <row r="10937" spans="22:27" x14ac:dyDescent="0.3">
      <c r="V10937" s="12"/>
      <c r="AA10937" s="12"/>
    </row>
    <row r="10938" spans="22:27" x14ac:dyDescent="0.3">
      <c r="V10938" s="12"/>
      <c r="AA10938" s="12"/>
    </row>
    <row r="10939" spans="22:27" x14ac:dyDescent="0.3">
      <c r="V10939" s="12"/>
      <c r="AA10939" s="12"/>
    </row>
    <row r="10940" spans="22:27" x14ac:dyDescent="0.3">
      <c r="V10940" s="12"/>
      <c r="AA10940" s="12"/>
    </row>
    <row r="10941" spans="22:27" x14ac:dyDescent="0.3">
      <c r="V10941" s="12"/>
      <c r="AA10941" s="12"/>
    </row>
    <row r="10942" spans="22:27" x14ac:dyDescent="0.3">
      <c r="V10942" s="12"/>
      <c r="AA10942" s="12"/>
    </row>
    <row r="10943" spans="22:27" x14ac:dyDescent="0.3">
      <c r="V10943" s="12"/>
      <c r="AA10943" s="12"/>
    </row>
    <row r="10944" spans="22:27" x14ac:dyDescent="0.3">
      <c r="V10944" s="12"/>
      <c r="AA10944" s="12"/>
    </row>
    <row r="10945" spans="22:27" x14ac:dyDescent="0.3">
      <c r="V10945" s="12"/>
      <c r="AA10945" s="12"/>
    </row>
    <row r="10946" spans="22:27" x14ac:dyDescent="0.3">
      <c r="V10946" s="12"/>
      <c r="AA10946" s="12"/>
    </row>
    <row r="10947" spans="22:27" x14ac:dyDescent="0.3">
      <c r="V10947" s="12"/>
      <c r="AA10947" s="12"/>
    </row>
    <row r="10948" spans="22:27" x14ac:dyDescent="0.3">
      <c r="V10948" s="12"/>
      <c r="AA10948" s="12"/>
    </row>
    <row r="10949" spans="22:27" x14ac:dyDescent="0.3">
      <c r="V10949" s="12"/>
      <c r="AA10949" s="12"/>
    </row>
    <row r="10950" spans="22:27" x14ac:dyDescent="0.3">
      <c r="V10950" s="12"/>
      <c r="AA10950" s="12"/>
    </row>
    <row r="10951" spans="22:27" x14ac:dyDescent="0.3">
      <c r="V10951" s="12"/>
      <c r="AA10951" s="12"/>
    </row>
    <row r="10952" spans="22:27" x14ac:dyDescent="0.3">
      <c r="V10952" s="12"/>
      <c r="AA10952" s="12"/>
    </row>
    <row r="10953" spans="22:27" x14ac:dyDescent="0.3">
      <c r="V10953" s="12"/>
      <c r="AA10953" s="12"/>
    </row>
    <row r="10954" spans="22:27" x14ac:dyDescent="0.3">
      <c r="V10954" s="12"/>
      <c r="AA10954" s="12"/>
    </row>
    <row r="10955" spans="22:27" x14ac:dyDescent="0.3">
      <c r="V10955" s="12"/>
      <c r="AA10955" s="12"/>
    </row>
    <row r="10956" spans="22:27" x14ac:dyDescent="0.3">
      <c r="V10956" s="12"/>
      <c r="AA10956" s="12"/>
    </row>
    <row r="10957" spans="22:27" x14ac:dyDescent="0.3">
      <c r="V10957" s="12"/>
      <c r="AA10957" s="12"/>
    </row>
    <row r="10958" spans="22:27" x14ac:dyDescent="0.3">
      <c r="V10958" s="12"/>
      <c r="AA10958" s="12"/>
    </row>
    <row r="10959" spans="22:27" x14ac:dyDescent="0.3">
      <c r="V10959" s="12"/>
      <c r="AA10959" s="12"/>
    </row>
    <row r="10960" spans="22:27" x14ac:dyDescent="0.3">
      <c r="V10960" s="12"/>
      <c r="AA10960" s="12"/>
    </row>
    <row r="10961" spans="22:27" x14ac:dyDescent="0.3">
      <c r="V10961" s="12"/>
      <c r="AA10961" s="12"/>
    </row>
    <row r="10962" spans="22:27" x14ac:dyDescent="0.3">
      <c r="V10962" s="12"/>
      <c r="AA10962" s="12"/>
    </row>
    <row r="10963" spans="22:27" x14ac:dyDescent="0.3">
      <c r="V10963" s="12"/>
      <c r="AA10963" s="12"/>
    </row>
    <row r="10964" spans="22:27" x14ac:dyDescent="0.3">
      <c r="V10964" s="12"/>
      <c r="AA10964" s="12"/>
    </row>
    <row r="10965" spans="22:27" x14ac:dyDescent="0.3">
      <c r="V10965" s="12"/>
      <c r="AA10965" s="12"/>
    </row>
    <row r="10966" spans="22:27" x14ac:dyDescent="0.3">
      <c r="V10966" s="12"/>
      <c r="AA10966" s="12"/>
    </row>
    <row r="10967" spans="22:27" x14ac:dyDescent="0.3">
      <c r="V10967" s="12"/>
      <c r="AA10967" s="12"/>
    </row>
    <row r="10968" spans="22:27" x14ac:dyDescent="0.3">
      <c r="V10968" s="12"/>
      <c r="AA10968" s="12"/>
    </row>
    <row r="10969" spans="22:27" x14ac:dyDescent="0.3">
      <c r="V10969" s="12"/>
      <c r="AA10969" s="12"/>
    </row>
    <row r="10970" spans="22:27" x14ac:dyDescent="0.3">
      <c r="V10970" s="12"/>
      <c r="AA10970" s="12"/>
    </row>
    <row r="10971" spans="22:27" x14ac:dyDescent="0.3">
      <c r="V10971" s="12"/>
      <c r="AA10971" s="12"/>
    </row>
    <row r="10972" spans="22:27" x14ac:dyDescent="0.3">
      <c r="V10972" s="12"/>
      <c r="AA10972" s="12"/>
    </row>
    <row r="10973" spans="22:27" x14ac:dyDescent="0.3">
      <c r="V10973" s="12"/>
      <c r="AA10973" s="12"/>
    </row>
    <row r="10974" spans="22:27" x14ac:dyDescent="0.3">
      <c r="V10974" s="12"/>
      <c r="AA10974" s="12"/>
    </row>
    <row r="10975" spans="22:27" x14ac:dyDescent="0.3">
      <c r="V10975" s="12"/>
      <c r="AA10975" s="12"/>
    </row>
    <row r="10976" spans="22:27" x14ac:dyDescent="0.3">
      <c r="V10976" s="12"/>
      <c r="AA10976" s="12"/>
    </row>
    <row r="10977" spans="22:27" x14ac:dyDescent="0.3">
      <c r="V10977" s="12"/>
      <c r="AA10977" s="12"/>
    </row>
    <row r="10978" spans="22:27" x14ac:dyDescent="0.3">
      <c r="V10978" s="12"/>
      <c r="AA10978" s="12"/>
    </row>
    <row r="10979" spans="22:27" x14ac:dyDescent="0.3">
      <c r="V10979" s="12"/>
      <c r="AA10979" s="12"/>
    </row>
    <row r="10980" spans="22:27" x14ac:dyDescent="0.3">
      <c r="V10980" s="12"/>
      <c r="AA10980" s="12"/>
    </row>
    <row r="10981" spans="22:27" x14ac:dyDescent="0.3">
      <c r="V10981" s="12"/>
      <c r="AA10981" s="12"/>
    </row>
    <row r="10982" spans="22:27" x14ac:dyDescent="0.3">
      <c r="V10982" s="12"/>
      <c r="AA10982" s="12"/>
    </row>
    <row r="10983" spans="22:27" x14ac:dyDescent="0.3">
      <c r="V10983" s="12"/>
      <c r="AA10983" s="12"/>
    </row>
    <row r="10984" spans="22:27" x14ac:dyDescent="0.3">
      <c r="V10984" s="12"/>
      <c r="AA10984" s="12"/>
    </row>
    <row r="10985" spans="22:27" x14ac:dyDescent="0.3">
      <c r="V10985" s="12"/>
      <c r="AA10985" s="12"/>
    </row>
    <row r="10986" spans="22:27" x14ac:dyDescent="0.3">
      <c r="V10986" s="12"/>
      <c r="AA10986" s="12"/>
    </row>
    <row r="10987" spans="22:27" x14ac:dyDescent="0.3">
      <c r="V10987" s="12"/>
      <c r="AA10987" s="12"/>
    </row>
    <row r="10988" spans="22:27" x14ac:dyDescent="0.3">
      <c r="V10988" s="12"/>
      <c r="AA10988" s="12"/>
    </row>
    <row r="10989" spans="22:27" x14ac:dyDescent="0.3">
      <c r="V10989" s="12"/>
      <c r="AA10989" s="12"/>
    </row>
    <row r="10990" spans="22:27" x14ac:dyDescent="0.3">
      <c r="V10990" s="12"/>
      <c r="AA10990" s="12"/>
    </row>
    <row r="10991" spans="22:27" x14ac:dyDescent="0.3">
      <c r="V10991" s="12"/>
      <c r="AA10991" s="12"/>
    </row>
    <row r="10992" spans="22:27" x14ac:dyDescent="0.3">
      <c r="V10992" s="12"/>
      <c r="AA10992" s="12"/>
    </row>
    <row r="10993" spans="22:27" x14ac:dyDescent="0.3">
      <c r="V10993" s="12"/>
      <c r="AA10993" s="12"/>
    </row>
    <row r="10994" spans="22:27" x14ac:dyDescent="0.3">
      <c r="V10994" s="12"/>
      <c r="AA10994" s="12"/>
    </row>
    <row r="10995" spans="22:27" x14ac:dyDescent="0.3">
      <c r="V10995" s="12"/>
      <c r="AA10995" s="12"/>
    </row>
    <row r="10996" spans="22:27" x14ac:dyDescent="0.3">
      <c r="V10996" s="12"/>
      <c r="AA10996" s="12"/>
    </row>
    <row r="10997" spans="22:27" x14ac:dyDescent="0.3">
      <c r="V10997" s="12"/>
      <c r="AA10997" s="12"/>
    </row>
    <row r="10998" spans="22:27" x14ac:dyDescent="0.3">
      <c r="V10998" s="12"/>
      <c r="AA10998" s="12"/>
    </row>
    <row r="10999" spans="22:27" x14ac:dyDescent="0.3">
      <c r="V10999" s="12"/>
      <c r="AA10999" s="12"/>
    </row>
    <row r="11000" spans="22:27" x14ac:dyDescent="0.3">
      <c r="V11000" s="12"/>
      <c r="AA11000" s="12"/>
    </row>
    <row r="11001" spans="22:27" x14ac:dyDescent="0.3">
      <c r="V11001" s="12"/>
      <c r="AA11001" s="12"/>
    </row>
    <row r="11002" spans="22:27" x14ac:dyDescent="0.3">
      <c r="V11002" s="12"/>
      <c r="AA11002" s="12"/>
    </row>
    <row r="11003" spans="22:27" x14ac:dyDescent="0.3">
      <c r="V11003" s="12"/>
      <c r="AA11003" s="12"/>
    </row>
    <row r="11004" spans="22:27" x14ac:dyDescent="0.3">
      <c r="V11004" s="12"/>
      <c r="AA11004" s="12"/>
    </row>
    <row r="11005" spans="22:27" x14ac:dyDescent="0.3">
      <c r="V11005" s="12"/>
      <c r="AA11005" s="12"/>
    </row>
    <row r="11006" spans="22:27" x14ac:dyDescent="0.3">
      <c r="V11006" s="12"/>
      <c r="AA11006" s="12"/>
    </row>
    <row r="11007" spans="22:27" x14ac:dyDescent="0.3">
      <c r="V11007" s="12"/>
      <c r="AA11007" s="12"/>
    </row>
    <row r="11008" spans="22:27" x14ac:dyDescent="0.3">
      <c r="V11008" s="12"/>
      <c r="AA11008" s="12"/>
    </row>
    <row r="11009" spans="22:27" x14ac:dyDescent="0.3">
      <c r="V11009" s="12"/>
      <c r="AA11009" s="12"/>
    </row>
    <row r="11010" spans="22:27" x14ac:dyDescent="0.3">
      <c r="V11010" s="12"/>
      <c r="AA11010" s="12"/>
    </row>
    <row r="11011" spans="22:27" x14ac:dyDescent="0.3">
      <c r="V11011" s="12"/>
      <c r="AA11011" s="12"/>
    </row>
    <row r="11012" spans="22:27" x14ac:dyDescent="0.3">
      <c r="V11012" s="12"/>
      <c r="AA11012" s="12"/>
    </row>
    <row r="11013" spans="22:27" x14ac:dyDescent="0.3">
      <c r="V11013" s="12"/>
      <c r="AA11013" s="12"/>
    </row>
    <row r="11014" spans="22:27" x14ac:dyDescent="0.3">
      <c r="V11014" s="12"/>
      <c r="AA11014" s="12"/>
    </row>
    <row r="11015" spans="22:27" x14ac:dyDescent="0.3">
      <c r="V11015" s="12"/>
      <c r="AA11015" s="12"/>
    </row>
    <row r="11016" spans="22:27" x14ac:dyDescent="0.3">
      <c r="V11016" s="12"/>
      <c r="AA11016" s="12"/>
    </row>
    <row r="11017" spans="22:27" x14ac:dyDescent="0.3">
      <c r="V11017" s="12"/>
      <c r="AA11017" s="12"/>
    </row>
    <row r="11018" spans="22:27" x14ac:dyDescent="0.3">
      <c r="V11018" s="12"/>
      <c r="AA11018" s="12"/>
    </row>
    <row r="11019" spans="22:27" x14ac:dyDescent="0.3">
      <c r="V11019" s="12"/>
      <c r="AA11019" s="12"/>
    </row>
    <row r="11020" spans="22:27" x14ac:dyDescent="0.3">
      <c r="V11020" s="12"/>
      <c r="AA11020" s="12"/>
    </row>
    <row r="11021" spans="22:27" x14ac:dyDescent="0.3">
      <c r="V11021" s="12"/>
      <c r="AA11021" s="12"/>
    </row>
    <row r="11022" spans="22:27" x14ac:dyDescent="0.3">
      <c r="V11022" s="12"/>
      <c r="AA11022" s="12"/>
    </row>
    <row r="11023" spans="22:27" x14ac:dyDescent="0.3">
      <c r="V11023" s="12"/>
      <c r="AA11023" s="12"/>
    </row>
    <row r="11024" spans="22:27" x14ac:dyDescent="0.3">
      <c r="V11024" s="12"/>
      <c r="AA11024" s="12"/>
    </row>
    <row r="11025" spans="22:27" x14ac:dyDescent="0.3">
      <c r="V11025" s="12"/>
      <c r="AA11025" s="12"/>
    </row>
    <row r="11026" spans="22:27" x14ac:dyDescent="0.3">
      <c r="V11026" s="12"/>
      <c r="AA11026" s="12"/>
    </row>
    <row r="11027" spans="22:27" x14ac:dyDescent="0.3">
      <c r="V11027" s="12"/>
      <c r="AA11027" s="12"/>
    </row>
    <row r="11028" spans="22:27" x14ac:dyDescent="0.3">
      <c r="V11028" s="12"/>
      <c r="AA11028" s="12"/>
    </row>
    <row r="11029" spans="22:27" x14ac:dyDescent="0.3">
      <c r="V11029" s="12"/>
      <c r="AA11029" s="12"/>
    </row>
    <row r="11030" spans="22:27" x14ac:dyDescent="0.3">
      <c r="V11030" s="12"/>
      <c r="AA11030" s="12"/>
    </row>
    <row r="11031" spans="22:27" x14ac:dyDescent="0.3">
      <c r="V11031" s="12"/>
      <c r="AA11031" s="12"/>
    </row>
    <row r="11032" spans="22:27" x14ac:dyDescent="0.3">
      <c r="V11032" s="12"/>
      <c r="AA11032" s="12"/>
    </row>
    <row r="11033" spans="22:27" x14ac:dyDescent="0.3">
      <c r="V11033" s="12"/>
      <c r="AA11033" s="12"/>
    </row>
    <row r="11034" spans="22:27" x14ac:dyDescent="0.3">
      <c r="V11034" s="12"/>
      <c r="AA11034" s="12"/>
    </row>
    <row r="11035" spans="22:27" x14ac:dyDescent="0.3">
      <c r="V11035" s="12"/>
      <c r="AA11035" s="12"/>
    </row>
    <row r="11036" spans="22:27" x14ac:dyDescent="0.3">
      <c r="V11036" s="12"/>
      <c r="AA11036" s="12"/>
    </row>
    <row r="11037" spans="22:27" x14ac:dyDescent="0.3">
      <c r="V11037" s="12"/>
      <c r="AA11037" s="12"/>
    </row>
    <row r="11038" spans="22:27" x14ac:dyDescent="0.3">
      <c r="V11038" s="12"/>
      <c r="AA11038" s="12"/>
    </row>
    <row r="11039" spans="22:27" x14ac:dyDescent="0.3">
      <c r="V11039" s="12"/>
      <c r="AA11039" s="12"/>
    </row>
    <row r="11040" spans="22:27" x14ac:dyDescent="0.3">
      <c r="V11040" s="12"/>
      <c r="AA11040" s="12"/>
    </row>
    <row r="11041" spans="22:27" x14ac:dyDescent="0.3">
      <c r="V11041" s="12"/>
      <c r="AA11041" s="12"/>
    </row>
    <row r="11042" spans="22:27" x14ac:dyDescent="0.3">
      <c r="V11042" s="12"/>
      <c r="AA11042" s="12"/>
    </row>
    <row r="11043" spans="22:27" x14ac:dyDescent="0.3">
      <c r="V11043" s="12"/>
      <c r="AA11043" s="12"/>
    </row>
    <row r="11044" spans="22:27" x14ac:dyDescent="0.3">
      <c r="V11044" s="12"/>
      <c r="AA11044" s="12"/>
    </row>
    <row r="11045" spans="22:27" x14ac:dyDescent="0.3">
      <c r="V11045" s="12"/>
      <c r="AA11045" s="12"/>
    </row>
    <row r="11046" spans="22:27" x14ac:dyDescent="0.3">
      <c r="V11046" s="12"/>
      <c r="AA11046" s="12"/>
    </row>
    <row r="11047" spans="22:27" x14ac:dyDescent="0.3">
      <c r="V11047" s="12"/>
      <c r="AA11047" s="12"/>
    </row>
    <row r="11048" spans="22:27" x14ac:dyDescent="0.3">
      <c r="V11048" s="12"/>
      <c r="AA11048" s="12"/>
    </row>
    <row r="11049" spans="22:27" x14ac:dyDescent="0.3">
      <c r="V11049" s="12"/>
      <c r="AA11049" s="12"/>
    </row>
    <row r="11050" spans="22:27" x14ac:dyDescent="0.3">
      <c r="V11050" s="12"/>
      <c r="AA11050" s="12"/>
    </row>
    <row r="11051" spans="22:27" x14ac:dyDescent="0.3">
      <c r="V11051" s="12"/>
      <c r="AA11051" s="12"/>
    </row>
    <row r="11052" spans="22:27" x14ac:dyDescent="0.3">
      <c r="V11052" s="12"/>
      <c r="AA11052" s="12"/>
    </row>
    <row r="11053" spans="22:27" x14ac:dyDescent="0.3">
      <c r="V11053" s="12"/>
      <c r="AA11053" s="12"/>
    </row>
    <row r="11054" spans="22:27" x14ac:dyDescent="0.3">
      <c r="V11054" s="12"/>
      <c r="AA11054" s="12"/>
    </row>
    <row r="11055" spans="22:27" x14ac:dyDescent="0.3">
      <c r="V11055" s="12"/>
      <c r="AA11055" s="12"/>
    </row>
    <row r="11056" spans="22:27" x14ac:dyDescent="0.3">
      <c r="V11056" s="12"/>
      <c r="AA11056" s="12"/>
    </row>
    <row r="11057" spans="22:27" x14ac:dyDescent="0.3">
      <c r="V11057" s="12"/>
      <c r="AA11057" s="12"/>
    </row>
    <row r="11058" spans="22:27" x14ac:dyDescent="0.3">
      <c r="V11058" s="12"/>
      <c r="AA11058" s="12"/>
    </row>
    <row r="11059" spans="22:27" x14ac:dyDescent="0.3">
      <c r="V11059" s="12"/>
      <c r="AA11059" s="12"/>
    </row>
    <row r="11060" spans="22:27" x14ac:dyDescent="0.3">
      <c r="V11060" s="12"/>
      <c r="AA11060" s="12"/>
    </row>
    <row r="11061" spans="22:27" x14ac:dyDescent="0.3">
      <c r="V11061" s="12"/>
      <c r="AA11061" s="12"/>
    </row>
    <row r="11062" spans="22:27" x14ac:dyDescent="0.3">
      <c r="V11062" s="12"/>
      <c r="AA11062" s="12"/>
    </row>
    <row r="11063" spans="22:27" x14ac:dyDescent="0.3">
      <c r="V11063" s="12"/>
      <c r="AA11063" s="12"/>
    </row>
    <row r="11064" spans="22:27" x14ac:dyDescent="0.3">
      <c r="V11064" s="12"/>
      <c r="AA11064" s="12"/>
    </row>
    <row r="11065" spans="22:27" x14ac:dyDescent="0.3">
      <c r="V11065" s="12"/>
      <c r="AA11065" s="12"/>
    </row>
    <row r="11066" spans="22:27" x14ac:dyDescent="0.3">
      <c r="V11066" s="12"/>
      <c r="AA11066" s="12"/>
    </row>
    <row r="11067" spans="22:27" x14ac:dyDescent="0.3">
      <c r="V11067" s="12"/>
      <c r="AA11067" s="12"/>
    </row>
    <row r="11068" spans="22:27" x14ac:dyDescent="0.3">
      <c r="V11068" s="12"/>
      <c r="AA11068" s="12"/>
    </row>
    <row r="11069" spans="22:27" x14ac:dyDescent="0.3">
      <c r="V11069" s="12"/>
      <c r="AA11069" s="12"/>
    </row>
    <row r="11070" spans="22:27" x14ac:dyDescent="0.3">
      <c r="V11070" s="12"/>
      <c r="AA11070" s="12"/>
    </row>
    <row r="11071" spans="22:27" x14ac:dyDescent="0.3">
      <c r="V11071" s="12"/>
      <c r="AA11071" s="12"/>
    </row>
    <row r="11072" spans="22:27" x14ac:dyDescent="0.3">
      <c r="V11072" s="12"/>
      <c r="AA11072" s="12"/>
    </row>
    <row r="11073" spans="22:27" x14ac:dyDescent="0.3">
      <c r="V11073" s="12"/>
      <c r="AA11073" s="12"/>
    </row>
    <row r="11074" spans="22:27" x14ac:dyDescent="0.3">
      <c r="V11074" s="12"/>
      <c r="AA11074" s="12"/>
    </row>
    <row r="11075" spans="22:27" x14ac:dyDescent="0.3">
      <c r="V11075" s="12"/>
      <c r="AA11075" s="12"/>
    </row>
    <row r="11076" spans="22:27" x14ac:dyDescent="0.3">
      <c r="V11076" s="12"/>
      <c r="AA11076" s="12"/>
    </row>
    <row r="11077" spans="22:27" x14ac:dyDescent="0.3">
      <c r="V11077" s="12"/>
      <c r="AA11077" s="12"/>
    </row>
    <row r="11078" spans="22:27" x14ac:dyDescent="0.3">
      <c r="V11078" s="12"/>
      <c r="AA11078" s="12"/>
    </row>
    <row r="11079" spans="22:27" x14ac:dyDescent="0.3">
      <c r="V11079" s="12"/>
      <c r="AA11079" s="12"/>
    </row>
    <row r="11080" spans="22:27" x14ac:dyDescent="0.3">
      <c r="V11080" s="12"/>
      <c r="AA11080" s="12"/>
    </row>
    <row r="11081" spans="22:27" x14ac:dyDescent="0.3">
      <c r="V11081" s="12"/>
      <c r="AA11081" s="12"/>
    </row>
    <row r="11082" spans="22:27" x14ac:dyDescent="0.3">
      <c r="V11082" s="12"/>
      <c r="AA11082" s="12"/>
    </row>
    <row r="11083" spans="22:27" x14ac:dyDescent="0.3">
      <c r="V11083" s="12"/>
      <c r="AA11083" s="12"/>
    </row>
    <row r="11084" spans="22:27" x14ac:dyDescent="0.3">
      <c r="V11084" s="12"/>
      <c r="AA11084" s="12"/>
    </row>
    <row r="11085" spans="22:27" x14ac:dyDescent="0.3">
      <c r="V11085" s="12"/>
      <c r="AA11085" s="12"/>
    </row>
    <row r="11086" spans="22:27" x14ac:dyDescent="0.3">
      <c r="V11086" s="12"/>
      <c r="AA11086" s="12"/>
    </row>
    <row r="11087" spans="22:27" x14ac:dyDescent="0.3">
      <c r="V11087" s="12"/>
      <c r="AA11087" s="12"/>
    </row>
    <row r="11088" spans="22:27" x14ac:dyDescent="0.3">
      <c r="V11088" s="12"/>
      <c r="AA11088" s="12"/>
    </row>
    <row r="11089" spans="22:27" x14ac:dyDescent="0.3">
      <c r="V11089" s="12"/>
      <c r="AA11089" s="12"/>
    </row>
    <row r="11090" spans="22:27" x14ac:dyDescent="0.3">
      <c r="V11090" s="12"/>
      <c r="AA11090" s="12"/>
    </row>
    <row r="11091" spans="22:27" x14ac:dyDescent="0.3">
      <c r="V11091" s="12"/>
      <c r="AA11091" s="12"/>
    </row>
    <row r="11092" spans="22:27" x14ac:dyDescent="0.3">
      <c r="V11092" s="12"/>
      <c r="AA11092" s="12"/>
    </row>
    <row r="11093" spans="22:27" x14ac:dyDescent="0.3">
      <c r="V11093" s="12"/>
      <c r="AA11093" s="12"/>
    </row>
    <row r="11094" spans="22:27" x14ac:dyDescent="0.3">
      <c r="V11094" s="12"/>
      <c r="AA11094" s="12"/>
    </row>
    <row r="11095" spans="22:27" x14ac:dyDescent="0.3">
      <c r="V11095" s="12"/>
      <c r="AA11095" s="12"/>
    </row>
    <row r="11096" spans="22:27" x14ac:dyDescent="0.3">
      <c r="V11096" s="12"/>
      <c r="AA11096" s="12"/>
    </row>
    <row r="11097" spans="22:27" x14ac:dyDescent="0.3">
      <c r="V11097" s="12"/>
      <c r="AA11097" s="12"/>
    </row>
    <row r="11098" spans="22:27" x14ac:dyDescent="0.3">
      <c r="V11098" s="12"/>
      <c r="AA11098" s="12"/>
    </row>
    <row r="11099" spans="22:27" x14ac:dyDescent="0.3">
      <c r="V11099" s="12"/>
      <c r="AA11099" s="12"/>
    </row>
    <row r="11100" spans="22:27" x14ac:dyDescent="0.3">
      <c r="V11100" s="12"/>
      <c r="AA11100" s="12"/>
    </row>
    <row r="11101" spans="22:27" x14ac:dyDescent="0.3">
      <c r="V11101" s="12"/>
      <c r="AA11101" s="12"/>
    </row>
    <row r="11102" spans="22:27" x14ac:dyDescent="0.3">
      <c r="V11102" s="12"/>
      <c r="AA11102" s="12"/>
    </row>
    <row r="11103" spans="22:27" x14ac:dyDescent="0.3">
      <c r="V11103" s="12"/>
      <c r="AA11103" s="12"/>
    </row>
    <row r="11104" spans="22:27" x14ac:dyDescent="0.3">
      <c r="V11104" s="12"/>
      <c r="AA11104" s="12"/>
    </row>
    <row r="11105" spans="22:27" x14ac:dyDescent="0.3">
      <c r="V11105" s="12"/>
      <c r="AA11105" s="12"/>
    </row>
    <row r="11106" spans="22:27" x14ac:dyDescent="0.3">
      <c r="V11106" s="12"/>
      <c r="AA11106" s="12"/>
    </row>
    <row r="11107" spans="22:27" x14ac:dyDescent="0.3">
      <c r="V11107" s="12"/>
      <c r="AA11107" s="12"/>
    </row>
    <row r="11108" spans="22:27" x14ac:dyDescent="0.3">
      <c r="V11108" s="12"/>
      <c r="AA11108" s="12"/>
    </row>
    <row r="11109" spans="22:27" x14ac:dyDescent="0.3">
      <c r="V11109" s="12"/>
      <c r="AA11109" s="12"/>
    </row>
    <row r="11110" spans="22:27" x14ac:dyDescent="0.3">
      <c r="V11110" s="12"/>
      <c r="AA11110" s="12"/>
    </row>
    <row r="11111" spans="22:27" x14ac:dyDescent="0.3">
      <c r="V11111" s="12"/>
      <c r="AA11111" s="12"/>
    </row>
    <row r="11112" spans="22:27" x14ac:dyDescent="0.3">
      <c r="V11112" s="12"/>
      <c r="AA11112" s="12"/>
    </row>
    <row r="11113" spans="22:27" x14ac:dyDescent="0.3">
      <c r="V11113" s="12"/>
      <c r="AA11113" s="12"/>
    </row>
    <row r="11114" spans="22:27" x14ac:dyDescent="0.3">
      <c r="V11114" s="12"/>
      <c r="AA11114" s="12"/>
    </row>
    <row r="11115" spans="22:27" x14ac:dyDescent="0.3">
      <c r="V11115" s="12"/>
      <c r="AA11115" s="12"/>
    </row>
    <row r="11116" spans="22:27" x14ac:dyDescent="0.3">
      <c r="V11116" s="12"/>
      <c r="AA11116" s="12"/>
    </row>
    <row r="11117" spans="22:27" x14ac:dyDescent="0.3">
      <c r="V11117" s="12"/>
      <c r="AA11117" s="12"/>
    </row>
    <row r="11118" spans="22:27" x14ac:dyDescent="0.3">
      <c r="V11118" s="12"/>
      <c r="AA11118" s="12"/>
    </row>
    <row r="11119" spans="22:27" x14ac:dyDescent="0.3">
      <c r="V11119" s="12"/>
      <c r="AA11119" s="12"/>
    </row>
    <row r="11120" spans="22:27" x14ac:dyDescent="0.3">
      <c r="V11120" s="12"/>
      <c r="AA11120" s="12"/>
    </row>
    <row r="11121" spans="22:27" x14ac:dyDescent="0.3">
      <c r="V11121" s="12"/>
      <c r="AA11121" s="12"/>
    </row>
    <row r="11122" spans="22:27" x14ac:dyDescent="0.3">
      <c r="V11122" s="12"/>
      <c r="AA11122" s="12"/>
    </row>
    <row r="11123" spans="22:27" x14ac:dyDescent="0.3">
      <c r="V11123" s="12"/>
      <c r="AA11123" s="12"/>
    </row>
    <row r="11124" spans="22:27" x14ac:dyDescent="0.3">
      <c r="V11124" s="12"/>
      <c r="AA11124" s="12"/>
    </row>
    <row r="11125" spans="22:27" x14ac:dyDescent="0.3">
      <c r="V11125" s="12"/>
      <c r="AA11125" s="12"/>
    </row>
    <row r="11126" spans="22:27" x14ac:dyDescent="0.3">
      <c r="V11126" s="12"/>
      <c r="AA11126" s="12"/>
    </row>
    <row r="11127" spans="22:27" x14ac:dyDescent="0.3">
      <c r="V11127" s="12"/>
      <c r="AA11127" s="12"/>
    </row>
    <row r="11128" spans="22:27" x14ac:dyDescent="0.3">
      <c r="V11128" s="12"/>
      <c r="AA11128" s="12"/>
    </row>
    <row r="11129" spans="22:27" x14ac:dyDescent="0.3">
      <c r="V11129" s="12"/>
      <c r="AA11129" s="12"/>
    </row>
    <row r="11130" spans="22:27" x14ac:dyDescent="0.3">
      <c r="V11130" s="12"/>
      <c r="AA11130" s="12"/>
    </row>
    <row r="11131" spans="22:27" x14ac:dyDescent="0.3">
      <c r="V11131" s="12"/>
      <c r="AA11131" s="12"/>
    </row>
    <row r="11132" spans="22:27" x14ac:dyDescent="0.3">
      <c r="V11132" s="12"/>
      <c r="AA11132" s="12"/>
    </row>
    <row r="11133" spans="22:27" x14ac:dyDescent="0.3">
      <c r="V11133" s="12"/>
      <c r="AA11133" s="12"/>
    </row>
    <row r="11134" spans="22:27" x14ac:dyDescent="0.3">
      <c r="V11134" s="12"/>
      <c r="AA11134" s="12"/>
    </row>
    <row r="11135" spans="22:27" x14ac:dyDescent="0.3">
      <c r="V11135" s="12"/>
      <c r="AA11135" s="12"/>
    </row>
    <row r="11136" spans="22:27" x14ac:dyDescent="0.3">
      <c r="V11136" s="12"/>
      <c r="AA11136" s="12"/>
    </row>
    <row r="11137" spans="22:27" x14ac:dyDescent="0.3">
      <c r="V11137" s="12"/>
      <c r="AA11137" s="12"/>
    </row>
    <row r="11138" spans="22:27" x14ac:dyDescent="0.3">
      <c r="V11138" s="12"/>
      <c r="AA11138" s="12"/>
    </row>
    <row r="11139" spans="22:27" x14ac:dyDescent="0.3">
      <c r="V11139" s="12"/>
      <c r="AA11139" s="12"/>
    </row>
    <row r="11140" spans="22:27" x14ac:dyDescent="0.3">
      <c r="V11140" s="12"/>
      <c r="AA11140" s="12"/>
    </row>
    <row r="11141" spans="22:27" x14ac:dyDescent="0.3">
      <c r="V11141" s="12"/>
      <c r="AA11141" s="12"/>
    </row>
    <row r="11142" spans="22:27" x14ac:dyDescent="0.3">
      <c r="V11142" s="12"/>
      <c r="AA11142" s="12"/>
    </row>
    <row r="11143" spans="22:27" x14ac:dyDescent="0.3">
      <c r="V11143" s="12"/>
      <c r="AA11143" s="12"/>
    </row>
    <row r="11144" spans="22:27" x14ac:dyDescent="0.3">
      <c r="V11144" s="12"/>
      <c r="AA11144" s="12"/>
    </row>
    <row r="11145" spans="22:27" x14ac:dyDescent="0.3">
      <c r="V11145" s="12"/>
      <c r="AA11145" s="12"/>
    </row>
    <row r="11146" spans="22:27" x14ac:dyDescent="0.3">
      <c r="V11146" s="12"/>
      <c r="AA11146" s="12"/>
    </row>
    <row r="11147" spans="22:27" x14ac:dyDescent="0.3">
      <c r="V11147" s="12"/>
      <c r="AA11147" s="12"/>
    </row>
    <row r="11148" spans="22:27" x14ac:dyDescent="0.3">
      <c r="V11148" s="12"/>
      <c r="AA11148" s="12"/>
    </row>
    <row r="11149" spans="22:27" x14ac:dyDescent="0.3">
      <c r="V11149" s="12"/>
      <c r="AA11149" s="12"/>
    </row>
    <row r="11150" spans="22:27" x14ac:dyDescent="0.3">
      <c r="V11150" s="12"/>
      <c r="AA11150" s="12"/>
    </row>
    <row r="11151" spans="22:27" x14ac:dyDescent="0.3">
      <c r="V11151" s="12"/>
      <c r="AA11151" s="12"/>
    </row>
    <row r="11152" spans="22:27" x14ac:dyDescent="0.3">
      <c r="V11152" s="12"/>
      <c r="AA11152" s="12"/>
    </row>
    <row r="11153" spans="22:27" x14ac:dyDescent="0.3">
      <c r="V11153" s="12"/>
      <c r="AA11153" s="12"/>
    </row>
    <row r="11154" spans="22:27" x14ac:dyDescent="0.3">
      <c r="V11154" s="12"/>
      <c r="AA11154" s="12"/>
    </row>
    <row r="11155" spans="22:27" x14ac:dyDescent="0.3">
      <c r="V11155" s="12"/>
      <c r="AA11155" s="12"/>
    </row>
    <row r="11156" spans="22:27" x14ac:dyDescent="0.3">
      <c r="V11156" s="12"/>
      <c r="AA11156" s="12"/>
    </row>
    <row r="11157" spans="22:27" x14ac:dyDescent="0.3">
      <c r="V11157" s="12"/>
      <c r="AA11157" s="12"/>
    </row>
    <row r="11158" spans="22:27" x14ac:dyDescent="0.3">
      <c r="V11158" s="12"/>
      <c r="AA11158" s="12"/>
    </row>
    <row r="11159" spans="22:27" x14ac:dyDescent="0.3">
      <c r="V11159" s="12"/>
      <c r="AA11159" s="12"/>
    </row>
    <row r="11160" spans="22:27" x14ac:dyDescent="0.3">
      <c r="V11160" s="12"/>
      <c r="AA11160" s="12"/>
    </row>
    <row r="11161" spans="22:27" x14ac:dyDescent="0.3">
      <c r="V11161" s="12"/>
      <c r="AA11161" s="12"/>
    </row>
    <row r="11162" spans="22:27" x14ac:dyDescent="0.3">
      <c r="V11162" s="12"/>
      <c r="AA11162" s="12"/>
    </row>
    <row r="11163" spans="22:27" x14ac:dyDescent="0.3">
      <c r="V11163" s="12"/>
      <c r="AA11163" s="12"/>
    </row>
    <row r="11164" spans="22:27" x14ac:dyDescent="0.3">
      <c r="V11164" s="12"/>
      <c r="AA11164" s="12"/>
    </row>
    <row r="11165" spans="22:27" x14ac:dyDescent="0.3">
      <c r="V11165" s="12"/>
      <c r="AA11165" s="12"/>
    </row>
    <row r="11166" spans="22:27" x14ac:dyDescent="0.3">
      <c r="V11166" s="12"/>
      <c r="AA11166" s="12"/>
    </row>
    <row r="11167" spans="22:27" x14ac:dyDescent="0.3">
      <c r="V11167" s="12"/>
      <c r="AA11167" s="12"/>
    </row>
    <row r="11168" spans="22:27" x14ac:dyDescent="0.3">
      <c r="V11168" s="12"/>
      <c r="AA11168" s="12"/>
    </row>
    <row r="11169" spans="22:27" x14ac:dyDescent="0.3">
      <c r="V11169" s="12"/>
      <c r="AA11169" s="12"/>
    </row>
    <row r="11170" spans="22:27" x14ac:dyDescent="0.3">
      <c r="V11170" s="12"/>
      <c r="AA11170" s="12"/>
    </row>
    <row r="11171" spans="22:27" x14ac:dyDescent="0.3">
      <c r="V11171" s="12"/>
      <c r="AA11171" s="12"/>
    </row>
    <row r="11172" spans="22:27" x14ac:dyDescent="0.3">
      <c r="V11172" s="12"/>
      <c r="AA11172" s="12"/>
    </row>
    <row r="11173" spans="22:27" x14ac:dyDescent="0.3">
      <c r="V11173" s="12"/>
      <c r="AA11173" s="12"/>
    </row>
    <row r="11174" spans="22:27" x14ac:dyDescent="0.3">
      <c r="V11174" s="12"/>
      <c r="AA11174" s="12"/>
    </row>
    <row r="11175" spans="22:27" x14ac:dyDescent="0.3">
      <c r="V11175" s="12"/>
      <c r="AA11175" s="12"/>
    </row>
    <row r="11176" spans="22:27" x14ac:dyDescent="0.3">
      <c r="V11176" s="12"/>
      <c r="AA11176" s="12"/>
    </row>
    <row r="11177" spans="22:27" x14ac:dyDescent="0.3">
      <c r="V11177" s="12"/>
      <c r="AA11177" s="12"/>
    </row>
    <row r="11178" spans="22:27" x14ac:dyDescent="0.3">
      <c r="V11178" s="12"/>
      <c r="AA11178" s="12"/>
    </row>
    <row r="11179" spans="22:27" x14ac:dyDescent="0.3">
      <c r="V11179" s="12"/>
      <c r="AA11179" s="12"/>
    </row>
    <row r="11180" spans="22:27" x14ac:dyDescent="0.3">
      <c r="V11180" s="12"/>
      <c r="AA11180" s="12"/>
    </row>
    <row r="11181" spans="22:27" x14ac:dyDescent="0.3">
      <c r="V11181" s="12"/>
      <c r="AA11181" s="12"/>
    </row>
    <row r="11182" spans="22:27" x14ac:dyDescent="0.3">
      <c r="V11182" s="12"/>
      <c r="AA11182" s="12"/>
    </row>
    <row r="11183" spans="22:27" x14ac:dyDescent="0.3">
      <c r="V11183" s="12"/>
      <c r="AA11183" s="12"/>
    </row>
    <row r="11184" spans="22:27" x14ac:dyDescent="0.3">
      <c r="V11184" s="12"/>
      <c r="AA11184" s="12"/>
    </row>
    <row r="11185" spans="22:27" x14ac:dyDescent="0.3">
      <c r="V11185" s="12"/>
      <c r="AA11185" s="12"/>
    </row>
    <row r="11186" spans="22:27" x14ac:dyDescent="0.3">
      <c r="V11186" s="12"/>
      <c r="AA11186" s="12"/>
    </row>
    <row r="11187" spans="22:27" x14ac:dyDescent="0.3">
      <c r="V11187" s="12"/>
      <c r="AA11187" s="12"/>
    </row>
    <row r="11188" spans="22:27" x14ac:dyDescent="0.3">
      <c r="V11188" s="12"/>
      <c r="AA11188" s="12"/>
    </row>
    <row r="11189" spans="22:27" x14ac:dyDescent="0.3">
      <c r="V11189" s="12"/>
      <c r="AA11189" s="12"/>
    </row>
    <row r="11190" spans="22:27" x14ac:dyDescent="0.3">
      <c r="V11190" s="12"/>
      <c r="AA11190" s="12"/>
    </row>
    <row r="11191" spans="22:27" x14ac:dyDescent="0.3">
      <c r="V11191" s="12"/>
      <c r="AA11191" s="12"/>
    </row>
    <row r="11192" spans="22:27" x14ac:dyDescent="0.3">
      <c r="V11192" s="12"/>
      <c r="AA11192" s="12"/>
    </row>
    <row r="11193" spans="22:27" x14ac:dyDescent="0.3">
      <c r="V11193" s="12"/>
      <c r="AA11193" s="12"/>
    </row>
    <row r="11194" spans="22:27" x14ac:dyDescent="0.3">
      <c r="V11194" s="12"/>
      <c r="AA11194" s="12"/>
    </row>
    <row r="11195" spans="22:27" x14ac:dyDescent="0.3">
      <c r="V11195" s="12"/>
      <c r="AA11195" s="12"/>
    </row>
    <row r="11196" spans="22:27" x14ac:dyDescent="0.3">
      <c r="V11196" s="12"/>
      <c r="AA11196" s="12"/>
    </row>
    <row r="11197" spans="22:27" x14ac:dyDescent="0.3">
      <c r="V11197" s="12"/>
      <c r="AA11197" s="12"/>
    </row>
    <row r="11198" spans="22:27" x14ac:dyDescent="0.3">
      <c r="V11198" s="12"/>
      <c r="AA11198" s="12"/>
    </row>
    <row r="11199" spans="22:27" x14ac:dyDescent="0.3">
      <c r="V11199" s="12"/>
      <c r="AA11199" s="12"/>
    </row>
    <row r="11200" spans="22:27" x14ac:dyDescent="0.3">
      <c r="V11200" s="12"/>
      <c r="AA11200" s="12"/>
    </row>
    <row r="11201" spans="22:27" x14ac:dyDescent="0.3">
      <c r="V11201" s="12"/>
      <c r="AA11201" s="12"/>
    </row>
    <row r="11202" spans="22:27" x14ac:dyDescent="0.3">
      <c r="V11202" s="12"/>
      <c r="AA11202" s="12"/>
    </row>
    <row r="11203" spans="22:27" x14ac:dyDescent="0.3">
      <c r="V11203" s="12"/>
      <c r="AA11203" s="12"/>
    </row>
    <row r="11204" spans="22:27" x14ac:dyDescent="0.3">
      <c r="V11204" s="12"/>
      <c r="AA11204" s="12"/>
    </row>
    <row r="11205" spans="22:27" x14ac:dyDescent="0.3">
      <c r="V11205" s="12"/>
      <c r="AA11205" s="12"/>
    </row>
    <row r="11206" spans="22:27" x14ac:dyDescent="0.3">
      <c r="V11206" s="12"/>
      <c r="AA11206" s="12"/>
    </row>
    <row r="11207" spans="22:27" x14ac:dyDescent="0.3">
      <c r="V11207" s="12"/>
      <c r="AA11207" s="12"/>
    </row>
    <row r="11208" spans="22:27" x14ac:dyDescent="0.3">
      <c r="V11208" s="12"/>
      <c r="AA11208" s="12"/>
    </row>
    <row r="11209" spans="22:27" x14ac:dyDescent="0.3">
      <c r="V11209" s="12"/>
      <c r="AA11209" s="12"/>
    </row>
    <row r="11210" spans="22:27" x14ac:dyDescent="0.3">
      <c r="V11210" s="12"/>
      <c r="AA11210" s="12"/>
    </row>
    <row r="11211" spans="22:27" x14ac:dyDescent="0.3">
      <c r="V11211" s="12"/>
      <c r="AA11211" s="12"/>
    </row>
    <row r="11212" spans="22:27" x14ac:dyDescent="0.3">
      <c r="V11212" s="12"/>
      <c r="AA11212" s="12"/>
    </row>
    <row r="11213" spans="22:27" x14ac:dyDescent="0.3">
      <c r="V11213" s="12"/>
      <c r="AA11213" s="12"/>
    </row>
    <row r="11214" spans="22:27" x14ac:dyDescent="0.3">
      <c r="V11214" s="12"/>
      <c r="AA11214" s="12"/>
    </row>
    <row r="11215" spans="22:27" x14ac:dyDescent="0.3">
      <c r="V11215" s="12"/>
      <c r="AA11215" s="12"/>
    </row>
    <row r="11216" spans="22:27" x14ac:dyDescent="0.3">
      <c r="V11216" s="12"/>
      <c r="AA11216" s="12"/>
    </row>
    <row r="11217" spans="22:27" x14ac:dyDescent="0.3">
      <c r="V11217" s="12"/>
      <c r="AA11217" s="12"/>
    </row>
    <row r="11218" spans="22:27" x14ac:dyDescent="0.3">
      <c r="V11218" s="12"/>
      <c r="AA11218" s="12"/>
    </row>
    <row r="11219" spans="22:27" x14ac:dyDescent="0.3">
      <c r="V11219" s="12"/>
      <c r="AA11219" s="12"/>
    </row>
    <row r="11220" spans="22:27" x14ac:dyDescent="0.3">
      <c r="V11220" s="12"/>
      <c r="AA11220" s="12"/>
    </row>
    <row r="11221" spans="22:27" x14ac:dyDescent="0.3">
      <c r="V11221" s="12"/>
      <c r="AA11221" s="12"/>
    </row>
    <row r="11222" spans="22:27" x14ac:dyDescent="0.3">
      <c r="V11222" s="12"/>
      <c r="AA11222" s="12"/>
    </row>
    <row r="11223" spans="22:27" x14ac:dyDescent="0.3">
      <c r="V11223" s="12"/>
      <c r="AA11223" s="12"/>
    </row>
    <row r="11224" spans="22:27" x14ac:dyDescent="0.3">
      <c r="V11224" s="12"/>
      <c r="AA11224" s="12"/>
    </row>
    <row r="11225" spans="22:27" x14ac:dyDescent="0.3">
      <c r="V11225" s="12"/>
      <c r="AA11225" s="12"/>
    </row>
    <row r="11226" spans="22:27" x14ac:dyDescent="0.3">
      <c r="V11226" s="12"/>
      <c r="AA11226" s="12"/>
    </row>
    <row r="11227" spans="22:27" x14ac:dyDescent="0.3">
      <c r="V11227" s="12"/>
      <c r="AA11227" s="12"/>
    </row>
    <row r="11228" spans="22:27" x14ac:dyDescent="0.3">
      <c r="V11228" s="12"/>
      <c r="AA11228" s="12"/>
    </row>
    <row r="11229" spans="22:27" x14ac:dyDescent="0.3">
      <c r="V11229" s="12"/>
      <c r="AA11229" s="12"/>
    </row>
    <row r="11230" spans="22:27" x14ac:dyDescent="0.3">
      <c r="V11230" s="12"/>
      <c r="AA11230" s="12"/>
    </row>
    <row r="11231" spans="22:27" x14ac:dyDescent="0.3">
      <c r="V11231" s="12"/>
      <c r="AA11231" s="12"/>
    </row>
    <row r="11232" spans="22:27" x14ac:dyDescent="0.3">
      <c r="V11232" s="12"/>
      <c r="AA11232" s="12"/>
    </row>
    <row r="11233" spans="22:27" x14ac:dyDescent="0.3">
      <c r="V11233" s="12"/>
      <c r="AA11233" s="12"/>
    </row>
    <row r="11234" spans="22:27" x14ac:dyDescent="0.3">
      <c r="V11234" s="12"/>
      <c r="AA11234" s="12"/>
    </row>
    <row r="11235" spans="22:27" x14ac:dyDescent="0.3">
      <c r="V11235" s="12"/>
      <c r="AA11235" s="12"/>
    </row>
    <row r="11236" spans="22:27" x14ac:dyDescent="0.3">
      <c r="V11236" s="12"/>
      <c r="AA11236" s="12"/>
    </row>
    <row r="11237" spans="22:27" x14ac:dyDescent="0.3">
      <c r="V11237" s="12"/>
      <c r="AA11237" s="12"/>
    </row>
    <row r="11238" spans="22:27" x14ac:dyDescent="0.3">
      <c r="V11238" s="12"/>
      <c r="AA11238" s="12"/>
    </row>
    <row r="11239" spans="22:27" x14ac:dyDescent="0.3">
      <c r="V11239" s="12"/>
      <c r="AA11239" s="12"/>
    </row>
    <row r="11240" spans="22:27" x14ac:dyDescent="0.3">
      <c r="V11240" s="12"/>
      <c r="AA11240" s="12"/>
    </row>
    <row r="11241" spans="22:27" x14ac:dyDescent="0.3">
      <c r="V11241" s="12"/>
      <c r="AA11241" s="12"/>
    </row>
    <row r="11242" spans="22:27" x14ac:dyDescent="0.3">
      <c r="V11242" s="12"/>
      <c r="AA11242" s="12"/>
    </row>
    <row r="11243" spans="22:27" x14ac:dyDescent="0.3">
      <c r="V11243" s="12"/>
      <c r="AA11243" s="12"/>
    </row>
    <row r="11244" spans="22:27" x14ac:dyDescent="0.3">
      <c r="V11244" s="12"/>
      <c r="AA11244" s="12"/>
    </row>
    <row r="11245" spans="22:27" x14ac:dyDescent="0.3">
      <c r="V11245" s="12"/>
      <c r="AA11245" s="12"/>
    </row>
    <row r="11246" spans="22:27" x14ac:dyDescent="0.3">
      <c r="V11246" s="12"/>
      <c r="AA11246" s="12"/>
    </row>
    <row r="11247" spans="22:27" x14ac:dyDescent="0.3">
      <c r="V11247" s="12"/>
      <c r="AA11247" s="12"/>
    </row>
    <row r="11248" spans="22:27" x14ac:dyDescent="0.3">
      <c r="V11248" s="12"/>
      <c r="AA11248" s="12"/>
    </row>
    <row r="11249" spans="22:27" x14ac:dyDescent="0.3">
      <c r="V11249" s="12"/>
      <c r="AA11249" s="12"/>
    </row>
    <row r="11250" spans="22:27" x14ac:dyDescent="0.3">
      <c r="V11250" s="12"/>
      <c r="AA11250" s="12"/>
    </row>
    <row r="11251" spans="22:27" x14ac:dyDescent="0.3">
      <c r="V11251" s="12"/>
      <c r="AA11251" s="12"/>
    </row>
    <row r="11252" spans="22:27" x14ac:dyDescent="0.3">
      <c r="V11252" s="12"/>
      <c r="AA11252" s="12"/>
    </row>
    <row r="11253" spans="22:27" x14ac:dyDescent="0.3">
      <c r="V11253" s="12"/>
      <c r="AA11253" s="12"/>
    </row>
    <row r="11254" spans="22:27" x14ac:dyDescent="0.3">
      <c r="V11254" s="12"/>
      <c r="AA11254" s="12"/>
    </row>
    <row r="11255" spans="22:27" x14ac:dyDescent="0.3">
      <c r="V11255" s="12"/>
      <c r="AA11255" s="12"/>
    </row>
    <row r="11256" spans="22:27" x14ac:dyDescent="0.3">
      <c r="V11256" s="12"/>
      <c r="AA11256" s="12"/>
    </row>
    <row r="11257" spans="22:27" x14ac:dyDescent="0.3">
      <c r="V11257" s="12"/>
      <c r="AA11257" s="12"/>
    </row>
    <row r="11258" spans="22:27" x14ac:dyDescent="0.3">
      <c r="V11258" s="12"/>
      <c r="AA11258" s="12"/>
    </row>
    <row r="11259" spans="22:27" x14ac:dyDescent="0.3">
      <c r="V11259" s="12"/>
      <c r="AA11259" s="12"/>
    </row>
    <row r="11260" spans="22:27" x14ac:dyDescent="0.3">
      <c r="V11260" s="12"/>
      <c r="AA11260" s="12"/>
    </row>
    <row r="11261" spans="22:27" x14ac:dyDescent="0.3">
      <c r="V11261" s="12"/>
      <c r="AA11261" s="12"/>
    </row>
    <row r="11262" spans="22:27" x14ac:dyDescent="0.3">
      <c r="V11262" s="12"/>
      <c r="AA11262" s="12"/>
    </row>
    <row r="11263" spans="22:27" x14ac:dyDescent="0.3">
      <c r="V11263" s="12"/>
      <c r="AA11263" s="12"/>
    </row>
    <row r="11264" spans="22:27" x14ac:dyDescent="0.3">
      <c r="V11264" s="12"/>
      <c r="AA11264" s="12"/>
    </row>
    <row r="11265" spans="22:27" x14ac:dyDescent="0.3">
      <c r="V11265" s="12"/>
      <c r="AA11265" s="12"/>
    </row>
    <row r="11266" spans="22:27" x14ac:dyDescent="0.3">
      <c r="V11266" s="12"/>
      <c r="AA11266" s="12"/>
    </row>
    <row r="11267" spans="22:27" x14ac:dyDescent="0.3">
      <c r="V11267" s="12"/>
      <c r="AA11267" s="12"/>
    </row>
    <row r="11268" spans="22:27" x14ac:dyDescent="0.3">
      <c r="V11268" s="12"/>
      <c r="AA11268" s="12"/>
    </row>
    <row r="11269" spans="22:27" x14ac:dyDescent="0.3">
      <c r="V11269" s="12"/>
      <c r="AA11269" s="12"/>
    </row>
    <row r="11270" spans="22:27" x14ac:dyDescent="0.3">
      <c r="V11270" s="12"/>
      <c r="AA11270" s="12"/>
    </row>
    <row r="11271" spans="22:27" x14ac:dyDescent="0.3">
      <c r="V11271" s="12"/>
      <c r="AA11271" s="12"/>
    </row>
    <row r="11272" spans="22:27" x14ac:dyDescent="0.3">
      <c r="V11272" s="12"/>
      <c r="AA11272" s="12"/>
    </row>
    <row r="11273" spans="22:27" x14ac:dyDescent="0.3">
      <c r="V11273" s="12"/>
      <c r="AA11273" s="12"/>
    </row>
    <row r="11274" spans="22:27" x14ac:dyDescent="0.3">
      <c r="V11274" s="12"/>
      <c r="AA11274" s="12"/>
    </row>
    <row r="11275" spans="22:27" x14ac:dyDescent="0.3">
      <c r="V11275" s="12"/>
      <c r="AA11275" s="12"/>
    </row>
    <row r="11276" spans="22:27" x14ac:dyDescent="0.3">
      <c r="V11276" s="12"/>
      <c r="AA11276" s="12"/>
    </row>
    <row r="11277" spans="22:27" x14ac:dyDescent="0.3">
      <c r="V11277" s="12"/>
      <c r="AA11277" s="12"/>
    </row>
    <row r="11278" spans="22:27" x14ac:dyDescent="0.3">
      <c r="V11278" s="12"/>
      <c r="AA11278" s="12"/>
    </row>
    <row r="11279" spans="22:27" x14ac:dyDescent="0.3">
      <c r="V11279" s="12"/>
      <c r="AA11279" s="12"/>
    </row>
    <row r="11280" spans="22:27" x14ac:dyDescent="0.3">
      <c r="V11280" s="12"/>
      <c r="AA11280" s="12"/>
    </row>
    <row r="11281" spans="22:27" x14ac:dyDescent="0.3">
      <c r="V11281" s="12"/>
      <c r="AA11281" s="12"/>
    </row>
    <row r="11282" spans="22:27" x14ac:dyDescent="0.3">
      <c r="V11282" s="12"/>
      <c r="AA11282" s="12"/>
    </row>
    <row r="11283" spans="22:27" x14ac:dyDescent="0.3">
      <c r="V11283" s="12"/>
      <c r="AA11283" s="12"/>
    </row>
    <row r="11284" spans="22:27" x14ac:dyDescent="0.3">
      <c r="V11284" s="12"/>
      <c r="AA11284" s="12"/>
    </row>
    <row r="11285" spans="22:27" x14ac:dyDescent="0.3">
      <c r="V11285" s="12"/>
      <c r="AA11285" s="12"/>
    </row>
    <row r="11286" spans="22:27" x14ac:dyDescent="0.3">
      <c r="V11286" s="12"/>
      <c r="AA11286" s="12"/>
    </row>
    <row r="11287" spans="22:27" x14ac:dyDescent="0.3">
      <c r="V11287" s="12"/>
      <c r="AA11287" s="12"/>
    </row>
    <row r="11288" spans="22:27" x14ac:dyDescent="0.3">
      <c r="V11288" s="12"/>
      <c r="AA11288" s="12"/>
    </row>
    <row r="11289" spans="22:27" x14ac:dyDescent="0.3">
      <c r="V11289" s="12"/>
      <c r="AA11289" s="12"/>
    </row>
    <row r="11290" spans="22:27" x14ac:dyDescent="0.3">
      <c r="V11290" s="12"/>
      <c r="AA11290" s="12"/>
    </row>
    <row r="11291" spans="22:27" x14ac:dyDescent="0.3">
      <c r="V11291" s="12"/>
      <c r="AA11291" s="12"/>
    </row>
    <row r="11292" spans="22:27" x14ac:dyDescent="0.3">
      <c r="V11292" s="12"/>
      <c r="AA11292" s="12"/>
    </row>
    <row r="11293" spans="22:27" x14ac:dyDescent="0.3">
      <c r="V11293" s="12"/>
      <c r="AA11293" s="12"/>
    </row>
    <row r="11294" spans="22:27" x14ac:dyDescent="0.3">
      <c r="V11294" s="12"/>
      <c r="AA11294" s="12"/>
    </row>
    <row r="11295" spans="22:27" x14ac:dyDescent="0.3">
      <c r="V11295" s="12"/>
      <c r="AA11295" s="12"/>
    </row>
    <row r="11296" spans="22:27" x14ac:dyDescent="0.3">
      <c r="V11296" s="12"/>
      <c r="AA11296" s="12"/>
    </row>
    <row r="11297" spans="22:27" x14ac:dyDescent="0.3">
      <c r="V11297" s="12"/>
      <c r="AA11297" s="12"/>
    </row>
    <row r="11298" spans="22:27" x14ac:dyDescent="0.3">
      <c r="V11298" s="12"/>
      <c r="AA11298" s="12"/>
    </row>
    <row r="11299" spans="22:27" x14ac:dyDescent="0.3">
      <c r="V11299" s="12"/>
      <c r="AA11299" s="12"/>
    </row>
    <row r="11300" spans="22:27" x14ac:dyDescent="0.3">
      <c r="V11300" s="12"/>
      <c r="AA11300" s="12"/>
    </row>
    <row r="11301" spans="22:27" x14ac:dyDescent="0.3">
      <c r="V11301" s="12"/>
      <c r="AA11301" s="12"/>
    </row>
    <row r="11302" spans="22:27" x14ac:dyDescent="0.3">
      <c r="V11302" s="12"/>
      <c r="AA11302" s="12"/>
    </row>
    <row r="11303" spans="22:27" x14ac:dyDescent="0.3">
      <c r="V11303" s="12"/>
      <c r="AA11303" s="12"/>
    </row>
    <row r="11304" spans="22:27" x14ac:dyDescent="0.3">
      <c r="V11304" s="12"/>
      <c r="AA11304" s="12"/>
    </row>
    <row r="11305" spans="22:27" x14ac:dyDescent="0.3">
      <c r="V11305" s="12"/>
      <c r="AA11305" s="12"/>
    </row>
    <row r="11306" spans="22:27" x14ac:dyDescent="0.3">
      <c r="V11306" s="12"/>
      <c r="AA11306" s="12"/>
    </row>
    <row r="11307" spans="22:27" x14ac:dyDescent="0.3">
      <c r="V11307" s="12"/>
      <c r="AA11307" s="12"/>
    </row>
    <row r="11308" spans="22:27" x14ac:dyDescent="0.3">
      <c r="V11308" s="12"/>
      <c r="AA11308" s="12"/>
    </row>
    <row r="11309" spans="22:27" x14ac:dyDescent="0.3">
      <c r="V11309" s="12"/>
      <c r="AA11309" s="12"/>
    </row>
    <row r="11310" spans="22:27" x14ac:dyDescent="0.3">
      <c r="V11310" s="12"/>
      <c r="AA11310" s="12"/>
    </row>
    <row r="11311" spans="22:27" x14ac:dyDescent="0.3">
      <c r="V11311" s="12"/>
      <c r="AA11311" s="12"/>
    </row>
    <row r="11312" spans="22:27" x14ac:dyDescent="0.3">
      <c r="V11312" s="12"/>
      <c r="AA11312" s="12"/>
    </row>
    <row r="11313" spans="22:27" x14ac:dyDescent="0.3">
      <c r="V11313" s="12"/>
      <c r="AA11313" s="12"/>
    </row>
    <row r="11314" spans="22:27" x14ac:dyDescent="0.3">
      <c r="V11314" s="12"/>
      <c r="AA11314" s="12"/>
    </row>
    <row r="11315" spans="22:27" x14ac:dyDescent="0.3">
      <c r="V11315" s="12"/>
      <c r="AA11315" s="12"/>
    </row>
    <row r="11316" spans="22:27" x14ac:dyDescent="0.3">
      <c r="V11316" s="12"/>
      <c r="AA11316" s="12"/>
    </row>
    <row r="11317" spans="22:27" x14ac:dyDescent="0.3">
      <c r="V11317" s="12"/>
      <c r="AA11317" s="12"/>
    </row>
    <row r="11318" spans="22:27" x14ac:dyDescent="0.3">
      <c r="V11318" s="12"/>
      <c r="AA11318" s="12"/>
    </row>
    <row r="11319" spans="22:27" x14ac:dyDescent="0.3">
      <c r="V11319" s="12"/>
      <c r="AA11319" s="12"/>
    </row>
    <row r="11320" spans="22:27" x14ac:dyDescent="0.3">
      <c r="V11320" s="12"/>
      <c r="AA11320" s="12"/>
    </row>
    <row r="11321" spans="22:27" x14ac:dyDescent="0.3">
      <c r="V11321" s="12"/>
      <c r="AA11321" s="12"/>
    </row>
    <row r="11322" spans="22:27" x14ac:dyDescent="0.3">
      <c r="V11322" s="12"/>
      <c r="AA11322" s="12"/>
    </row>
    <row r="11323" spans="22:27" x14ac:dyDescent="0.3">
      <c r="V11323" s="12"/>
      <c r="AA11323" s="12"/>
    </row>
    <row r="11324" spans="22:27" x14ac:dyDescent="0.3">
      <c r="V11324" s="12"/>
      <c r="AA11324" s="12"/>
    </row>
    <row r="11325" spans="22:27" x14ac:dyDescent="0.3">
      <c r="V11325" s="12"/>
      <c r="AA11325" s="12"/>
    </row>
    <row r="11326" spans="22:27" x14ac:dyDescent="0.3">
      <c r="V11326" s="12"/>
      <c r="AA11326" s="12"/>
    </row>
    <row r="11327" spans="22:27" x14ac:dyDescent="0.3">
      <c r="V11327" s="12"/>
      <c r="AA11327" s="12"/>
    </row>
    <row r="11328" spans="22:27" x14ac:dyDescent="0.3">
      <c r="V11328" s="12"/>
      <c r="AA11328" s="12"/>
    </row>
    <row r="11329" spans="22:27" x14ac:dyDescent="0.3">
      <c r="V11329" s="12"/>
      <c r="AA11329" s="12"/>
    </row>
    <row r="11330" spans="22:27" x14ac:dyDescent="0.3">
      <c r="V11330" s="12"/>
      <c r="AA11330" s="12"/>
    </row>
    <row r="11331" spans="22:27" x14ac:dyDescent="0.3">
      <c r="V11331" s="12"/>
      <c r="AA11331" s="12"/>
    </row>
    <row r="11332" spans="22:27" x14ac:dyDescent="0.3">
      <c r="V11332" s="12"/>
      <c r="AA11332" s="12"/>
    </row>
    <row r="11333" spans="22:27" x14ac:dyDescent="0.3">
      <c r="V11333" s="12"/>
      <c r="AA11333" s="12"/>
    </row>
    <row r="11334" spans="22:27" x14ac:dyDescent="0.3">
      <c r="V11334" s="12"/>
      <c r="AA11334" s="12"/>
    </row>
    <row r="11335" spans="22:27" x14ac:dyDescent="0.3">
      <c r="V11335" s="12"/>
      <c r="AA11335" s="12"/>
    </row>
    <row r="11336" spans="22:27" x14ac:dyDescent="0.3">
      <c r="V11336" s="12"/>
      <c r="AA11336" s="12"/>
    </row>
    <row r="11337" spans="22:27" x14ac:dyDescent="0.3">
      <c r="V11337" s="12"/>
      <c r="AA11337" s="12"/>
    </row>
    <row r="11338" spans="22:27" x14ac:dyDescent="0.3">
      <c r="V11338" s="12"/>
      <c r="AA11338" s="12"/>
    </row>
    <row r="11339" spans="22:27" x14ac:dyDescent="0.3">
      <c r="V11339" s="12"/>
      <c r="AA11339" s="12"/>
    </row>
    <row r="11340" spans="22:27" x14ac:dyDescent="0.3">
      <c r="V11340" s="12"/>
      <c r="AA11340" s="12"/>
    </row>
    <row r="11341" spans="22:27" x14ac:dyDescent="0.3">
      <c r="V11341" s="12"/>
      <c r="AA11341" s="12"/>
    </row>
    <row r="11342" spans="22:27" x14ac:dyDescent="0.3">
      <c r="V11342" s="12"/>
      <c r="AA11342" s="12"/>
    </row>
    <row r="11343" spans="22:27" x14ac:dyDescent="0.3">
      <c r="V11343" s="12"/>
      <c r="AA11343" s="12"/>
    </row>
    <row r="11344" spans="22:27" x14ac:dyDescent="0.3">
      <c r="V11344" s="12"/>
      <c r="AA11344" s="12"/>
    </row>
    <row r="11345" spans="22:27" x14ac:dyDescent="0.3">
      <c r="V11345" s="12"/>
      <c r="AA11345" s="12"/>
    </row>
    <row r="11346" spans="22:27" x14ac:dyDescent="0.3">
      <c r="V11346" s="12"/>
      <c r="AA11346" s="12"/>
    </row>
    <row r="11347" spans="22:27" x14ac:dyDescent="0.3">
      <c r="V11347" s="12"/>
      <c r="AA11347" s="12"/>
    </row>
    <row r="11348" spans="22:27" x14ac:dyDescent="0.3">
      <c r="V11348" s="12"/>
      <c r="AA11348" s="12"/>
    </row>
    <row r="11349" spans="22:27" x14ac:dyDescent="0.3">
      <c r="V11349" s="12"/>
      <c r="AA11349" s="12"/>
    </row>
    <row r="11350" spans="22:27" x14ac:dyDescent="0.3">
      <c r="V11350" s="12"/>
      <c r="AA11350" s="12"/>
    </row>
    <row r="11351" spans="22:27" x14ac:dyDescent="0.3">
      <c r="V11351" s="12"/>
      <c r="AA11351" s="12"/>
    </row>
    <row r="11352" spans="22:27" x14ac:dyDescent="0.3">
      <c r="V11352" s="12"/>
      <c r="AA11352" s="12"/>
    </row>
    <row r="11353" spans="22:27" x14ac:dyDescent="0.3">
      <c r="V11353" s="12"/>
      <c r="AA11353" s="12"/>
    </row>
    <row r="11354" spans="22:27" x14ac:dyDescent="0.3">
      <c r="V11354" s="12"/>
      <c r="AA11354" s="12"/>
    </row>
    <row r="11355" spans="22:27" x14ac:dyDescent="0.3">
      <c r="V11355" s="12"/>
      <c r="AA11355" s="12"/>
    </row>
    <row r="11356" spans="22:27" x14ac:dyDescent="0.3">
      <c r="V11356" s="12"/>
      <c r="AA11356" s="12"/>
    </row>
    <row r="11357" spans="22:27" x14ac:dyDescent="0.3">
      <c r="V11357" s="12"/>
      <c r="AA11357" s="12"/>
    </row>
    <row r="11358" spans="22:27" x14ac:dyDescent="0.3">
      <c r="V11358" s="12"/>
      <c r="AA11358" s="12"/>
    </row>
    <row r="11359" spans="22:27" x14ac:dyDescent="0.3">
      <c r="V11359" s="12"/>
      <c r="AA11359" s="12"/>
    </row>
    <row r="11360" spans="22:27" x14ac:dyDescent="0.3">
      <c r="V11360" s="12"/>
      <c r="AA11360" s="12"/>
    </row>
    <row r="11361" spans="22:27" x14ac:dyDescent="0.3">
      <c r="V11361" s="12"/>
      <c r="AA11361" s="12"/>
    </row>
    <row r="11362" spans="22:27" x14ac:dyDescent="0.3">
      <c r="V11362" s="12"/>
      <c r="AA11362" s="12"/>
    </row>
    <row r="11363" spans="22:27" x14ac:dyDescent="0.3">
      <c r="V11363" s="12"/>
      <c r="AA11363" s="12"/>
    </row>
    <row r="11364" spans="22:27" x14ac:dyDescent="0.3">
      <c r="V11364" s="12"/>
      <c r="AA11364" s="12"/>
    </row>
    <row r="11365" spans="22:27" x14ac:dyDescent="0.3">
      <c r="V11365" s="12"/>
      <c r="AA11365" s="12"/>
    </row>
    <row r="11366" spans="22:27" x14ac:dyDescent="0.3">
      <c r="V11366" s="12"/>
      <c r="AA11366" s="12"/>
    </row>
    <row r="11367" spans="22:27" x14ac:dyDescent="0.3">
      <c r="V11367" s="12"/>
      <c r="AA11367" s="12"/>
    </row>
    <row r="11368" spans="22:27" x14ac:dyDescent="0.3">
      <c r="V11368" s="12"/>
      <c r="AA11368" s="12"/>
    </row>
    <row r="11369" spans="22:27" x14ac:dyDescent="0.3">
      <c r="V11369" s="12"/>
      <c r="AA11369" s="12"/>
    </row>
    <row r="11370" spans="22:27" x14ac:dyDescent="0.3">
      <c r="V11370" s="12"/>
      <c r="AA11370" s="12"/>
    </row>
    <row r="11371" spans="22:27" x14ac:dyDescent="0.3">
      <c r="V11371" s="12"/>
      <c r="AA11371" s="12"/>
    </row>
    <row r="11372" spans="22:27" x14ac:dyDescent="0.3">
      <c r="V11372" s="12"/>
      <c r="AA11372" s="12"/>
    </row>
    <row r="11373" spans="22:27" x14ac:dyDescent="0.3">
      <c r="V11373" s="12"/>
      <c r="AA11373" s="12"/>
    </row>
    <row r="11374" spans="22:27" x14ac:dyDescent="0.3">
      <c r="V11374" s="12"/>
      <c r="AA11374" s="12"/>
    </row>
    <row r="11375" spans="22:27" x14ac:dyDescent="0.3">
      <c r="V11375" s="12"/>
      <c r="AA11375" s="12"/>
    </row>
    <row r="11376" spans="22:27" x14ac:dyDescent="0.3">
      <c r="V11376" s="12"/>
      <c r="AA11376" s="12"/>
    </row>
    <row r="11377" spans="22:27" x14ac:dyDescent="0.3">
      <c r="V11377" s="12"/>
      <c r="AA11377" s="12"/>
    </row>
    <row r="11378" spans="22:27" x14ac:dyDescent="0.3">
      <c r="V11378" s="12"/>
      <c r="AA11378" s="12"/>
    </row>
    <row r="11379" spans="22:27" x14ac:dyDescent="0.3">
      <c r="V11379" s="12"/>
      <c r="AA11379" s="12"/>
    </row>
    <row r="11380" spans="22:27" x14ac:dyDescent="0.3">
      <c r="V11380" s="12"/>
      <c r="AA11380" s="12"/>
    </row>
    <row r="11381" spans="22:27" x14ac:dyDescent="0.3">
      <c r="V11381" s="12"/>
      <c r="AA11381" s="12"/>
    </row>
    <row r="11382" spans="22:27" x14ac:dyDescent="0.3">
      <c r="V11382" s="12"/>
      <c r="AA11382" s="12"/>
    </row>
    <row r="11383" spans="22:27" x14ac:dyDescent="0.3">
      <c r="V11383" s="12"/>
      <c r="AA11383" s="12"/>
    </row>
    <row r="11384" spans="22:27" x14ac:dyDescent="0.3">
      <c r="V11384" s="12"/>
      <c r="AA11384" s="12"/>
    </row>
    <row r="11385" spans="22:27" x14ac:dyDescent="0.3">
      <c r="V11385" s="12"/>
      <c r="AA11385" s="12"/>
    </row>
    <row r="11386" spans="22:27" x14ac:dyDescent="0.3">
      <c r="V11386" s="12"/>
      <c r="AA11386" s="12"/>
    </row>
    <row r="11387" spans="22:27" x14ac:dyDescent="0.3">
      <c r="V11387" s="12"/>
      <c r="AA11387" s="12"/>
    </row>
    <row r="11388" spans="22:27" x14ac:dyDescent="0.3">
      <c r="V11388" s="12"/>
      <c r="AA11388" s="12"/>
    </row>
    <row r="11389" spans="22:27" x14ac:dyDescent="0.3">
      <c r="V11389" s="12"/>
      <c r="AA11389" s="12"/>
    </row>
    <row r="11390" spans="22:27" x14ac:dyDescent="0.3">
      <c r="V11390" s="12"/>
      <c r="AA11390" s="12"/>
    </row>
    <row r="11391" spans="22:27" x14ac:dyDescent="0.3">
      <c r="V11391" s="12"/>
      <c r="AA11391" s="12"/>
    </row>
    <row r="11392" spans="22:27" x14ac:dyDescent="0.3">
      <c r="V11392" s="12"/>
      <c r="AA11392" s="12"/>
    </row>
    <row r="11393" spans="22:27" x14ac:dyDescent="0.3">
      <c r="V11393" s="12"/>
      <c r="AA11393" s="12"/>
    </row>
    <row r="11394" spans="22:27" x14ac:dyDescent="0.3">
      <c r="V11394" s="12"/>
      <c r="AA11394" s="12"/>
    </row>
    <row r="11395" spans="22:27" x14ac:dyDescent="0.3">
      <c r="V11395" s="12"/>
      <c r="AA11395" s="12"/>
    </row>
    <row r="11396" spans="22:27" x14ac:dyDescent="0.3">
      <c r="V11396" s="12"/>
      <c r="AA11396" s="12"/>
    </row>
    <row r="11397" spans="22:27" x14ac:dyDescent="0.3">
      <c r="V11397" s="12"/>
      <c r="AA11397" s="12"/>
    </row>
    <row r="11398" spans="22:27" x14ac:dyDescent="0.3">
      <c r="V11398" s="12"/>
      <c r="AA11398" s="12"/>
    </row>
    <row r="11399" spans="22:27" x14ac:dyDescent="0.3">
      <c r="V11399" s="12"/>
      <c r="AA11399" s="12"/>
    </row>
    <row r="11400" spans="22:27" x14ac:dyDescent="0.3">
      <c r="V11400" s="12"/>
      <c r="AA11400" s="12"/>
    </row>
    <row r="11401" spans="22:27" x14ac:dyDescent="0.3">
      <c r="V11401" s="12"/>
      <c r="AA11401" s="12"/>
    </row>
    <row r="11402" spans="22:27" x14ac:dyDescent="0.3">
      <c r="V11402" s="12"/>
      <c r="AA11402" s="12"/>
    </row>
    <row r="11403" spans="22:27" x14ac:dyDescent="0.3">
      <c r="V11403" s="12"/>
      <c r="AA11403" s="12"/>
    </row>
    <row r="11404" spans="22:27" x14ac:dyDescent="0.3">
      <c r="V11404" s="12"/>
      <c r="AA11404" s="12"/>
    </row>
    <row r="11405" spans="22:27" x14ac:dyDescent="0.3">
      <c r="V11405" s="12"/>
      <c r="AA11405" s="12"/>
    </row>
    <row r="11406" spans="22:27" x14ac:dyDescent="0.3">
      <c r="V11406" s="12"/>
      <c r="AA11406" s="12"/>
    </row>
    <row r="11407" spans="22:27" x14ac:dyDescent="0.3">
      <c r="V11407" s="12"/>
      <c r="AA11407" s="12"/>
    </row>
    <row r="11408" spans="22:27" x14ac:dyDescent="0.3">
      <c r="V11408" s="12"/>
      <c r="AA11408" s="12"/>
    </row>
    <row r="11409" spans="22:27" x14ac:dyDescent="0.3">
      <c r="V11409" s="12"/>
      <c r="AA11409" s="12"/>
    </row>
    <row r="11410" spans="22:27" x14ac:dyDescent="0.3">
      <c r="V11410" s="12"/>
      <c r="AA11410" s="12"/>
    </row>
    <row r="11411" spans="22:27" x14ac:dyDescent="0.3">
      <c r="V11411" s="12"/>
      <c r="AA11411" s="12"/>
    </row>
    <row r="11412" spans="22:27" x14ac:dyDescent="0.3">
      <c r="V11412" s="12"/>
      <c r="AA11412" s="12"/>
    </row>
    <row r="11413" spans="22:27" x14ac:dyDescent="0.3">
      <c r="V11413" s="12"/>
      <c r="AA11413" s="12"/>
    </row>
    <row r="11414" spans="22:27" x14ac:dyDescent="0.3">
      <c r="V11414" s="12"/>
      <c r="AA11414" s="12"/>
    </row>
    <row r="11415" spans="22:27" x14ac:dyDescent="0.3">
      <c r="V11415" s="12"/>
      <c r="AA11415" s="12"/>
    </row>
    <row r="11416" spans="22:27" x14ac:dyDescent="0.3">
      <c r="V11416" s="12"/>
      <c r="AA11416" s="12"/>
    </row>
    <row r="11417" spans="22:27" x14ac:dyDescent="0.3">
      <c r="V11417" s="12"/>
      <c r="AA11417" s="12"/>
    </row>
    <row r="11418" spans="22:27" x14ac:dyDescent="0.3">
      <c r="V11418" s="12"/>
      <c r="AA11418" s="12"/>
    </row>
    <row r="11419" spans="22:27" x14ac:dyDescent="0.3">
      <c r="V11419" s="12"/>
      <c r="AA11419" s="12"/>
    </row>
    <row r="11420" spans="22:27" x14ac:dyDescent="0.3">
      <c r="V11420" s="12"/>
      <c r="AA11420" s="12"/>
    </row>
    <row r="11421" spans="22:27" x14ac:dyDescent="0.3">
      <c r="V11421" s="12"/>
      <c r="AA11421" s="12"/>
    </row>
    <row r="11422" spans="22:27" x14ac:dyDescent="0.3">
      <c r="V11422" s="12"/>
      <c r="AA11422" s="12"/>
    </row>
    <row r="11423" spans="22:27" x14ac:dyDescent="0.3">
      <c r="V11423" s="12"/>
      <c r="AA11423" s="12"/>
    </row>
    <row r="11424" spans="22:27" x14ac:dyDescent="0.3">
      <c r="V11424" s="12"/>
      <c r="AA11424" s="12"/>
    </row>
    <row r="11425" spans="22:27" x14ac:dyDescent="0.3">
      <c r="V11425" s="12"/>
      <c r="AA11425" s="12"/>
    </row>
    <row r="11426" spans="22:27" x14ac:dyDescent="0.3">
      <c r="V11426" s="12"/>
      <c r="AA11426" s="12"/>
    </row>
    <row r="11427" spans="22:27" x14ac:dyDescent="0.3">
      <c r="V11427" s="12"/>
      <c r="AA11427" s="12"/>
    </row>
    <row r="11428" spans="22:27" x14ac:dyDescent="0.3">
      <c r="V11428" s="12"/>
      <c r="AA11428" s="12"/>
    </row>
    <row r="11429" spans="22:27" x14ac:dyDescent="0.3">
      <c r="V11429" s="12"/>
      <c r="AA11429" s="12"/>
    </row>
    <row r="11430" spans="22:27" x14ac:dyDescent="0.3">
      <c r="V11430" s="12"/>
      <c r="AA11430" s="12"/>
    </row>
    <row r="11431" spans="22:27" x14ac:dyDescent="0.3">
      <c r="V11431" s="12"/>
      <c r="AA11431" s="12"/>
    </row>
    <row r="11432" spans="22:27" x14ac:dyDescent="0.3">
      <c r="V11432" s="12"/>
      <c r="AA11432" s="12"/>
    </row>
    <row r="11433" spans="22:27" x14ac:dyDescent="0.3">
      <c r="V11433" s="12"/>
      <c r="AA11433" s="12"/>
    </row>
    <row r="11434" spans="22:27" x14ac:dyDescent="0.3">
      <c r="V11434" s="12"/>
      <c r="AA11434" s="12"/>
    </row>
    <row r="11435" spans="22:27" x14ac:dyDescent="0.3">
      <c r="V11435" s="12"/>
      <c r="AA11435" s="12"/>
    </row>
    <row r="11436" spans="22:27" x14ac:dyDescent="0.3">
      <c r="V11436" s="12"/>
      <c r="AA11436" s="12"/>
    </row>
    <row r="11437" spans="22:27" x14ac:dyDescent="0.3">
      <c r="V11437" s="12"/>
      <c r="AA11437" s="12"/>
    </row>
    <row r="11438" spans="22:27" x14ac:dyDescent="0.3">
      <c r="V11438" s="12"/>
      <c r="AA11438" s="12"/>
    </row>
    <row r="11439" spans="22:27" x14ac:dyDescent="0.3">
      <c r="V11439" s="12"/>
      <c r="AA11439" s="12"/>
    </row>
    <row r="11440" spans="22:27" x14ac:dyDescent="0.3">
      <c r="V11440" s="12"/>
      <c r="AA11440" s="12"/>
    </row>
    <row r="11441" spans="22:27" x14ac:dyDescent="0.3">
      <c r="V11441" s="12"/>
      <c r="AA11441" s="12"/>
    </row>
    <row r="11442" spans="22:27" x14ac:dyDescent="0.3">
      <c r="V11442" s="12"/>
      <c r="AA11442" s="12"/>
    </row>
    <row r="11443" spans="22:27" x14ac:dyDescent="0.3">
      <c r="V11443" s="12"/>
      <c r="AA11443" s="12"/>
    </row>
    <row r="11444" spans="22:27" x14ac:dyDescent="0.3">
      <c r="V11444" s="12"/>
      <c r="AA11444" s="12"/>
    </row>
    <row r="11445" spans="22:27" x14ac:dyDescent="0.3">
      <c r="V11445" s="12"/>
      <c r="AA11445" s="12"/>
    </row>
    <row r="11446" spans="22:27" x14ac:dyDescent="0.3">
      <c r="V11446" s="12"/>
      <c r="AA11446" s="12"/>
    </row>
    <row r="11447" spans="22:27" x14ac:dyDescent="0.3">
      <c r="V11447" s="12"/>
      <c r="AA11447" s="12"/>
    </row>
    <row r="11448" spans="22:27" x14ac:dyDescent="0.3">
      <c r="V11448" s="12"/>
      <c r="AA11448" s="12"/>
    </row>
    <row r="11449" spans="22:27" x14ac:dyDescent="0.3">
      <c r="V11449" s="12"/>
      <c r="AA11449" s="12"/>
    </row>
    <row r="11450" spans="22:27" x14ac:dyDescent="0.3">
      <c r="V11450" s="12"/>
      <c r="AA11450" s="12"/>
    </row>
    <row r="11451" spans="22:27" x14ac:dyDescent="0.3">
      <c r="V11451" s="12"/>
      <c r="AA11451" s="12"/>
    </row>
    <row r="11452" spans="22:27" x14ac:dyDescent="0.3">
      <c r="V11452" s="12"/>
      <c r="AA11452" s="12"/>
    </row>
    <row r="11453" spans="22:27" x14ac:dyDescent="0.3">
      <c r="V11453" s="12"/>
      <c r="AA11453" s="12"/>
    </row>
    <row r="11454" spans="22:27" x14ac:dyDescent="0.3">
      <c r="V11454" s="12"/>
      <c r="AA11454" s="12"/>
    </row>
    <row r="11455" spans="22:27" x14ac:dyDescent="0.3">
      <c r="V11455" s="12"/>
      <c r="AA11455" s="12"/>
    </row>
    <row r="11456" spans="22:27" x14ac:dyDescent="0.3">
      <c r="V11456" s="12"/>
      <c r="AA11456" s="12"/>
    </row>
    <row r="11457" spans="22:27" x14ac:dyDescent="0.3">
      <c r="V11457" s="12"/>
      <c r="AA11457" s="12"/>
    </row>
    <row r="11458" spans="22:27" x14ac:dyDescent="0.3">
      <c r="V11458" s="12"/>
      <c r="AA11458" s="12"/>
    </row>
    <row r="11459" spans="22:27" x14ac:dyDescent="0.3">
      <c r="V11459" s="12"/>
      <c r="AA11459" s="12"/>
    </row>
    <row r="11460" spans="22:27" x14ac:dyDescent="0.3">
      <c r="V11460" s="12"/>
      <c r="AA11460" s="12"/>
    </row>
    <row r="11461" spans="22:27" x14ac:dyDescent="0.3">
      <c r="V11461" s="12"/>
      <c r="AA11461" s="12"/>
    </row>
    <row r="11462" spans="22:27" x14ac:dyDescent="0.3">
      <c r="V11462" s="12"/>
      <c r="AA11462" s="12"/>
    </row>
    <row r="11463" spans="22:27" x14ac:dyDescent="0.3">
      <c r="V11463" s="12"/>
      <c r="AA11463" s="12"/>
    </row>
    <row r="11464" spans="22:27" x14ac:dyDescent="0.3">
      <c r="V11464" s="12"/>
      <c r="AA11464" s="12"/>
    </row>
    <row r="11465" spans="22:27" x14ac:dyDescent="0.3">
      <c r="V11465" s="12"/>
      <c r="AA11465" s="12"/>
    </row>
    <row r="11466" spans="22:27" x14ac:dyDescent="0.3">
      <c r="V11466" s="12"/>
      <c r="AA11466" s="12"/>
    </row>
    <row r="11467" spans="22:27" x14ac:dyDescent="0.3">
      <c r="V11467" s="12"/>
      <c r="AA11467" s="12"/>
    </row>
    <row r="11468" spans="22:27" x14ac:dyDescent="0.3">
      <c r="V11468" s="12"/>
      <c r="AA11468" s="12"/>
    </row>
    <row r="11469" spans="22:27" x14ac:dyDescent="0.3">
      <c r="V11469" s="12"/>
      <c r="AA11469" s="12"/>
    </row>
    <row r="11470" spans="22:27" x14ac:dyDescent="0.3">
      <c r="V11470" s="12"/>
      <c r="AA11470" s="12"/>
    </row>
    <row r="11471" spans="22:27" x14ac:dyDescent="0.3">
      <c r="V11471" s="12"/>
      <c r="AA11471" s="12"/>
    </row>
    <row r="11472" spans="22:27" x14ac:dyDescent="0.3">
      <c r="V11472" s="12"/>
      <c r="AA11472" s="12"/>
    </row>
    <row r="11473" spans="22:27" x14ac:dyDescent="0.3">
      <c r="V11473" s="12"/>
      <c r="AA11473" s="12"/>
    </row>
    <row r="11474" spans="22:27" x14ac:dyDescent="0.3">
      <c r="V11474" s="12"/>
      <c r="AA11474" s="12"/>
    </row>
    <row r="11475" spans="22:27" x14ac:dyDescent="0.3">
      <c r="V11475" s="12"/>
      <c r="AA11475" s="12"/>
    </row>
    <row r="11476" spans="22:27" x14ac:dyDescent="0.3">
      <c r="V11476" s="12"/>
      <c r="AA11476" s="12"/>
    </row>
    <row r="11477" spans="22:27" x14ac:dyDescent="0.3">
      <c r="V11477" s="12"/>
      <c r="AA11477" s="12"/>
    </row>
    <row r="11478" spans="22:27" x14ac:dyDescent="0.3">
      <c r="V11478" s="12"/>
      <c r="AA11478" s="12"/>
    </row>
    <row r="11479" spans="22:27" x14ac:dyDescent="0.3">
      <c r="V11479" s="12"/>
      <c r="AA11479" s="12"/>
    </row>
    <row r="11480" spans="22:27" x14ac:dyDescent="0.3">
      <c r="V11480" s="12"/>
      <c r="AA11480" s="12"/>
    </row>
    <row r="11481" spans="22:27" x14ac:dyDescent="0.3">
      <c r="V11481" s="12"/>
      <c r="AA11481" s="12"/>
    </row>
    <row r="11482" spans="22:27" x14ac:dyDescent="0.3">
      <c r="V11482" s="12"/>
      <c r="AA11482" s="12"/>
    </row>
    <row r="11483" spans="22:27" x14ac:dyDescent="0.3">
      <c r="V11483" s="12"/>
      <c r="AA11483" s="12"/>
    </row>
    <row r="11484" spans="22:27" x14ac:dyDescent="0.3">
      <c r="V11484" s="12"/>
      <c r="AA11484" s="12"/>
    </row>
    <row r="11485" spans="22:27" x14ac:dyDescent="0.3">
      <c r="V11485" s="12"/>
      <c r="AA11485" s="12"/>
    </row>
    <row r="11486" spans="22:27" x14ac:dyDescent="0.3">
      <c r="V11486" s="12"/>
      <c r="AA11486" s="12"/>
    </row>
    <row r="11487" spans="22:27" x14ac:dyDescent="0.3">
      <c r="V11487" s="12"/>
      <c r="AA11487" s="12"/>
    </row>
    <row r="11488" spans="22:27" x14ac:dyDescent="0.3">
      <c r="V11488" s="12"/>
      <c r="AA11488" s="12"/>
    </row>
    <row r="11489" spans="22:27" x14ac:dyDescent="0.3">
      <c r="V11489" s="12"/>
      <c r="AA11489" s="12"/>
    </row>
    <row r="11490" spans="22:27" x14ac:dyDescent="0.3">
      <c r="V11490" s="12"/>
      <c r="AA11490" s="12"/>
    </row>
    <row r="11491" spans="22:27" x14ac:dyDescent="0.3">
      <c r="V11491" s="12"/>
      <c r="AA11491" s="12"/>
    </row>
    <row r="11492" spans="22:27" x14ac:dyDescent="0.3">
      <c r="V11492" s="12"/>
      <c r="AA11492" s="12"/>
    </row>
    <row r="11493" spans="22:27" x14ac:dyDescent="0.3">
      <c r="V11493" s="12"/>
      <c r="AA11493" s="12"/>
    </row>
    <row r="11494" spans="22:27" x14ac:dyDescent="0.3">
      <c r="V11494" s="12"/>
      <c r="AA11494" s="12"/>
    </row>
    <row r="11495" spans="22:27" x14ac:dyDescent="0.3">
      <c r="V11495" s="12"/>
      <c r="AA11495" s="12"/>
    </row>
    <row r="11496" spans="22:27" x14ac:dyDescent="0.3">
      <c r="V11496" s="12"/>
      <c r="AA11496" s="12"/>
    </row>
    <row r="11497" spans="22:27" x14ac:dyDescent="0.3">
      <c r="V11497" s="12"/>
      <c r="AA11497" s="12"/>
    </row>
    <row r="11498" spans="22:27" x14ac:dyDescent="0.3">
      <c r="V11498" s="12"/>
      <c r="AA11498" s="12"/>
    </row>
    <row r="11499" spans="22:27" x14ac:dyDescent="0.3">
      <c r="V11499" s="12"/>
      <c r="AA11499" s="12"/>
    </row>
    <row r="11500" spans="22:27" x14ac:dyDescent="0.3">
      <c r="V11500" s="12"/>
      <c r="AA11500" s="12"/>
    </row>
    <row r="11501" spans="22:27" x14ac:dyDescent="0.3">
      <c r="V11501" s="12"/>
      <c r="AA11501" s="12"/>
    </row>
    <row r="11502" spans="22:27" x14ac:dyDescent="0.3">
      <c r="V11502" s="12"/>
      <c r="AA11502" s="12"/>
    </row>
    <row r="11503" spans="22:27" x14ac:dyDescent="0.3">
      <c r="V11503" s="12"/>
      <c r="AA11503" s="12"/>
    </row>
    <row r="11504" spans="22:27" x14ac:dyDescent="0.3">
      <c r="V11504" s="12"/>
      <c r="AA11504" s="12"/>
    </row>
    <row r="11505" spans="22:27" x14ac:dyDescent="0.3">
      <c r="V11505" s="12"/>
      <c r="AA11505" s="12"/>
    </row>
    <row r="11506" spans="22:27" x14ac:dyDescent="0.3">
      <c r="V11506" s="12"/>
      <c r="AA11506" s="12"/>
    </row>
    <row r="11507" spans="22:27" x14ac:dyDescent="0.3">
      <c r="V11507" s="12"/>
      <c r="AA11507" s="12"/>
    </row>
    <row r="11508" spans="22:27" x14ac:dyDescent="0.3">
      <c r="V11508" s="12"/>
      <c r="AA11508" s="12"/>
    </row>
    <row r="11509" spans="22:27" x14ac:dyDescent="0.3">
      <c r="V11509" s="12"/>
      <c r="AA11509" s="12"/>
    </row>
    <row r="11510" spans="22:27" x14ac:dyDescent="0.3">
      <c r="V11510" s="12"/>
      <c r="AA11510" s="12"/>
    </row>
    <row r="11511" spans="22:27" x14ac:dyDescent="0.3">
      <c r="V11511" s="12"/>
      <c r="AA11511" s="12"/>
    </row>
    <row r="11512" spans="22:27" x14ac:dyDescent="0.3">
      <c r="V11512" s="12"/>
      <c r="AA11512" s="12"/>
    </row>
    <row r="11513" spans="22:27" x14ac:dyDescent="0.3">
      <c r="V11513" s="12"/>
      <c r="AA11513" s="12"/>
    </row>
    <row r="11514" spans="22:27" x14ac:dyDescent="0.3">
      <c r="V11514" s="12"/>
      <c r="AA11514" s="12"/>
    </row>
    <row r="11515" spans="22:27" x14ac:dyDescent="0.3">
      <c r="V11515" s="12"/>
      <c r="AA11515" s="12"/>
    </row>
    <row r="11516" spans="22:27" x14ac:dyDescent="0.3">
      <c r="V11516" s="12"/>
      <c r="AA11516" s="12"/>
    </row>
    <row r="11517" spans="22:27" x14ac:dyDescent="0.3">
      <c r="V11517" s="12"/>
      <c r="AA11517" s="12"/>
    </row>
    <row r="11518" spans="22:27" x14ac:dyDescent="0.3">
      <c r="V11518" s="12"/>
      <c r="AA11518" s="12"/>
    </row>
    <row r="11519" spans="22:27" x14ac:dyDescent="0.3">
      <c r="V11519" s="12"/>
      <c r="AA11519" s="12"/>
    </row>
    <row r="11520" spans="22:27" x14ac:dyDescent="0.3">
      <c r="V11520" s="12"/>
      <c r="AA11520" s="12"/>
    </row>
    <row r="11521" spans="22:27" x14ac:dyDescent="0.3">
      <c r="V11521" s="12"/>
      <c r="AA11521" s="12"/>
    </row>
    <row r="11522" spans="22:27" x14ac:dyDescent="0.3">
      <c r="V11522" s="12"/>
      <c r="AA11522" s="12"/>
    </row>
    <row r="11523" spans="22:27" x14ac:dyDescent="0.3">
      <c r="V11523" s="12"/>
      <c r="AA11523" s="12"/>
    </row>
    <row r="11524" spans="22:27" x14ac:dyDescent="0.3">
      <c r="V11524" s="12"/>
      <c r="AA11524" s="12"/>
    </row>
    <row r="11525" spans="22:27" x14ac:dyDescent="0.3">
      <c r="V11525" s="12"/>
      <c r="AA11525" s="12"/>
    </row>
    <row r="11526" spans="22:27" x14ac:dyDescent="0.3">
      <c r="V11526" s="12"/>
      <c r="AA11526" s="12"/>
    </row>
    <row r="11527" spans="22:27" x14ac:dyDescent="0.3">
      <c r="V11527" s="12"/>
      <c r="AA11527" s="12"/>
    </row>
    <row r="11528" spans="22:27" x14ac:dyDescent="0.3">
      <c r="V11528" s="12"/>
      <c r="AA11528" s="12"/>
    </row>
    <row r="11529" spans="22:27" x14ac:dyDescent="0.3">
      <c r="V11529" s="12"/>
      <c r="AA11529" s="12"/>
    </row>
    <row r="11530" spans="22:27" x14ac:dyDescent="0.3">
      <c r="V11530" s="12"/>
      <c r="AA11530" s="12"/>
    </row>
    <row r="11531" spans="22:27" x14ac:dyDescent="0.3">
      <c r="V11531" s="12"/>
      <c r="AA11531" s="12"/>
    </row>
    <row r="11532" spans="22:27" x14ac:dyDescent="0.3">
      <c r="V11532" s="12"/>
      <c r="AA11532" s="12"/>
    </row>
    <row r="11533" spans="22:27" x14ac:dyDescent="0.3">
      <c r="V11533" s="12"/>
      <c r="AA11533" s="12"/>
    </row>
    <row r="11534" spans="22:27" x14ac:dyDescent="0.3">
      <c r="V11534" s="12"/>
      <c r="AA11534" s="12"/>
    </row>
    <row r="11535" spans="22:27" x14ac:dyDescent="0.3">
      <c r="V11535" s="12"/>
      <c r="AA11535" s="12"/>
    </row>
    <row r="11536" spans="22:27" x14ac:dyDescent="0.3">
      <c r="V11536" s="12"/>
      <c r="AA11536" s="12"/>
    </row>
    <row r="11537" spans="22:27" x14ac:dyDescent="0.3">
      <c r="V11537" s="12"/>
      <c r="AA11537" s="12"/>
    </row>
    <row r="11538" spans="22:27" x14ac:dyDescent="0.3">
      <c r="V11538" s="12"/>
      <c r="AA11538" s="12"/>
    </row>
    <row r="11539" spans="22:27" x14ac:dyDescent="0.3">
      <c r="V11539" s="12"/>
      <c r="AA11539" s="12"/>
    </row>
    <row r="11540" spans="22:27" x14ac:dyDescent="0.3">
      <c r="V11540" s="12"/>
      <c r="AA11540" s="12"/>
    </row>
    <row r="11541" spans="22:27" x14ac:dyDescent="0.3">
      <c r="V11541" s="12"/>
      <c r="AA11541" s="12"/>
    </row>
    <row r="11542" spans="22:27" x14ac:dyDescent="0.3">
      <c r="V11542" s="12"/>
      <c r="AA11542" s="12"/>
    </row>
    <row r="11543" spans="22:27" x14ac:dyDescent="0.3">
      <c r="V11543" s="12"/>
      <c r="AA11543" s="12"/>
    </row>
    <row r="11544" spans="22:27" x14ac:dyDescent="0.3">
      <c r="V11544" s="12"/>
      <c r="AA11544" s="12"/>
    </row>
    <row r="11545" spans="22:27" x14ac:dyDescent="0.3">
      <c r="V11545" s="12"/>
      <c r="AA11545" s="12"/>
    </row>
    <row r="11546" spans="22:27" x14ac:dyDescent="0.3">
      <c r="V11546" s="12"/>
      <c r="AA11546" s="12"/>
    </row>
    <row r="11547" spans="22:27" x14ac:dyDescent="0.3">
      <c r="V11547" s="12"/>
      <c r="AA11547" s="12"/>
    </row>
    <row r="11548" spans="22:27" x14ac:dyDescent="0.3">
      <c r="V11548" s="12"/>
      <c r="AA11548" s="12"/>
    </row>
    <row r="11549" spans="22:27" x14ac:dyDescent="0.3">
      <c r="V11549" s="12"/>
      <c r="AA11549" s="12"/>
    </row>
    <row r="11550" spans="22:27" x14ac:dyDescent="0.3">
      <c r="V11550" s="12"/>
      <c r="AA11550" s="12"/>
    </row>
    <row r="11551" spans="22:27" x14ac:dyDescent="0.3">
      <c r="V11551" s="12"/>
      <c r="AA11551" s="12"/>
    </row>
    <row r="11552" spans="22:27" x14ac:dyDescent="0.3">
      <c r="V11552" s="12"/>
      <c r="AA11552" s="12"/>
    </row>
    <row r="11553" spans="22:27" x14ac:dyDescent="0.3">
      <c r="V11553" s="12"/>
      <c r="AA11553" s="12"/>
    </row>
    <row r="11554" spans="22:27" x14ac:dyDescent="0.3">
      <c r="V11554" s="12"/>
      <c r="AA11554" s="12"/>
    </row>
    <row r="11555" spans="22:27" x14ac:dyDescent="0.3">
      <c r="V11555" s="12"/>
      <c r="AA11555" s="12"/>
    </row>
    <row r="11556" spans="22:27" x14ac:dyDescent="0.3">
      <c r="V11556" s="12"/>
      <c r="AA11556" s="12"/>
    </row>
    <row r="11557" spans="22:27" x14ac:dyDescent="0.3">
      <c r="V11557" s="12"/>
      <c r="AA11557" s="12"/>
    </row>
    <row r="11558" spans="22:27" x14ac:dyDescent="0.3">
      <c r="V11558" s="12"/>
      <c r="AA11558" s="12"/>
    </row>
    <row r="11559" spans="22:27" x14ac:dyDescent="0.3">
      <c r="V11559" s="12"/>
      <c r="AA11559" s="12"/>
    </row>
    <row r="11560" spans="22:27" x14ac:dyDescent="0.3">
      <c r="V11560" s="12"/>
      <c r="AA11560" s="12"/>
    </row>
    <row r="11561" spans="22:27" x14ac:dyDescent="0.3">
      <c r="V11561" s="12"/>
      <c r="AA11561" s="12"/>
    </row>
    <row r="11562" spans="22:27" x14ac:dyDescent="0.3">
      <c r="V11562" s="12"/>
      <c r="AA11562" s="12"/>
    </row>
    <row r="11563" spans="22:27" x14ac:dyDescent="0.3">
      <c r="V11563" s="12"/>
      <c r="AA11563" s="12"/>
    </row>
    <row r="11564" spans="22:27" x14ac:dyDescent="0.3">
      <c r="V11564" s="12"/>
      <c r="AA11564" s="12"/>
    </row>
    <row r="11565" spans="22:27" x14ac:dyDescent="0.3">
      <c r="V11565" s="12"/>
      <c r="AA11565" s="12"/>
    </row>
    <row r="11566" spans="22:27" x14ac:dyDescent="0.3">
      <c r="V11566" s="12"/>
      <c r="AA11566" s="12"/>
    </row>
    <row r="11567" spans="22:27" x14ac:dyDescent="0.3">
      <c r="V11567" s="12"/>
      <c r="AA11567" s="12"/>
    </row>
    <row r="11568" spans="22:27" x14ac:dyDescent="0.3">
      <c r="V11568" s="12"/>
      <c r="AA11568" s="12"/>
    </row>
    <row r="11569" spans="22:27" x14ac:dyDescent="0.3">
      <c r="V11569" s="12"/>
      <c r="AA11569" s="12"/>
    </row>
    <row r="11570" spans="22:27" x14ac:dyDescent="0.3">
      <c r="V11570" s="12"/>
      <c r="AA11570" s="12"/>
    </row>
    <row r="11571" spans="22:27" x14ac:dyDescent="0.3">
      <c r="V11571" s="12"/>
      <c r="AA11571" s="12"/>
    </row>
    <row r="11572" spans="22:27" x14ac:dyDescent="0.3">
      <c r="V11572" s="12"/>
      <c r="AA11572" s="12"/>
    </row>
    <row r="11573" spans="22:27" x14ac:dyDescent="0.3">
      <c r="V11573" s="12"/>
      <c r="AA11573" s="12"/>
    </row>
    <row r="11574" spans="22:27" x14ac:dyDescent="0.3">
      <c r="V11574" s="12"/>
      <c r="AA11574" s="12"/>
    </row>
    <row r="11575" spans="22:27" x14ac:dyDescent="0.3">
      <c r="V11575" s="12"/>
      <c r="AA11575" s="12"/>
    </row>
    <row r="11576" spans="22:27" x14ac:dyDescent="0.3">
      <c r="V11576" s="12"/>
      <c r="AA11576" s="12"/>
    </row>
    <row r="11577" spans="22:27" x14ac:dyDescent="0.3">
      <c r="V11577" s="12"/>
      <c r="AA11577" s="12"/>
    </row>
    <row r="11578" spans="22:27" x14ac:dyDescent="0.3">
      <c r="V11578" s="12"/>
      <c r="AA11578" s="12"/>
    </row>
    <row r="11579" spans="22:27" x14ac:dyDescent="0.3">
      <c r="V11579" s="12"/>
      <c r="AA11579" s="12"/>
    </row>
    <row r="11580" spans="22:27" x14ac:dyDescent="0.3">
      <c r="V11580" s="12"/>
      <c r="AA11580" s="12"/>
    </row>
    <row r="11581" spans="22:27" x14ac:dyDescent="0.3">
      <c r="V11581" s="12"/>
      <c r="AA11581" s="12"/>
    </row>
    <row r="11582" spans="22:27" x14ac:dyDescent="0.3">
      <c r="V11582" s="12"/>
      <c r="AA11582" s="12"/>
    </row>
    <row r="11583" spans="22:27" x14ac:dyDescent="0.3">
      <c r="V11583" s="12"/>
      <c r="AA11583" s="12"/>
    </row>
    <row r="11584" spans="22:27" x14ac:dyDescent="0.3">
      <c r="V11584" s="12"/>
      <c r="AA11584" s="12"/>
    </row>
    <row r="11585" spans="22:27" x14ac:dyDescent="0.3">
      <c r="V11585" s="12"/>
      <c r="AA11585" s="12"/>
    </row>
    <row r="11586" spans="22:27" x14ac:dyDescent="0.3">
      <c r="V11586" s="12"/>
      <c r="AA11586" s="12"/>
    </row>
    <row r="11587" spans="22:27" x14ac:dyDescent="0.3">
      <c r="V11587" s="12"/>
      <c r="AA11587" s="12"/>
    </row>
    <row r="11588" spans="22:27" x14ac:dyDescent="0.3">
      <c r="V11588" s="12"/>
      <c r="AA11588" s="12"/>
    </row>
    <row r="11589" spans="22:27" x14ac:dyDescent="0.3">
      <c r="V11589" s="12"/>
      <c r="AA11589" s="12"/>
    </row>
    <row r="11590" spans="22:27" x14ac:dyDescent="0.3">
      <c r="V11590" s="12"/>
      <c r="AA11590" s="12"/>
    </row>
    <row r="11591" spans="22:27" x14ac:dyDescent="0.3">
      <c r="V11591" s="12"/>
      <c r="AA11591" s="12"/>
    </row>
    <row r="11592" spans="22:27" x14ac:dyDescent="0.3">
      <c r="V11592" s="12"/>
      <c r="AA11592" s="12"/>
    </row>
    <row r="11593" spans="22:27" x14ac:dyDescent="0.3">
      <c r="V11593" s="12"/>
      <c r="AA11593" s="12"/>
    </row>
    <row r="11594" spans="22:27" x14ac:dyDescent="0.3">
      <c r="V11594" s="12"/>
      <c r="AA11594" s="12"/>
    </row>
    <row r="11595" spans="22:27" x14ac:dyDescent="0.3">
      <c r="V11595" s="12"/>
      <c r="AA11595" s="12"/>
    </row>
    <row r="11596" spans="22:27" x14ac:dyDescent="0.3">
      <c r="V11596" s="12"/>
      <c r="AA11596" s="12"/>
    </row>
    <row r="11597" spans="22:27" x14ac:dyDescent="0.3">
      <c r="V11597" s="12"/>
      <c r="AA11597" s="12"/>
    </row>
    <row r="11598" spans="22:27" x14ac:dyDescent="0.3">
      <c r="V11598" s="12"/>
      <c r="AA11598" s="12"/>
    </row>
    <row r="11599" spans="22:27" x14ac:dyDescent="0.3">
      <c r="V11599" s="12"/>
      <c r="AA11599" s="12"/>
    </row>
    <row r="11600" spans="22:27" x14ac:dyDescent="0.3">
      <c r="V11600" s="12"/>
      <c r="AA11600" s="12"/>
    </row>
    <row r="11601" spans="22:27" x14ac:dyDescent="0.3">
      <c r="V11601" s="12"/>
      <c r="AA11601" s="12"/>
    </row>
    <row r="11602" spans="22:27" x14ac:dyDescent="0.3">
      <c r="V11602" s="12"/>
      <c r="AA11602" s="12"/>
    </row>
    <row r="11603" spans="22:27" x14ac:dyDescent="0.3">
      <c r="V11603" s="12"/>
      <c r="AA11603" s="12"/>
    </row>
    <row r="11604" spans="22:27" x14ac:dyDescent="0.3">
      <c r="V11604" s="12"/>
      <c r="AA11604" s="12"/>
    </row>
    <row r="11605" spans="22:27" x14ac:dyDescent="0.3">
      <c r="V11605" s="12"/>
      <c r="AA11605" s="12"/>
    </row>
    <row r="11606" spans="22:27" x14ac:dyDescent="0.3">
      <c r="V11606" s="12"/>
      <c r="AA11606" s="12"/>
    </row>
    <row r="11607" spans="22:27" x14ac:dyDescent="0.3">
      <c r="V11607" s="12"/>
      <c r="AA11607" s="12"/>
    </row>
    <row r="11608" spans="22:27" x14ac:dyDescent="0.3">
      <c r="V11608" s="12"/>
      <c r="AA11608" s="12"/>
    </row>
    <row r="11609" spans="22:27" x14ac:dyDescent="0.3">
      <c r="V11609" s="12"/>
      <c r="AA11609" s="12"/>
    </row>
    <row r="11610" spans="22:27" x14ac:dyDescent="0.3">
      <c r="V11610" s="12"/>
      <c r="AA11610" s="12"/>
    </row>
    <row r="11611" spans="22:27" x14ac:dyDescent="0.3">
      <c r="V11611" s="12"/>
      <c r="AA11611" s="12"/>
    </row>
    <row r="11612" spans="22:27" x14ac:dyDescent="0.3">
      <c r="V11612" s="12"/>
      <c r="AA11612" s="12"/>
    </row>
    <row r="11613" spans="22:27" x14ac:dyDescent="0.3">
      <c r="V11613" s="12"/>
      <c r="AA11613" s="12"/>
    </row>
    <row r="11614" spans="22:27" x14ac:dyDescent="0.3">
      <c r="V11614" s="12"/>
      <c r="AA11614" s="12"/>
    </row>
    <row r="11615" spans="22:27" x14ac:dyDescent="0.3">
      <c r="V11615" s="12"/>
      <c r="AA11615" s="12"/>
    </row>
    <row r="11616" spans="22:27" x14ac:dyDescent="0.3">
      <c r="V11616" s="12"/>
      <c r="AA11616" s="12"/>
    </row>
    <row r="11617" spans="22:27" x14ac:dyDescent="0.3">
      <c r="V11617" s="12"/>
      <c r="AA11617" s="12"/>
    </row>
    <row r="11618" spans="22:27" x14ac:dyDescent="0.3">
      <c r="V11618" s="12"/>
      <c r="AA11618" s="12"/>
    </row>
    <row r="11619" spans="22:27" x14ac:dyDescent="0.3">
      <c r="V11619" s="12"/>
      <c r="AA11619" s="12"/>
    </row>
    <row r="11620" spans="22:27" x14ac:dyDescent="0.3">
      <c r="V11620" s="12"/>
      <c r="AA11620" s="12"/>
    </row>
    <row r="11621" spans="22:27" x14ac:dyDescent="0.3">
      <c r="V11621" s="12"/>
      <c r="AA11621" s="12"/>
    </row>
    <row r="11622" spans="22:27" x14ac:dyDescent="0.3">
      <c r="V11622" s="12"/>
      <c r="AA11622" s="12"/>
    </row>
    <row r="11623" spans="22:27" x14ac:dyDescent="0.3">
      <c r="V11623" s="12"/>
      <c r="AA11623" s="12"/>
    </row>
    <row r="11624" spans="22:27" x14ac:dyDescent="0.3">
      <c r="V11624" s="12"/>
      <c r="AA11624" s="12"/>
    </row>
    <row r="11625" spans="22:27" x14ac:dyDescent="0.3">
      <c r="V11625" s="12"/>
      <c r="AA11625" s="12"/>
    </row>
    <row r="11626" spans="22:27" x14ac:dyDescent="0.3">
      <c r="V11626" s="12"/>
      <c r="AA11626" s="12"/>
    </row>
    <row r="11627" spans="22:27" x14ac:dyDescent="0.3">
      <c r="V11627" s="12"/>
      <c r="AA11627" s="12"/>
    </row>
    <row r="11628" spans="22:27" x14ac:dyDescent="0.3">
      <c r="V11628" s="12"/>
      <c r="AA11628" s="12"/>
    </row>
    <row r="11629" spans="22:27" x14ac:dyDescent="0.3">
      <c r="V11629" s="12"/>
      <c r="AA11629" s="12"/>
    </row>
    <row r="11630" spans="22:27" x14ac:dyDescent="0.3">
      <c r="V11630" s="12"/>
      <c r="AA11630" s="12"/>
    </row>
    <row r="11631" spans="22:27" x14ac:dyDescent="0.3">
      <c r="V11631" s="12"/>
      <c r="AA11631" s="12"/>
    </row>
    <row r="11632" spans="22:27" x14ac:dyDescent="0.3">
      <c r="V11632" s="12"/>
      <c r="AA11632" s="12"/>
    </row>
    <row r="11633" spans="22:27" x14ac:dyDescent="0.3">
      <c r="V11633" s="12"/>
      <c r="AA11633" s="12"/>
    </row>
    <row r="11634" spans="22:27" x14ac:dyDescent="0.3">
      <c r="V11634" s="12"/>
      <c r="AA11634" s="12"/>
    </row>
    <row r="11635" spans="22:27" x14ac:dyDescent="0.3">
      <c r="V11635" s="12"/>
      <c r="AA11635" s="12"/>
    </row>
    <row r="11636" spans="22:27" x14ac:dyDescent="0.3">
      <c r="V11636" s="12"/>
      <c r="AA11636" s="12"/>
    </row>
    <row r="11637" spans="22:27" x14ac:dyDescent="0.3">
      <c r="V11637" s="12"/>
      <c r="AA11637" s="12"/>
    </row>
    <row r="11638" spans="22:27" x14ac:dyDescent="0.3">
      <c r="V11638" s="12"/>
      <c r="AA11638" s="12"/>
    </row>
    <row r="11639" spans="22:27" x14ac:dyDescent="0.3">
      <c r="V11639" s="12"/>
      <c r="AA11639" s="12"/>
    </row>
    <row r="11640" spans="22:27" x14ac:dyDescent="0.3">
      <c r="V11640" s="12"/>
      <c r="AA11640" s="12"/>
    </row>
    <row r="11641" spans="22:27" x14ac:dyDescent="0.3">
      <c r="V11641" s="12"/>
      <c r="AA11641" s="12"/>
    </row>
    <row r="11642" spans="22:27" x14ac:dyDescent="0.3">
      <c r="V11642" s="12"/>
      <c r="AA11642" s="12"/>
    </row>
    <row r="11643" spans="22:27" x14ac:dyDescent="0.3">
      <c r="V11643" s="12"/>
      <c r="AA11643" s="12"/>
    </row>
    <row r="11644" spans="22:27" x14ac:dyDescent="0.3">
      <c r="V11644" s="12"/>
      <c r="AA11644" s="12"/>
    </row>
    <row r="11645" spans="22:27" x14ac:dyDescent="0.3">
      <c r="V11645" s="12"/>
      <c r="AA11645" s="12"/>
    </row>
    <row r="11646" spans="22:27" x14ac:dyDescent="0.3">
      <c r="V11646" s="12"/>
      <c r="AA11646" s="12"/>
    </row>
    <row r="11647" spans="22:27" x14ac:dyDescent="0.3">
      <c r="V11647" s="12"/>
      <c r="AA11647" s="12"/>
    </row>
    <row r="11648" spans="22:27" x14ac:dyDescent="0.3">
      <c r="V11648" s="12"/>
      <c r="AA11648" s="12"/>
    </row>
    <row r="11649" spans="22:27" x14ac:dyDescent="0.3">
      <c r="V11649" s="12"/>
      <c r="AA11649" s="12"/>
    </row>
    <row r="11650" spans="22:27" x14ac:dyDescent="0.3">
      <c r="V11650" s="12"/>
      <c r="AA11650" s="12"/>
    </row>
    <row r="11651" spans="22:27" x14ac:dyDescent="0.3">
      <c r="V11651" s="12"/>
      <c r="AA11651" s="12"/>
    </row>
    <row r="11652" spans="22:27" x14ac:dyDescent="0.3">
      <c r="V11652" s="12"/>
      <c r="AA11652" s="12"/>
    </row>
    <row r="11653" spans="22:27" x14ac:dyDescent="0.3">
      <c r="V11653" s="12"/>
      <c r="AA11653" s="12"/>
    </row>
    <row r="11654" spans="22:27" x14ac:dyDescent="0.3">
      <c r="V11654" s="12"/>
      <c r="AA11654" s="12"/>
    </row>
    <row r="11655" spans="22:27" x14ac:dyDescent="0.3">
      <c r="V11655" s="12"/>
      <c r="AA11655" s="12"/>
    </row>
    <row r="11656" spans="22:27" x14ac:dyDescent="0.3">
      <c r="V11656" s="12"/>
      <c r="AA11656" s="12"/>
    </row>
    <row r="11657" spans="22:27" x14ac:dyDescent="0.3">
      <c r="V11657" s="12"/>
      <c r="AA11657" s="12"/>
    </row>
    <row r="11658" spans="22:27" x14ac:dyDescent="0.3">
      <c r="V11658" s="12"/>
      <c r="AA11658" s="12"/>
    </row>
    <row r="11659" spans="22:27" x14ac:dyDescent="0.3">
      <c r="V11659" s="12"/>
      <c r="AA11659" s="12"/>
    </row>
    <row r="11660" spans="22:27" x14ac:dyDescent="0.3">
      <c r="V11660" s="12"/>
      <c r="AA11660" s="12"/>
    </row>
    <row r="11661" spans="22:27" x14ac:dyDescent="0.3">
      <c r="V11661" s="12"/>
      <c r="AA11661" s="12"/>
    </row>
    <row r="11662" spans="22:27" x14ac:dyDescent="0.3">
      <c r="V11662" s="12"/>
      <c r="AA11662" s="12"/>
    </row>
    <row r="11663" spans="22:27" x14ac:dyDescent="0.3">
      <c r="V11663" s="12"/>
      <c r="AA11663" s="12"/>
    </row>
    <row r="11664" spans="22:27" x14ac:dyDescent="0.3">
      <c r="V11664" s="12"/>
      <c r="AA11664" s="12"/>
    </row>
    <row r="11665" spans="22:27" x14ac:dyDescent="0.3">
      <c r="V11665" s="12"/>
      <c r="AA11665" s="12"/>
    </row>
    <row r="11666" spans="22:27" x14ac:dyDescent="0.3">
      <c r="V11666" s="12"/>
      <c r="AA11666" s="12"/>
    </row>
    <row r="11667" spans="22:27" x14ac:dyDescent="0.3">
      <c r="V11667" s="12"/>
      <c r="AA11667" s="12"/>
    </row>
    <row r="11668" spans="22:27" x14ac:dyDescent="0.3">
      <c r="V11668" s="12"/>
      <c r="AA11668" s="12"/>
    </row>
    <row r="11669" spans="22:27" x14ac:dyDescent="0.3">
      <c r="V11669" s="12"/>
      <c r="AA11669" s="12"/>
    </row>
    <row r="11670" spans="22:27" x14ac:dyDescent="0.3">
      <c r="V11670" s="12"/>
      <c r="AA11670" s="12"/>
    </row>
    <row r="11671" spans="22:27" x14ac:dyDescent="0.3">
      <c r="V11671" s="12"/>
      <c r="AA11671" s="12"/>
    </row>
    <row r="11672" spans="22:27" x14ac:dyDescent="0.3">
      <c r="V11672" s="12"/>
      <c r="AA11672" s="12"/>
    </row>
    <row r="11673" spans="22:27" x14ac:dyDescent="0.3">
      <c r="V11673" s="12"/>
      <c r="AA11673" s="12"/>
    </row>
    <row r="11674" spans="22:27" x14ac:dyDescent="0.3">
      <c r="V11674" s="12"/>
      <c r="AA11674" s="12"/>
    </row>
    <row r="11675" spans="22:27" x14ac:dyDescent="0.3">
      <c r="V11675" s="12"/>
      <c r="AA11675" s="12"/>
    </row>
    <row r="11676" spans="22:27" x14ac:dyDescent="0.3">
      <c r="V11676" s="12"/>
      <c r="AA11676" s="12"/>
    </row>
    <row r="11677" spans="22:27" x14ac:dyDescent="0.3">
      <c r="V11677" s="12"/>
      <c r="AA11677" s="12"/>
    </row>
    <row r="11678" spans="22:27" x14ac:dyDescent="0.3">
      <c r="V11678" s="12"/>
      <c r="AA11678" s="12"/>
    </row>
    <row r="11679" spans="22:27" x14ac:dyDescent="0.3">
      <c r="V11679" s="12"/>
      <c r="AA11679" s="12"/>
    </row>
    <row r="11680" spans="22:27" x14ac:dyDescent="0.3">
      <c r="V11680" s="12"/>
      <c r="AA11680" s="12"/>
    </row>
    <row r="11681" spans="22:27" x14ac:dyDescent="0.3">
      <c r="V11681" s="12"/>
      <c r="AA11681" s="12"/>
    </row>
    <row r="11682" spans="22:27" x14ac:dyDescent="0.3">
      <c r="V11682" s="12"/>
      <c r="AA11682" s="12"/>
    </row>
    <row r="11683" spans="22:27" x14ac:dyDescent="0.3">
      <c r="V11683" s="12"/>
      <c r="AA11683" s="12"/>
    </row>
    <row r="11684" spans="22:27" x14ac:dyDescent="0.3">
      <c r="V11684" s="12"/>
      <c r="AA11684" s="12"/>
    </row>
    <row r="11685" spans="22:27" x14ac:dyDescent="0.3">
      <c r="V11685" s="12"/>
      <c r="AA11685" s="12"/>
    </row>
    <row r="11686" spans="22:27" x14ac:dyDescent="0.3">
      <c r="V11686" s="12"/>
      <c r="AA11686" s="12"/>
    </row>
    <row r="11687" spans="22:27" x14ac:dyDescent="0.3">
      <c r="V11687" s="12"/>
      <c r="AA11687" s="12"/>
    </row>
    <row r="11688" spans="22:27" x14ac:dyDescent="0.3">
      <c r="V11688" s="12"/>
      <c r="AA11688" s="12"/>
    </row>
    <row r="11689" spans="22:27" x14ac:dyDescent="0.3">
      <c r="V11689" s="12"/>
      <c r="AA11689" s="12"/>
    </row>
    <row r="11690" spans="22:27" x14ac:dyDescent="0.3">
      <c r="V11690" s="12"/>
      <c r="AA11690" s="12"/>
    </row>
    <row r="11691" spans="22:27" x14ac:dyDescent="0.3">
      <c r="V11691" s="12"/>
      <c r="AA11691" s="12"/>
    </row>
    <row r="11692" spans="22:27" x14ac:dyDescent="0.3">
      <c r="V11692" s="12"/>
      <c r="AA11692" s="12"/>
    </row>
    <row r="11693" spans="22:27" x14ac:dyDescent="0.3">
      <c r="V11693" s="12"/>
      <c r="AA11693" s="12"/>
    </row>
    <row r="11694" spans="22:27" x14ac:dyDescent="0.3">
      <c r="V11694" s="12"/>
      <c r="AA11694" s="12"/>
    </row>
    <row r="11695" spans="22:27" x14ac:dyDescent="0.3">
      <c r="V11695" s="12"/>
      <c r="AA11695" s="12"/>
    </row>
    <row r="11696" spans="22:27" x14ac:dyDescent="0.3">
      <c r="V11696" s="12"/>
      <c r="AA11696" s="12"/>
    </row>
    <row r="11697" spans="22:27" x14ac:dyDescent="0.3">
      <c r="V11697" s="12"/>
      <c r="AA11697" s="12"/>
    </row>
    <row r="11698" spans="22:27" x14ac:dyDescent="0.3">
      <c r="V11698" s="12"/>
      <c r="AA11698" s="12"/>
    </row>
    <row r="11699" spans="22:27" x14ac:dyDescent="0.3">
      <c r="V11699" s="12"/>
      <c r="AA11699" s="12"/>
    </row>
    <row r="11700" spans="22:27" x14ac:dyDescent="0.3">
      <c r="V11700" s="12"/>
      <c r="AA11700" s="12"/>
    </row>
    <row r="11701" spans="22:27" x14ac:dyDescent="0.3">
      <c r="V11701" s="12"/>
      <c r="AA11701" s="12"/>
    </row>
    <row r="11702" spans="22:27" x14ac:dyDescent="0.3">
      <c r="V11702" s="12"/>
      <c r="AA11702" s="12"/>
    </row>
    <row r="11703" spans="22:27" x14ac:dyDescent="0.3">
      <c r="V11703" s="12"/>
      <c r="AA11703" s="12"/>
    </row>
    <row r="11704" spans="22:27" x14ac:dyDescent="0.3">
      <c r="V11704" s="12"/>
      <c r="AA11704" s="12"/>
    </row>
    <row r="11705" spans="22:27" x14ac:dyDescent="0.3">
      <c r="V11705" s="12"/>
      <c r="AA11705" s="12"/>
    </row>
    <row r="11706" spans="22:27" x14ac:dyDescent="0.3">
      <c r="V11706" s="12"/>
      <c r="AA11706" s="12"/>
    </row>
    <row r="11707" spans="22:27" x14ac:dyDescent="0.3">
      <c r="V11707" s="12"/>
      <c r="AA11707" s="12"/>
    </row>
    <row r="11708" spans="22:27" x14ac:dyDescent="0.3">
      <c r="V11708" s="12"/>
      <c r="AA11708" s="12"/>
    </row>
    <row r="11709" spans="22:27" x14ac:dyDescent="0.3">
      <c r="V11709" s="12"/>
      <c r="AA11709" s="12"/>
    </row>
    <row r="11710" spans="22:27" x14ac:dyDescent="0.3">
      <c r="V11710" s="12"/>
      <c r="AA11710" s="12"/>
    </row>
    <row r="11711" spans="22:27" x14ac:dyDescent="0.3">
      <c r="V11711" s="12"/>
      <c r="AA11711" s="12"/>
    </row>
    <row r="11712" spans="22:27" x14ac:dyDescent="0.3">
      <c r="V11712" s="12"/>
      <c r="AA11712" s="12"/>
    </row>
    <row r="11713" spans="22:27" x14ac:dyDescent="0.3">
      <c r="V11713" s="12"/>
      <c r="AA11713" s="12"/>
    </row>
    <row r="11714" spans="22:27" x14ac:dyDescent="0.3">
      <c r="V11714" s="12"/>
      <c r="AA11714" s="12"/>
    </row>
    <row r="11715" spans="22:27" x14ac:dyDescent="0.3">
      <c r="V11715" s="12"/>
      <c r="AA11715" s="12"/>
    </row>
    <row r="11716" spans="22:27" x14ac:dyDescent="0.3">
      <c r="V11716" s="12"/>
      <c r="AA11716" s="12"/>
    </row>
    <row r="11717" spans="22:27" x14ac:dyDescent="0.3">
      <c r="V11717" s="12"/>
      <c r="AA11717" s="12"/>
    </row>
    <row r="11718" spans="22:27" x14ac:dyDescent="0.3">
      <c r="V11718" s="12"/>
      <c r="AA11718" s="12"/>
    </row>
    <row r="11719" spans="22:27" x14ac:dyDescent="0.3">
      <c r="V11719" s="12"/>
      <c r="AA11719" s="12"/>
    </row>
    <row r="11720" spans="22:27" x14ac:dyDescent="0.3">
      <c r="V11720" s="12"/>
      <c r="AA11720" s="12"/>
    </row>
    <row r="11721" spans="22:27" x14ac:dyDescent="0.3">
      <c r="V11721" s="12"/>
      <c r="AA11721" s="12"/>
    </row>
    <row r="11722" spans="22:27" x14ac:dyDescent="0.3">
      <c r="V11722" s="12"/>
      <c r="AA11722" s="12"/>
    </row>
    <row r="11723" spans="22:27" x14ac:dyDescent="0.3">
      <c r="V11723" s="12"/>
      <c r="AA11723" s="12"/>
    </row>
    <row r="11724" spans="22:27" x14ac:dyDescent="0.3">
      <c r="V11724" s="12"/>
      <c r="AA11724" s="12"/>
    </row>
    <row r="11725" spans="22:27" x14ac:dyDescent="0.3">
      <c r="V11725" s="12"/>
      <c r="AA11725" s="12"/>
    </row>
    <row r="11726" spans="22:27" x14ac:dyDescent="0.3">
      <c r="V11726" s="12"/>
      <c r="AA11726" s="12"/>
    </row>
    <row r="11727" spans="22:27" x14ac:dyDescent="0.3">
      <c r="V11727" s="12"/>
      <c r="AA11727" s="12"/>
    </row>
    <row r="11728" spans="22:27" x14ac:dyDescent="0.3">
      <c r="V11728" s="12"/>
      <c r="AA11728" s="12"/>
    </row>
    <row r="11729" spans="22:27" x14ac:dyDescent="0.3">
      <c r="V11729" s="12"/>
      <c r="AA11729" s="12"/>
    </row>
    <row r="11730" spans="22:27" x14ac:dyDescent="0.3">
      <c r="V11730" s="12"/>
      <c r="AA11730" s="12"/>
    </row>
    <row r="11731" spans="22:27" x14ac:dyDescent="0.3">
      <c r="V11731" s="12"/>
      <c r="AA11731" s="12"/>
    </row>
    <row r="11732" spans="22:27" x14ac:dyDescent="0.3">
      <c r="V11732" s="12"/>
      <c r="AA11732" s="12"/>
    </row>
    <row r="11733" spans="22:27" x14ac:dyDescent="0.3">
      <c r="V11733" s="12"/>
      <c r="AA11733" s="12"/>
    </row>
    <row r="11734" spans="22:27" x14ac:dyDescent="0.3">
      <c r="V11734" s="12"/>
      <c r="AA11734" s="12"/>
    </row>
    <row r="11735" spans="22:27" x14ac:dyDescent="0.3">
      <c r="V11735" s="12"/>
      <c r="AA11735" s="12"/>
    </row>
    <row r="11736" spans="22:27" x14ac:dyDescent="0.3">
      <c r="V11736" s="12"/>
      <c r="AA11736" s="12"/>
    </row>
    <row r="11737" spans="22:27" x14ac:dyDescent="0.3">
      <c r="V11737" s="12"/>
      <c r="AA11737" s="12"/>
    </row>
    <row r="11738" spans="22:27" x14ac:dyDescent="0.3">
      <c r="V11738" s="12"/>
      <c r="AA11738" s="12"/>
    </row>
    <row r="11739" spans="22:27" x14ac:dyDescent="0.3">
      <c r="V11739" s="12"/>
      <c r="AA11739" s="12"/>
    </row>
    <row r="11740" spans="22:27" x14ac:dyDescent="0.3">
      <c r="V11740" s="12"/>
      <c r="AA11740" s="12"/>
    </row>
    <row r="11741" spans="22:27" x14ac:dyDescent="0.3">
      <c r="V11741" s="12"/>
      <c r="AA11741" s="12"/>
    </row>
    <row r="11742" spans="22:27" x14ac:dyDescent="0.3">
      <c r="V11742" s="12"/>
      <c r="AA11742" s="12"/>
    </row>
    <row r="11743" spans="22:27" x14ac:dyDescent="0.3">
      <c r="V11743" s="12"/>
      <c r="AA11743" s="12"/>
    </row>
    <row r="11744" spans="22:27" x14ac:dyDescent="0.3">
      <c r="V11744" s="12"/>
      <c r="AA11744" s="12"/>
    </row>
    <row r="11745" spans="22:27" x14ac:dyDescent="0.3">
      <c r="V11745" s="12"/>
      <c r="AA11745" s="12"/>
    </row>
    <row r="11746" spans="22:27" x14ac:dyDescent="0.3">
      <c r="V11746" s="12"/>
      <c r="AA11746" s="12"/>
    </row>
    <row r="11747" spans="22:27" x14ac:dyDescent="0.3">
      <c r="V11747" s="12"/>
      <c r="AA11747" s="12"/>
    </row>
    <row r="11748" spans="22:27" x14ac:dyDescent="0.3">
      <c r="V11748" s="12"/>
      <c r="AA11748" s="12"/>
    </row>
    <row r="11749" spans="22:27" x14ac:dyDescent="0.3">
      <c r="V11749" s="12"/>
      <c r="AA11749" s="12"/>
    </row>
    <row r="11750" spans="22:27" x14ac:dyDescent="0.3">
      <c r="V11750" s="12"/>
      <c r="AA11750" s="12"/>
    </row>
    <row r="11751" spans="22:27" x14ac:dyDescent="0.3">
      <c r="V11751" s="12"/>
      <c r="AA11751" s="12"/>
    </row>
    <row r="11752" spans="22:27" x14ac:dyDescent="0.3">
      <c r="V11752" s="12"/>
      <c r="AA11752" s="12"/>
    </row>
    <row r="11753" spans="22:27" x14ac:dyDescent="0.3">
      <c r="V11753" s="12"/>
      <c r="AA11753" s="12"/>
    </row>
    <row r="11754" spans="22:27" x14ac:dyDescent="0.3">
      <c r="V11754" s="12"/>
      <c r="AA11754" s="12"/>
    </row>
    <row r="11755" spans="22:27" x14ac:dyDescent="0.3">
      <c r="V11755" s="12"/>
      <c r="AA11755" s="12"/>
    </row>
    <row r="11756" spans="22:27" x14ac:dyDescent="0.3">
      <c r="V11756" s="12"/>
      <c r="AA11756" s="12"/>
    </row>
    <row r="11757" spans="22:27" x14ac:dyDescent="0.3">
      <c r="V11757" s="12"/>
      <c r="AA11757" s="12"/>
    </row>
    <row r="11758" spans="22:27" x14ac:dyDescent="0.3">
      <c r="V11758" s="12"/>
      <c r="AA11758" s="12"/>
    </row>
    <row r="11759" spans="22:27" x14ac:dyDescent="0.3">
      <c r="V11759" s="12"/>
      <c r="AA11759" s="12"/>
    </row>
    <row r="11760" spans="22:27" x14ac:dyDescent="0.3">
      <c r="V11760" s="12"/>
      <c r="AA11760" s="12"/>
    </row>
    <row r="11761" spans="22:27" x14ac:dyDescent="0.3">
      <c r="V11761" s="12"/>
      <c r="AA11761" s="12"/>
    </row>
    <row r="11762" spans="22:27" x14ac:dyDescent="0.3">
      <c r="V11762" s="12"/>
      <c r="AA11762" s="12"/>
    </row>
    <row r="11763" spans="22:27" x14ac:dyDescent="0.3">
      <c r="V11763" s="12"/>
      <c r="AA11763" s="12"/>
    </row>
    <row r="11764" spans="22:27" x14ac:dyDescent="0.3">
      <c r="V11764" s="12"/>
      <c r="AA11764" s="12"/>
    </row>
    <row r="11765" spans="22:27" x14ac:dyDescent="0.3">
      <c r="V11765" s="12"/>
      <c r="AA11765" s="12"/>
    </row>
    <row r="11766" spans="22:27" x14ac:dyDescent="0.3">
      <c r="V11766" s="12"/>
      <c r="AA11766" s="12"/>
    </row>
    <row r="11767" spans="22:27" x14ac:dyDescent="0.3">
      <c r="V11767" s="12"/>
      <c r="AA11767" s="12"/>
    </row>
    <row r="11768" spans="22:27" x14ac:dyDescent="0.3">
      <c r="V11768" s="12"/>
      <c r="AA11768" s="12"/>
    </row>
    <row r="11769" spans="22:27" x14ac:dyDescent="0.3">
      <c r="V11769" s="12"/>
      <c r="AA11769" s="12"/>
    </row>
    <row r="11770" spans="22:27" x14ac:dyDescent="0.3">
      <c r="V11770" s="12"/>
      <c r="AA11770" s="12"/>
    </row>
    <row r="11771" spans="22:27" x14ac:dyDescent="0.3">
      <c r="V11771" s="12"/>
      <c r="AA11771" s="12"/>
    </row>
    <row r="11772" spans="22:27" x14ac:dyDescent="0.3">
      <c r="V11772" s="12"/>
      <c r="AA11772" s="12"/>
    </row>
    <row r="11773" spans="22:27" x14ac:dyDescent="0.3">
      <c r="V11773" s="12"/>
      <c r="AA11773" s="12"/>
    </row>
    <row r="11774" spans="22:27" x14ac:dyDescent="0.3">
      <c r="V11774" s="12"/>
      <c r="AA11774" s="12"/>
    </row>
    <row r="11775" spans="22:27" x14ac:dyDescent="0.3">
      <c r="V11775" s="12"/>
      <c r="AA11775" s="12"/>
    </row>
    <row r="11776" spans="22:27" x14ac:dyDescent="0.3">
      <c r="V11776" s="12"/>
      <c r="AA11776" s="12"/>
    </row>
    <row r="11777" spans="22:27" x14ac:dyDescent="0.3">
      <c r="V11777" s="12"/>
      <c r="AA11777" s="12"/>
    </row>
    <row r="11778" spans="22:27" x14ac:dyDescent="0.3">
      <c r="V11778" s="12"/>
      <c r="AA11778" s="12"/>
    </row>
    <row r="11779" spans="22:27" x14ac:dyDescent="0.3">
      <c r="V11779" s="12"/>
      <c r="AA11779" s="12"/>
    </row>
    <row r="11780" spans="22:27" x14ac:dyDescent="0.3">
      <c r="V11780" s="12"/>
      <c r="AA11780" s="12"/>
    </row>
    <row r="11781" spans="22:27" x14ac:dyDescent="0.3">
      <c r="V11781" s="12"/>
      <c r="AA11781" s="12"/>
    </row>
    <row r="11782" spans="22:27" x14ac:dyDescent="0.3">
      <c r="V11782" s="12"/>
      <c r="AA11782" s="12"/>
    </row>
    <row r="11783" spans="22:27" x14ac:dyDescent="0.3">
      <c r="V11783" s="12"/>
      <c r="AA11783" s="12"/>
    </row>
    <row r="11784" spans="22:27" x14ac:dyDescent="0.3">
      <c r="V11784" s="12"/>
      <c r="AA11784" s="12"/>
    </row>
    <row r="11785" spans="22:27" x14ac:dyDescent="0.3">
      <c r="V11785" s="12"/>
      <c r="AA11785" s="12"/>
    </row>
    <row r="11786" spans="22:27" x14ac:dyDescent="0.3">
      <c r="V11786" s="12"/>
      <c r="AA11786" s="12"/>
    </row>
    <row r="11787" spans="22:27" x14ac:dyDescent="0.3">
      <c r="V11787" s="12"/>
      <c r="AA11787" s="12"/>
    </row>
    <row r="11788" spans="22:27" x14ac:dyDescent="0.3">
      <c r="V11788" s="12"/>
      <c r="AA11788" s="12"/>
    </row>
    <row r="11789" spans="22:27" x14ac:dyDescent="0.3">
      <c r="V11789" s="12"/>
      <c r="AA11789" s="12"/>
    </row>
    <row r="11790" spans="22:27" x14ac:dyDescent="0.3">
      <c r="V11790" s="12"/>
      <c r="AA11790" s="12"/>
    </row>
    <row r="11791" spans="22:27" x14ac:dyDescent="0.3">
      <c r="V11791" s="12"/>
      <c r="AA11791" s="12"/>
    </row>
    <row r="11792" spans="22:27" x14ac:dyDescent="0.3">
      <c r="V11792" s="12"/>
      <c r="AA11792" s="12"/>
    </row>
    <row r="11793" spans="22:27" x14ac:dyDescent="0.3">
      <c r="V11793" s="12"/>
      <c r="AA11793" s="12"/>
    </row>
    <row r="11794" spans="22:27" x14ac:dyDescent="0.3">
      <c r="V11794" s="12"/>
      <c r="AA11794" s="12"/>
    </row>
    <row r="11795" spans="22:27" x14ac:dyDescent="0.3">
      <c r="V11795" s="12"/>
      <c r="AA11795" s="12"/>
    </row>
    <row r="11796" spans="22:27" x14ac:dyDescent="0.3">
      <c r="V11796" s="12"/>
      <c r="AA11796" s="12"/>
    </row>
    <row r="11797" spans="22:27" x14ac:dyDescent="0.3">
      <c r="V11797" s="12"/>
      <c r="AA11797" s="12"/>
    </row>
    <row r="11798" spans="22:27" x14ac:dyDescent="0.3">
      <c r="V11798" s="12"/>
      <c r="AA11798" s="12"/>
    </row>
    <row r="11799" spans="22:27" x14ac:dyDescent="0.3">
      <c r="V11799" s="12"/>
      <c r="AA11799" s="12"/>
    </row>
    <row r="11800" spans="22:27" x14ac:dyDescent="0.3">
      <c r="V11800" s="12"/>
      <c r="AA11800" s="12"/>
    </row>
    <row r="11801" spans="22:27" x14ac:dyDescent="0.3">
      <c r="V11801" s="12"/>
      <c r="AA11801" s="12"/>
    </row>
    <row r="11802" spans="22:27" x14ac:dyDescent="0.3">
      <c r="V11802" s="12"/>
      <c r="AA11802" s="12"/>
    </row>
    <row r="11803" spans="22:27" x14ac:dyDescent="0.3">
      <c r="V11803" s="12"/>
      <c r="AA11803" s="12"/>
    </row>
    <row r="11804" spans="22:27" x14ac:dyDescent="0.3">
      <c r="V11804" s="12"/>
      <c r="AA11804" s="12"/>
    </row>
    <row r="11805" spans="22:27" x14ac:dyDescent="0.3">
      <c r="V11805" s="12"/>
      <c r="AA11805" s="12"/>
    </row>
    <row r="11806" spans="22:27" x14ac:dyDescent="0.3">
      <c r="V11806" s="12"/>
      <c r="AA11806" s="12"/>
    </row>
    <row r="11807" spans="22:27" x14ac:dyDescent="0.3">
      <c r="V11807" s="12"/>
      <c r="AA11807" s="12"/>
    </row>
    <row r="11808" spans="22:27" x14ac:dyDescent="0.3">
      <c r="V11808" s="12"/>
      <c r="AA11808" s="12"/>
    </row>
    <row r="11809" spans="22:27" x14ac:dyDescent="0.3">
      <c r="V11809" s="12"/>
      <c r="AA11809" s="12"/>
    </row>
    <row r="11810" spans="22:27" x14ac:dyDescent="0.3">
      <c r="V11810" s="12"/>
      <c r="AA11810" s="12"/>
    </row>
    <row r="11811" spans="22:27" x14ac:dyDescent="0.3">
      <c r="V11811" s="12"/>
      <c r="AA11811" s="12"/>
    </row>
    <row r="11812" spans="22:27" x14ac:dyDescent="0.3">
      <c r="V11812" s="12"/>
      <c r="AA11812" s="12"/>
    </row>
    <row r="11813" spans="22:27" x14ac:dyDescent="0.3">
      <c r="V11813" s="12"/>
      <c r="AA11813" s="12"/>
    </row>
    <row r="11814" spans="22:27" x14ac:dyDescent="0.3">
      <c r="V11814" s="12"/>
      <c r="AA11814" s="12"/>
    </row>
    <row r="11815" spans="22:27" x14ac:dyDescent="0.3">
      <c r="V11815" s="12"/>
      <c r="AA11815" s="12"/>
    </row>
    <row r="11816" spans="22:27" x14ac:dyDescent="0.3">
      <c r="V11816" s="12"/>
      <c r="AA11816" s="12"/>
    </row>
    <row r="11817" spans="22:27" x14ac:dyDescent="0.3">
      <c r="V11817" s="12"/>
      <c r="AA11817" s="12"/>
    </row>
    <row r="11818" spans="22:27" x14ac:dyDescent="0.3">
      <c r="V11818" s="12"/>
      <c r="AA11818" s="12"/>
    </row>
    <row r="11819" spans="22:27" x14ac:dyDescent="0.3">
      <c r="V11819" s="12"/>
      <c r="AA11819" s="12"/>
    </row>
    <row r="11820" spans="22:27" x14ac:dyDescent="0.3">
      <c r="V11820" s="12"/>
      <c r="AA11820" s="12"/>
    </row>
    <row r="11821" spans="22:27" x14ac:dyDescent="0.3">
      <c r="V11821" s="12"/>
      <c r="AA11821" s="12"/>
    </row>
    <row r="11822" spans="22:27" x14ac:dyDescent="0.3">
      <c r="V11822" s="12"/>
      <c r="AA11822" s="12"/>
    </row>
    <row r="11823" spans="22:27" x14ac:dyDescent="0.3">
      <c r="V11823" s="12"/>
      <c r="AA11823" s="12"/>
    </row>
    <row r="11824" spans="22:27" x14ac:dyDescent="0.3">
      <c r="V11824" s="12"/>
      <c r="AA11824" s="12"/>
    </row>
    <row r="11825" spans="22:27" x14ac:dyDescent="0.3">
      <c r="V11825" s="12"/>
      <c r="AA11825" s="12"/>
    </row>
    <row r="11826" spans="22:27" x14ac:dyDescent="0.3">
      <c r="V11826" s="12"/>
      <c r="AA11826" s="12"/>
    </row>
    <row r="11827" spans="22:27" x14ac:dyDescent="0.3">
      <c r="V11827" s="12"/>
      <c r="AA11827" s="12"/>
    </row>
    <row r="11828" spans="22:27" x14ac:dyDescent="0.3">
      <c r="V11828" s="12"/>
      <c r="AA11828" s="12"/>
    </row>
    <row r="11829" spans="22:27" x14ac:dyDescent="0.3">
      <c r="V11829" s="12"/>
      <c r="AA11829" s="12"/>
    </row>
    <row r="11830" spans="22:27" x14ac:dyDescent="0.3">
      <c r="V11830" s="12"/>
      <c r="AA11830" s="12"/>
    </row>
    <row r="11831" spans="22:27" x14ac:dyDescent="0.3">
      <c r="V11831" s="12"/>
      <c r="AA11831" s="12"/>
    </row>
    <row r="11832" spans="22:27" x14ac:dyDescent="0.3">
      <c r="V11832" s="12"/>
      <c r="AA11832" s="12"/>
    </row>
    <row r="11833" spans="22:27" x14ac:dyDescent="0.3">
      <c r="V11833" s="12"/>
      <c r="AA11833" s="12"/>
    </row>
    <row r="11834" spans="22:27" x14ac:dyDescent="0.3">
      <c r="V11834" s="12"/>
      <c r="AA11834" s="12"/>
    </row>
    <row r="11835" spans="22:27" x14ac:dyDescent="0.3">
      <c r="V11835" s="12"/>
      <c r="AA11835" s="12"/>
    </row>
    <row r="11836" spans="22:27" x14ac:dyDescent="0.3">
      <c r="V11836" s="12"/>
      <c r="AA11836" s="12"/>
    </row>
    <row r="11837" spans="22:27" x14ac:dyDescent="0.3">
      <c r="V11837" s="12"/>
      <c r="AA11837" s="12"/>
    </row>
    <row r="11838" spans="22:27" x14ac:dyDescent="0.3">
      <c r="V11838" s="12"/>
      <c r="AA11838" s="12"/>
    </row>
    <row r="11839" spans="22:27" x14ac:dyDescent="0.3">
      <c r="V11839" s="12"/>
      <c r="AA11839" s="12"/>
    </row>
    <row r="11840" spans="22:27" x14ac:dyDescent="0.3">
      <c r="V11840" s="12"/>
      <c r="AA11840" s="12"/>
    </row>
    <row r="11841" spans="22:27" x14ac:dyDescent="0.3">
      <c r="V11841" s="12"/>
      <c r="AA11841" s="12"/>
    </row>
    <row r="11842" spans="22:27" x14ac:dyDescent="0.3">
      <c r="V11842" s="12"/>
      <c r="AA11842" s="12"/>
    </row>
    <row r="11843" spans="22:27" x14ac:dyDescent="0.3">
      <c r="V11843" s="12"/>
      <c r="AA11843" s="12"/>
    </row>
    <row r="11844" spans="22:27" x14ac:dyDescent="0.3">
      <c r="V11844" s="12"/>
      <c r="AA11844" s="12"/>
    </row>
    <row r="11845" spans="22:27" x14ac:dyDescent="0.3">
      <c r="V11845" s="12"/>
      <c r="AA11845" s="12"/>
    </row>
    <row r="11846" spans="22:27" x14ac:dyDescent="0.3">
      <c r="V11846" s="12"/>
      <c r="AA11846" s="12"/>
    </row>
    <row r="11847" spans="22:27" x14ac:dyDescent="0.3">
      <c r="V11847" s="12"/>
      <c r="AA11847" s="12"/>
    </row>
    <row r="11848" spans="22:27" x14ac:dyDescent="0.3">
      <c r="V11848" s="12"/>
      <c r="AA11848" s="12"/>
    </row>
    <row r="11849" spans="22:27" x14ac:dyDescent="0.3">
      <c r="V11849" s="12"/>
      <c r="AA11849" s="12"/>
    </row>
    <row r="11850" spans="22:27" x14ac:dyDescent="0.3">
      <c r="V11850" s="12"/>
      <c r="AA11850" s="12"/>
    </row>
    <row r="11851" spans="22:27" x14ac:dyDescent="0.3">
      <c r="V11851" s="12"/>
      <c r="AA11851" s="12"/>
    </row>
    <row r="11852" spans="22:27" x14ac:dyDescent="0.3">
      <c r="V11852" s="12"/>
      <c r="AA11852" s="12"/>
    </row>
    <row r="11853" spans="22:27" x14ac:dyDescent="0.3">
      <c r="V11853" s="12"/>
      <c r="AA11853" s="12"/>
    </row>
    <row r="11854" spans="22:27" x14ac:dyDescent="0.3">
      <c r="V11854" s="12"/>
      <c r="AA11854" s="12"/>
    </row>
    <row r="11855" spans="22:27" x14ac:dyDescent="0.3">
      <c r="V11855" s="12"/>
      <c r="AA11855" s="12"/>
    </row>
    <row r="11856" spans="22:27" x14ac:dyDescent="0.3">
      <c r="V11856" s="12"/>
      <c r="AA11856" s="12"/>
    </row>
    <row r="11857" spans="22:27" x14ac:dyDescent="0.3">
      <c r="V11857" s="12"/>
      <c r="AA11857" s="12"/>
    </row>
    <row r="11858" spans="22:27" x14ac:dyDescent="0.3">
      <c r="V11858" s="12"/>
      <c r="AA11858" s="12"/>
    </row>
    <row r="11859" spans="22:27" x14ac:dyDescent="0.3">
      <c r="V11859" s="12"/>
      <c r="AA11859" s="12"/>
    </row>
    <row r="11860" spans="22:27" x14ac:dyDescent="0.3">
      <c r="V11860" s="12"/>
      <c r="AA11860" s="12"/>
    </row>
    <row r="11861" spans="22:27" x14ac:dyDescent="0.3">
      <c r="V11861" s="12"/>
      <c r="AA11861" s="12"/>
    </row>
    <row r="11862" spans="22:27" x14ac:dyDescent="0.3">
      <c r="V11862" s="12"/>
      <c r="AA11862" s="12"/>
    </row>
    <row r="11863" spans="22:27" x14ac:dyDescent="0.3">
      <c r="V11863" s="12"/>
      <c r="AA11863" s="12"/>
    </row>
    <row r="11864" spans="22:27" x14ac:dyDescent="0.3">
      <c r="V11864" s="12"/>
      <c r="AA11864" s="12"/>
    </row>
    <row r="11865" spans="22:27" x14ac:dyDescent="0.3">
      <c r="V11865" s="12"/>
      <c r="AA11865" s="12"/>
    </row>
    <row r="11866" spans="22:27" x14ac:dyDescent="0.3">
      <c r="V11866" s="12"/>
      <c r="AA11866" s="12"/>
    </row>
    <row r="11867" spans="22:27" x14ac:dyDescent="0.3">
      <c r="V11867" s="12"/>
      <c r="AA11867" s="12"/>
    </row>
    <row r="11868" spans="22:27" x14ac:dyDescent="0.3">
      <c r="V11868" s="12"/>
      <c r="AA11868" s="12"/>
    </row>
    <row r="11869" spans="22:27" x14ac:dyDescent="0.3">
      <c r="V11869" s="12"/>
      <c r="AA11869" s="12"/>
    </row>
    <row r="11870" spans="22:27" x14ac:dyDescent="0.3">
      <c r="V11870" s="12"/>
      <c r="AA11870" s="12"/>
    </row>
    <row r="11871" spans="22:27" x14ac:dyDescent="0.3">
      <c r="V11871" s="12"/>
      <c r="AA11871" s="12"/>
    </row>
    <row r="11872" spans="22:27" x14ac:dyDescent="0.3">
      <c r="V11872" s="12"/>
      <c r="AA11872" s="12"/>
    </row>
    <row r="11873" spans="22:27" x14ac:dyDescent="0.3">
      <c r="V11873" s="12"/>
      <c r="AA11873" s="12"/>
    </row>
    <row r="11874" spans="22:27" x14ac:dyDescent="0.3">
      <c r="V11874" s="12"/>
      <c r="AA11874" s="12"/>
    </row>
    <row r="11875" spans="22:27" x14ac:dyDescent="0.3">
      <c r="V11875" s="12"/>
      <c r="AA11875" s="12"/>
    </row>
    <row r="11876" spans="22:27" x14ac:dyDescent="0.3">
      <c r="V11876" s="12"/>
      <c r="AA11876" s="12"/>
    </row>
    <row r="11877" spans="22:27" x14ac:dyDescent="0.3">
      <c r="V11877" s="12"/>
      <c r="AA11877" s="12"/>
    </row>
    <row r="11878" spans="22:27" x14ac:dyDescent="0.3">
      <c r="V11878" s="12"/>
      <c r="AA11878" s="12"/>
    </row>
    <row r="11879" spans="22:27" x14ac:dyDescent="0.3">
      <c r="V11879" s="12"/>
      <c r="AA11879" s="12"/>
    </row>
    <row r="11880" spans="22:27" x14ac:dyDescent="0.3">
      <c r="V11880" s="12"/>
      <c r="AA11880" s="12"/>
    </row>
    <row r="11881" spans="22:27" x14ac:dyDescent="0.3">
      <c r="V11881" s="12"/>
      <c r="AA11881" s="12"/>
    </row>
    <row r="11882" spans="22:27" x14ac:dyDescent="0.3">
      <c r="V11882" s="12"/>
      <c r="AA11882" s="12"/>
    </row>
    <row r="11883" spans="22:27" x14ac:dyDescent="0.3">
      <c r="V11883" s="12"/>
      <c r="AA11883" s="12"/>
    </row>
    <row r="11884" spans="22:27" x14ac:dyDescent="0.3">
      <c r="V11884" s="12"/>
      <c r="AA11884" s="12"/>
    </row>
    <row r="11885" spans="22:27" x14ac:dyDescent="0.3">
      <c r="V11885" s="12"/>
      <c r="AA11885" s="12"/>
    </row>
    <row r="11886" spans="22:27" x14ac:dyDescent="0.3">
      <c r="V11886" s="12"/>
      <c r="AA11886" s="12"/>
    </row>
    <row r="11887" spans="22:27" x14ac:dyDescent="0.3">
      <c r="V11887" s="12"/>
      <c r="AA11887" s="12"/>
    </row>
    <row r="11888" spans="22:27" x14ac:dyDescent="0.3">
      <c r="V11888" s="12"/>
      <c r="AA11888" s="12"/>
    </row>
    <row r="11889" spans="22:27" x14ac:dyDescent="0.3">
      <c r="V11889" s="12"/>
      <c r="AA11889" s="12"/>
    </row>
    <row r="11890" spans="22:27" x14ac:dyDescent="0.3">
      <c r="V11890" s="12"/>
      <c r="AA11890" s="12"/>
    </row>
    <row r="11891" spans="22:27" x14ac:dyDescent="0.3">
      <c r="V11891" s="12"/>
      <c r="AA11891" s="12"/>
    </row>
    <row r="11892" spans="22:27" x14ac:dyDescent="0.3">
      <c r="V11892" s="12"/>
      <c r="AA11892" s="12"/>
    </row>
    <row r="11893" spans="22:27" x14ac:dyDescent="0.3">
      <c r="V11893" s="12"/>
      <c r="AA11893" s="12"/>
    </row>
    <row r="11894" spans="22:27" x14ac:dyDescent="0.3">
      <c r="V11894" s="12"/>
      <c r="AA11894" s="12"/>
    </row>
    <row r="11895" spans="22:27" x14ac:dyDescent="0.3">
      <c r="V11895" s="12"/>
      <c r="AA11895" s="12"/>
    </row>
    <row r="11896" spans="22:27" x14ac:dyDescent="0.3">
      <c r="V11896" s="12"/>
      <c r="AA11896" s="12"/>
    </row>
    <row r="11897" spans="22:27" x14ac:dyDescent="0.3">
      <c r="V11897" s="12"/>
      <c r="AA11897" s="12"/>
    </row>
    <row r="11898" spans="22:27" x14ac:dyDescent="0.3">
      <c r="V11898" s="12"/>
      <c r="AA11898" s="12"/>
    </row>
    <row r="11899" spans="22:27" x14ac:dyDescent="0.3">
      <c r="V11899" s="12"/>
      <c r="AA11899" s="12"/>
    </row>
    <row r="11900" spans="22:27" x14ac:dyDescent="0.3">
      <c r="V11900" s="12"/>
      <c r="AA11900" s="12"/>
    </row>
    <row r="11901" spans="22:27" x14ac:dyDescent="0.3">
      <c r="V11901" s="12"/>
      <c r="AA11901" s="12"/>
    </row>
    <row r="11902" spans="22:27" x14ac:dyDescent="0.3">
      <c r="V11902" s="12"/>
      <c r="AA11902" s="12"/>
    </row>
    <row r="11903" spans="22:27" x14ac:dyDescent="0.3">
      <c r="V11903" s="12"/>
      <c r="AA11903" s="12"/>
    </row>
    <row r="11904" spans="22:27" x14ac:dyDescent="0.3">
      <c r="V11904" s="12"/>
      <c r="AA11904" s="12"/>
    </row>
    <row r="11905" spans="22:27" x14ac:dyDescent="0.3">
      <c r="V11905" s="12"/>
      <c r="AA11905" s="12"/>
    </row>
    <row r="11906" spans="22:27" x14ac:dyDescent="0.3">
      <c r="V11906" s="12"/>
      <c r="AA11906" s="12"/>
    </row>
    <row r="11907" spans="22:27" x14ac:dyDescent="0.3">
      <c r="V11907" s="12"/>
      <c r="AA11907" s="12"/>
    </row>
    <row r="11908" spans="22:27" x14ac:dyDescent="0.3">
      <c r="V11908" s="12"/>
      <c r="AA11908" s="12"/>
    </row>
    <row r="11909" spans="22:27" x14ac:dyDescent="0.3">
      <c r="V11909" s="12"/>
      <c r="AA11909" s="12"/>
    </row>
    <row r="11910" spans="22:27" x14ac:dyDescent="0.3">
      <c r="V11910" s="12"/>
      <c r="AA11910" s="12"/>
    </row>
    <row r="11911" spans="22:27" x14ac:dyDescent="0.3">
      <c r="V11911" s="12"/>
      <c r="AA11911" s="12"/>
    </row>
    <row r="11912" spans="22:27" x14ac:dyDescent="0.3">
      <c r="V11912" s="12"/>
      <c r="AA11912" s="12"/>
    </row>
    <row r="11913" spans="22:27" x14ac:dyDescent="0.3">
      <c r="V11913" s="12"/>
      <c r="AA11913" s="12"/>
    </row>
    <row r="11914" spans="22:27" x14ac:dyDescent="0.3">
      <c r="V11914" s="12"/>
      <c r="AA11914" s="12"/>
    </row>
    <row r="11915" spans="22:27" x14ac:dyDescent="0.3">
      <c r="V11915" s="12"/>
      <c r="AA11915" s="12"/>
    </row>
    <row r="11916" spans="22:27" x14ac:dyDescent="0.3">
      <c r="V11916" s="12"/>
      <c r="AA11916" s="12"/>
    </row>
    <row r="11917" spans="22:27" x14ac:dyDescent="0.3">
      <c r="V11917" s="12"/>
      <c r="AA11917" s="12"/>
    </row>
    <row r="11918" spans="22:27" x14ac:dyDescent="0.3">
      <c r="V11918" s="12"/>
      <c r="AA11918" s="12"/>
    </row>
    <row r="11919" spans="22:27" x14ac:dyDescent="0.3">
      <c r="V11919" s="12"/>
      <c r="AA11919" s="12"/>
    </row>
    <row r="11920" spans="22:27" x14ac:dyDescent="0.3">
      <c r="V11920" s="12"/>
      <c r="AA11920" s="12"/>
    </row>
    <row r="11921" spans="22:27" x14ac:dyDescent="0.3">
      <c r="V11921" s="12"/>
      <c r="AA11921" s="12"/>
    </row>
    <row r="11922" spans="22:27" x14ac:dyDescent="0.3">
      <c r="V11922" s="12"/>
      <c r="AA11922" s="12"/>
    </row>
    <row r="11923" spans="22:27" x14ac:dyDescent="0.3">
      <c r="V11923" s="12"/>
      <c r="AA11923" s="12"/>
    </row>
    <row r="11924" spans="22:27" x14ac:dyDescent="0.3">
      <c r="V11924" s="12"/>
      <c r="AA11924" s="12"/>
    </row>
    <row r="11925" spans="22:27" x14ac:dyDescent="0.3">
      <c r="V11925" s="12"/>
      <c r="AA11925" s="12"/>
    </row>
    <row r="11926" spans="22:27" x14ac:dyDescent="0.3">
      <c r="V11926" s="12"/>
      <c r="AA11926" s="12"/>
    </row>
    <row r="11927" spans="22:27" x14ac:dyDescent="0.3">
      <c r="V11927" s="12"/>
      <c r="AA11927" s="12"/>
    </row>
    <row r="11928" spans="22:27" x14ac:dyDescent="0.3">
      <c r="V11928" s="12"/>
      <c r="AA11928" s="12"/>
    </row>
    <row r="11929" spans="22:27" x14ac:dyDescent="0.3">
      <c r="V11929" s="12"/>
      <c r="AA11929" s="12"/>
    </row>
    <row r="11930" spans="22:27" x14ac:dyDescent="0.3">
      <c r="V11930" s="12"/>
      <c r="AA11930" s="12"/>
    </row>
    <row r="11931" spans="22:27" x14ac:dyDescent="0.3">
      <c r="V11931" s="12"/>
      <c r="AA11931" s="12"/>
    </row>
    <row r="11932" spans="22:27" x14ac:dyDescent="0.3">
      <c r="V11932" s="12"/>
      <c r="AA11932" s="12"/>
    </row>
    <row r="11933" spans="22:27" x14ac:dyDescent="0.3">
      <c r="V11933" s="12"/>
      <c r="AA11933" s="12"/>
    </row>
    <row r="11934" spans="22:27" x14ac:dyDescent="0.3">
      <c r="V11934" s="12"/>
      <c r="AA11934" s="12"/>
    </row>
    <row r="11935" spans="22:27" x14ac:dyDescent="0.3">
      <c r="V11935" s="12"/>
      <c r="AA11935" s="12"/>
    </row>
    <row r="11936" spans="22:27" x14ac:dyDescent="0.3">
      <c r="V11936" s="12"/>
      <c r="AA11936" s="12"/>
    </row>
    <row r="11937" spans="22:27" x14ac:dyDescent="0.3">
      <c r="V11937" s="12"/>
      <c r="AA11937" s="12"/>
    </row>
    <row r="11938" spans="22:27" x14ac:dyDescent="0.3">
      <c r="V11938" s="12"/>
      <c r="AA11938" s="12"/>
    </row>
    <row r="11939" spans="22:27" x14ac:dyDescent="0.3">
      <c r="V11939" s="12"/>
      <c r="AA11939" s="12"/>
    </row>
    <row r="11940" spans="22:27" x14ac:dyDescent="0.3">
      <c r="V11940" s="12"/>
      <c r="AA11940" s="12"/>
    </row>
    <row r="11941" spans="22:27" x14ac:dyDescent="0.3">
      <c r="V11941" s="12"/>
      <c r="AA11941" s="12"/>
    </row>
    <row r="11942" spans="22:27" x14ac:dyDescent="0.3">
      <c r="V11942" s="12"/>
      <c r="AA11942" s="12"/>
    </row>
    <row r="11943" spans="22:27" x14ac:dyDescent="0.3">
      <c r="V11943" s="12"/>
      <c r="AA11943" s="12"/>
    </row>
    <row r="11944" spans="22:27" x14ac:dyDescent="0.3">
      <c r="V11944" s="12"/>
      <c r="AA11944" s="12"/>
    </row>
    <row r="11945" spans="22:27" x14ac:dyDescent="0.3">
      <c r="V11945" s="12"/>
      <c r="AA11945" s="12"/>
    </row>
    <row r="11946" spans="22:27" x14ac:dyDescent="0.3">
      <c r="V11946" s="12"/>
      <c r="AA11946" s="12"/>
    </row>
    <row r="11947" spans="22:27" x14ac:dyDescent="0.3">
      <c r="V11947" s="12"/>
      <c r="AA11947" s="12"/>
    </row>
    <row r="11948" spans="22:27" x14ac:dyDescent="0.3">
      <c r="V11948" s="12"/>
      <c r="AA11948" s="12"/>
    </row>
    <row r="11949" spans="22:27" x14ac:dyDescent="0.3">
      <c r="V11949" s="12"/>
      <c r="AA11949" s="12"/>
    </row>
    <row r="11950" spans="22:27" x14ac:dyDescent="0.3">
      <c r="V11950" s="12"/>
      <c r="AA11950" s="12"/>
    </row>
    <row r="11951" spans="22:27" x14ac:dyDescent="0.3">
      <c r="V11951" s="12"/>
      <c r="AA11951" s="12"/>
    </row>
    <row r="11952" spans="22:27" x14ac:dyDescent="0.3">
      <c r="V11952" s="12"/>
      <c r="AA11952" s="12"/>
    </row>
    <row r="11953" spans="22:27" x14ac:dyDescent="0.3">
      <c r="V11953" s="12"/>
      <c r="AA11953" s="12"/>
    </row>
    <row r="11954" spans="22:27" x14ac:dyDescent="0.3">
      <c r="V11954" s="12"/>
      <c r="AA11954" s="12"/>
    </row>
    <row r="11955" spans="22:27" x14ac:dyDescent="0.3">
      <c r="V11955" s="12"/>
      <c r="AA11955" s="12"/>
    </row>
    <row r="11956" spans="22:27" x14ac:dyDescent="0.3">
      <c r="V11956" s="12"/>
      <c r="AA11956" s="12"/>
    </row>
    <row r="11957" spans="22:27" x14ac:dyDescent="0.3">
      <c r="V11957" s="12"/>
      <c r="AA11957" s="12"/>
    </row>
    <row r="11958" spans="22:27" x14ac:dyDescent="0.3">
      <c r="V11958" s="12"/>
      <c r="AA11958" s="12"/>
    </row>
    <row r="11959" spans="22:27" x14ac:dyDescent="0.3">
      <c r="V11959" s="12"/>
      <c r="AA11959" s="12"/>
    </row>
    <row r="11960" spans="22:27" x14ac:dyDescent="0.3">
      <c r="V11960" s="12"/>
      <c r="AA11960" s="12"/>
    </row>
    <row r="11961" spans="22:27" x14ac:dyDescent="0.3">
      <c r="V11961" s="12"/>
      <c r="AA11961" s="12"/>
    </row>
    <row r="11962" spans="22:27" x14ac:dyDescent="0.3">
      <c r="V11962" s="12"/>
      <c r="AA11962" s="12"/>
    </row>
    <row r="11963" spans="22:27" x14ac:dyDescent="0.3">
      <c r="V11963" s="12"/>
      <c r="AA11963" s="12"/>
    </row>
    <row r="11964" spans="22:27" x14ac:dyDescent="0.3">
      <c r="V11964" s="12"/>
      <c r="AA11964" s="12"/>
    </row>
    <row r="11965" spans="22:27" x14ac:dyDescent="0.3">
      <c r="V11965" s="12"/>
      <c r="AA11965" s="12"/>
    </row>
    <row r="11966" spans="22:27" x14ac:dyDescent="0.3">
      <c r="V11966" s="12"/>
      <c r="AA11966" s="12"/>
    </row>
    <row r="11967" spans="22:27" x14ac:dyDescent="0.3">
      <c r="V11967" s="12"/>
      <c r="AA11967" s="12"/>
    </row>
    <row r="11968" spans="22:27" x14ac:dyDescent="0.3">
      <c r="V11968" s="12"/>
      <c r="AA11968" s="12"/>
    </row>
    <row r="11969" spans="22:27" x14ac:dyDescent="0.3">
      <c r="V11969" s="12"/>
      <c r="AA11969" s="12"/>
    </row>
    <row r="11970" spans="22:27" x14ac:dyDescent="0.3">
      <c r="V11970" s="12"/>
      <c r="AA11970" s="12"/>
    </row>
    <row r="11971" spans="22:27" x14ac:dyDescent="0.3">
      <c r="V11971" s="12"/>
      <c r="AA11971" s="12"/>
    </row>
    <row r="11972" spans="22:27" x14ac:dyDescent="0.3">
      <c r="V11972" s="12"/>
      <c r="AA11972" s="12"/>
    </row>
    <row r="11973" spans="22:27" x14ac:dyDescent="0.3">
      <c r="V11973" s="12"/>
      <c r="AA11973" s="12"/>
    </row>
    <row r="11974" spans="22:27" x14ac:dyDescent="0.3">
      <c r="V11974" s="12"/>
      <c r="AA11974" s="12"/>
    </row>
    <row r="11975" spans="22:27" x14ac:dyDescent="0.3">
      <c r="V11975" s="12"/>
      <c r="AA11975" s="12"/>
    </row>
    <row r="11976" spans="22:27" x14ac:dyDescent="0.3">
      <c r="V11976" s="12"/>
      <c r="AA11976" s="12"/>
    </row>
    <row r="11977" spans="22:27" x14ac:dyDescent="0.3">
      <c r="V11977" s="12"/>
      <c r="AA11977" s="12"/>
    </row>
    <row r="11978" spans="22:27" x14ac:dyDescent="0.3">
      <c r="V11978" s="12"/>
      <c r="AA11978" s="12"/>
    </row>
    <row r="11979" spans="22:27" x14ac:dyDescent="0.3">
      <c r="V11979" s="12"/>
      <c r="AA11979" s="12"/>
    </row>
    <row r="11980" spans="22:27" x14ac:dyDescent="0.3">
      <c r="V11980" s="12"/>
      <c r="AA11980" s="12"/>
    </row>
    <row r="11981" spans="22:27" x14ac:dyDescent="0.3">
      <c r="V11981" s="12"/>
      <c r="AA11981" s="12"/>
    </row>
    <row r="11982" spans="22:27" x14ac:dyDescent="0.3">
      <c r="V11982" s="12"/>
      <c r="AA11982" s="12"/>
    </row>
    <row r="11983" spans="22:27" x14ac:dyDescent="0.3">
      <c r="V11983" s="12"/>
      <c r="AA11983" s="12"/>
    </row>
    <row r="11984" spans="22:27" x14ac:dyDescent="0.3">
      <c r="V11984" s="12"/>
      <c r="AA11984" s="12"/>
    </row>
    <row r="11985" spans="22:27" x14ac:dyDescent="0.3">
      <c r="V11985" s="12"/>
      <c r="AA11985" s="12"/>
    </row>
    <row r="11986" spans="22:27" x14ac:dyDescent="0.3">
      <c r="V11986" s="12"/>
      <c r="AA11986" s="12"/>
    </row>
    <row r="11987" spans="22:27" x14ac:dyDescent="0.3">
      <c r="V11987" s="12"/>
      <c r="AA11987" s="12"/>
    </row>
    <row r="11988" spans="22:27" x14ac:dyDescent="0.3">
      <c r="V11988" s="12"/>
      <c r="AA11988" s="12"/>
    </row>
    <row r="11989" spans="22:27" x14ac:dyDescent="0.3">
      <c r="V11989" s="12"/>
      <c r="AA11989" s="12"/>
    </row>
    <row r="11990" spans="22:27" x14ac:dyDescent="0.3">
      <c r="V11990" s="12"/>
      <c r="AA11990" s="12"/>
    </row>
    <row r="11991" spans="22:27" x14ac:dyDescent="0.3">
      <c r="V11991" s="12"/>
      <c r="AA11991" s="12"/>
    </row>
    <row r="11992" spans="22:27" x14ac:dyDescent="0.3">
      <c r="V11992" s="12"/>
      <c r="AA11992" s="12"/>
    </row>
    <row r="11993" spans="22:27" x14ac:dyDescent="0.3">
      <c r="V11993" s="12"/>
      <c r="AA11993" s="12"/>
    </row>
    <row r="11994" spans="22:27" x14ac:dyDescent="0.3">
      <c r="V11994" s="12"/>
      <c r="AA11994" s="12"/>
    </row>
    <row r="11995" spans="22:27" x14ac:dyDescent="0.3">
      <c r="V11995" s="12"/>
      <c r="AA11995" s="12"/>
    </row>
    <row r="11996" spans="22:27" x14ac:dyDescent="0.3">
      <c r="V11996" s="12"/>
      <c r="AA11996" s="12"/>
    </row>
    <row r="11997" spans="22:27" x14ac:dyDescent="0.3">
      <c r="V11997" s="12"/>
      <c r="AA11997" s="12"/>
    </row>
    <row r="11998" spans="22:27" x14ac:dyDescent="0.3">
      <c r="V11998" s="12"/>
      <c r="AA11998" s="12"/>
    </row>
    <row r="11999" spans="22:27" x14ac:dyDescent="0.3">
      <c r="V11999" s="12"/>
      <c r="AA11999" s="12"/>
    </row>
    <row r="12000" spans="22:27" x14ac:dyDescent="0.3">
      <c r="V12000" s="12"/>
      <c r="AA12000" s="12"/>
    </row>
    <row r="12001" spans="22:27" x14ac:dyDescent="0.3">
      <c r="V12001" s="12"/>
      <c r="AA12001" s="12"/>
    </row>
    <row r="12002" spans="22:27" x14ac:dyDescent="0.3">
      <c r="V12002" s="12"/>
      <c r="AA12002" s="12"/>
    </row>
    <row r="12003" spans="22:27" x14ac:dyDescent="0.3">
      <c r="V12003" s="12"/>
      <c r="AA12003" s="12"/>
    </row>
    <row r="12004" spans="22:27" x14ac:dyDescent="0.3">
      <c r="V12004" s="12"/>
      <c r="AA12004" s="12"/>
    </row>
    <row r="12005" spans="22:27" x14ac:dyDescent="0.3">
      <c r="V12005" s="12"/>
      <c r="AA12005" s="12"/>
    </row>
    <row r="12006" spans="22:27" x14ac:dyDescent="0.3">
      <c r="V12006" s="12"/>
      <c r="AA12006" s="12"/>
    </row>
    <row r="12007" spans="22:27" x14ac:dyDescent="0.3">
      <c r="V12007" s="12"/>
      <c r="AA12007" s="12"/>
    </row>
    <row r="12008" spans="22:27" x14ac:dyDescent="0.3">
      <c r="V12008" s="12"/>
      <c r="AA12008" s="12"/>
    </row>
    <row r="12009" spans="22:27" x14ac:dyDescent="0.3">
      <c r="V12009" s="12"/>
      <c r="AA12009" s="12"/>
    </row>
    <row r="12010" spans="22:27" x14ac:dyDescent="0.3">
      <c r="V12010" s="12"/>
      <c r="AA12010" s="12"/>
    </row>
    <row r="12011" spans="22:27" x14ac:dyDescent="0.3">
      <c r="V12011" s="12"/>
      <c r="AA12011" s="12"/>
    </row>
    <row r="12012" spans="22:27" x14ac:dyDescent="0.3">
      <c r="V12012" s="12"/>
      <c r="AA12012" s="12"/>
    </row>
    <row r="12013" spans="22:27" x14ac:dyDescent="0.3">
      <c r="V12013" s="12"/>
      <c r="AA12013" s="12"/>
    </row>
    <row r="12014" spans="22:27" x14ac:dyDescent="0.3">
      <c r="V12014" s="12"/>
      <c r="AA12014" s="12"/>
    </row>
    <row r="12015" spans="22:27" x14ac:dyDescent="0.3">
      <c r="V12015" s="12"/>
      <c r="AA12015" s="12"/>
    </row>
    <row r="12016" spans="22:27" x14ac:dyDescent="0.3">
      <c r="V12016" s="12"/>
      <c r="AA12016" s="12"/>
    </row>
    <row r="12017" spans="22:27" x14ac:dyDescent="0.3">
      <c r="V12017" s="12"/>
      <c r="AA12017" s="12"/>
    </row>
    <row r="12018" spans="22:27" x14ac:dyDescent="0.3">
      <c r="V12018" s="12"/>
      <c r="AA12018" s="12"/>
    </row>
    <row r="12019" spans="22:27" x14ac:dyDescent="0.3">
      <c r="V12019" s="12"/>
      <c r="AA12019" s="12"/>
    </row>
    <row r="12020" spans="22:27" x14ac:dyDescent="0.3">
      <c r="V12020" s="12"/>
      <c r="AA12020" s="12"/>
    </row>
    <row r="12021" spans="22:27" x14ac:dyDescent="0.3">
      <c r="V12021" s="12"/>
      <c r="AA12021" s="12"/>
    </row>
    <row r="12022" spans="22:27" x14ac:dyDescent="0.3">
      <c r="V12022" s="12"/>
      <c r="AA12022" s="12"/>
    </row>
    <row r="12023" spans="22:27" x14ac:dyDescent="0.3">
      <c r="V12023" s="12"/>
      <c r="AA12023" s="12"/>
    </row>
    <row r="12024" spans="22:27" x14ac:dyDescent="0.3">
      <c r="V12024" s="12"/>
      <c r="AA12024" s="12"/>
    </row>
    <row r="12025" spans="22:27" x14ac:dyDescent="0.3">
      <c r="V12025" s="12"/>
      <c r="AA12025" s="12"/>
    </row>
    <row r="12026" spans="22:27" x14ac:dyDescent="0.3">
      <c r="V12026" s="12"/>
      <c r="AA12026" s="12"/>
    </row>
    <row r="12027" spans="22:27" x14ac:dyDescent="0.3">
      <c r="V12027" s="12"/>
      <c r="AA12027" s="12"/>
    </row>
    <row r="12028" spans="22:27" x14ac:dyDescent="0.3">
      <c r="V12028" s="12"/>
      <c r="AA12028" s="12"/>
    </row>
    <row r="12029" spans="22:27" x14ac:dyDescent="0.3">
      <c r="V12029" s="12"/>
      <c r="AA12029" s="12"/>
    </row>
    <row r="12030" spans="22:27" x14ac:dyDescent="0.3">
      <c r="V12030" s="12"/>
      <c r="AA12030" s="12"/>
    </row>
    <row r="12031" spans="22:27" x14ac:dyDescent="0.3">
      <c r="V12031" s="12"/>
      <c r="AA12031" s="12"/>
    </row>
    <row r="12032" spans="22:27" x14ac:dyDescent="0.3">
      <c r="V12032" s="12"/>
      <c r="AA12032" s="12"/>
    </row>
    <row r="12033" spans="22:27" x14ac:dyDescent="0.3">
      <c r="V12033" s="12"/>
      <c r="AA12033" s="12"/>
    </row>
    <row r="12034" spans="22:27" x14ac:dyDescent="0.3">
      <c r="V12034" s="12"/>
      <c r="AA12034" s="12"/>
    </row>
    <row r="12035" spans="22:27" x14ac:dyDescent="0.3">
      <c r="V12035" s="12"/>
      <c r="AA12035" s="12"/>
    </row>
    <row r="12036" spans="22:27" x14ac:dyDescent="0.3">
      <c r="V12036" s="12"/>
      <c r="AA12036" s="12"/>
    </row>
    <row r="12037" spans="22:27" x14ac:dyDescent="0.3">
      <c r="V12037" s="12"/>
      <c r="AA12037" s="12"/>
    </row>
    <row r="12038" spans="22:27" x14ac:dyDescent="0.3">
      <c r="V12038" s="12"/>
      <c r="AA12038" s="12"/>
    </row>
    <row r="12039" spans="22:27" x14ac:dyDescent="0.3">
      <c r="V12039" s="12"/>
      <c r="AA12039" s="12"/>
    </row>
    <row r="12040" spans="22:27" x14ac:dyDescent="0.3">
      <c r="V12040" s="12"/>
      <c r="AA12040" s="12"/>
    </row>
    <row r="12041" spans="22:27" x14ac:dyDescent="0.3">
      <c r="V12041" s="12"/>
      <c r="AA12041" s="12"/>
    </row>
    <row r="12042" spans="22:27" x14ac:dyDescent="0.3">
      <c r="V12042" s="12"/>
      <c r="AA12042" s="12"/>
    </row>
    <row r="12043" spans="22:27" x14ac:dyDescent="0.3">
      <c r="V12043" s="12"/>
      <c r="AA12043" s="12"/>
    </row>
    <row r="12044" spans="22:27" x14ac:dyDescent="0.3">
      <c r="V12044" s="12"/>
      <c r="AA12044" s="12"/>
    </row>
    <row r="12045" spans="22:27" x14ac:dyDescent="0.3">
      <c r="V12045" s="12"/>
      <c r="AA12045" s="12"/>
    </row>
    <row r="12046" spans="22:27" x14ac:dyDescent="0.3">
      <c r="V12046" s="12"/>
      <c r="AA12046" s="12"/>
    </row>
    <row r="12047" spans="22:27" x14ac:dyDescent="0.3">
      <c r="V12047" s="12"/>
      <c r="AA12047" s="12"/>
    </row>
    <row r="12048" spans="22:27" x14ac:dyDescent="0.3">
      <c r="V12048" s="12"/>
      <c r="AA12048" s="12"/>
    </row>
    <row r="12049" spans="22:27" x14ac:dyDescent="0.3">
      <c r="V12049" s="12"/>
      <c r="AA12049" s="12"/>
    </row>
    <row r="12050" spans="22:27" x14ac:dyDescent="0.3">
      <c r="V12050" s="12"/>
      <c r="AA12050" s="12"/>
    </row>
    <row r="12051" spans="22:27" x14ac:dyDescent="0.3">
      <c r="V12051" s="12"/>
      <c r="AA12051" s="12"/>
    </row>
    <row r="12052" spans="22:27" x14ac:dyDescent="0.3">
      <c r="V12052" s="12"/>
      <c r="AA12052" s="12"/>
    </row>
    <row r="12053" spans="22:27" x14ac:dyDescent="0.3">
      <c r="V12053" s="12"/>
      <c r="AA12053" s="12"/>
    </row>
    <row r="12054" spans="22:27" x14ac:dyDescent="0.3">
      <c r="V12054" s="12"/>
      <c r="AA12054" s="12"/>
    </row>
    <row r="12055" spans="22:27" x14ac:dyDescent="0.3">
      <c r="V12055" s="12"/>
      <c r="AA12055" s="12"/>
    </row>
    <row r="12056" spans="22:27" x14ac:dyDescent="0.3">
      <c r="V12056" s="12"/>
      <c r="AA12056" s="12"/>
    </row>
    <row r="12057" spans="22:27" x14ac:dyDescent="0.3">
      <c r="V12057" s="12"/>
      <c r="AA12057" s="12"/>
    </row>
    <row r="12058" spans="22:27" x14ac:dyDescent="0.3">
      <c r="V12058" s="12"/>
      <c r="AA12058" s="12"/>
    </row>
    <row r="12059" spans="22:27" x14ac:dyDescent="0.3">
      <c r="V12059" s="12"/>
      <c r="AA12059" s="12"/>
    </row>
    <row r="12060" spans="22:27" x14ac:dyDescent="0.3">
      <c r="V12060" s="12"/>
      <c r="AA12060" s="12"/>
    </row>
    <row r="12061" spans="22:27" x14ac:dyDescent="0.3">
      <c r="V12061" s="12"/>
      <c r="AA12061" s="12"/>
    </row>
    <row r="12062" spans="22:27" x14ac:dyDescent="0.3">
      <c r="V12062" s="12"/>
      <c r="AA12062" s="12"/>
    </row>
    <row r="12063" spans="22:27" x14ac:dyDescent="0.3">
      <c r="V12063" s="12"/>
      <c r="AA12063" s="12"/>
    </row>
    <row r="12064" spans="22:27" x14ac:dyDescent="0.3">
      <c r="V12064" s="12"/>
      <c r="AA12064" s="12"/>
    </row>
    <row r="12065" spans="22:27" x14ac:dyDescent="0.3">
      <c r="V12065" s="12"/>
      <c r="AA12065" s="12"/>
    </row>
    <row r="12066" spans="22:27" x14ac:dyDescent="0.3">
      <c r="V12066" s="12"/>
      <c r="AA12066" s="12"/>
    </row>
    <row r="12067" spans="22:27" x14ac:dyDescent="0.3">
      <c r="V12067" s="12"/>
      <c r="AA12067" s="12"/>
    </row>
    <row r="12068" spans="22:27" x14ac:dyDescent="0.3">
      <c r="V12068" s="12"/>
      <c r="AA12068" s="12"/>
    </row>
    <row r="12069" spans="22:27" x14ac:dyDescent="0.3">
      <c r="V12069" s="12"/>
      <c r="AA12069" s="12"/>
    </row>
    <row r="12070" spans="22:27" x14ac:dyDescent="0.3">
      <c r="V12070" s="12"/>
      <c r="AA12070" s="12"/>
    </row>
    <row r="12071" spans="22:27" x14ac:dyDescent="0.3">
      <c r="V12071" s="12"/>
      <c r="AA12071" s="12"/>
    </row>
    <row r="12072" spans="22:27" x14ac:dyDescent="0.3">
      <c r="V12072" s="12"/>
      <c r="AA12072" s="12"/>
    </row>
    <row r="12073" spans="22:27" x14ac:dyDescent="0.3">
      <c r="V12073" s="12"/>
      <c r="AA12073" s="12"/>
    </row>
    <row r="12074" spans="22:27" x14ac:dyDescent="0.3">
      <c r="V12074" s="12"/>
      <c r="AA12074" s="12"/>
    </row>
    <row r="12075" spans="22:27" x14ac:dyDescent="0.3">
      <c r="V12075" s="12"/>
      <c r="AA12075" s="12"/>
    </row>
    <row r="12076" spans="22:27" x14ac:dyDescent="0.3">
      <c r="V12076" s="12"/>
      <c r="AA12076" s="12"/>
    </row>
    <row r="12077" spans="22:27" x14ac:dyDescent="0.3">
      <c r="V12077" s="12"/>
      <c r="AA12077" s="12"/>
    </row>
    <row r="12078" spans="22:27" x14ac:dyDescent="0.3">
      <c r="V12078" s="12"/>
      <c r="AA12078" s="12"/>
    </row>
    <row r="12079" spans="22:27" x14ac:dyDescent="0.3">
      <c r="V12079" s="12"/>
      <c r="AA12079" s="12"/>
    </row>
    <row r="12080" spans="22:27" x14ac:dyDescent="0.3">
      <c r="V12080" s="12"/>
      <c r="AA12080" s="12"/>
    </row>
    <row r="12081" spans="22:27" x14ac:dyDescent="0.3">
      <c r="V12081" s="12"/>
      <c r="AA12081" s="12"/>
    </row>
    <row r="12082" spans="22:27" x14ac:dyDescent="0.3">
      <c r="V12082" s="12"/>
      <c r="AA12082" s="12"/>
    </row>
    <row r="12083" spans="22:27" x14ac:dyDescent="0.3">
      <c r="V12083" s="12"/>
      <c r="AA12083" s="12"/>
    </row>
    <row r="12084" spans="22:27" x14ac:dyDescent="0.3">
      <c r="V12084" s="12"/>
      <c r="AA12084" s="12"/>
    </row>
    <row r="12085" spans="22:27" x14ac:dyDescent="0.3">
      <c r="V12085" s="12"/>
      <c r="AA12085" s="12"/>
    </row>
    <row r="12086" spans="22:27" x14ac:dyDescent="0.3">
      <c r="V12086" s="12"/>
      <c r="AA12086" s="12"/>
    </row>
    <row r="12087" spans="22:27" x14ac:dyDescent="0.3">
      <c r="V12087" s="12"/>
      <c r="AA12087" s="12"/>
    </row>
    <row r="12088" spans="22:27" x14ac:dyDescent="0.3">
      <c r="V12088" s="12"/>
      <c r="AA12088" s="12"/>
    </row>
    <row r="12089" spans="22:27" x14ac:dyDescent="0.3">
      <c r="V12089" s="12"/>
      <c r="AA12089" s="12"/>
    </row>
    <row r="12090" spans="22:27" x14ac:dyDescent="0.3">
      <c r="V12090" s="12"/>
      <c r="AA12090" s="12"/>
    </row>
    <row r="12091" spans="22:27" x14ac:dyDescent="0.3">
      <c r="V12091" s="12"/>
      <c r="AA12091" s="12"/>
    </row>
    <row r="12092" spans="22:27" x14ac:dyDescent="0.3">
      <c r="V12092" s="12"/>
      <c r="AA12092" s="12"/>
    </row>
    <row r="12093" spans="22:27" x14ac:dyDescent="0.3">
      <c r="V12093" s="12"/>
      <c r="AA12093" s="12"/>
    </row>
    <row r="12094" spans="22:27" x14ac:dyDescent="0.3">
      <c r="V12094" s="12"/>
      <c r="AA12094" s="12"/>
    </row>
    <row r="12095" spans="22:27" x14ac:dyDescent="0.3">
      <c r="V12095" s="12"/>
      <c r="AA12095" s="12"/>
    </row>
    <row r="12096" spans="22:27" x14ac:dyDescent="0.3">
      <c r="V12096" s="12"/>
      <c r="AA12096" s="12"/>
    </row>
    <row r="12097" spans="22:27" x14ac:dyDescent="0.3">
      <c r="V12097" s="12"/>
      <c r="AA12097" s="12"/>
    </row>
    <row r="12098" spans="22:27" x14ac:dyDescent="0.3">
      <c r="V12098" s="12"/>
      <c r="AA12098" s="12"/>
    </row>
    <row r="12099" spans="22:27" x14ac:dyDescent="0.3">
      <c r="V12099" s="12"/>
      <c r="AA12099" s="12"/>
    </row>
    <row r="12100" spans="22:27" x14ac:dyDescent="0.3">
      <c r="V12100" s="12"/>
      <c r="AA12100" s="12"/>
    </row>
    <row r="12101" spans="22:27" x14ac:dyDescent="0.3">
      <c r="V12101" s="12"/>
      <c r="AA12101" s="12"/>
    </row>
    <row r="12102" spans="22:27" x14ac:dyDescent="0.3">
      <c r="V12102" s="12"/>
      <c r="AA12102" s="12"/>
    </row>
    <row r="12103" spans="22:27" x14ac:dyDescent="0.3">
      <c r="V12103" s="12"/>
      <c r="AA12103" s="12"/>
    </row>
    <row r="12104" spans="22:27" x14ac:dyDescent="0.3">
      <c r="V12104" s="12"/>
      <c r="AA12104" s="12"/>
    </row>
    <row r="12105" spans="22:27" x14ac:dyDescent="0.3">
      <c r="V12105" s="12"/>
      <c r="AA12105" s="12"/>
    </row>
    <row r="12106" spans="22:27" x14ac:dyDescent="0.3">
      <c r="V12106" s="12"/>
      <c r="AA12106" s="12"/>
    </row>
    <row r="12107" spans="22:27" x14ac:dyDescent="0.3">
      <c r="V12107" s="12"/>
      <c r="AA12107" s="12"/>
    </row>
    <row r="12108" spans="22:27" x14ac:dyDescent="0.3">
      <c r="V12108" s="12"/>
      <c r="AA12108" s="12"/>
    </row>
    <row r="12109" spans="22:27" x14ac:dyDescent="0.3">
      <c r="V12109" s="12"/>
      <c r="AA12109" s="12"/>
    </row>
    <row r="12110" spans="22:27" x14ac:dyDescent="0.3">
      <c r="V12110" s="12"/>
      <c r="AA12110" s="12"/>
    </row>
    <row r="12111" spans="22:27" x14ac:dyDescent="0.3">
      <c r="V12111" s="12"/>
      <c r="AA12111" s="12"/>
    </row>
    <row r="12112" spans="22:27" x14ac:dyDescent="0.3">
      <c r="V12112" s="12"/>
      <c r="AA12112" s="12"/>
    </row>
    <row r="12113" spans="22:27" x14ac:dyDescent="0.3">
      <c r="V12113" s="12"/>
      <c r="AA12113" s="12"/>
    </row>
    <row r="12114" spans="22:27" x14ac:dyDescent="0.3">
      <c r="V12114" s="12"/>
      <c r="AA12114" s="12"/>
    </row>
    <row r="12115" spans="22:27" x14ac:dyDescent="0.3">
      <c r="V12115" s="12"/>
      <c r="AA12115" s="12"/>
    </row>
    <row r="12116" spans="22:27" x14ac:dyDescent="0.3">
      <c r="V12116" s="12"/>
      <c r="AA12116" s="12"/>
    </row>
    <row r="12117" spans="22:27" x14ac:dyDescent="0.3">
      <c r="V12117" s="12"/>
      <c r="AA12117" s="12"/>
    </row>
    <row r="12118" spans="22:27" x14ac:dyDescent="0.3">
      <c r="V12118" s="12"/>
      <c r="AA12118" s="12"/>
    </row>
    <row r="12119" spans="22:27" x14ac:dyDescent="0.3">
      <c r="V12119" s="12"/>
      <c r="AA12119" s="12"/>
    </row>
    <row r="12120" spans="22:27" x14ac:dyDescent="0.3">
      <c r="V12120" s="12"/>
      <c r="AA12120" s="12"/>
    </row>
    <row r="12121" spans="22:27" x14ac:dyDescent="0.3">
      <c r="V12121" s="12"/>
      <c r="AA12121" s="12"/>
    </row>
    <row r="12122" spans="22:27" x14ac:dyDescent="0.3">
      <c r="V12122" s="12"/>
      <c r="AA12122" s="12"/>
    </row>
    <row r="12123" spans="22:27" x14ac:dyDescent="0.3">
      <c r="V12123" s="12"/>
      <c r="AA12123" s="12"/>
    </row>
    <row r="12124" spans="22:27" x14ac:dyDescent="0.3">
      <c r="V12124" s="12"/>
      <c r="AA12124" s="12"/>
    </row>
    <row r="12125" spans="22:27" x14ac:dyDescent="0.3">
      <c r="V12125" s="12"/>
      <c r="AA12125" s="12"/>
    </row>
    <row r="12126" spans="22:27" x14ac:dyDescent="0.3">
      <c r="V12126" s="12"/>
      <c r="AA12126" s="12"/>
    </row>
    <row r="12127" spans="22:27" x14ac:dyDescent="0.3">
      <c r="V12127" s="12"/>
      <c r="AA12127" s="12"/>
    </row>
    <row r="12128" spans="22:27" x14ac:dyDescent="0.3">
      <c r="V12128" s="12"/>
      <c r="AA12128" s="12"/>
    </row>
    <row r="12129" spans="22:27" x14ac:dyDescent="0.3">
      <c r="V12129" s="12"/>
      <c r="AA12129" s="12"/>
    </row>
    <row r="12130" spans="22:27" x14ac:dyDescent="0.3">
      <c r="V12130" s="12"/>
      <c r="AA12130" s="12"/>
    </row>
    <row r="12131" spans="22:27" x14ac:dyDescent="0.3">
      <c r="V12131" s="12"/>
      <c r="AA12131" s="12"/>
    </row>
    <row r="12132" spans="22:27" x14ac:dyDescent="0.3">
      <c r="V12132" s="12"/>
      <c r="AA12132" s="12"/>
    </row>
    <row r="12133" spans="22:27" x14ac:dyDescent="0.3">
      <c r="V12133" s="12"/>
      <c r="AA12133" s="12"/>
    </row>
    <row r="12134" spans="22:27" x14ac:dyDescent="0.3">
      <c r="V12134" s="12"/>
      <c r="AA12134" s="12"/>
    </row>
    <row r="12135" spans="22:27" x14ac:dyDescent="0.3">
      <c r="V12135" s="12"/>
      <c r="AA12135" s="12"/>
    </row>
    <row r="12136" spans="22:27" x14ac:dyDescent="0.3">
      <c r="V12136" s="12"/>
      <c r="AA12136" s="12"/>
    </row>
    <row r="12137" spans="22:27" x14ac:dyDescent="0.3">
      <c r="V12137" s="12"/>
      <c r="AA12137" s="12"/>
    </row>
    <row r="12138" spans="22:27" x14ac:dyDescent="0.3">
      <c r="V12138" s="12"/>
      <c r="AA12138" s="12"/>
    </row>
    <row r="12139" spans="22:27" x14ac:dyDescent="0.3">
      <c r="V12139" s="12"/>
      <c r="AA12139" s="12"/>
    </row>
    <row r="12140" spans="22:27" x14ac:dyDescent="0.3">
      <c r="V12140" s="12"/>
      <c r="AA12140" s="12"/>
    </row>
    <row r="12141" spans="22:27" x14ac:dyDescent="0.3">
      <c r="V12141" s="12"/>
      <c r="AA12141" s="12"/>
    </row>
    <row r="12142" spans="22:27" x14ac:dyDescent="0.3">
      <c r="V12142" s="12"/>
      <c r="AA12142" s="12"/>
    </row>
    <row r="12143" spans="22:27" x14ac:dyDescent="0.3">
      <c r="V12143" s="12"/>
      <c r="AA12143" s="12"/>
    </row>
    <row r="12144" spans="22:27" x14ac:dyDescent="0.3">
      <c r="V12144" s="12"/>
      <c r="AA12144" s="12"/>
    </row>
    <row r="12145" spans="22:27" x14ac:dyDescent="0.3">
      <c r="V12145" s="12"/>
      <c r="AA12145" s="12"/>
    </row>
    <row r="12146" spans="22:27" x14ac:dyDescent="0.3">
      <c r="V12146" s="12"/>
      <c r="AA12146" s="12"/>
    </row>
    <row r="12147" spans="22:27" x14ac:dyDescent="0.3">
      <c r="V12147" s="12"/>
      <c r="AA12147" s="12"/>
    </row>
    <row r="12148" spans="22:27" x14ac:dyDescent="0.3">
      <c r="V12148" s="12"/>
      <c r="AA12148" s="12"/>
    </row>
    <row r="12149" spans="22:27" x14ac:dyDescent="0.3">
      <c r="V12149" s="12"/>
      <c r="AA12149" s="12"/>
    </row>
    <row r="12150" spans="22:27" x14ac:dyDescent="0.3">
      <c r="V12150" s="12"/>
      <c r="AA12150" s="12"/>
    </row>
    <row r="12151" spans="22:27" x14ac:dyDescent="0.3">
      <c r="V12151" s="12"/>
      <c r="AA12151" s="12"/>
    </row>
    <row r="12152" spans="22:27" x14ac:dyDescent="0.3">
      <c r="V12152" s="12"/>
      <c r="AA12152" s="12"/>
    </row>
    <row r="12153" spans="22:27" x14ac:dyDescent="0.3">
      <c r="V12153" s="12"/>
      <c r="AA12153" s="12"/>
    </row>
    <row r="12154" spans="22:27" x14ac:dyDescent="0.3">
      <c r="V12154" s="12"/>
      <c r="AA12154" s="12"/>
    </row>
    <row r="12155" spans="22:27" x14ac:dyDescent="0.3">
      <c r="V12155" s="12"/>
      <c r="AA12155" s="12"/>
    </row>
    <row r="12156" spans="22:27" x14ac:dyDescent="0.3">
      <c r="V12156" s="12"/>
      <c r="AA12156" s="12"/>
    </row>
    <row r="12157" spans="22:27" x14ac:dyDescent="0.3">
      <c r="V12157" s="12"/>
      <c r="AA12157" s="12"/>
    </row>
    <row r="12158" spans="22:27" x14ac:dyDescent="0.3">
      <c r="V12158" s="12"/>
      <c r="AA12158" s="12"/>
    </row>
    <row r="12159" spans="22:27" x14ac:dyDescent="0.3">
      <c r="V12159" s="12"/>
      <c r="AA12159" s="12"/>
    </row>
    <row r="12160" spans="22:27" x14ac:dyDescent="0.3">
      <c r="V12160" s="12"/>
      <c r="AA12160" s="12"/>
    </row>
    <row r="12161" spans="22:27" x14ac:dyDescent="0.3">
      <c r="V12161" s="12"/>
      <c r="AA12161" s="12"/>
    </row>
    <row r="12162" spans="22:27" x14ac:dyDescent="0.3">
      <c r="V12162" s="12"/>
      <c r="AA12162" s="12"/>
    </row>
    <row r="12163" spans="22:27" x14ac:dyDescent="0.3">
      <c r="V12163" s="12"/>
      <c r="AA12163" s="12"/>
    </row>
    <row r="12164" spans="22:27" x14ac:dyDescent="0.3">
      <c r="V12164" s="12"/>
      <c r="AA12164" s="12"/>
    </row>
    <row r="12165" spans="22:27" x14ac:dyDescent="0.3">
      <c r="V12165" s="12"/>
      <c r="AA12165" s="12"/>
    </row>
    <row r="12166" spans="22:27" x14ac:dyDescent="0.3">
      <c r="V12166" s="12"/>
      <c r="AA12166" s="12"/>
    </row>
    <row r="12167" spans="22:27" x14ac:dyDescent="0.3">
      <c r="V12167" s="12"/>
      <c r="AA12167" s="12"/>
    </row>
    <row r="12168" spans="22:27" x14ac:dyDescent="0.3">
      <c r="V12168" s="12"/>
      <c r="AA12168" s="12"/>
    </row>
    <row r="12169" spans="22:27" x14ac:dyDescent="0.3">
      <c r="V12169" s="12"/>
      <c r="AA12169" s="12"/>
    </row>
    <row r="12170" spans="22:27" x14ac:dyDescent="0.3">
      <c r="V12170" s="12"/>
      <c r="AA12170" s="12"/>
    </row>
    <row r="12171" spans="22:27" x14ac:dyDescent="0.3">
      <c r="V12171" s="12"/>
      <c r="AA12171" s="12"/>
    </row>
    <row r="12172" spans="22:27" x14ac:dyDescent="0.3">
      <c r="V12172" s="12"/>
      <c r="AA12172" s="12"/>
    </row>
    <row r="12173" spans="22:27" x14ac:dyDescent="0.3">
      <c r="V12173" s="12"/>
      <c r="AA12173" s="12"/>
    </row>
    <row r="12174" spans="22:27" x14ac:dyDescent="0.3">
      <c r="V12174" s="12"/>
      <c r="AA12174" s="12"/>
    </row>
    <row r="12175" spans="22:27" x14ac:dyDescent="0.3">
      <c r="V12175" s="12"/>
      <c r="AA12175" s="12"/>
    </row>
    <row r="12176" spans="22:27" x14ac:dyDescent="0.3">
      <c r="V12176" s="12"/>
      <c r="AA12176" s="12"/>
    </row>
    <row r="12177" spans="22:27" x14ac:dyDescent="0.3">
      <c r="V12177" s="12"/>
      <c r="AA12177" s="12"/>
    </row>
    <row r="12178" spans="22:27" x14ac:dyDescent="0.3">
      <c r="V12178" s="12"/>
      <c r="AA12178" s="12"/>
    </row>
    <row r="12179" spans="22:27" x14ac:dyDescent="0.3">
      <c r="V12179" s="12"/>
      <c r="AA12179" s="12"/>
    </row>
    <row r="12180" spans="22:27" x14ac:dyDescent="0.3">
      <c r="V12180" s="12"/>
      <c r="AA12180" s="12"/>
    </row>
    <row r="12181" spans="22:27" x14ac:dyDescent="0.3">
      <c r="V12181" s="12"/>
      <c r="AA12181" s="12"/>
    </row>
    <row r="12182" spans="22:27" x14ac:dyDescent="0.3">
      <c r="V12182" s="12"/>
      <c r="AA12182" s="12"/>
    </row>
    <row r="12183" spans="22:27" x14ac:dyDescent="0.3">
      <c r="V12183" s="12"/>
      <c r="AA12183" s="12"/>
    </row>
    <row r="12184" spans="22:27" x14ac:dyDescent="0.3">
      <c r="V12184" s="12"/>
      <c r="AA12184" s="12"/>
    </row>
    <row r="12185" spans="22:27" x14ac:dyDescent="0.3">
      <c r="V12185" s="12"/>
      <c r="AA12185" s="12"/>
    </row>
    <row r="12186" spans="22:27" x14ac:dyDescent="0.3">
      <c r="V12186" s="12"/>
      <c r="AA12186" s="12"/>
    </row>
    <row r="12187" spans="22:27" x14ac:dyDescent="0.3">
      <c r="V12187" s="12"/>
      <c r="AA12187" s="12"/>
    </row>
    <row r="12188" spans="22:27" x14ac:dyDescent="0.3">
      <c r="V12188" s="12"/>
      <c r="AA12188" s="12"/>
    </row>
    <row r="12189" spans="22:27" x14ac:dyDescent="0.3">
      <c r="V12189" s="12"/>
      <c r="AA12189" s="12"/>
    </row>
    <row r="12190" spans="22:27" x14ac:dyDescent="0.3">
      <c r="V12190" s="12"/>
      <c r="AA12190" s="12"/>
    </row>
    <row r="12191" spans="22:27" x14ac:dyDescent="0.3">
      <c r="V12191" s="12"/>
      <c r="AA12191" s="12"/>
    </row>
    <row r="12192" spans="22:27" x14ac:dyDescent="0.3">
      <c r="V12192" s="12"/>
      <c r="AA12192" s="12"/>
    </row>
    <row r="12193" spans="22:27" x14ac:dyDescent="0.3">
      <c r="V12193" s="12"/>
      <c r="AA12193" s="12"/>
    </row>
    <row r="12194" spans="22:27" x14ac:dyDescent="0.3">
      <c r="V12194" s="12"/>
      <c r="AA12194" s="12"/>
    </row>
    <row r="12195" spans="22:27" x14ac:dyDescent="0.3">
      <c r="V12195" s="12"/>
      <c r="AA12195" s="12"/>
    </row>
    <row r="12196" spans="22:27" x14ac:dyDescent="0.3">
      <c r="V12196" s="12"/>
      <c r="AA12196" s="12"/>
    </row>
    <row r="12197" spans="22:27" x14ac:dyDescent="0.3">
      <c r="V12197" s="12"/>
      <c r="AA12197" s="12"/>
    </row>
    <row r="12198" spans="22:27" x14ac:dyDescent="0.3">
      <c r="V12198" s="12"/>
      <c r="AA12198" s="12"/>
    </row>
    <row r="12199" spans="22:27" x14ac:dyDescent="0.3">
      <c r="V12199" s="12"/>
      <c r="AA12199" s="12"/>
    </row>
    <row r="12200" spans="22:27" x14ac:dyDescent="0.3">
      <c r="V12200" s="12"/>
      <c r="AA12200" s="12"/>
    </row>
    <row r="12201" spans="22:27" x14ac:dyDescent="0.3">
      <c r="V12201" s="12"/>
      <c r="AA12201" s="12"/>
    </row>
    <row r="12202" spans="22:27" x14ac:dyDescent="0.3">
      <c r="V12202" s="12"/>
      <c r="AA12202" s="12"/>
    </row>
    <row r="12203" spans="22:27" x14ac:dyDescent="0.3">
      <c r="V12203" s="12"/>
      <c r="AA12203" s="12"/>
    </row>
    <row r="12204" spans="22:27" x14ac:dyDescent="0.3">
      <c r="V12204" s="12"/>
      <c r="AA12204" s="12"/>
    </row>
    <row r="12205" spans="22:27" x14ac:dyDescent="0.3">
      <c r="V12205" s="12"/>
      <c r="AA12205" s="12"/>
    </row>
    <row r="12206" spans="22:27" x14ac:dyDescent="0.3">
      <c r="V12206" s="12"/>
      <c r="AA12206" s="12"/>
    </row>
    <row r="12207" spans="22:27" x14ac:dyDescent="0.3">
      <c r="V12207" s="12"/>
      <c r="AA12207" s="12"/>
    </row>
    <row r="12208" spans="22:27" x14ac:dyDescent="0.3">
      <c r="V12208" s="12"/>
      <c r="AA12208" s="12"/>
    </row>
    <row r="12209" spans="22:27" x14ac:dyDescent="0.3">
      <c r="V12209" s="12"/>
      <c r="AA12209" s="12"/>
    </row>
    <row r="12210" spans="22:27" x14ac:dyDescent="0.3">
      <c r="V12210" s="12"/>
      <c r="AA12210" s="12"/>
    </row>
    <row r="12211" spans="22:27" x14ac:dyDescent="0.3">
      <c r="V12211" s="12"/>
      <c r="AA12211" s="12"/>
    </row>
    <row r="12212" spans="22:27" x14ac:dyDescent="0.3">
      <c r="V12212" s="12"/>
      <c r="AA12212" s="12"/>
    </row>
    <row r="12213" spans="22:27" x14ac:dyDescent="0.3">
      <c r="V12213" s="12"/>
      <c r="AA12213" s="12"/>
    </row>
    <row r="12214" spans="22:27" x14ac:dyDescent="0.3">
      <c r="V12214" s="12"/>
      <c r="AA12214" s="12"/>
    </row>
    <row r="12215" spans="22:27" x14ac:dyDescent="0.3">
      <c r="V12215" s="12"/>
      <c r="AA12215" s="12"/>
    </row>
    <row r="12216" spans="22:27" x14ac:dyDescent="0.3">
      <c r="V12216" s="12"/>
      <c r="AA12216" s="12"/>
    </row>
    <row r="12217" spans="22:27" x14ac:dyDescent="0.3">
      <c r="V12217" s="12"/>
      <c r="AA12217" s="12"/>
    </row>
    <row r="12218" spans="22:27" x14ac:dyDescent="0.3">
      <c r="V12218" s="12"/>
      <c r="AA12218" s="12"/>
    </row>
    <row r="12219" spans="22:27" x14ac:dyDescent="0.3">
      <c r="V12219" s="12"/>
      <c r="AA12219" s="12"/>
    </row>
    <row r="12220" spans="22:27" x14ac:dyDescent="0.3">
      <c r="V12220" s="12"/>
      <c r="AA12220" s="12"/>
    </row>
    <row r="12221" spans="22:27" x14ac:dyDescent="0.3">
      <c r="V12221" s="12"/>
      <c r="AA12221" s="12"/>
    </row>
    <row r="12222" spans="22:27" x14ac:dyDescent="0.3">
      <c r="V12222" s="12"/>
      <c r="AA12222" s="12"/>
    </row>
    <row r="12223" spans="22:27" x14ac:dyDescent="0.3">
      <c r="V12223" s="12"/>
      <c r="AA12223" s="12"/>
    </row>
    <row r="12224" spans="22:27" x14ac:dyDescent="0.3">
      <c r="V12224" s="12"/>
      <c r="AA12224" s="12"/>
    </row>
    <row r="12225" spans="22:27" x14ac:dyDescent="0.3">
      <c r="V12225" s="12"/>
      <c r="AA12225" s="12"/>
    </row>
    <row r="12226" spans="22:27" x14ac:dyDescent="0.3">
      <c r="V12226" s="12"/>
      <c r="AA12226" s="12"/>
    </row>
    <row r="12227" spans="22:27" x14ac:dyDescent="0.3">
      <c r="V12227" s="12"/>
      <c r="AA12227" s="12"/>
    </row>
    <row r="12228" spans="22:27" x14ac:dyDescent="0.3">
      <c r="V12228" s="12"/>
      <c r="AA12228" s="12"/>
    </row>
    <row r="12229" spans="22:27" x14ac:dyDescent="0.3">
      <c r="V12229" s="12"/>
      <c r="AA12229" s="12"/>
    </row>
    <row r="12230" spans="22:27" x14ac:dyDescent="0.3">
      <c r="V12230" s="12"/>
      <c r="AA12230" s="12"/>
    </row>
    <row r="12231" spans="22:27" x14ac:dyDescent="0.3">
      <c r="V12231" s="12"/>
      <c r="AA12231" s="12"/>
    </row>
    <row r="12232" spans="22:27" x14ac:dyDescent="0.3">
      <c r="V12232" s="12"/>
      <c r="AA12232" s="12"/>
    </row>
    <row r="12233" spans="22:27" x14ac:dyDescent="0.3">
      <c r="V12233" s="12"/>
      <c r="AA12233" s="12"/>
    </row>
    <row r="12234" spans="22:27" x14ac:dyDescent="0.3">
      <c r="V12234" s="12"/>
      <c r="AA12234" s="12"/>
    </row>
    <row r="12235" spans="22:27" x14ac:dyDescent="0.3">
      <c r="V12235" s="12"/>
      <c r="AA12235" s="12"/>
    </row>
    <row r="12236" spans="22:27" x14ac:dyDescent="0.3">
      <c r="V12236" s="12"/>
      <c r="AA12236" s="12"/>
    </row>
    <row r="12237" spans="22:27" x14ac:dyDescent="0.3">
      <c r="V12237" s="12"/>
      <c r="AA12237" s="12"/>
    </row>
    <row r="12238" spans="22:27" x14ac:dyDescent="0.3">
      <c r="V12238" s="12"/>
      <c r="AA12238" s="12"/>
    </row>
    <row r="12239" spans="22:27" x14ac:dyDescent="0.3">
      <c r="V12239" s="12"/>
      <c r="AA12239" s="12"/>
    </row>
    <row r="12240" spans="22:27" x14ac:dyDescent="0.3">
      <c r="V12240" s="12"/>
      <c r="AA12240" s="12"/>
    </row>
    <row r="12241" spans="22:27" x14ac:dyDescent="0.3">
      <c r="V12241" s="12"/>
      <c r="AA12241" s="12"/>
    </row>
    <row r="12242" spans="22:27" x14ac:dyDescent="0.3">
      <c r="V12242" s="12"/>
      <c r="AA12242" s="12"/>
    </row>
    <row r="12243" spans="22:27" x14ac:dyDescent="0.3">
      <c r="V12243" s="12"/>
      <c r="AA12243" s="12"/>
    </row>
    <row r="12244" spans="22:27" x14ac:dyDescent="0.3">
      <c r="V12244" s="12"/>
      <c r="AA12244" s="12"/>
    </row>
    <row r="12245" spans="22:27" x14ac:dyDescent="0.3">
      <c r="V12245" s="12"/>
      <c r="AA12245" s="12"/>
    </row>
    <row r="12246" spans="22:27" x14ac:dyDescent="0.3">
      <c r="V12246" s="12"/>
      <c r="AA12246" s="12"/>
    </row>
    <row r="12247" spans="22:27" x14ac:dyDescent="0.3">
      <c r="V12247" s="12"/>
      <c r="AA12247" s="12"/>
    </row>
    <row r="12248" spans="22:27" x14ac:dyDescent="0.3">
      <c r="V12248" s="12"/>
      <c r="AA12248" s="12"/>
    </row>
    <row r="12249" spans="22:27" x14ac:dyDescent="0.3">
      <c r="V12249" s="12"/>
      <c r="AA12249" s="12"/>
    </row>
    <row r="12250" spans="22:27" x14ac:dyDescent="0.3">
      <c r="V12250" s="12"/>
      <c r="AA12250" s="12"/>
    </row>
    <row r="12251" spans="22:27" x14ac:dyDescent="0.3">
      <c r="V12251" s="12"/>
      <c r="AA12251" s="12"/>
    </row>
    <row r="12252" spans="22:27" x14ac:dyDescent="0.3">
      <c r="V12252" s="12"/>
      <c r="AA12252" s="12"/>
    </row>
    <row r="12253" spans="22:27" x14ac:dyDescent="0.3">
      <c r="V12253" s="12"/>
      <c r="AA12253" s="12"/>
    </row>
    <row r="12254" spans="22:27" x14ac:dyDescent="0.3">
      <c r="V12254" s="12"/>
      <c r="AA12254" s="12"/>
    </row>
    <row r="12255" spans="22:27" x14ac:dyDescent="0.3">
      <c r="V12255" s="12"/>
      <c r="AA12255" s="12"/>
    </row>
    <row r="12256" spans="22:27" x14ac:dyDescent="0.3">
      <c r="V12256" s="12"/>
      <c r="AA12256" s="12"/>
    </row>
    <row r="12257" spans="22:27" x14ac:dyDescent="0.3">
      <c r="V12257" s="12"/>
      <c r="AA12257" s="12"/>
    </row>
    <row r="12258" spans="22:27" x14ac:dyDescent="0.3">
      <c r="V12258" s="12"/>
      <c r="AA12258" s="12"/>
    </row>
    <row r="12259" spans="22:27" x14ac:dyDescent="0.3">
      <c r="V12259" s="12"/>
      <c r="AA12259" s="12"/>
    </row>
    <row r="12260" spans="22:27" x14ac:dyDescent="0.3">
      <c r="V12260" s="12"/>
      <c r="AA12260" s="12"/>
    </row>
    <row r="12261" spans="22:27" x14ac:dyDescent="0.3">
      <c r="V12261" s="12"/>
      <c r="AA12261" s="12"/>
    </row>
    <row r="12262" spans="22:27" x14ac:dyDescent="0.3">
      <c r="V12262" s="12"/>
      <c r="AA12262" s="12"/>
    </row>
    <row r="12263" spans="22:27" x14ac:dyDescent="0.3">
      <c r="V12263" s="12"/>
      <c r="AA12263" s="12"/>
    </row>
    <row r="12264" spans="22:27" x14ac:dyDescent="0.3">
      <c r="V12264" s="12"/>
      <c r="AA12264" s="12"/>
    </row>
    <row r="12265" spans="22:27" x14ac:dyDescent="0.3">
      <c r="V12265" s="12"/>
      <c r="AA12265" s="12"/>
    </row>
    <row r="12266" spans="22:27" x14ac:dyDescent="0.3">
      <c r="V12266" s="12"/>
      <c r="AA12266" s="12"/>
    </row>
    <row r="12267" spans="22:27" x14ac:dyDescent="0.3">
      <c r="V12267" s="12"/>
      <c r="AA12267" s="12"/>
    </row>
    <row r="12268" spans="22:27" x14ac:dyDescent="0.3">
      <c r="V12268" s="12"/>
      <c r="AA12268" s="12"/>
    </row>
    <row r="12269" spans="22:27" x14ac:dyDescent="0.3">
      <c r="V12269" s="12"/>
      <c r="AA12269" s="12"/>
    </row>
    <row r="12270" spans="22:27" x14ac:dyDescent="0.3">
      <c r="V12270" s="12"/>
      <c r="AA12270" s="12"/>
    </row>
    <row r="12271" spans="22:27" x14ac:dyDescent="0.3">
      <c r="V12271" s="12"/>
      <c r="AA12271" s="12"/>
    </row>
    <row r="12272" spans="22:27" x14ac:dyDescent="0.3">
      <c r="V12272" s="12"/>
      <c r="AA12272" s="12"/>
    </row>
    <row r="12273" spans="22:27" x14ac:dyDescent="0.3">
      <c r="V12273" s="12"/>
      <c r="AA12273" s="12"/>
    </row>
    <row r="12274" spans="22:27" x14ac:dyDescent="0.3">
      <c r="V12274" s="12"/>
      <c r="AA12274" s="12"/>
    </row>
    <row r="12275" spans="22:27" x14ac:dyDescent="0.3">
      <c r="V12275" s="12"/>
      <c r="AA12275" s="12"/>
    </row>
    <row r="12276" spans="22:27" x14ac:dyDescent="0.3">
      <c r="V12276" s="12"/>
      <c r="AA12276" s="12"/>
    </row>
    <row r="12277" spans="22:27" x14ac:dyDescent="0.3">
      <c r="V12277" s="12"/>
      <c r="AA12277" s="12"/>
    </row>
    <row r="12278" spans="22:27" x14ac:dyDescent="0.3">
      <c r="V12278" s="12"/>
      <c r="AA12278" s="12"/>
    </row>
    <row r="12279" spans="22:27" x14ac:dyDescent="0.3">
      <c r="V12279" s="12"/>
      <c r="AA12279" s="12"/>
    </row>
    <row r="12280" spans="22:27" x14ac:dyDescent="0.3">
      <c r="V12280" s="12"/>
      <c r="AA12280" s="12"/>
    </row>
    <row r="12281" spans="22:27" x14ac:dyDescent="0.3">
      <c r="V12281" s="12"/>
      <c r="AA12281" s="12"/>
    </row>
    <row r="12282" spans="22:27" x14ac:dyDescent="0.3">
      <c r="V12282" s="12"/>
      <c r="AA12282" s="12"/>
    </row>
    <row r="12283" spans="22:27" x14ac:dyDescent="0.3">
      <c r="V12283" s="12"/>
      <c r="AA12283" s="12"/>
    </row>
    <row r="12284" spans="22:27" x14ac:dyDescent="0.3">
      <c r="V12284" s="12"/>
      <c r="AA12284" s="12"/>
    </row>
    <row r="12285" spans="22:27" x14ac:dyDescent="0.3">
      <c r="V12285" s="12"/>
      <c r="AA12285" s="12"/>
    </row>
    <row r="12286" spans="22:27" x14ac:dyDescent="0.3">
      <c r="V12286" s="12"/>
      <c r="AA12286" s="12"/>
    </row>
    <row r="12287" spans="22:27" x14ac:dyDescent="0.3">
      <c r="V12287" s="12"/>
      <c r="AA12287" s="12"/>
    </row>
    <row r="12288" spans="22:27" x14ac:dyDescent="0.3">
      <c r="V12288" s="12"/>
      <c r="AA12288" s="12"/>
    </row>
    <row r="12289" spans="22:27" x14ac:dyDescent="0.3">
      <c r="V12289" s="12"/>
      <c r="AA12289" s="12"/>
    </row>
    <row r="12290" spans="22:27" x14ac:dyDescent="0.3">
      <c r="V12290" s="12"/>
      <c r="AA12290" s="12"/>
    </row>
    <row r="12291" spans="22:27" x14ac:dyDescent="0.3">
      <c r="V12291" s="12"/>
      <c r="AA12291" s="12"/>
    </row>
    <row r="12292" spans="22:27" x14ac:dyDescent="0.3">
      <c r="V12292" s="12"/>
      <c r="AA12292" s="12"/>
    </row>
    <row r="12293" spans="22:27" x14ac:dyDescent="0.3">
      <c r="V12293" s="12"/>
      <c r="AA12293" s="12"/>
    </row>
    <row r="12294" spans="22:27" x14ac:dyDescent="0.3">
      <c r="V12294" s="12"/>
      <c r="AA12294" s="12"/>
    </row>
    <row r="12295" spans="22:27" x14ac:dyDescent="0.3">
      <c r="V12295" s="12"/>
      <c r="AA12295" s="12"/>
    </row>
    <row r="12296" spans="22:27" x14ac:dyDescent="0.3">
      <c r="V12296" s="12"/>
      <c r="AA12296" s="12"/>
    </row>
    <row r="12297" spans="22:27" x14ac:dyDescent="0.3">
      <c r="V12297" s="12"/>
      <c r="AA12297" s="12"/>
    </row>
    <row r="12298" spans="22:27" x14ac:dyDescent="0.3">
      <c r="V12298" s="12"/>
      <c r="AA12298" s="12"/>
    </row>
    <row r="12299" spans="22:27" x14ac:dyDescent="0.3">
      <c r="V12299" s="12"/>
      <c r="AA12299" s="12"/>
    </row>
    <row r="12300" spans="22:27" x14ac:dyDescent="0.3">
      <c r="V12300" s="12"/>
      <c r="AA12300" s="12"/>
    </row>
    <row r="12301" spans="22:27" x14ac:dyDescent="0.3">
      <c r="V12301" s="12"/>
      <c r="AA12301" s="12"/>
    </row>
    <row r="12302" spans="22:27" x14ac:dyDescent="0.3">
      <c r="V12302" s="12"/>
      <c r="AA12302" s="12"/>
    </row>
    <row r="12303" spans="22:27" x14ac:dyDescent="0.3">
      <c r="V12303" s="12"/>
      <c r="AA12303" s="12"/>
    </row>
    <row r="12304" spans="22:27" x14ac:dyDescent="0.3">
      <c r="V12304" s="12"/>
      <c r="AA12304" s="12"/>
    </row>
    <row r="12305" spans="22:27" x14ac:dyDescent="0.3">
      <c r="V12305" s="12"/>
      <c r="AA12305" s="12"/>
    </row>
    <row r="12306" spans="22:27" x14ac:dyDescent="0.3">
      <c r="V12306" s="12"/>
      <c r="AA12306" s="12"/>
    </row>
    <row r="12307" spans="22:27" x14ac:dyDescent="0.3">
      <c r="V12307" s="12"/>
      <c r="AA12307" s="12"/>
    </row>
    <row r="12308" spans="22:27" x14ac:dyDescent="0.3">
      <c r="V12308" s="12"/>
      <c r="AA12308" s="12"/>
    </row>
    <row r="12309" spans="22:27" x14ac:dyDescent="0.3">
      <c r="V12309" s="12"/>
      <c r="AA12309" s="12"/>
    </row>
    <row r="12310" spans="22:27" x14ac:dyDescent="0.3">
      <c r="V12310" s="12"/>
      <c r="AA12310" s="12"/>
    </row>
    <row r="12311" spans="22:27" x14ac:dyDescent="0.3">
      <c r="V12311" s="12"/>
      <c r="AA12311" s="12"/>
    </row>
    <row r="12312" spans="22:27" x14ac:dyDescent="0.3">
      <c r="V12312" s="12"/>
      <c r="AA12312" s="12"/>
    </row>
    <row r="12313" spans="22:27" x14ac:dyDescent="0.3">
      <c r="V12313" s="12"/>
      <c r="AA12313" s="12"/>
    </row>
    <row r="12314" spans="22:27" x14ac:dyDescent="0.3">
      <c r="V12314" s="12"/>
      <c r="AA12314" s="12"/>
    </row>
    <row r="12315" spans="22:27" x14ac:dyDescent="0.3">
      <c r="V12315" s="12"/>
      <c r="AA12315" s="12"/>
    </row>
    <row r="12316" spans="22:27" x14ac:dyDescent="0.3">
      <c r="V12316" s="12"/>
      <c r="AA12316" s="12"/>
    </row>
    <row r="12317" spans="22:27" x14ac:dyDescent="0.3">
      <c r="V12317" s="12"/>
      <c r="AA12317" s="12"/>
    </row>
    <row r="12318" spans="22:27" x14ac:dyDescent="0.3">
      <c r="V12318" s="12"/>
      <c r="AA12318" s="12"/>
    </row>
    <row r="12319" spans="22:27" x14ac:dyDescent="0.3">
      <c r="V12319" s="12"/>
      <c r="AA12319" s="12"/>
    </row>
    <row r="12320" spans="22:27" x14ac:dyDescent="0.3">
      <c r="V12320" s="12"/>
      <c r="AA12320" s="12"/>
    </row>
    <row r="12321" spans="22:27" x14ac:dyDescent="0.3">
      <c r="V12321" s="12"/>
      <c r="AA12321" s="12"/>
    </row>
    <row r="12322" spans="22:27" x14ac:dyDescent="0.3">
      <c r="V12322" s="12"/>
      <c r="AA12322" s="12"/>
    </row>
    <row r="12323" spans="22:27" x14ac:dyDescent="0.3">
      <c r="V12323" s="12"/>
      <c r="AA12323" s="12"/>
    </row>
    <row r="12324" spans="22:27" x14ac:dyDescent="0.3">
      <c r="V12324" s="12"/>
      <c r="AA12324" s="12"/>
    </row>
    <row r="12325" spans="22:27" x14ac:dyDescent="0.3">
      <c r="V12325" s="12"/>
      <c r="AA12325" s="12"/>
    </row>
    <row r="12326" spans="22:27" x14ac:dyDescent="0.3">
      <c r="V12326" s="12"/>
      <c r="AA12326" s="12"/>
    </row>
    <row r="12327" spans="22:27" x14ac:dyDescent="0.3">
      <c r="V12327" s="12"/>
      <c r="AA12327" s="12"/>
    </row>
    <row r="12328" spans="22:27" x14ac:dyDescent="0.3">
      <c r="V12328" s="12"/>
      <c r="AA12328" s="12"/>
    </row>
    <row r="12329" spans="22:27" x14ac:dyDescent="0.3">
      <c r="V12329" s="12"/>
      <c r="AA12329" s="12"/>
    </row>
    <row r="12330" spans="22:27" x14ac:dyDescent="0.3">
      <c r="V12330" s="12"/>
      <c r="AA12330" s="12"/>
    </row>
    <row r="12331" spans="22:27" x14ac:dyDescent="0.3">
      <c r="V12331" s="12"/>
      <c r="AA12331" s="12"/>
    </row>
    <row r="12332" spans="22:27" x14ac:dyDescent="0.3">
      <c r="V12332" s="12"/>
      <c r="AA12332" s="12"/>
    </row>
    <row r="12333" spans="22:27" x14ac:dyDescent="0.3">
      <c r="V12333" s="12"/>
      <c r="AA12333" s="12"/>
    </row>
    <row r="12334" spans="22:27" x14ac:dyDescent="0.3">
      <c r="V12334" s="12"/>
      <c r="AA12334" s="12"/>
    </row>
    <row r="12335" spans="22:27" x14ac:dyDescent="0.3">
      <c r="V12335" s="12"/>
      <c r="AA12335" s="12"/>
    </row>
    <row r="12336" spans="22:27" x14ac:dyDescent="0.3">
      <c r="V12336" s="12"/>
      <c r="AA12336" s="12"/>
    </row>
    <row r="12337" spans="22:27" x14ac:dyDescent="0.3">
      <c r="V12337" s="12"/>
      <c r="AA12337" s="12"/>
    </row>
    <row r="12338" spans="22:27" x14ac:dyDescent="0.3">
      <c r="V12338" s="12"/>
      <c r="AA12338" s="12"/>
    </row>
    <row r="12339" spans="22:27" x14ac:dyDescent="0.3">
      <c r="V12339" s="12"/>
      <c r="AA12339" s="12"/>
    </row>
    <row r="12340" spans="22:27" x14ac:dyDescent="0.3">
      <c r="V12340" s="12"/>
      <c r="AA12340" s="12"/>
    </row>
    <row r="12341" spans="22:27" x14ac:dyDescent="0.3">
      <c r="V12341" s="12"/>
      <c r="AA12341" s="12"/>
    </row>
    <row r="12342" spans="22:27" x14ac:dyDescent="0.3">
      <c r="V12342" s="12"/>
      <c r="AA12342" s="12"/>
    </row>
    <row r="12343" spans="22:27" x14ac:dyDescent="0.3">
      <c r="V12343" s="12"/>
      <c r="AA12343" s="12"/>
    </row>
    <row r="12344" spans="22:27" x14ac:dyDescent="0.3">
      <c r="V12344" s="12"/>
      <c r="AA12344" s="12"/>
    </row>
    <row r="12345" spans="22:27" x14ac:dyDescent="0.3">
      <c r="V12345" s="12"/>
      <c r="AA12345" s="12"/>
    </row>
    <row r="12346" spans="22:27" x14ac:dyDescent="0.3">
      <c r="V12346" s="12"/>
      <c r="AA12346" s="12"/>
    </row>
    <row r="12347" spans="22:27" x14ac:dyDescent="0.3">
      <c r="V12347" s="12"/>
      <c r="AA12347" s="12"/>
    </row>
    <row r="12348" spans="22:27" x14ac:dyDescent="0.3">
      <c r="V12348" s="12"/>
      <c r="AA12348" s="12"/>
    </row>
    <row r="12349" spans="22:27" x14ac:dyDescent="0.3">
      <c r="V12349" s="12"/>
      <c r="AA12349" s="12"/>
    </row>
    <row r="12350" spans="22:27" x14ac:dyDescent="0.3">
      <c r="V12350" s="12"/>
      <c r="AA12350" s="12"/>
    </row>
    <row r="12351" spans="22:27" x14ac:dyDescent="0.3">
      <c r="V12351" s="12"/>
      <c r="AA12351" s="12"/>
    </row>
    <row r="12352" spans="22:27" x14ac:dyDescent="0.3">
      <c r="V12352" s="12"/>
      <c r="AA12352" s="12"/>
    </row>
    <row r="12353" spans="22:27" x14ac:dyDescent="0.3">
      <c r="V12353" s="12"/>
      <c r="AA12353" s="12"/>
    </row>
    <row r="12354" spans="22:27" x14ac:dyDescent="0.3">
      <c r="V12354" s="12"/>
      <c r="AA12354" s="12"/>
    </row>
    <row r="12355" spans="22:27" x14ac:dyDescent="0.3">
      <c r="V12355" s="12"/>
      <c r="AA12355" s="12"/>
    </row>
    <row r="12356" spans="22:27" x14ac:dyDescent="0.3">
      <c r="V12356" s="12"/>
      <c r="AA12356" s="12"/>
    </row>
    <row r="12357" spans="22:27" x14ac:dyDescent="0.3">
      <c r="V12357" s="12"/>
      <c r="AA12357" s="12"/>
    </row>
    <row r="12358" spans="22:27" x14ac:dyDescent="0.3">
      <c r="V12358" s="12"/>
      <c r="AA12358" s="12"/>
    </row>
    <row r="12359" spans="22:27" x14ac:dyDescent="0.3">
      <c r="V12359" s="12"/>
      <c r="AA12359" s="12"/>
    </row>
    <row r="12360" spans="22:27" x14ac:dyDescent="0.3">
      <c r="V12360" s="12"/>
      <c r="AA12360" s="12"/>
    </row>
    <row r="12361" spans="22:27" x14ac:dyDescent="0.3">
      <c r="V12361" s="12"/>
      <c r="AA12361" s="12"/>
    </row>
    <row r="12362" spans="22:27" x14ac:dyDescent="0.3">
      <c r="V12362" s="12"/>
      <c r="AA12362" s="12"/>
    </row>
    <row r="12363" spans="22:27" x14ac:dyDescent="0.3">
      <c r="V12363" s="12"/>
      <c r="AA12363" s="12"/>
    </row>
    <row r="12364" spans="22:27" x14ac:dyDescent="0.3">
      <c r="V12364" s="12"/>
      <c r="AA12364" s="12"/>
    </row>
    <row r="12365" spans="22:27" x14ac:dyDescent="0.3">
      <c r="V12365" s="12"/>
      <c r="AA12365" s="12"/>
    </row>
    <row r="12366" spans="22:27" x14ac:dyDescent="0.3">
      <c r="V12366" s="12"/>
      <c r="AA12366" s="12"/>
    </row>
    <row r="12367" spans="22:27" x14ac:dyDescent="0.3">
      <c r="V12367" s="12"/>
      <c r="AA12367" s="12"/>
    </row>
    <row r="12368" spans="22:27" x14ac:dyDescent="0.3">
      <c r="V12368" s="12"/>
      <c r="AA12368" s="12"/>
    </row>
    <row r="12369" spans="22:27" x14ac:dyDescent="0.3">
      <c r="V12369" s="12"/>
      <c r="AA12369" s="12"/>
    </row>
    <row r="12370" spans="22:27" x14ac:dyDescent="0.3">
      <c r="V12370" s="12"/>
      <c r="AA12370" s="12"/>
    </row>
    <row r="12371" spans="22:27" x14ac:dyDescent="0.3">
      <c r="V12371" s="12"/>
      <c r="AA12371" s="12"/>
    </row>
    <row r="12372" spans="22:27" x14ac:dyDescent="0.3">
      <c r="V12372" s="12"/>
      <c r="AA12372" s="12"/>
    </row>
    <row r="12373" spans="22:27" x14ac:dyDescent="0.3">
      <c r="V12373" s="12"/>
      <c r="AA12373" s="12"/>
    </row>
    <row r="12374" spans="22:27" x14ac:dyDescent="0.3">
      <c r="V12374" s="12"/>
      <c r="AA12374" s="12"/>
    </row>
    <row r="12375" spans="22:27" x14ac:dyDescent="0.3">
      <c r="V12375" s="12"/>
      <c r="AA12375" s="12"/>
    </row>
    <row r="12376" spans="22:27" x14ac:dyDescent="0.3">
      <c r="V12376" s="12"/>
      <c r="AA12376" s="12"/>
    </row>
    <row r="12377" spans="22:27" x14ac:dyDescent="0.3">
      <c r="V12377" s="12"/>
      <c r="AA12377" s="12"/>
    </row>
    <row r="12378" spans="22:27" x14ac:dyDescent="0.3">
      <c r="V12378" s="12"/>
      <c r="AA12378" s="12"/>
    </row>
    <row r="12379" spans="22:27" x14ac:dyDescent="0.3">
      <c r="V12379" s="12"/>
      <c r="AA12379" s="12"/>
    </row>
    <row r="12380" spans="22:27" x14ac:dyDescent="0.3">
      <c r="V12380" s="12"/>
      <c r="AA12380" s="12"/>
    </row>
    <row r="12381" spans="22:27" x14ac:dyDescent="0.3">
      <c r="V12381" s="12"/>
      <c r="AA12381" s="12"/>
    </row>
    <row r="12382" spans="22:27" x14ac:dyDescent="0.3">
      <c r="V12382" s="12"/>
      <c r="AA12382" s="12"/>
    </row>
    <row r="12383" spans="22:27" x14ac:dyDescent="0.3">
      <c r="V12383" s="12"/>
      <c r="AA12383" s="12"/>
    </row>
    <row r="12384" spans="22:27" x14ac:dyDescent="0.3">
      <c r="V12384" s="12"/>
      <c r="AA12384" s="12"/>
    </row>
    <row r="12385" spans="22:27" x14ac:dyDescent="0.3">
      <c r="V12385" s="12"/>
      <c r="AA12385" s="12"/>
    </row>
    <row r="12386" spans="22:27" x14ac:dyDescent="0.3">
      <c r="V12386" s="12"/>
      <c r="AA12386" s="12"/>
    </row>
    <row r="12387" spans="22:27" x14ac:dyDescent="0.3">
      <c r="V12387" s="12"/>
      <c r="AA12387" s="12"/>
    </row>
    <row r="12388" spans="22:27" x14ac:dyDescent="0.3">
      <c r="V12388" s="12"/>
      <c r="AA12388" s="12"/>
    </row>
    <row r="12389" spans="22:27" x14ac:dyDescent="0.3">
      <c r="V12389" s="12"/>
      <c r="AA12389" s="12"/>
    </row>
    <row r="12390" spans="22:27" x14ac:dyDescent="0.3">
      <c r="V12390" s="12"/>
      <c r="AA12390" s="12"/>
    </row>
    <row r="12391" spans="22:27" x14ac:dyDescent="0.3">
      <c r="V12391" s="12"/>
      <c r="AA12391" s="12"/>
    </row>
    <row r="12392" spans="22:27" x14ac:dyDescent="0.3">
      <c r="V12392" s="12"/>
      <c r="AA12392" s="12"/>
    </row>
    <row r="12393" spans="22:27" x14ac:dyDescent="0.3">
      <c r="V12393" s="12"/>
      <c r="AA12393" s="12"/>
    </row>
    <row r="12394" spans="22:27" x14ac:dyDescent="0.3">
      <c r="V12394" s="12"/>
      <c r="AA12394" s="12"/>
    </row>
    <row r="12395" spans="22:27" x14ac:dyDescent="0.3">
      <c r="V12395" s="12"/>
      <c r="AA12395" s="12"/>
    </row>
    <row r="12396" spans="22:27" x14ac:dyDescent="0.3">
      <c r="V12396" s="12"/>
      <c r="AA12396" s="12"/>
    </row>
    <row r="12397" spans="22:27" x14ac:dyDescent="0.3">
      <c r="V12397" s="12"/>
      <c r="AA12397" s="12"/>
    </row>
    <row r="12398" spans="22:27" x14ac:dyDescent="0.3">
      <c r="V12398" s="12"/>
      <c r="AA12398" s="12"/>
    </row>
    <row r="12399" spans="22:27" x14ac:dyDescent="0.3">
      <c r="V12399" s="12"/>
      <c r="AA12399" s="12"/>
    </row>
    <row r="12400" spans="22:27" x14ac:dyDescent="0.3">
      <c r="V12400" s="12"/>
      <c r="AA12400" s="12"/>
    </row>
    <row r="12401" spans="22:27" x14ac:dyDescent="0.3">
      <c r="V12401" s="12"/>
      <c r="AA12401" s="12"/>
    </row>
    <row r="12402" spans="22:27" x14ac:dyDescent="0.3">
      <c r="V12402" s="12"/>
      <c r="AA12402" s="12"/>
    </row>
    <row r="12403" spans="22:27" x14ac:dyDescent="0.3">
      <c r="V12403" s="12"/>
      <c r="AA12403" s="12"/>
    </row>
    <row r="12404" spans="22:27" x14ac:dyDescent="0.3">
      <c r="V12404" s="12"/>
      <c r="AA12404" s="12"/>
    </row>
    <row r="12405" spans="22:27" x14ac:dyDescent="0.3">
      <c r="V12405" s="12"/>
      <c r="AA12405" s="12"/>
    </row>
    <row r="12406" spans="22:27" x14ac:dyDescent="0.3">
      <c r="V12406" s="12"/>
      <c r="AA12406" s="12"/>
    </row>
    <row r="12407" spans="22:27" x14ac:dyDescent="0.3">
      <c r="V12407" s="12"/>
      <c r="AA12407" s="12"/>
    </row>
    <row r="12408" spans="22:27" x14ac:dyDescent="0.3">
      <c r="V12408" s="12"/>
      <c r="AA12408" s="12"/>
    </row>
    <row r="12409" spans="22:27" x14ac:dyDescent="0.3">
      <c r="V12409" s="12"/>
      <c r="AA12409" s="12"/>
    </row>
    <row r="12410" spans="22:27" x14ac:dyDescent="0.3">
      <c r="V12410" s="12"/>
      <c r="AA12410" s="12"/>
    </row>
    <row r="12411" spans="22:27" x14ac:dyDescent="0.3">
      <c r="V12411" s="12"/>
      <c r="AA12411" s="12"/>
    </row>
    <row r="12412" spans="22:27" x14ac:dyDescent="0.3">
      <c r="V12412" s="12"/>
      <c r="AA12412" s="12"/>
    </row>
    <row r="12413" spans="22:27" x14ac:dyDescent="0.3">
      <c r="V12413" s="12"/>
      <c r="AA12413" s="12"/>
    </row>
    <row r="12414" spans="22:27" x14ac:dyDescent="0.3">
      <c r="V12414" s="12"/>
      <c r="AA12414" s="12"/>
    </row>
    <row r="12415" spans="22:27" x14ac:dyDescent="0.3">
      <c r="V12415" s="12"/>
      <c r="AA12415" s="12"/>
    </row>
    <row r="12416" spans="22:27" x14ac:dyDescent="0.3">
      <c r="V12416" s="12"/>
      <c r="AA12416" s="12"/>
    </row>
    <row r="12417" spans="22:27" x14ac:dyDescent="0.3">
      <c r="V12417" s="12"/>
      <c r="AA12417" s="12"/>
    </row>
    <row r="12418" spans="22:27" x14ac:dyDescent="0.3">
      <c r="V12418" s="12"/>
      <c r="AA12418" s="12"/>
    </row>
    <row r="12419" spans="22:27" x14ac:dyDescent="0.3">
      <c r="V12419" s="12"/>
      <c r="AA12419" s="12"/>
    </row>
    <row r="12420" spans="22:27" x14ac:dyDescent="0.3">
      <c r="V12420" s="12"/>
      <c r="AA12420" s="12"/>
    </row>
    <row r="12421" spans="22:27" x14ac:dyDescent="0.3">
      <c r="V12421" s="12"/>
      <c r="AA12421" s="12"/>
    </row>
    <row r="12422" spans="22:27" x14ac:dyDescent="0.3">
      <c r="V12422" s="12"/>
      <c r="AA12422" s="12"/>
    </row>
    <row r="12423" spans="22:27" x14ac:dyDescent="0.3">
      <c r="V12423" s="12"/>
      <c r="AA12423" s="12"/>
    </row>
    <row r="12424" spans="22:27" x14ac:dyDescent="0.3">
      <c r="V12424" s="12"/>
      <c r="AA12424" s="12"/>
    </row>
    <row r="12425" spans="22:27" x14ac:dyDescent="0.3">
      <c r="V12425" s="12"/>
      <c r="AA12425" s="12"/>
    </row>
    <row r="12426" spans="22:27" x14ac:dyDescent="0.3">
      <c r="V12426" s="12"/>
      <c r="AA12426" s="12"/>
    </row>
    <row r="12427" spans="22:27" x14ac:dyDescent="0.3">
      <c r="V12427" s="12"/>
      <c r="AA12427" s="12"/>
    </row>
    <row r="12428" spans="22:27" x14ac:dyDescent="0.3">
      <c r="V12428" s="12"/>
      <c r="AA12428" s="12"/>
    </row>
    <row r="12429" spans="22:27" x14ac:dyDescent="0.3">
      <c r="V12429" s="12"/>
      <c r="AA12429" s="12"/>
    </row>
    <row r="12430" spans="22:27" x14ac:dyDescent="0.3">
      <c r="V12430" s="12"/>
      <c r="AA12430" s="12"/>
    </row>
    <row r="12431" spans="22:27" x14ac:dyDescent="0.3">
      <c r="V12431" s="12"/>
      <c r="AA12431" s="12"/>
    </row>
    <row r="12432" spans="22:27" x14ac:dyDescent="0.3">
      <c r="V12432" s="12"/>
      <c r="AA12432" s="12"/>
    </row>
    <row r="12433" spans="22:27" x14ac:dyDescent="0.3">
      <c r="V12433" s="12"/>
      <c r="AA12433" s="12"/>
    </row>
    <row r="12434" spans="22:27" x14ac:dyDescent="0.3">
      <c r="V12434" s="12"/>
      <c r="AA12434" s="12"/>
    </row>
    <row r="12435" spans="22:27" x14ac:dyDescent="0.3">
      <c r="V12435" s="12"/>
      <c r="AA12435" s="12"/>
    </row>
    <row r="12436" spans="22:27" x14ac:dyDescent="0.3">
      <c r="V12436" s="12"/>
      <c r="AA12436" s="12"/>
    </row>
    <row r="12437" spans="22:27" x14ac:dyDescent="0.3">
      <c r="V12437" s="12"/>
      <c r="AA12437" s="12"/>
    </row>
    <row r="12438" spans="22:27" x14ac:dyDescent="0.3">
      <c r="V12438" s="12"/>
      <c r="AA12438" s="12"/>
    </row>
    <row r="12439" spans="22:27" x14ac:dyDescent="0.3">
      <c r="V12439" s="12"/>
      <c r="AA12439" s="12"/>
    </row>
    <row r="12440" spans="22:27" x14ac:dyDescent="0.3">
      <c r="V12440" s="12"/>
      <c r="AA12440" s="12"/>
    </row>
    <row r="12441" spans="22:27" x14ac:dyDescent="0.3">
      <c r="V12441" s="12"/>
      <c r="AA12441" s="12"/>
    </row>
    <row r="12442" spans="22:27" x14ac:dyDescent="0.3">
      <c r="V12442" s="12"/>
      <c r="AA12442" s="12"/>
    </row>
    <row r="12443" spans="22:27" x14ac:dyDescent="0.3">
      <c r="V12443" s="12"/>
      <c r="AA12443" s="12"/>
    </row>
    <row r="12444" spans="22:27" x14ac:dyDescent="0.3">
      <c r="V12444" s="12"/>
      <c r="AA12444" s="12"/>
    </row>
    <row r="12445" spans="22:27" x14ac:dyDescent="0.3">
      <c r="V12445" s="12"/>
      <c r="AA12445" s="12"/>
    </row>
    <row r="12446" spans="22:27" x14ac:dyDescent="0.3">
      <c r="V12446" s="12"/>
      <c r="AA12446" s="12"/>
    </row>
    <row r="12447" spans="22:27" x14ac:dyDescent="0.3">
      <c r="V12447" s="12"/>
      <c r="AA12447" s="12"/>
    </row>
    <row r="12448" spans="22:27" x14ac:dyDescent="0.3">
      <c r="V12448" s="12"/>
      <c r="AA12448" s="12"/>
    </row>
    <row r="12449" spans="22:27" x14ac:dyDescent="0.3">
      <c r="V12449" s="12"/>
      <c r="AA12449" s="12"/>
    </row>
    <row r="12450" spans="22:27" x14ac:dyDescent="0.3">
      <c r="V12450" s="12"/>
      <c r="AA12450" s="12"/>
    </row>
    <row r="12451" spans="22:27" x14ac:dyDescent="0.3">
      <c r="V12451" s="12"/>
      <c r="AA12451" s="12"/>
    </row>
    <row r="12452" spans="22:27" x14ac:dyDescent="0.3">
      <c r="V12452" s="12"/>
      <c r="AA12452" s="12"/>
    </row>
    <row r="12453" spans="22:27" x14ac:dyDescent="0.3">
      <c r="V12453" s="12"/>
      <c r="AA12453" s="12"/>
    </row>
    <row r="12454" spans="22:27" x14ac:dyDescent="0.3">
      <c r="V12454" s="12"/>
      <c r="AA12454" s="12"/>
    </row>
    <row r="12455" spans="22:27" x14ac:dyDescent="0.3">
      <c r="V12455" s="12"/>
      <c r="AA12455" s="12"/>
    </row>
    <row r="12456" spans="22:27" x14ac:dyDescent="0.3">
      <c r="V12456" s="12"/>
      <c r="AA12456" s="12"/>
    </row>
    <row r="12457" spans="22:27" x14ac:dyDescent="0.3">
      <c r="V12457" s="12"/>
      <c r="AA12457" s="12"/>
    </row>
    <row r="12458" spans="22:27" x14ac:dyDescent="0.3">
      <c r="V12458" s="12"/>
      <c r="AA12458" s="12"/>
    </row>
    <row r="12459" spans="22:27" x14ac:dyDescent="0.3">
      <c r="V12459" s="12"/>
      <c r="AA12459" s="12"/>
    </row>
    <row r="12460" spans="22:27" x14ac:dyDescent="0.3">
      <c r="V12460" s="12"/>
      <c r="AA12460" s="12"/>
    </row>
    <row r="12461" spans="22:27" x14ac:dyDescent="0.3">
      <c r="V12461" s="12"/>
      <c r="AA12461" s="12"/>
    </row>
    <row r="12462" spans="22:27" x14ac:dyDescent="0.3">
      <c r="V12462" s="12"/>
      <c r="AA12462" s="12"/>
    </row>
    <row r="12463" spans="22:27" x14ac:dyDescent="0.3">
      <c r="V12463" s="12"/>
      <c r="AA12463" s="12"/>
    </row>
    <row r="12464" spans="22:27" x14ac:dyDescent="0.3">
      <c r="V12464" s="12"/>
      <c r="AA12464" s="12"/>
    </row>
    <row r="12465" spans="22:27" x14ac:dyDescent="0.3">
      <c r="V12465" s="12"/>
      <c r="AA12465" s="12"/>
    </row>
    <row r="12466" spans="22:27" x14ac:dyDescent="0.3">
      <c r="V12466" s="12"/>
      <c r="AA12466" s="12"/>
    </row>
    <row r="12467" spans="22:27" x14ac:dyDescent="0.3">
      <c r="V12467" s="12"/>
      <c r="AA12467" s="12"/>
    </row>
    <row r="12468" spans="22:27" x14ac:dyDescent="0.3">
      <c r="V12468" s="12"/>
      <c r="AA12468" s="12"/>
    </row>
    <row r="12469" spans="22:27" x14ac:dyDescent="0.3">
      <c r="V12469" s="12"/>
      <c r="AA12469" s="12"/>
    </row>
    <row r="12470" spans="22:27" x14ac:dyDescent="0.3">
      <c r="V12470" s="12"/>
      <c r="AA12470" s="12"/>
    </row>
    <row r="12471" spans="22:27" x14ac:dyDescent="0.3">
      <c r="V12471" s="12"/>
      <c r="AA12471" s="12"/>
    </row>
    <row r="12472" spans="22:27" x14ac:dyDescent="0.3">
      <c r="V12472" s="12"/>
      <c r="AA12472" s="12"/>
    </row>
    <row r="12473" spans="22:27" x14ac:dyDescent="0.3">
      <c r="V12473" s="12"/>
      <c r="AA12473" s="12"/>
    </row>
    <row r="12474" spans="22:27" x14ac:dyDescent="0.3">
      <c r="V12474" s="12"/>
      <c r="AA12474" s="12"/>
    </row>
    <row r="12475" spans="22:27" x14ac:dyDescent="0.3">
      <c r="V12475" s="12"/>
      <c r="AA12475" s="12"/>
    </row>
    <row r="12476" spans="22:27" x14ac:dyDescent="0.3">
      <c r="V12476" s="12"/>
      <c r="AA12476" s="12"/>
    </row>
    <row r="12477" spans="22:27" x14ac:dyDescent="0.3">
      <c r="V12477" s="12"/>
      <c r="AA12477" s="12"/>
    </row>
    <row r="12478" spans="22:27" x14ac:dyDescent="0.3">
      <c r="V12478" s="12"/>
      <c r="AA12478" s="12"/>
    </row>
    <row r="12479" spans="22:27" x14ac:dyDescent="0.3">
      <c r="V12479" s="12"/>
      <c r="AA12479" s="12"/>
    </row>
    <row r="12480" spans="22:27" x14ac:dyDescent="0.3">
      <c r="V12480" s="12"/>
      <c r="AA12480" s="12"/>
    </row>
    <row r="12481" spans="22:27" x14ac:dyDescent="0.3">
      <c r="V12481" s="12"/>
      <c r="AA12481" s="12"/>
    </row>
    <row r="12482" spans="22:27" x14ac:dyDescent="0.3">
      <c r="V12482" s="12"/>
      <c r="AA12482" s="12"/>
    </row>
    <row r="12483" spans="22:27" x14ac:dyDescent="0.3">
      <c r="V12483" s="12"/>
      <c r="AA12483" s="12"/>
    </row>
    <row r="12484" spans="22:27" x14ac:dyDescent="0.3">
      <c r="V12484" s="12"/>
      <c r="AA12484" s="12"/>
    </row>
    <row r="12485" spans="22:27" x14ac:dyDescent="0.3">
      <c r="V12485" s="12"/>
      <c r="AA12485" s="12"/>
    </row>
    <row r="12486" spans="22:27" x14ac:dyDescent="0.3">
      <c r="V12486" s="12"/>
      <c r="AA12486" s="12"/>
    </row>
    <row r="12487" spans="22:27" x14ac:dyDescent="0.3">
      <c r="V12487" s="12"/>
      <c r="AA12487" s="12"/>
    </row>
    <row r="12488" spans="22:27" x14ac:dyDescent="0.3">
      <c r="V12488" s="12"/>
      <c r="AA12488" s="12"/>
    </row>
    <row r="12489" spans="22:27" x14ac:dyDescent="0.3">
      <c r="V12489" s="12"/>
      <c r="AA12489" s="12"/>
    </row>
    <row r="12490" spans="22:27" x14ac:dyDescent="0.3">
      <c r="V12490" s="12"/>
      <c r="AA12490" s="12"/>
    </row>
    <row r="12491" spans="22:27" x14ac:dyDescent="0.3">
      <c r="V12491" s="12"/>
      <c r="AA12491" s="12"/>
    </row>
    <row r="12492" spans="22:27" x14ac:dyDescent="0.3">
      <c r="V12492" s="12"/>
      <c r="AA12492" s="12"/>
    </row>
    <row r="12493" spans="22:27" x14ac:dyDescent="0.3">
      <c r="V12493" s="12"/>
      <c r="AA12493" s="12"/>
    </row>
    <row r="12494" spans="22:27" x14ac:dyDescent="0.3">
      <c r="V12494" s="12"/>
      <c r="AA12494" s="12"/>
    </row>
    <row r="12495" spans="22:27" x14ac:dyDescent="0.3">
      <c r="V12495" s="12"/>
      <c r="AA12495" s="12"/>
    </row>
    <row r="12496" spans="22:27" x14ac:dyDescent="0.3">
      <c r="V12496" s="12"/>
      <c r="AA12496" s="12"/>
    </row>
    <row r="12497" spans="22:27" x14ac:dyDescent="0.3">
      <c r="V12497" s="12"/>
      <c r="AA12497" s="12"/>
    </row>
    <row r="12498" spans="22:27" x14ac:dyDescent="0.3">
      <c r="V12498" s="12"/>
      <c r="AA12498" s="12"/>
    </row>
    <row r="12499" spans="22:27" x14ac:dyDescent="0.3">
      <c r="V12499" s="12"/>
      <c r="AA12499" s="12"/>
    </row>
    <row r="12500" spans="22:27" x14ac:dyDescent="0.3">
      <c r="V12500" s="12"/>
      <c r="AA12500" s="12"/>
    </row>
    <row r="12501" spans="22:27" x14ac:dyDescent="0.3">
      <c r="V12501" s="12"/>
      <c r="AA12501" s="12"/>
    </row>
    <row r="12502" spans="22:27" x14ac:dyDescent="0.3">
      <c r="V12502" s="12"/>
      <c r="AA12502" s="12"/>
    </row>
    <row r="12503" spans="22:27" x14ac:dyDescent="0.3">
      <c r="V12503" s="12"/>
      <c r="AA12503" s="12"/>
    </row>
    <row r="12504" spans="22:27" x14ac:dyDescent="0.3">
      <c r="V12504" s="12"/>
      <c r="AA12504" s="12"/>
    </row>
    <row r="12505" spans="22:27" x14ac:dyDescent="0.3">
      <c r="V12505" s="12"/>
      <c r="AA12505" s="12"/>
    </row>
    <row r="12506" spans="22:27" x14ac:dyDescent="0.3">
      <c r="V12506" s="12"/>
      <c r="AA12506" s="12"/>
    </row>
    <row r="12507" spans="22:27" x14ac:dyDescent="0.3">
      <c r="V12507" s="12"/>
      <c r="AA12507" s="12"/>
    </row>
    <row r="12508" spans="22:27" x14ac:dyDescent="0.3">
      <c r="V12508" s="12"/>
      <c r="AA12508" s="12"/>
    </row>
    <row r="12509" spans="22:27" x14ac:dyDescent="0.3">
      <c r="V12509" s="12"/>
      <c r="AA12509" s="12"/>
    </row>
    <row r="12510" spans="22:27" x14ac:dyDescent="0.3">
      <c r="V12510" s="12"/>
      <c r="AA12510" s="12"/>
    </row>
    <row r="12511" spans="22:27" x14ac:dyDescent="0.3">
      <c r="V12511" s="12"/>
      <c r="AA12511" s="12"/>
    </row>
    <row r="12512" spans="22:27" x14ac:dyDescent="0.3">
      <c r="V12512" s="12"/>
      <c r="AA12512" s="12"/>
    </row>
    <row r="12513" spans="22:27" x14ac:dyDescent="0.3">
      <c r="V12513" s="12"/>
      <c r="AA12513" s="12"/>
    </row>
    <row r="12514" spans="22:27" x14ac:dyDescent="0.3">
      <c r="V12514" s="12"/>
      <c r="AA12514" s="12"/>
    </row>
    <row r="12515" spans="22:27" x14ac:dyDescent="0.3">
      <c r="V12515" s="12"/>
      <c r="AA12515" s="12"/>
    </row>
    <row r="12516" spans="22:27" x14ac:dyDescent="0.3">
      <c r="V12516" s="12"/>
      <c r="AA12516" s="12"/>
    </row>
    <row r="12517" spans="22:27" x14ac:dyDescent="0.3">
      <c r="V12517" s="12"/>
      <c r="AA12517" s="12"/>
    </row>
    <row r="12518" spans="22:27" x14ac:dyDescent="0.3">
      <c r="V12518" s="12"/>
      <c r="AA12518" s="12"/>
    </row>
    <row r="12519" spans="22:27" x14ac:dyDescent="0.3">
      <c r="V12519" s="12"/>
      <c r="AA12519" s="12"/>
    </row>
    <row r="12520" spans="22:27" x14ac:dyDescent="0.3">
      <c r="V12520" s="12"/>
      <c r="AA12520" s="12"/>
    </row>
    <row r="12521" spans="22:27" x14ac:dyDescent="0.3">
      <c r="V12521" s="12"/>
      <c r="AA12521" s="12"/>
    </row>
    <row r="12522" spans="22:27" x14ac:dyDescent="0.3">
      <c r="V12522" s="12"/>
      <c r="AA12522" s="12"/>
    </row>
    <row r="12523" spans="22:27" x14ac:dyDescent="0.3">
      <c r="V12523" s="12"/>
      <c r="AA12523" s="12"/>
    </row>
    <row r="12524" spans="22:27" x14ac:dyDescent="0.3">
      <c r="V12524" s="12"/>
      <c r="AA12524" s="12"/>
    </row>
    <row r="12525" spans="22:27" x14ac:dyDescent="0.3">
      <c r="V12525" s="12"/>
      <c r="AA12525" s="12"/>
    </row>
    <row r="12526" spans="22:27" x14ac:dyDescent="0.3">
      <c r="V12526" s="12"/>
      <c r="AA12526" s="12"/>
    </row>
    <row r="12527" spans="22:27" x14ac:dyDescent="0.3">
      <c r="V12527" s="12"/>
      <c r="AA12527" s="12"/>
    </row>
    <row r="12528" spans="22:27" x14ac:dyDescent="0.3">
      <c r="V12528" s="12"/>
      <c r="AA12528" s="12"/>
    </row>
    <row r="12529" spans="22:27" x14ac:dyDescent="0.3">
      <c r="V12529" s="12"/>
      <c r="AA12529" s="12"/>
    </row>
    <row r="12530" spans="22:27" x14ac:dyDescent="0.3">
      <c r="V12530" s="12"/>
      <c r="AA12530" s="12"/>
    </row>
    <row r="12531" spans="22:27" x14ac:dyDescent="0.3">
      <c r="V12531" s="12"/>
      <c r="AA12531" s="12"/>
    </row>
    <row r="12532" spans="22:27" x14ac:dyDescent="0.3">
      <c r="V12532" s="12"/>
      <c r="AA12532" s="12"/>
    </row>
    <row r="12533" spans="22:27" x14ac:dyDescent="0.3">
      <c r="V12533" s="12"/>
      <c r="AA12533" s="12"/>
    </row>
    <row r="12534" spans="22:27" x14ac:dyDescent="0.3">
      <c r="V12534" s="12"/>
      <c r="AA12534" s="12"/>
    </row>
    <row r="12535" spans="22:27" x14ac:dyDescent="0.3">
      <c r="V12535" s="12"/>
      <c r="AA12535" s="12"/>
    </row>
    <row r="12536" spans="22:27" x14ac:dyDescent="0.3">
      <c r="V12536" s="12"/>
      <c r="AA12536" s="12"/>
    </row>
    <row r="12537" spans="22:27" x14ac:dyDescent="0.3">
      <c r="V12537" s="12"/>
      <c r="AA12537" s="12"/>
    </row>
    <row r="12538" spans="22:27" x14ac:dyDescent="0.3">
      <c r="V12538" s="12"/>
      <c r="AA12538" s="12"/>
    </row>
    <row r="12539" spans="22:27" x14ac:dyDescent="0.3">
      <c r="V12539" s="12"/>
      <c r="AA12539" s="12"/>
    </row>
    <row r="12540" spans="22:27" x14ac:dyDescent="0.3">
      <c r="V12540" s="12"/>
      <c r="AA12540" s="12"/>
    </row>
    <row r="12541" spans="22:27" x14ac:dyDescent="0.3">
      <c r="V12541" s="12"/>
      <c r="AA12541" s="12"/>
    </row>
    <row r="12542" spans="22:27" x14ac:dyDescent="0.3">
      <c r="V12542" s="12"/>
      <c r="AA12542" s="12"/>
    </row>
    <row r="12543" spans="22:27" x14ac:dyDescent="0.3">
      <c r="V12543" s="12"/>
      <c r="AA12543" s="12"/>
    </row>
    <row r="12544" spans="22:27" x14ac:dyDescent="0.3">
      <c r="V12544" s="12"/>
      <c r="AA12544" s="12"/>
    </row>
    <row r="12545" spans="22:27" x14ac:dyDescent="0.3">
      <c r="V12545" s="12"/>
      <c r="AA12545" s="12"/>
    </row>
    <row r="12546" spans="22:27" x14ac:dyDescent="0.3">
      <c r="V12546" s="12"/>
      <c r="AA12546" s="12"/>
    </row>
    <row r="12547" spans="22:27" x14ac:dyDescent="0.3">
      <c r="V12547" s="12"/>
      <c r="AA12547" s="12"/>
    </row>
    <row r="12548" spans="22:27" x14ac:dyDescent="0.3">
      <c r="V12548" s="12"/>
      <c r="AA12548" s="12"/>
    </row>
    <row r="12549" spans="22:27" x14ac:dyDescent="0.3">
      <c r="V12549" s="12"/>
      <c r="AA12549" s="12"/>
    </row>
    <row r="12550" spans="22:27" x14ac:dyDescent="0.3">
      <c r="V12550" s="12"/>
      <c r="AA12550" s="12"/>
    </row>
    <row r="12551" spans="22:27" x14ac:dyDescent="0.3">
      <c r="V12551" s="12"/>
      <c r="AA12551" s="12"/>
    </row>
    <row r="12552" spans="22:27" x14ac:dyDescent="0.3">
      <c r="V12552" s="12"/>
      <c r="AA12552" s="12"/>
    </row>
    <row r="12553" spans="22:27" x14ac:dyDescent="0.3">
      <c r="V12553" s="12"/>
      <c r="AA12553" s="12"/>
    </row>
    <row r="12554" spans="22:27" x14ac:dyDescent="0.3">
      <c r="V12554" s="12"/>
      <c r="AA12554" s="12"/>
    </row>
    <row r="12555" spans="22:27" x14ac:dyDescent="0.3">
      <c r="V12555" s="12"/>
      <c r="AA12555" s="12"/>
    </row>
    <row r="12556" spans="22:27" x14ac:dyDescent="0.3">
      <c r="V12556" s="12"/>
      <c r="AA12556" s="12"/>
    </row>
    <row r="12557" spans="22:27" x14ac:dyDescent="0.3">
      <c r="V12557" s="12"/>
      <c r="AA12557" s="12"/>
    </row>
    <row r="12558" spans="22:27" x14ac:dyDescent="0.3">
      <c r="V12558" s="12"/>
      <c r="AA12558" s="12"/>
    </row>
    <row r="12559" spans="22:27" x14ac:dyDescent="0.3">
      <c r="V12559" s="12"/>
      <c r="AA12559" s="12"/>
    </row>
    <row r="12560" spans="22:27" x14ac:dyDescent="0.3">
      <c r="V12560" s="12"/>
      <c r="AA12560" s="12"/>
    </row>
    <row r="12561" spans="22:27" x14ac:dyDescent="0.3">
      <c r="V12561" s="12"/>
      <c r="AA12561" s="12"/>
    </row>
    <row r="12562" spans="22:27" x14ac:dyDescent="0.3">
      <c r="V12562" s="12"/>
      <c r="AA12562" s="12"/>
    </row>
    <row r="12563" spans="22:27" x14ac:dyDescent="0.3">
      <c r="V12563" s="12"/>
      <c r="AA12563" s="12"/>
    </row>
    <row r="12564" spans="22:27" x14ac:dyDescent="0.3">
      <c r="V12564" s="12"/>
      <c r="AA12564" s="12"/>
    </row>
    <row r="12565" spans="22:27" x14ac:dyDescent="0.3">
      <c r="V12565" s="12"/>
      <c r="AA12565" s="12"/>
    </row>
    <row r="12566" spans="22:27" x14ac:dyDescent="0.3">
      <c r="V12566" s="12"/>
      <c r="AA12566" s="12"/>
    </row>
    <row r="12567" spans="22:27" x14ac:dyDescent="0.3">
      <c r="V12567" s="12"/>
      <c r="AA12567" s="12"/>
    </row>
    <row r="12568" spans="22:27" x14ac:dyDescent="0.3">
      <c r="V12568" s="12"/>
      <c r="AA12568" s="12"/>
    </row>
    <row r="12569" spans="22:27" x14ac:dyDescent="0.3">
      <c r="V12569" s="12"/>
      <c r="AA12569" s="12"/>
    </row>
    <row r="12570" spans="22:27" x14ac:dyDescent="0.3">
      <c r="V12570" s="12"/>
      <c r="AA12570" s="12"/>
    </row>
    <row r="12571" spans="22:27" x14ac:dyDescent="0.3">
      <c r="V12571" s="12"/>
      <c r="AA12571" s="12"/>
    </row>
    <row r="12572" spans="22:27" x14ac:dyDescent="0.3">
      <c r="V12572" s="12"/>
      <c r="AA12572" s="12"/>
    </row>
    <row r="12573" spans="22:27" x14ac:dyDescent="0.3">
      <c r="V12573" s="12"/>
      <c r="AA12573" s="12"/>
    </row>
    <row r="12574" spans="22:27" x14ac:dyDescent="0.3">
      <c r="V12574" s="12"/>
      <c r="AA12574" s="12"/>
    </row>
    <row r="12575" spans="22:27" x14ac:dyDescent="0.3">
      <c r="V12575" s="12"/>
      <c r="AA12575" s="12"/>
    </row>
    <row r="12576" spans="22:27" x14ac:dyDescent="0.3">
      <c r="V12576" s="12"/>
      <c r="AA12576" s="12"/>
    </row>
    <row r="12577" spans="22:27" x14ac:dyDescent="0.3">
      <c r="V12577" s="12"/>
      <c r="AA12577" s="12"/>
    </row>
    <row r="12578" spans="22:27" x14ac:dyDescent="0.3">
      <c r="V12578" s="12"/>
      <c r="AA12578" s="12"/>
    </row>
    <row r="12579" spans="22:27" x14ac:dyDescent="0.3">
      <c r="V12579" s="12"/>
      <c r="AA12579" s="12"/>
    </row>
    <row r="12580" spans="22:27" x14ac:dyDescent="0.3">
      <c r="V12580" s="12"/>
      <c r="AA12580" s="12"/>
    </row>
    <row r="12581" spans="22:27" x14ac:dyDescent="0.3">
      <c r="V12581" s="12"/>
      <c r="AA12581" s="12"/>
    </row>
    <row r="12582" spans="22:27" x14ac:dyDescent="0.3">
      <c r="V12582" s="12"/>
      <c r="AA12582" s="12"/>
    </row>
    <row r="12583" spans="22:27" x14ac:dyDescent="0.3">
      <c r="V12583" s="12"/>
      <c r="AA12583" s="12"/>
    </row>
    <row r="12584" spans="22:27" x14ac:dyDescent="0.3">
      <c r="V12584" s="12"/>
      <c r="AA12584" s="12"/>
    </row>
    <row r="12585" spans="22:27" x14ac:dyDescent="0.3">
      <c r="V12585" s="12"/>
      <c r="AA12585" s="12"/>
    </row>
    <row r="12586" spans="22:27" x14ac:dyDescent="0.3">
      <c r="V12586" s="12"/>
      <c r="AA12586" s="12"/>
    </row>
    <row r="12587" spans="22:27" x14ac:dyDescent="0.3">
      <c r="V12587" s="12"/>
      <c r="AA12587" s="12"/>
    </row>
    <row r="12588" spans="22:27" x14ac:dyDescent="0.3">
      <c r="V12588" s="12"/>
      <c r="AA12588" s="12"/>
    </row>
    <row r="12589" spans="22:27" x14ac:dyDescent="0.3">
      <c r="V12589" s="12"/>
      <c r="AA12589" s="12"/>
    </row>
    <row r="12590" spans="22:27" x14ac:dyDescent="0.3">
      <c r="V12590" s="12"/>
      <c r="AA12590" s="12"/>
    </row>
    <row r="12591" spans="22:27" x14ac:dyDescent="0.3">
      <c r="V12591" s="12"/>
      <c r="AA12591" s="12"/>
    </row>
    <row r="12592" spans="22:27" x14ac:dyDescent="0.3">
      <c r="V12592" s="12"/>
      <c r="AA12592" s="12"/>
    </row>
    <row r="12593" spans="22:27" x14ac:dyDescent="0.3">
      <c r="V12593" s="12"/>
      <c r="AA12593" s="12"/>
    </row>
    <row r="12594" spans="22:27" x14ac:dyDescent="0.3">
      <c r="V12594" s="12"/>
      <c r="AA12594" s="12"/>
    </row>
    <row r="12595" spans="22:27" x14ac:dyDescent="0.3">
      <c r="V12595" s="12"/>
      <c r="AA12595" s="12"/>
    </row>
    <row r="12596" spans="22:27" x14ac:dyDescent="0.3">
      <c r="V12596" s="12"/>
      <c r="AA12596" s="12"/>
    </row>
    <row r="12597" spans="22:27" x14ac:dyDescent="0.3">
      <c r="V12597" s="12"/>
      <c r="AA12597" s="12"/>
    </row>
    <row r="12598" spans="22:27" x14ac:dyDescent="0.3">
      <c r="V12598" s="12"/>
      <c r="AA12598" s="12"/>
    </row>
    <row r="12599" spans="22:27" x14ac:dyDescent="0.3">
      <c r="V12599" s="12"/>
      <c r="AA12599" s="12"/>
    </row>
    <row r="12600" spans="22:27" x14ac:dyDescent="0.3">
      <c r="V12600" s="12"/>
      <c r="AA12600" s="12"/>
    </row>
    <row r="12601" spans="22:27" x14ac:dyDescent="0.3">
      <c r="V12601" s="12"/>
      <c r="AA12601" s="12"/>
    </row>
    <row r="12602" spans="22:27" x14ac:dyDescent="0.3">
      <c r="V12602" s="12"/>
      <c r="AA12602" s="12"/>
    </row>
    <row r="12603" spans="22:27" x14ac:dyDescent="0.3">
      <c r="V12603" s="12"/>
      <c r="AA12603" s="12"/>
    </row>
    <row r="12604" spans="22:27" x14ac:dyDescent="0.3">
      <c r="V12604" s="12"/>
      <c r="AA12604" s="12"/>
    </row>
    <row r="12605" spans="22:27" x14ac:dyDescent="0.3">
      <c r="V12605" s="12"/>
      <c r="AA12605" s="12"/>
    </row>
    <row r="12606" spans="22:27" x14ac:dyDescent="0.3">
      <c r="V12606" s="12"/>
      <c r="AA12606" s="12"/>
    </row>
    <row r="12607" spans="22:27" x14ac:dyDescent="0.3">
      <c r="V12607" s="12"/>
      <c r="AA12607" s="12"/>
    </row>
    <row r="12608" spans="22:27" x14ac:dyDescent="0.3">
      <c r="V12608" s="12"/>
      <c r="AA12608" s="12"/>
    </row>
    <row r="12609" spans="22:27" x14ac:dyDescent="0.3">
      <c r="V12609" s="12"/>
      <c r="AA12609" s="12"/>
    </row>
    <row r="12610" spans="22:27" x14ac:dyDescent="0.3">
      <c r="V12610" s="12"/>
      <c r="AA12610" s="12"/>
    </row>
    <row r="12611" spans="22:27" x14ac:dyDescent="0.3">
      <c r="V12611" s="12"/>
      <c r="AA12611" s="12"/>
    </row>
    <row r="12612" spans="22:27" x14ac:dyDescent="0.3">
      <c r="V12612" s="12"/>
      <c r="AA12612" s="12"/>
    </row>
    <row r="12613" spans="22:27" x14ac:dyDescent="0.3">
      <c r="V12613" s="12"/>
      <c r="AA12613" s="12"/>
    </row>
    <row r="12614" spans="22:27" x14ac:dyDescent="0.3">
      <c r="V12614" s="12"/>
      <c r="AA12614" s="12"/>
    </row>
    <row r="12615" spans="22:27" x14ac:dyDescent="0.3">
      <c r="V12615" s="12"/>
      <c r="AA12615" s="12"/>
    </row>
    <row r="12616" spans="22:27" x14ac:dyDescent="0.3">
      <c r="V12616" s="12"/>
      <c r="AA12616" s="12"/>
    </row>
    <row r="12617" spans="22:27" x14ac:dyDescent="0.3">
      <c r="V12617" s="12"/>
      <c r="AA12617" s="12"/>
    </row>
    <row r="12618" spans="22:27" x14ac:dyDescent="0.3">
      <c r="V12618" s="12"/>
      <c r="AA12618" s="12"/>
    </row>
    <row r="12619" spans="22:27" x14ac:dyDescent="0.3">
      <c r="V12619" s="12"/>
      <c r="AA12619" s="12"/>
    </row>
    <row r="12620" spans="22:27" x14ac:dyDescent="0.3">
      <c r="V12620" s="12"/>
      <c r="AA12620" s="12"/>
    </row>
    <row r="12621" spans="22:27" x14ac:dyDescent="0.3">
      <c r="V12621" s="12"/>
      <c r="AA12621" s="12"/>
    </row>
    <row r="12622" spans="22:27" x14ac:dyDescent="0.3">
      <c r="V12622" s="12"/>
      <c r="AA12622" s="12"/>
    </row>
    <row r="12623" spans="22:27" x14ac:dyDescent="0.3">
      <c r="V12623" s="12"/>
      <c r="AA12623" s="12"/>
    </row>
    <row r="12624" spans="22:27" x14ac:dyDescent="0.3">
      <c r="V12624" s="12"/>
      <c r="AA12624" s="12"/>
    </row>
    <row r="12625" spans="22:27" x14ac:dyDescent="0.3">
      <c r="V12625" s="12"/>
      <c r="AA12625" s="12"/>
    </row>
    <row r="12626" spans="22:27" x14ac:dyDescent="0.3">
      <c r="V12626" s="12"/>
      <c r="AA12626" s="12"/>
    </row>
    <row r="12627" spans="22:27" x14ac:dyDescent="0.3">
      <c r="V12627" s="12"/>
      <c r="AA12627" s="12"/>
    </row>
    <row r="12628" spans="22:27" x14ac:dyDescent="0.3">
      <c r="V12628" s="12"/>
      <c r="AA12628" s="12"/>
    </row>
    <row r="12629" spans="22:27" x14ac:dyDescent="0.3">
      <c r="V12629" s="12"/>
      <c r="AA12629" s="12"/>
    </row>
    <row r="12630" spans="22:27" x14ac:dyDescent="0.3">
      <c r="V12630" s="12"/>
      <c r="AA12630" s="12"/>
    </row>
    <row r="12631" spans="22:27" x14ac:dyDescent="0.3">
      <c r="V12631" s="12"/>
      <c r="AA12631" s="12"/>
    </row>
    <row r="12632" spans="22:27" x14ac:dyDescent="0.3">
      <c r="V12632" s="12"/>
      <c r="AA12632" s="12"/>
    </row>
    <row r="12633" spans="22:27" x14ac:dyDescent="0.3">
      <c r="V12633" s="12"/>
      <c r="AA12633" s="12"/>
    </row>
    <row r="12634" spans="22:27" x14ac:dyDescent="0.3">
      <c r="V12634" s="12"/>
      <c r="AA12634" s="12"/>
    </row>
    <row r="12635" spans="22:27" x14ac:dyDescent="0.3">
      <c r="V12635" s="12"/>
      <c r="AA12635" s="12"/>
    </row>
    <row r="12636" spans="22:27" x14ac:dyDescent="0.3">
      <c r="V12636" s="12"/>
      <c r="AA12636" s="12"/>
    </row>
    <row r="12637" spans="22:27" x14ac:dyDescent="0.3">
      <c r="V12637" s="12"/>
      <c r="AA12637" s="12"/>
    </row>
    <row r="12638" spans="22:27" x14ac:dyDescent="0.3">
      <c r="V12638" s="12"/>
      <c r="AA12638" s="12"/>
    </row>
    <row r="12639" spans="22:27" x14ac:dyDescent="0.3">
      <c r="V12639" s="12"/>
      <c r="AA12639" s="12"/>
    </row>
    <row r="12640" spans="22:27" x14ac:dyDescent="0.3">
      <c r="V12640" s="12"/>
      <c r="AA12640" s="12"/>
    </row>
    <row r="12641" spans="22:27" x14ac:dyDescent="0.3">
      <c r="V12641" s="12"/>
      <c r="AA12641" s="12"/>
    </row>
    <row r="12642" spans="22:27" x14ac:dyDescent="0.3">
      <c r="V12642" s="12"/>
      <c r="AA12642" s="12"/>
    </row>
    <row r="12643" spans="22:27" x14ac:dyDescent="0.3">
      <c r="V12643" s="12"/>
      <c r="AA12643" s="12"/>
    </row>
    <row r="12644" spans="22:27" x14ac:dyDescent="0.3">
      <c r="V12644" s="12"/>
      <c r="AA12644" s="12"/>
    </row>
    <row r="12645" spans="22:27" x14ac:dyDescent="0.3">
      <c r="V12645" s="12"/>
      <c r="AA12645" s="12"/>
    </row>
    <row r="12646" spans="22:27" x14ac:dyDescent="0.3">
      <c r="V12646" s="12"/>
      <c r="AA12646" s="12"/>
    </row>
    <row r="12647" spans="22:27" x14ac:dyDescent="0.3">
      <c r="V12647" s="12"/>
      <c r="AA12647" s="12"/>
    </row>
    <row r="12648" spans="22:27" x14ac:dyDescent="0.3">
      <c r="V12648" s="12"/>
      <c r="AA12648" s="12"/>
    </row>
    <row r="12649" spans="22:27" x14ac:dyDescent="0.3">
      <c r="V12649" s="12"/>
      <c r="AA12649" s="12"/>
    </row>
    <row r="12650" spans="22:27" x14ac:dyDescent="0.3">
      <c r="V12650" s="12"/>
      <c r="AA12650" s="12"/>
    </row>
    <row r="12651" spans="22:27" x14ac:dyDescent="0.3">
      <c r="V12651" s="12"/>
      <c r="AA12651" s="12"/>
    </row>
    <row r="12652" spans="22:27" x14ac:dyDescent="0.3">
      <c r="V12652" s="12"/>
      <c r="AA12652" s="12"/>
    </row>
    <row r="12653" spans="22:27" x14ac:dyDescent="0.3">
      <c r="V12653" s="12"/>
      <c r="AA12653" s="12"/>
    </row>
    <row r="12654" spans="22:27" x14ac:dyDescent="0.3">
      <c r="V12654" s="12"/>
      <c r="AA12654" s="12"/>
    </row>
    <row r="12655" spans="22:27" x14ac:dyDescent="0.3">
      <c r="V12655" s="12"/>
      <c r="AA12655" s="12"/>
    </row>
    <row r="12656" spans="22:27" x14ac:dyDescent="0.3">
      <c r="V12656" s="12"/>
      <c r="AA12656" s="12"/>
    </row>
    <row r="12657" spans="22:27" x14ac:dyDescent="0.3">
      <c r="V12657" s="12"/>
      <c r="AA12657" s="12"/>
    </row>
    <row r="12658" spans="22:27" x14ac:dyDescent="0.3">
      <c r="V12658" s="12"/>
      <c r="AA12658" s="12"/>
    </row>
    <row r="12659" spans="22:27" x14ac:dyDescent="0.3">
      <c r="V12659" s="12"/>
      <c r="AA12659" s="12"/>
    </row>
    <row r="12660" spans="22:27" x14ac:dyDescent="0.3">
      <c r="V12660" s="12"/>
      <c r="AA12660" s="12"/>
    </row>
    <row r="12661" spans="22:27" x14ac:dyDescent="0.3">
      <c r="V12661" s="12"/>
      <c r="AA12661" s="12"/>
    </row>
    <row r="12662" spans="22:27" x14ac:dyDescent="0.3">
      <c r="V12662" s="12"/>
      <c r="AA12662" s="12"/>
    </row>
    <row r="12663" spans="22:27" x14ac:dyDescent="0.3">
      <c r="V12663" s="12"/>
      <c r="AA12663" s="12"/>
    </row>
    <row r="12664" spans="22:27" x14ac:dyDescent="0.3">
      <c r="V12664" s="12"/>
      <c r="AA12664" s="12"/>
    </row>
    <row r="12665" spans="22:27" x14ac:dyDescent="0.3">
      <c r="V12665" s="12"/>
      <c r="AA12665" s="12"/>
    </row>
    <row r="12666" spans="22:27" x14ac:dyDescent="0.3">
      <c r="V12666" s="12"/>
      <c r="AA12666" s="12"/>
    </row>
    <row r="12667" spans="22:27" x14ac:dyDescent="0.3">
      <c r="V12667" s="12"/>
      <c r="AA12667" s="12"/>
    </row>
    <row r="12668" spans="22:27" x14ac:dyDescent="0.3">
      <c r="V12668" s="12"/>
      <c r="AA12668" s="12"/>
    </row>
    <row r="12669" spans="22:27" x14ac:dyDescent="0.3">
      <c r="V12669" s="12"/>
      <c r="AA12669" s="12"/>
    </row>
    <row r="12670" spans="22:27" x14ac:dyDescent="0.3">
      <c r="V12670" s="12"/>
      <c r="AA12670" s="12"/>
    </row>
    <row r="12671" spans="22:27" x14ac:dyDescent="0.3">
      <c r="V12671" s="12"/>
      <c r="AA12671" s="12"/>
    </row>
    <row r="12672" spans="22:27" x14ac:dyDescent="0.3">
      <c r="V12672" s="12"/>
      <c r="AA12672" s="12"/>
    </row>
    <row r="12673" spans="22:27" x14ac:dyDescent="0.3">
      <c r="V12673" s="12"/>
      <c r="AA12673" s="12"/>
    </row>
    <row r="12674" spans="22:27" x14ac:dyDescent="0.3">
      <c r="V12674" s="12"/>
      <c r="AA12674" s="12"/>
    </row>
    <row r="12675" spans="22:27" x14ac:dyDescent="0.3">
      <c r="V12675" s="12"/>
      <c r="AA12675" s="12"/>
    </row>
    <row r="12676" spans="22:27" x14ac:dyDescent="0.3">
      <c r="V12676" s="12"/>
      <c r="AA12676" s="12"/>
    </row>
    <row r="12677" spans="22:27" x14ac:dyDescent="0.3">
      <c r="V12677" s="12"/>
      <c r="AA12677" s="12"/>
    </row>
    <row r="12678" spans="22:27" x14ac:dyDescent="0.3">
      <c r="V12678" s="12"/>
      <c r="AA12678" s="12"/>
    </row>
    <row r="12679" spans="22:27" x14ac:dyDescent="0.3">
      <c r="V12679" s="12"/>
      <c r="AA12679" s="12"/>
    </row>
    <row r="12680" spans="22:27" x14ac:dyDescent="0.3">
      <c r="V12680" s="12"/>
      <c r="AA12680" s="12"/>
    </row>
    <row r="12681" spans="22:27" x14ac:dyDescent="0.3">
      <c r="V12681" s="12"/>
      <c r="AA12681" s="12"/>
    </row>
    <row r="12682" spans="22:27" x14ac:dyDescent="0.3">
      <c r="V12682" s="12"/>
      <c r="AA12682" s="12"/>
    </row>
    <row r="12683" spans="22:27" x14ac:dyDescent="0.3">
      <c r="V12683" s="12"/>
      <c r="AA12683" s="12"/>
    </row>
    <row r="12684" spans="22:27" x14ac:dyDescent="0.3">
      <c r="V12684" s="12"/>
      <c r="AA12684" s="12"/>
    </row>
    <row r="12685" spans="22:27" x14ac:dyDescent="0.3">
      <c r="V12685" s="12"/>
      <c r="AA12685" s="12"/>
    </row>
    <row r="12686" spans="22:27" x14ac:dyDescent="0.3">
      <c r="V12686" s="12"/>
      <c r="AA12686" s="12"/>
    </row>
    <row r="12687" spans="22:27" x14ac:dyDescent="0.3">
      <c r="V12687" s="12"/>
      <c r="AA12687" s="12"/>
    </row>
    <row r="12688" spans="22:27" x14ac:dyDescent="0.3">
      <c r="V12688" s="12"/>
      <c r="AA12688" s="12"/>
    </row>
    <row r="12689" spans="22:27" x14ac:dyDescent="0.3">
      <c r="V12689" s="12"/>
      <c r="AA12689" s="12"/>
    </row>
    <row r="12690" spans="22:27" x14ac:dyDescent="0.3">
      <c r="V12690" s="12"/>
      <c r="AA12690" s="12"/>
    </row>
    <row r="12691" spans="22:27" x14ac:dyDescent="0.3">
      <c r="V12691" s="12"/>
      <c r="AA12691" s="12"/>
    </row>
    <row r="12692" spans="22:27" x14ac:dyDescent="0.3">
      <c r="V12692" s="12"/>
      <c r="AA12692" s="12"/>
    </row>
    <row r="12693" spans="22:27" x14ac:dyDescent="0.3">
      <c r="V12693" s="12"/>
      <c r="AA12693" s="12"/>
    </row>
    <row r="12694" spans="22:27" x14ac:dyDescent="0.3">
      <c r="V12694" s="12"/>
      <c r="AA12694" s="12"/>
    </row>
    <row r="12695" spans="22:27" x14ac:dyDescent="0.3">
      <c r="V12695" s="12"/>
      <c r="AA12695" s="12"/>
    </row>
    <row r="12696" spans="22:27" x14ac:dyDescent="0.3">
      <c r="V12696" s="12"/>
      <c r="AA12696" s="12"/>
    </row>
    <row r="12697" spans="22:27" x14ac:dyDescent="0.3">
      <c r="V12697" s="12"/>
      <c r="AA12697" s="12"/>
    </row>
    <row r="12698" spans="22:27" x14ac:dyDescent="0.3">
      <c r="V12698" s="12"/>
      <c r="AA12698" s="12"/>
    </row>
    <row r="12699" spans="22:27" x14ac:dyDescent="0.3">
      <c r="V12699" s="12"/>
      <c r="AA12699" s="12"/>
    </row>
    <row r="12700" spans="22:27" x14ac:dyDescent="0.3">
      <c r="V12700" s="12"/>
      <c r="AA12700" s="12"/>
    </row>
    <row r="12701" spans="22:27" x14ac:dyDescent="0.3">
      <c r="V12701" s="12"/>
      <c r="AA12701" s="12"/>
    </row>
    <row r="12702" spans="22:27" x14ac:dyDescent="0.3">
      <c r="V12702" s="12"/>
      <c r="AA12702" s="12"/>
    </row>
    <row r="12703" spans="22:27" x14ac:dyDescent="0.3">
      <c r="V12703" s="12"/>
      <c r="AA12703" s="12"/>
    </row>
    <row r="12704" spans="22:27" x14ac:dyDescent="0.3">
      <c r="V12704" s="12"/>
      <c r="AA12704" s="12"/>
    </row>
    <row r="12705" spans="22:27" x14ac:dyDescent="0.3">
      <c r="V12705" s="12"/>
      <c r="AA12705" s="12"/>
    </row>
    <row r="12706" spans="22:27" x14ac:dyDescent="0.3">
      <c r="V12706" s="12"/>
      <c r="AA12706" s="12"/>
    </row>
    <row r="12707" spans="22:27" x14ac:dyDescent="0.3">
      <c r="V12707" s="12"/>
      <c r="AA12707" s="12"/>
    </row>
    <row r="12708" spans="22:27" x14ac:dyDescent="0.3">
      <c r="V12708" s="12"/>
      <c r="AA12708" s="12"/>
    </row>
    <row r="12709" spans="22:27" x14ac:dyDescent="0.3">
      <c r="V12709" s="12"/>
      <c r="AA12709" s="12"/>
    </row>
    <row r="12710" spans="22:27" x14ac:dyDescent="0.3">
      <c r="V12710" s="12"/>
      <c r="AA12710" s="12"/>
    </row>
    <row r="12711" spans="22:27" x14ac:dyDescent="0.3">
      <c r="V12711" s="12"/>
      <c r="AA12711" s="12"/>
    </row>
    <row r="12712" spans="22:27" x14ac:dyDescent="0.3">
      <c r="V12712" s="12"/>
      <c r="AA12712" s="12"/>
    </row>
    <row r="12713" spans="22:27" x14ac:dyDescent="0.3">
      <c r="V12713" s="12"/>
      <c r="AA12713" s="12"/>
    </row>
    <row r="12714" spans="22:27" x14ac:dyDescent="0.3">
      <c r="V12714" s="12"/>
      <c r="AA12714" s="12"/>
    </row>
    <row r="12715" spans="22:27" x14ac:dyDescent="0.3">
      <c r="V12715" s="12"/>
      <c r="AA12715" s="12"/>
    </row>
    <row r="12716" spans="22:27" x14ac:dyDescent="0.3">
      <c r="V12716" s="12"/>
      <c r="AA12716" s="12"/>
    </row>
    <row r="12717" spans="22:27" x14ac:dyDescent="0.3">
      <c r="V12717" s="12"/>
      <c r="AA12717" s="12"/>
    </row>
    <row r="12718" spans="22:27" x14ac:dyDescent="0.3">
      <c r="V12718" s="12"/>
      <c r="AA12718" s="12"/>
    </row>
    <row r="12719" spans="22:27" x14ac:dyDescent="0.3">
      <c r="V12719" s="12"/>
      <c r="AA12719" s="12"/>
    </row>
    <row r="12720" spans="22:27" x14ac:dyDescent="0.3">
      <c r="V12720" s="12"/>
      <c r="AA12720" s="12"/>
    </row>
    <row r="12721" spans="22:27" x14ac:dyDescent="0.3">
      <c r="V12721" s="12"/>
      <c r="AA12721" s="12"/>
    </row>
    <row r="12722" spans="22:27" x14ac:dyDescent="0.3">
      <c r="V12722" s="12"/>
      <c r="AA12722" s="12"/>
    </row>
    <row r="12723" spans="22:27" x14ac:dyDescent="0.3">
      <c r="V12723" s="12"/>
      <c r="AA12723" s="12"/>
    </row>
    <row r="12724" spans="22:27" x14ac:dyDescent="0.3">
      <c r="V12724" s="12"/>
      <c r="AA12724" s="12"/>
    </row>
    <row r="12725" spans="22:27" x14ac:dyDescent="0.3">
      <c r="V12725" s="12"/>
      <c r="AA12725" s="12"/>
    </row>
    <row r="12726" spans="22:27" x14ac:dyDescent="0.3">
      <c r="V12726" s="12"/>
      <c r="AA12726" s="12"/>
    </row>
    <row r="12727" spans="22:27" x14ac:dyDescent="0.3">
      <c r="V12727" s="12"/>
      <c r="AA12727" s="12"/>
    </row>
    <row r="12728" spans="22:27" x14ac:dyDescent="0.3">
      <c r="V12728" s="12"/>
      <c r="AA12728" s="12"/>
    </row>
    <row r="12729" spans="22:27" x14ac:dyDescent="0.3">
      <c r="V12729" s="12"/>
      <c r="AA12729" s="12"/>
    </row>
    <row r="12730" spans="22:27" x14ac:dyDescent="0.3">
      <c r="V12730" s="12"/>
      <c r="AA12730" s="12"/>
    </row>
    <row r="12731" spans="22:27" x14ac:dyDescent="0.3">
      <c r="V12731" s="12"/>
      <c r="AA12731" s="12"/>
    </row>
    <row r="12732" spans="22:27" x14ac:dyDescent="0.3">
      <c r="V12732" s="12"/>
      <c r="AA12732" s="12"/>
    </row>
    <row r="12733" spans="22:27" x14ac:dyDescent="0.3">
      <c r="V12733" s="12"/>
      <c r="AA12733" s="12"/>
    </row>
    <row r="12734" spans="22:27" x14ac:dyDescent="0.3">
      <c r="V12734" s="12"/>
      <c r="AA12734" s="12"/>
    </row>
    <row r="12735" spans="22:27" x14ac:dyDescent="0.3">
      <c r="V12735" s="12"/>
      <c r="AA12735" s="12"/>
    </row>
    <row r="12736" spans="22:27" x14ac:dyDescent="0.3">
      <c r="V12736" s="12"/>
      <c r="AA12736" s="12"/>
    </row>
    <row r="12737" spans="22:27" x14ac:dyDescent="0.3">
      <c r="V12737" s="12"/>
      <c r="AA12737" s="12"/>
    </row>
    <row r="12738" spans="22:27" x14ac:dyDescent="0.3">
      <c r="V12738" s="12"/>
      <c r="AA12738" s="12"/>
    </row>
    <row r="12739" spans="22:27" x14ac:dyDescent="0.3">
      <c r="V12739" s="12"/>
      <c r="AA12739" s="12"/>
    </row>
    <row r="12740" spans="22:27" x14ac:dyDescent="0.3">
      <c r="V12740" s="12"/>
      <c r="AA12740" s="12"/>
    </row>
    <row r="12741" spans="22:27" x14ac:dyDescent="0.3">
      <c r="V12741" s="12"/>
      <c r="AA12741" s="12"/>
    </row>
    <row r="12742" spans="22:27" x14ac:dyDescent="0.3">
      <c r="V12742" s="12"/>
      <c r="AA12742" s="12"/>
    </row>
    <row r="12743" spans="22:27" x14ac:dyDescent="0.3">
      <c r="V12743" s="12"/>
      <c r="AA12743" s="12"/>
    </row>
    <row r="12744" spans="22:27" x14ac:dyDescent="0.3">
      <c r="V12744" s="12"/>
      <c r="AA12744" s="12"/>
    </row>
    <row r="12745" spans="22:27" x14ac:dyDescent="0.3">
      <c r="V12745" s="12"/>
      <c r="AA12745" s="12"/>
    </row>
    <row r="12746" spans="22:27" x14ac:dyDescent="0.3">
      <c r="V12746" s="12"/>
      <c r="AA12746" s="12"/>
    </row>
    <row r="12747" spans="22:27" x14ac:dyDescent="0.3">
      <c r="V12747" s="12"/>
      <c r="AA12747" s="12"/>
    </row>
    <row r="12748" spans="22:27" x14ac:dyDescent="0.3">
      <c r="V12748" s="12"/>
      <c r="AA12748" s="12"/>
    </row>
    <row r="12749" spans="22:27" x14ac:dyDescent="0.3">
      <c r="V12749" s="12"/>
      <c r="AA12749" s="12"/>
    </row>
    <row r="12750" spans="22:27" x14ac:dyDescent="0.3">
      <c r="V12750" s="12"/>
      <c r="AA12750" s="12"/>
    </row>
    <row r="12751" spans="22:27" x14ac:dyDescent="0.3">
      <c r="V12751" s="12"/>
      <c r="AA12751" s="12"/>
    </row>
    <row r="12752" spans="22:27" x14ac:dyDescent="0.3">
      <c r="V12752" s="12"/>
      <c r="AA12752" s="12"/>
    </row>
    <row r="12753" spans="22:27" x14ac:dyDescent="0.3">
      <c r="V12753" s="12"/>
      <c r="AA12753" s="12"/>
    </row>
    <row r="12754" spans="22:27" x14ac:dyDescent="0.3">
      <c r="V12754" s="12"/>
      <c r="AA12754" s="12"/>
    </row>
    <row r="12755" spans="22:27" x14ac:dyDescent="0.3">
      <c r="V12755" s="12"/>
      <c r="AA12755" s="12"/>
    </row>
    <row r="12756" spans="22:27" x14ac:dyDescent="0.3">
      <c r="V12756" s="12"/>
      <c r="AA12756" s="12"/>
    </row>
    <row r="12757" spans="22:27" x14ac:dyDescent="0.3">
      <c r="V12757" s="12"/>
      <c r="AA12757" s="12"/>
    </row>
    <row r="12758" spans="22:27" x14ac:dyDescent="0.3">
      <c r="V12758" s="12"/>
      <c r="AA12758" s="12"/>
    </row>
    <row r="12759" spans="22:27" x14ac:dyDescent="0.3">
      <c r="V12759" s="12"/>
      <c r="AA12759" s="12"/>
    </row>
    <row r="12760" spans="22:27" x14ac:dyDescent="0.3">
      <c r="V12760" s="12"/>
      <c r="AA12760" s="12"/>
    </row>
    <row r="12761" spans="22:27" x14ac:dyDescent="0.3">
      <c r="V12761" s="12"/>
      <c r="AA12761" s="12"/>
    </row>
    <row r="12762" spans="22:27" x14ac:dyDescent="0.3">
      <c r="V12762" s="12"/>
      <c r="AA12762" s="12"/>
    </row>
    <row r="12763" spans="22:27" x14ac:dyDescent="0.3">
      <c r="V12763" s="12"/>
      <c r="AA12763" s="12"/>
    </row>
    <row r="12764" spans="22:27" x14ac:dyDescent="0.3">
      <c r="V12764" s="12"/>
      <c r="AA12764" s="12"/>
    </row>
    <row r="12765" spans="22:27" x14ac:dyDescent="0.3">
      <c r="V12765" s="12"/>
      <c r="AA12765" s="12"/>
    </row>
    <row r="12766" spans="22:27" x14ac:dyDescent="0.3">
      <c r="V12766" s="12"/>
      <c r="AA12766" s="12"/>
    </row>
    <row r="12767" spans="22:27" x14ac:dyDescent="0.3">
      <c r="V12767" s="12"/>
      <c r="AA12767" s="12"/>
    </row>
    <row r="12768" spans="22:27" x14ac:dyDescent="0.3">
      <c r="V12768" s="12"/>
      <c r="AA12768" s="12"/>
    </row>
    <row r="12769" spans="22:27" x14ac:dyDescent="0.3">
      <c r="V12769" s="12"/>
      <c r="AA12769" s="12"/>
    </row>
    <row r="12770" spans="22:27" x14ac:dyDescent="0.3">
      <c r="V12770" s="12"/>
      <c r="AA12770" s="12"/>
    </row>
    <row r="12771" spans="22:27" x14ac:dyDescent="0.3">
      <c r="V12771" s="12"/>
      <c r="AA12771" s="12"/>
    </row>
    <row r="12772" spans="22:27" x14ac:dyDescent="0.3">
      <c r="V12772" s="12"/>
      <c r="AA12772" s="12"/>
    </row>
    <row r="12773" spans="22:27" x14ac:dyDescent="0.3">
      <c r="V12773" s="12"/>
      <c r="AA12773" s="12"/>
    </row>
    <row r="12774" spans="22:27" x14ac:dyDescent="0.3">
      <c r="V12774" s="12"/>
      <c r="AA12774" s="12"/>
    </row>
    <row r="12775" spans="22:27" x14ac:dyDescent="0.3">
      <c r="V12775" s="12"/>
      <c r="AA12775" s="12"/>
    </row>
    <row r="12776" spans="22:27" x14ac:dyDescent="0.3">
      <c r="V12776" s="12"/>
      <c r="AA12776" s="12"/>
    </row>
    <row r="12777" spans="22:27" x14ac:dyDescent="0.3">
      <c r="V12777" s="12"/>
      <c r="AA12777" s="12"/>
    </row>
    <row r="12778" spans="22:27" x14ac:dyDescent="0.3">
      <c r="V12778" s="12"/>
      <c r="AA12778" s="12"/>
    </row>
    <row r="12779" spans="22:27" x14ac:dyDescent="0.3">
      <c r="V12779" s="12"/>
      <c r="AA12779" s="12"/>
    </row>
    <row r="12780" spans="22:27" x14ac:dyDescent="0.3">
      <c r="V12780" s="12"/>
      <c r="AA12780" s="12"/>
    </row>
    <row r="12781" spans="22:27" x14ac:dyDescent="0.3">
      <c r="V12781" s="12"/>
      <c r="AA12781" s="12"/>
    </row>
    <row r="12782" spans="22:27" x14ac:dyDescent="0.3">
      <c r="V12782" s="12"/>
      <c r="AA12782" s="12"/>
    </row>
    <row r="12783" spans="22:27" x14ac:dyDescent="0.3">
      <c r="V12783" s="12"/>
      <c r="AA12783" s="12"/>
    </row>
    <row r="12784" spans="22:27" x14ac:dyDescent="0.3">
      <c r="V12784" s="12"/>
      <c r="AA12784" s="12"/>
    </row>
    <row r="12785" spans="22:27" x14ac:dyDescent="0.3">
      <c r="V12785" s="12"/>
      <c r="AA12785" s="12"/>
    </row>
    <row r="12786" spans="22:27" x14ac:dyDescent="0.3">
      <c r="V12786" s="12"/>
      <c r="AA12786" s="12"/>
    </row>
    <row r="12787" spans="22:27" x14ac:dyDescent="0.3">
      <c r="V12787" s="12"/>
      <c r="AA12787" s="12"/>
    </row>
    <row r="12788" spans="22:27" x14ac:dyDescent="0.3">
      <c r="V12788" s="12"/>
      <c r="AA12788" s="12"/>
    </row>
    <row r="12789" spans="22:27" x14ac:dyDescent="0.3">
      <c r="V12789" s="12"/>
      <c r="AA12789" s="12"/>
    </row>
    <row r="12790" spans="22:27" x14ac:dyDescent="0.3">
      <c r="V12790" s="12"/>
      <c r="AA12790" s="12"/>
    </row>
    <row r="12791" spans="22:27" x14ac:dyDescent="0.3">
      <c r="V12791" s="12"/>
      <c r="AA12791" s="12"/>
    </row>
    <row r="12792" spans="22:27" x14ac:dyDescent="0.3">
      <c r="V12792" s="12"/>
      <c r="AA12792" s="12"/>
    </row>
    <row r="12793" spans="22:27" x14ac:dyDescent="0.3">
      <c r="V12793" s="12"/>
      <c r="AA12793" s="12"/>
    </row>
    <row r="12794" spans="22:27" x14ac:dyDescent="0.3">
      <c r="V12794" s="12"/>
      <c r="AA12794" s="12"/>
    </row>
    <row r="12795" spans="22:27" x14ac:dyDescent="0.3">
      <c r="V12795" s="12"/>
      <c r="AA12795" s="12"/>
    </row>
    <row r="12796" spans="22:27" x14ac:dyDescent="0.3">
      <c r="V12796" s="12"/>
      <c r="AA12796" s="12"/>
    </row>
    <row r="12797" spans="22:27" x14ac:dyDescent="0.3">
      <c r="V12797" s="12"/>
      <c r="AA12797" s="12"/>
    </row>
    <row r="12798" spans="22:27" x14ac:dyDescent="0.3">
      <c r="V12798" s="12"/>
      <c r="AA12798" s="12"/>
    </row>
    <row r="12799" spans="22:27" x14ac:dyDescent="0.3">
      <c r="V12799" s="12"/>
      <c r="AA12799" s="12"/>
    </row>
    <row r="12800" spans="22:27" x14ac:dyDescent="0.3">
      <c r="V12800" s="12"/>
      <c r="AA12800" s="12"/>
    </row>
    <row r="12801" spans="22:27" x14ac:dyDescent="0.3">
      <c r="V12801" s="12"/>
      <c r="AA12801" s="12"/>
    </row>
    <row r="12802" spans="22:27" x14ac:dyDescent="0.3">
      <c r="V12802" s="12"/>
      <c r="AA12802" s="12"/>
    </row>
    <row r="12803" spans="22:27" x14ac:dyDescent="0.3">
      <c r="V12803" s="12"/>
      <c r="AA12803" s="12"/>
    </row>
    <row r="12804" spans="22:27" x14ac:dyDescent="0.3">
      <c r="V12804" s="12"/>
      <c r="AA12804" s="12"/>
    </row>
    <row r="12805" spans="22:27" x14ac:dyDescent="0.3">
      <c r="V12805" s="12"/>
      <c r="AA12805" s="12"/>
    </row>
    <row r="12806" spans="22:27" x14ac:dyDescent="0.3">
      <c r="V12806" s="12"/>
      <c r="AA12806" s="12"/>
    </row>
    <row r="12807" spans="22:27" x14ac:dyDescent="0.3">
      <c r="V12807" s="12"/>
      <c r="AA12807" s="12"/>
    </row>
    <row r="12808" spans="22:27" x14ac:dyDescent="0.3">
      <c r="V12808" s="12"/>
      <c r="AA12808" s="12"/>
    </row>
    <row r="12809" spans="22:27" x14ac:dyDescent="0.3">
      <c r="V12809" s="12"/>
      <c r="AA12809" s="12"/>
    </row>
    <row r="12810" spans="22:27" x14ac:dyDescent="0.3">
      <c r="V12810" s="12"/>
      <c r="AA12810" s="12"/>
    </row>
    <row r="12811" spans="22:27" x14ac:dyDescent="0.3">
      <c r="V12811" s="12"/>
      <c r="AA12811" s="12"/>
    </row>
    <row r="12812" spans="22:27" x14ac:dyDescent="0.3">
      <c r="V12812" s="12"/>
      <c r="AA12812" s="12"/>
    </row>
    <row r="12813" spans="22:27" x14ac:dyDescent="0.3">
      <c r="V12813" s="12"/>
      <c r="AA12813" s="12"/>
    </row>
    <row r="12814" spans="22:27" x14ac:dyDescent="0.3">
      <c r="V12814" s="12"/>
      <c r="AA12814" s="12"/>
    </row>
    <row r="12815" spans="22:27" x14ac:dyDescent="0.3">
      <c r="V12815" s="12"/>
      <c r="AA12815" s="12"/>
    </row>
    <row r="12816" spans="22:27" x14ac:dyDescent="0.3">
      <c r="V12816" s="12"/>
      <c r="AA12816" s="12"/>
    </row>
    <row r="12817" spans="22:27" x14ac:dyDescent="0.3">
      <c r="V12817" s="12"/>
      <c r="AA12817" s="12"/>
    </row>
    <row r="12818" spans="22:27" x14ac:dyDescent="0.3">
      <c r="V12818" s="12"/>
      <c r="AA12818" s="12"/>
    </row>
    <row r="12819" spans="22:27" x14ac:dyDescent="0.3">
      <c r="V12819" s="12"/>
      <c r="AA12819" s="12"/>
    </row>
    <row r="12820" spans="22:27" x14ac:dyDescent="0.3">
      <c r="V12820" s="12"/>
      <c r="AA12820" s="12"/>
    </row>
    <row r="12821" spans="22:27" x14ac:dyDescent="0.3">
      <c r="V12821" s="12"/>
      <c r="AA12821" s="12"/>
    </row>
    <row r="12822" spans="22:27" x14ac:dyDescent="0.3">
      <c r="V12822" s="12"/>
      <c r="AA12822" s="12"/>
    </row>
    <row r="12823" spans="22:27" x14ac:dyDescent="0.3">
      <c r="V12823" s="12"/>
      <c r="AA12823" s="12"/>
    </row>
    <row r="12824" spans="22:27" x14ac:dyDescent="0.3">
      <c r="V12824" s="12"/>
      <c r="AA12824" s="12"/>
    </row>
    <row r="12825" spans="22:27" x14ac:dyDescent="0.3">
      <c r="V12825" s="12"/>
      <c r="AA12825" s="12"/>
    </row>
    <row r="12826" spans="22:27" x14ac:dyDescent="0.3">
      <c r="V12826" s="12"/>
      <c r="AA12826" s="12"/>
    </row>
    <row r="12827" spans="22:27" x14ac:dyDescent="0.3">
      <c r="V12827" s="12"/>
      <c r="AA12827" s="12"/>
    </row>
    <row r="12828" spans="22:27" x14ac:dyDescent="0.3">
      <c r="V12828" s="12"/>
      <c r="AA12828" s="12"/>
    </row>
    <row r="12829" spans="22:27" x14ac:dyDescent="0.3">
      <c r="V12829" s="12"/>
      <c r="AA12829" s="12"/>
    </row>
    <row r="12830" spans="22:27" x14ac:dyDescent="0.3">
      <c r="V12830" s="12"/>
      <c r="AA12830" s="12"/>
    </row>
    <row r="12831" spans="22:27" x14ac:dyDescent="0.3">
      <c r="V12831" s="12"/>
      <c r="AA12831" s="12"/>
    </row>
    <row r="12832" spans="22:27" x14ac:dyDescent="0.3">
      <c r="V12832" s="12"/>
      <c r="AA12832" s="12"/>
    </row>
    <row r="12833" spans="22:27" x14ac:dyDescent="0.3">
      <c r="V12833" s="12"/>
      <c r="AA12833" s="12"/>
    </row>
    <row r="12834" spans="22:27" x14ac:dyDescent="0.3">
      <c r="V12834" s="12"/>
      <c r="AA12834" s="12"/>
    </row>
    <row r="12835" spans="22:27" x14ac:dyDescent="0.3">
      <c r="V12835" s="12"/>
      <c r="AA12835" s="12"/>
    </row>
    <row r="12836" spans="22:27" x14ac:dyDescent="0.3">
      <c r="V12836" s="12"/>
      <c r="AA12836" s="12"/>
    </row>
    <row r="12837" spans="22:27" x14ac:dyDescent="0.3">
      <c r="V12837" s="12"/>
      <c r="AA12837" s="12"/>
    </row>
    <row r="12838" spans="22:27" x14ac:dyDescent="0.3">
      <c r="V12838" s="12"/>
      <c r="AA12838" s="12"/>
    </row>
    <row r="12839" spans="22:27" x14ac:dyDescent="0.3">
      <c r="V12839" s="12"/>
      <c r="AA12839" s="12"/>
    </row>
    <row r="12840" spans="22:27" x14ac:dyDescent="0.3">
      <c r="V12840" s="12"/>
      <c r="AA12840" s="12"/>
    </row>
    <row r="12841" spans="22:27" x14ac:dyDescent="0.3">
      <c r="V12841" s="12"/>
      <c r="AA12841" s="12"/>
    </row>
    <row r="12842" spans="22:27" x14ac:dyDescent="0.3">
      <c r="V12842" s="12"/>
      <c r="AA12842" s="12"/>
    </row>
    <row r="12843" spans="22:27" x14ac:dyDescent="0.3">
      <c r="V12843" s="12"/>
      <c r="AA12843" s="12"/>
    </row>
    <row r="12844" spans="22:27" x14ac:dyDescent="0.3">
      <c r="V12844" s="12"/>
      <c r="AA12844" s="12"/>
    </row>
    <row r="12845" spans="22:27" x14ac:dyDescent="0.3">
      <c r="V12845" s="12"/>
      <c r="AA12845" s="12"/>
    </row>
    <row r="12846" spans="22:27" x14ac:dyDescent="0.3">
      <c r="V12846" s="12"/>
      <c r="AA12846" s="12"/>
    </row>
    <row r="12847" spans="22:27" x14ac:dyDescent="0.3">
      <c r="V12847" s="12"/>
      <c r="AA12847" s="12"/>
    </row>
    <row r="12848" spans="22:27" x14ac:dyDescent="0.3">
      <c r="V12848" s="12"/>
      <c r="AA12848" s="12"/>
    </row>
    <row r="12849" spans="22:27" x14ac:dyDescent="0.3">
      <c r="V12849" s="12"/>
      <c r="AA12849" s="12"/>
    </row>
    <row r="12850" spans="22:27" x14ac:dyDescent="0.3">
      <c r="V12850" s="12"/>
      <c r="AA12850" s="12"/>
    </row>
    <row r="12851" spans="22:27" x14ac:dyDescent="0.3">
      <c r="V12851" s="12"/>
      <c r="AA12851" s="12"/>
    </row>
    <row r="12852" spans="22:27" x14ac:dyDescent="0.3">
      <c r="V12852" s="12"/>
      <c r="AA12852" s="12"/>
    </row>
    <row r="12853" spans="22:27" x14ac:dyDescent="0.3">
      <c r="V12853" s="12"/>
      <c r="AA12853" s="12"/>
    </row>
    <row r="12854" spans="22:27" x14ac:dyDescent="0.3">
      <c r="V12854" s="12"/>
      <c r="AA12854" s="12"/>
    </row>
    <row r="12855" spans="22:27" x14ac:dyDescent="0.3">
      <c r="V12855" s="12"/>
      <c r="AA12855" s="12"/>
    </row>
    <row r="12856" spans="22:27" x14ac:dyDescent="0.3">
      <c r="V12856" s="12"/>
      <c r="AA12856" s="12"/>
    </row>
    <row r="12857" spans="22:27" x14ac:dyDescent="0.3">
      <c r="V12857" s="12"/>
      <c r="AA12857" s="12"/>
    </row>
    <row r="12858" spans="22:27" x14ac:dyDescent="0.3">
      <c r="V12858" s="12"/>
      <c r="AA12858" s="12"/>
    </row>
    <row r="12859" spans="22:27" x14ac:dyDescent="0.3">
      <c r="V12859" s="12"/>
      <c r="AA12859" s="12"/>
    </row>
    <row r="12860" spans="22:27" x14ac:dyDescent="0.3">
      <c r="V12860" s="12"/>
      <c r="AA12860" s="12"/>
    </row>
    <row r="12861" spans="22:27" x14ac:dyDescent="0.3">
      <c r="V12861" s="12"/>
      <c r="AA12861" s="12"/>
    </row>
    <row r="12862" spans="22:27" x14ac:dyDescent="0.3">
      <c r="V12862" s="12"/>
      <c r="AA12862" s="12"/>
    </row>
    <row r="12863" spans="22:27" x14ac:dyDescent="0.3">
      <c r="V12863" s="12"/>
      <c r="AA12863" s="12"/>
    </row>
    <row r="12864" spans="22:27" x14ac:dyDescent="0.3">
      <c r="V12864" s="12"/>
      <c r="AA12864" s="12"/>
    </row>
    <row r="12865" spans="22:27" x14ac:dyDescent="0.3">
      <c r="V12865" s="12"/>
      <c r="AA12865" s="12"/>
    </row>
    <row r="12866" spans="22:27" x14ac:dyDescent="0.3">
      <c r="V12866" s="12"/>
      <c r="AA12866" s="12"/>
    </row>
    <row r="12867" spans="22:27" x14ac:dyDescent="0.3">
      <c r="V12867" s="12"/>
      <c r="AA12867" s="12"/>
    </row>
    <row r="12868" spans="22:27" x14ac:dyDescent="0.3">
      <c r="V12868" s="12"/>
      <c r="AA12868" s="12"/>
    </row>
    <row r="12869" spans="22:27" x14ac:dyDescent="0.3">
      <c r="V12869" s="12"/>
      <c r="AA12869" s="12"/>
    </row>
    <row r="12870" spans="22:27" x14ac:dyDescent="0.3">
      <c r="V12870" s="12"/>
      <c r="AA12870" s="12"/>
    </row>
    <row r="12871" spans="22:27" x14ac:dyDescent="0.3">
      <c r="V12871" s="12"/>
      <c r="AA12871" s="12"/>
    </row>
    <row r="12872" spans="22:27" x14ac:dyDescent="0.3">
      <c r="V12872" s="12"/>
      <c r="AA12872" s="12"/>
    </row>
    <row r="12873" spans="22:27" x14ac:dyDescent="0.3">
      <c r="V12873" s="12"/>
      <c r="AA12873" s="12"/>
    </row>
    <row r="12874" spans="22:27" x14ac:dyDescent="0.3">
      <c r="V12874" s="12"/>
      <c r="AA12874" s="12"/>
    </row>
    <row r="12875" spans="22:27" x14ac:dyDescent="0.3">
      <c r="V12875" s="12"/>
      <c r="AA12875" s="12"/>
    </row>
    <row r="12876" spans="22:27" x14ac:dyDescent="0.3">
      <c r="V12876" s="12"/>
      <c r="AA12876" s="12"/>
    </row>
    <row r="12877" spans="22:27" x14ac:dyDescent="0.3">
      <c r="V12877" s="12"/>
      <c r="AA12877" s="12"/>
    </row>
    <row r="12878" spans="22:27" x14ac:dyDescent="0.3">
      <c r="V12878" s="12"/>
      <c r="AA12878" s="12"/>
    </row>
    <row r="12879" spans="22:27" x14ac:dyDescent="0.3">
      <c r="V12879" s="12"/>
      <c r="AA12879" s="12"/>
    </row>
    <row r="12880" spans="22:27" x14ac:dyDescent="0.3">
      <c r="V12880" s="12"/>
      <c r="AA12880" s="12"/>
    </row>
    <row r="12881" spans="22:27" x14ac:dyDescent="0.3">
      <c r="V12881" s="12"/>
      <c r="AA12881" s="12"/>
    </row>
    <row r="12882" spans="22:27" x14ac:dyDescent="0.3">
      <c r="V12882" s="12"/>
      <c r="AA12882" s="12"/>
    </row>
    <row r="12883" spans="22:27" x14ac:dyDescent="0.3">
      <c r="V12883" s="12"/>
      <c r="AA12883" s="12"/>
    </row>
    <row r="12884" spans="22:27" x14ac:dyDescent="0.3">
      <c r="V12884" s="12"/>
      <c r="AA12884" s="12"/>
    </row>
    <row r="12885" spans="22:27" x14ac:dyDescent="0.3">
      <c r="V12885" s="12"/>
      <c r="AA12885" s="12"/>
    </row>
    <row r="12886" spans="22:27" x14ac:dyDescent="0.3">
      <c r="V12886" s="12"/>
      <c r="AA12886" s="12"/>
    </row>
    <row r="12887" spans="22:27" x14ac:dyDescent="0.3">
      <c r="V12887" s="12"/>
      <c r="AA12887" s="12"/>
    </row>
    <row r="12888" spans="22:27" x14ac:dyDescent="0.3">
      <c r="V12888" s="12"/>
      <c r="AA12888" s="12"/>
    </row>
    <row r="12889" spans="22:27" x14ac:dyDescent="0.3">
      <c r="V12889" s="12"/>
      <c r="AA12889" s="12"/>
    </row>
    <row r="12890" spans="22:27" x14ac:dyDescent="0.3">
      <c r="V12890" s="12"/>
      <c r="AA12890" s="12"/>
    </row>
    <row r="12891" spans="22:27" x14ac:dyDescent="0.3">
      <c r="V12891" s="12"/>
      <c r="AA12891" s="12"/>
    </row>
    <row r="12892" spans="22:27" x14ac:dyDescent="0.3">
      <c r="V12892" s="12"/>
      <c r="AA12892" s="12"/>
    </row>
    <row r="12893" spans="22:27" x14ac:dyDescent="0.3">
      <c r="V12893" s="12"/>
      <c r="AA12893" s="12"/>
    </row>
    <row r="12894" spans="22:27" x14ac:dyDescent="0.3">
      <c r="V12894" s="12"/>
      <c r="AA12894" s="12"/>
    </row>
    <row r="12895" spans="22:27" x14ac:dyDescent="0.3">
      <c r="V12895" s="12"/>
      <c r="AA12895" s="12"/>
    </row>
    <row r="12896" spans="22:27" x14ac:dyDescent="0.3">
      <c r="V12896" s="12"/>
      <c r="AA12896" s="12"/>
    </row>
    <row r="12897" spans="22:27" x14ac:dyDescent="0.3">
      <c r="V12897" s="12"/>
      <c r="AA12897" s="12"/>
    </row>
    <row r="12898" spans="22:27" x14ac:dyDescent="0.3">
      <c r="V12898" s="12"/>
      <c r="AA12898" s="12"/>
    </row>
    <row r="12899" spans="22:27" x14ac:dyDescent="0.3">
      <c r="V12899" s="12"/>
      <c r="AA12899" s="12"/>
    </row>
    <row r="12900" spans="22:27" x14ac:dyDescent="0.3">
      <c r="V12900" s="12"/>
      <c r="AA12900" s="12"/>
    </row>
    <row r="12901" spans="22:27" x14ac:dyDescent="0.3">
      <c r="V12901" s="12"/>
      <c r="AA12901" s="12"/>
    </row>
    <row r="12902" spans="22:27" x14ac:dyDescent="0.3">
      <c r="V12902" s="12"/>
      <c r="AA12902" s="12"/>
    </row>
    <row r="12903" spans="22:27" x14ac:dyDescent="0.3">
      <c r="V12903" s="12"/>
      <c r="AA12903" s="12"/>
    </row>
    <row r="12904" spans="22:27" x14ac:dyDescent="0.3">
      <c r="V12904" s="12"/>
      <c r="AA12904" s="12"/>
    </row>
    <row r="12905" spans="22:27" x14ac:dyDescent="0.3">
      <c r="V12905" s="12"/>
      <c r="AA12905" s="12"/>
    </row>
    <row r="12906" spans="22:27" x14ac:dyDescent="0.3">
      <c r="V12906" s="12"/>
      <c r="AA12906" s="12"/>
    </row>
    <row r="12907" spans="22:27" x14ac:dyDescent="0.3">
      <c r="V12907" s="12"/>
      <c r="AA12907" s="12"/>
    </row>
    <row r="12908" spans="22:27" x14ac:dyDescent="0.3">
      <c r="V12908" s="12"/>
      <c r="AA12908" s="12"/>
    </row>
    <row r="12909" spans="22:27" x14ac:dyDescent="0.3">
      <c r="V12909" s="12"/>
      <c r="AA12909" s="12"/>
    </row>
    <row r="12910" spans="22:27" x14ac:dyDescent="0.3">
      <c r="V12910" s="12"/>
      <c r="AA12910" s="12"/>
    </row>
    <row r="12911" spans="22:27" x14ac:dyDescent="0.3">
      <c r="V12911" s="12"/>
      <c r="AA12911" s="12"/>
    </row>
    <row r="12912" spans="22:27" x14ac:dyDescent="0.3">
      <c r="V12912" s="12"/>
      <c r="AA12912" s="12"/>
    </row>
    <row r="12913" spans="22:27" x14ac:dyDescent="0.3">
      <c r="V12913" s="12"/>
      <c r="AA12913" s="12"/>
    </row>
    <row r="12914" spans="22:27" x14ac:dyDescent="0.3">
      <c r="V12914" s="12"/>
      <c r="AA12914" s="12"/>
    </row>
    <row r="12915" spans="22:27" x14ac:dyDescent="0.3">
      <c r="V12915" s="12"/>
      <c r="AA12915" s="12"/>
    </row>
    <row r="12916" spans="22:27" x14ac:dyDescent="0.3">
      <c r="V12916" s="12"/>
      <c r="AA12916" s="12"/>
    </row>
    <row r="12917" spans="22:27" x14ac:dyDescent="0.3">
      <c r="V12917" s="12"/>
      <c r="AA12917" s="12"/>
    </row>
    <row r="12918" spans="22:27" x14ac:dyDescent="0.3">
      <c r="V12918" s="12"/>
      <c r="AA12918" s="12"/>
    </row>
    <row r="12919" spans="22:27" x14ac:dyDescent="0.3">
      <c r="V12919" s="12"/>
      <c r="AA12919" s="12"/>
    </row>
    <row r="12920" spans="22:27" x14ac:dyDescent="0.3">
      <c r="V12920" s="12"/>
      <c r="AA12920" s="12"/>
    </row>
    <row r="12921" spans="22:27" x14ac:dyDescent="0.3">
      <c r="V12921" s="12"/>
      <c r="AA12921" s="12"/>
    </row>
    <row r="12922" spans="22:27" x14ac:dyDescent="0.3">
      <c r="V12922" s="12"/>
      <c r="AA12922" s="12"/>
    </row>
    <row r="12923" spans="22:27" x14ac:dyDescent="0.3">
      <c r="V12923" s="12"/>
      <c r="AA12923" s="12"/>
    </row>
    <row r="12924" spans="22:27" x14ac:dyDescent="0.3">
      <c r="V12924" s="12"/>
      <c r="AA12924" s="12"/>
    </row>
    <row r="12925" spans="22:27" x14ac:dyDescent="0.3">
      <c r="V12925" s="12"/>
      <c r="AA12925" s="12"/>
    </row>
    <row r="12926" spans="22:27" x14ac:dyDescent="0.3">
      <c r="V12926" s="12"/>
      <c r="AA12926" s="12"/>
    </row>
    <row r="12927" spans="22:27" x14ac:dyDescent="0.3">
      <c r="V12927" s="12"/>
      <c r="AA12927" s="12"/>
    </row>
    <row r="12928" spans="22:27" x14ac:dyDescent="0.3">
      <c r="V12928" s="12"/>
      <c r="AA12928" s="12"/>
    </row>
    <row r="12929" spans="22:27" x14ac:dyDescent="0.3">
      <c r="V12929" s="12"/>
      <c r="AA12929" s="12"/>
    </row>
    <row r="12930" spans="22:27" x14ac:dyDescent="0.3">
      <c r="V12930" s="12"/>
      <c r="AA12930" s="12"/>
    </row>
    <row r="12931" spans="22:27" x14ac:dyDescent="0.3">
      <c r="V12931" s="12"/>
      <c r="AA12931" s="12"/>
    </row>
    <row r="12932" spans="22:27" x14ac:dyDescent="0.3">
      <c r="V12932" s="12"/>
      <c r="AA12932" s="12"/>
    </row>
    <row r="12933" spans="22:27" x14ac:dyDescent="0.3">
      <c r="V12933" s="12"/>
      <c r="AA12933" s="12"/>
    </row>
    <row r="12934" spans="22:27" x14ac:dyDescent="0.3">
      <c r="V12934" s="12"/>
      <c r="AA12934" s="12"/>
    </row>
    <row r="12935" spans="22:27" x14ac:dyDescent="0.3">
      <c r="V12935" s="12"/>
      <c r="AA12935" s="12"/>
    </row>
    <row r="12936" spans="22:27" x14ac:dyDescent="0.3">
      <c r="V12936" s="12"/>
      <c r="AA12936" s="12"/>
    </row>
    <row r="12937" spans="22:27" x14ac:dyDescent="0.3">
      <c r="V12937" s="12"/>
      <c r="AA12937" s="12"/>
    </row>
    <row r="12938" spans="22:27" x14ac:dyDescent="0.3">
      <c r="V12938" s="12"/>
      <c r="AA12938" s="12"/>
    </row>
    <row r="12939" spans="22:27" x14ac:dyDescent="0.3">
      <c r="V12939" s="12"/>
      <c r="AA12939" s="12"/>
    </row>
    <row r="12940" spans="22:27" x14ac:dyDescent="0.3">
      <c r="V12940" s="12"/>
      <c r="AA12940" s="12"/>
    </row>
    <row r="12941" spans="22:27" x14ac:dyDescent="0.3">
      <c r="V12941" s="12"/>
      <c r="AA12941" s="12"/>
    </row>
    <row r="12942" spans="22:27" x14ac:dyDescent="0.3">
      <c r="V12942" s="12"/>
      <c r="AA12942" s="12"/>
    </row>
    <row r="12943" spans="22:27" x14ac:dyDescent="0.3">
      <c r="V12943" s="12"/>
      <c r="AA12943" s="12"/>
    </row>
    <row r="12944" spans="22:27" x14ac:dyDescent="0.3">
      <c r="V12944" s="12"/>
      <c r="AA12944" s="12"/>
    </row>
    <row r="12945" spans="22:27" x14ac:dyDescent="0.3">
      <c r="V12945" s="12"/>
      <c r="AA12945" s="12"/>
    </row>
    <row r="12946" spans="22:27" x14ac:dyDescent="0.3">
      <c r="V12946" s="12"/>
      <c r="AA12946" s="12"/>
    </row>
    <row r="12947" spans="22:27" x14ac:dyDescent="0.3">
      <c r="V12947" s="12"/>
      <c r="AA12947" s="12"/>
    </row>
    <row r="12948" spans="22:27" x14ac:dyDescent="0.3">
      <c r="V12948" s="12"/>
      <c r="AA12948" s="12"/>
    </row>
    <row r="12949" spans="22:27" x14ac:dyDescent="0.3">
      <c r="V12949" s="12"/>
      <c r="AA12949" s="12"/>
    </row>
    <row r="12950" spans="22:27" x14ac:dyDescent="0.3">
      <c r="V12950" s="12"/>
      <c r="AA12950" s="12"/>
    </row>
    <row r="12951" spans="22:27" x14ac:dyDescent="0.3">
      <c r="V12951" s="12"/>
      <c r="AA12951" s="12"/>
    </row>
    <row r="12952" spans="22:27" x14ac:dyDescent="0.3">
      <c r="V12952" s="12"/>
      <c r="AA12952" s="12"/>
    </row>
    <row r="12953" spans="22:27" x14ac:dyDescent="0.3">
      <c r="V12953" s="12"/>
      <c r="AA12953" s="12"/>
    </row>
    <row r="12954" spans="22:27" x14ac:dyDescent="0.3">
      <c r="V12954" s="12"/>
      <c r="AA12954" s="12"/>
    </row>
    <row r="12955" spans="22:27" x14ac:dyDescent="0.3">
      <c r="V12955" s="12"/>
      <c r="AA12955" s="12"/>
    </row>
    <row r="12956" spans="22:27" x14ac:dyDescent="0.3">
      <c r="V12956" s="12"/>
      <c r="AA12956" s="12"/>
    </row>
    <row r="12957" spans="22:27" x14ac:dyDescent="0.3">
      <c r="V12957" s="12"/>
      <c r="AA12957" s="12"/>
    </row>
    <row r="12958" spans="22:27" x14ac:dyDescent="0.3">
      <c r="V12958" s="12"/>
      <c r="AA12958" s="12"/>
    </row>
    <row r="12959" spans="22:27" x14ac:dyDescent="0.3">
      <c r="V12959" s="12"/>
      <c r="AA12959" s="12"/>
    </row>
    <row r="12960" spans="22:27" x14ac:dyDescent="0.3">
      <c r="V12960" s="12"/>
      <c r="AA12960" s="12"/>
    </row>
    <row r="12961" spans="22:27" x14ac:dyDescent="0.3">
      <c r="V12961" s="12"/>
      <c r="AA12961" s="12"/>
    </row>
    <row r="12962" spans="22:27" x14ac:dyDescent="0.3">
      <c r="V12962" s="12"/>
      <c r="AA12962" s="12"/>
    </row>
    <row r="12963" spans="22:27" x14ac:dyDescent="0.3">
      <c r="V12963" s="12"/>
      <c r="AA12963" s="12"/>
    </row>
    <row r="12964" spans="22:27" x14ac:dyDescent="0.3">
      <c r="V12964" s="12"/>
      <c r="AA12964" s="12"/>
    </row>
    <row r="12965" spans="22:27" x14ac:dyDescent="0.3">
      <c r="V12965" s="12"/>
      <c r="AA12965" s="12"/>
    </row>
    <row r="12966" spans="22:27" x14ac:dyDescent="0.3">
      <c r="V12966" s="12"/>
      <c r="AA12966" s="12"/>
    </row>
    <row r="12967" spans="22:27" x14ac:dyDescent="0.3">
      <c r="V12967" s="12"/>
      <c r="AA12967" s="12"/>
    </row>
    <row r="12968" spans="22:27" x14ac:dyDescent="0.3">
      <c r="V12968" s="12"/>
      <c r="AA12968" s="12"/>
    </row>
    <row r="12969" spans="22:27" x14ac:dyDescent="0.3">
      <c r="V12969" s="12"/>
      <c r="AA12969" s="12"/>
    </row>
    <row r="12970" spans="22:27" x14ac:dyDescent="0.3">
      <c r="V12970" s="12"/>
      <c r="AA12970" s="12"/>
    </row>
    <row r="12971" spans="22:27" x14ac:dyDescent="0.3">
      <c r="V12971" s="12"/>
      <c r="AA12971" s="12"/>
    </row>
    <row r="12972" spans="22:27" x14ac:dyDescent="0.3">
      <c r="V12972" s="12"/>
      <c r="AA12972" s="12"/>
    </row>
    <row r="12973" spans="22:27" x14ac:dyDescent="0.3">
      <c r="V12973" s="12"/>
      <c r="AA12973" s="12"/>
    </row>
    <row r="12974" spans="22:27" x14ac:dyDescent="0.3">
      <c r="V12974" s="12"/>
      <c r="AA12974" s="12"/>
    </row>
    <row r="12975" spans="22:27" x14ac:dyDescent="0.3">
      <c r="V12975" s="12"/>
      <c r="AA12975" s="12"/>
    </row>
    <row r="12976" spans="22:27" x14ac:dyDescent="0.3">
      <c r="V12976" s="12"/>
      <c r="AA12976" s="12"/>
    </row>
    <row r="12977" spans="22:27" x14ac:dyDescent="0.3">
      <c r="V12977" s="12"/>
      <c r="AA12977" s="12"/>
    </row>
    <row r="12978" spans="22:27" x14ac:dyDescent="0.3">
      <c r="V12978" s="12"/>
      <c r="AA12978" s="12"/>
    </row>
    <row r="12979" spans="22:27" x14ac:dyDescent="0.3">
      <c r="V12979" s="12"/>
      <c r="AA12979" s="12"/>
    </row>
    <row r="12980" spans="22:27" x14ac:dyDescent="0.3">
      <c r="V12980" s="12"/>
      <c r="AA12980" s="12"/>
    </row>
    <row r="12981" spans="22:27" x14ac:dyDescent="0.3">
      <c r="V12981" s="12"/>
      <c r="AA12981" s="12"/>
    </row>
    <row r="12982" spans="22:27" x14ac:dyDescent="0.3">
      <c r="V12982" s="12"/>
      <c r="AA12982" s="12"/>
    </row>
    <row r="12983" spans="22:27" x14ac:dyDescent="0.3">
      <c r="V12983" s="12"/>
      <c r="AA12983" s="12"/>
    </row>
    <row r="12984" spans="22:27" x14ac:dyDescent="0.3">
      <c r="V12984" s="12"/>
      <c r="AA12984" s="12"/>
    </row>
    <row r="12985" spans="22:27" x14ac:dyDescent="0.3">
      <c r="V12985" s="12"/>
      <c r="AA12985" s="12"/>
    </row>
    <row r="12986" spans="22:27" x14ac:dyDescent="0.3">
      <c r="V12986" s="12"/>
      <c r="AA12986" s="12"/>
    </row>
    <row r="12987" spans="22:27" x14ac:dyDescent="0.3">
      <c r="V12987" s="12"/>
      <c r="AA12987" s="12"/>
    </row>
    <row r="12988" spans="22:27" x14ac:dyDescent="0.3">
      <c r="V12988" s="12"/>
      <c r="AA12988" s="12"/>
    </row>
    <row r="12989" spans="22:27" x14ac:dyDescent="0.3">
      <c r="V12989" s="12"/>
      <c r="AA12989" s="12"/>
    </row>
    <row r="12990" spans="22:27" x14ac:dyDescent="0.3">
      <c r="V12990" s="12"/>
      <c r="AA12990" s="12"/>
    </row>
    <row r="12991" spans="22:27" x14ac:dyDescent="0.3">
      <c r="V12991" s="12"/>
      <c r="AA12991" s="12"/>
    </row>
    <row r="12992" spans="22:27" x14ac:dyDescent="0.3">
      <c r="V12992" s="12"/>
      <c r="AA12992" s="12"/>
    </row>
    <row r="12993" spans="22:27" x14ac:dyDescent="0.3">
      <c r="V12993" s="12"/>
      <c r="AA12993" s="12"/>
    </row>
    <row r="12994" spans="22:27" x14ac:dyDescent="0.3">
      <c r="V12994" s="12"/>
      <c r="AA12994" s="12"/>
    </row>
    <row r="12995" spans="22:27" x14ac:dyDescent="0.3">
      <c r="V12995" s="12"/>
      <c r="AA12995" s="12"/>
    </row>
    <row r="12996" spans="22:27" x14ac:dyDescent="0.3">
      <c r="V12996" s="12"/>
      <c r="AA12996" s="12"/>
    </row>
    <row r="12997" spans="22:27" x14ac:dyDescent="0.3">
      <c r="V12997" s="12"/>
      <c r="AA12997" s="12"/>
    </row>
    <row r="12998" spans="22:27" x14ac:dyDescent="0.3">
      <c r="V12998" s="12"/>
      <c r="AA12998" s="12"/>
    </row>
    <row r="12999" spans="22:27" x14ac:dyDescent="0.3">
      <c r="V12999" s="12"/>
      <c r="AA12999" s="12"/>
    </row>
    <row r="13000" spans="22:27" x14ac:dyDescent="0.3">
      <c r="V13000" s="12"/>
      <c r="AA13000" s="12"/>
    </row>
    <row r="13001" spans="22:27" x14ac:dyDescent="0.3">
      <c r="V13001" s="12"/>
      <c r="AA13001" s="12"/>
    </row>
    <row r="13002" spans="22:27" x14ac:dyDescent="0.3">
      <c r="V13002" s="12"/>
      <c r="AA13002" s="12"/>
    </row>
    <row r="13003" spans="22:27" x14ac:dyDescent="0.3">
      <c r="V13003" s="12"/>
      <c r="AA13003" s="12"/>
    </row>
    <row r="13004" spans="22:27" x14ac:dyDescent="0.3">
      <c r="V13004" s="12"/>
      <c r="AA13004" s="12"/>
    </row>
    <row r="13005" spans="22:27" x14ac:dyDescent="0.3">
      <c r="V13005" s="12"/>
      <c r="AA13005" s="12"/>
    </row>
    <row r="13006" spans="22:27" x14ac:dyDescent="0.3">
      <c r="V13006" s="12"/>
      <c r="AA13006" s="12"/>
    </row>
    <row r="13007" spans="22:27" x14ac:dyDescent="0.3">
      <c r="V13007" s="12"/>
      <c r="AA13007" s="12"/>
    </row>
    <row r="13008" spans="22:27" x14ac:dyDescent="0.3">
      <c r="V13008" s="12"/>
      <c r="AA13008" s="12"/>
    </row>
    <row r="13009" spans="22:27" x14ac:dyDescent="0.3">
      <c r="V13009" s="12"/>
      <c r="AA13009" s="12"/>
    </row>
    <row r="13010" spans="22:27" x14ac:dyDescent="0.3">
      <c r="V13010" s="12"/>
      <c r="AA13010" s="12"/>
    </row>
    <row r="13011" spans="22:27" x14ac:dyDescent="0.3">
      <c r="V13011" s="12"/>
      <c r="AA13011" s="12"/>
    </row>
    <row r="13012" spans="22:27" x14ac:dyDescent="0.3">
      <c r="V13012" s="12"/>
      <c r="AA13012" s="12"/>
    </row>
    <row r="13013" spans="22:27" x14ac:dyDescent="0.3">
      <c r="V13013" s="12"/>
      <c r="AA13013" s="12"/>
    </row>
    <row r="13014" spans="22:27" x14ac:dyDescent="0.3">
      <c r="V13014" s="12"/>
      <c r="AA13014" s="12"/>
    </row>
    <row r="13015" spans="22:27" x14ac:dyDescent="0.3">
      <c r="V13015" s="12"/>
      <c r="AA13015" s="12"/>
    </row>
    <row r="13016" spans="22:27" x14ac:dyDescent="0.3">
      <c r="V13016" s="12"/>
      <c r="AA13016" s="12"/>
    </row>
    <row r="13017" spans="22:27" x14ac:dyDescent="0.3">
      <c r="V13017" s="12"/>
      <c r="AA13017" s="12"/>
    </row>
    <row r="13018" spans="22:27" x14ac:dyDescent="0.3">
      <c r="V13018" s="12"/>
      <c r="AA13018" s="12"/>
    </row>
    <row r="13019" spans="22:27" x14ac:dyDescent="0.3">
      <c r="V13019" s="12"/>
      <c r="AA13019" s="12"/>
    </row>
    <row r="13020" spans="22:27" x14ac:dyDescent="0.3">
      <c r="V13020" s="12"/>
      <c r="AA13020" s="12"/>
    </row>
    <row r="13021" spans="22:27" x14ac:dyDescent="0.3">
      <c r="V13021" s="12"/>
      <c r="AA13021" s="12"/>
    </row>
    <row r="13022" spans="22:27" x14ac:dyDescent="0.3">
      <c r="V13022" s="12"/>
      <c r="AA13022" s="12"/>
    </row>
    <row r="13023" spans="22:27" x14ac:dyDescent="0.3">
      <c r="V13023" s="12"/>
      <c r="AA13023" s="12"/>
    </row>
    <row r="13024" spans="22:27" x14ac:dyDescent="0.3">
      <c r="V13024" s="12"/>
      <c r="AA13024" s="12"/>
    </row>
    <row r="13025" spans="22:27" x14ac:dyDescent="0.3">
      <c r="V13025" s="12"/>
      <c r="AA13025" s="12"/>
    </row>
    <row r="13026" spans="22:27" x14ac:dyDescent="0.3">
      <c r="V13026" s="12"/>
      <c r="AA13026" s="12"/>
    </row>
    <row r="13027" spans="22:27" x14ac:dyDescent="0.3">
      <c r="V13027" s="12"/>
      <c r="AA13027" s="12"/>
    </row>
    <row r="13028" spans="22:27" x14ac:dyDescent="0.3">
      <c r="V13028" s="12"/>
      <c r="AA13028" s="12"/>
    </row>
    <row r="13029" spans="22:27" x14ac:dyDescent="0.3">
      <c r="V13029" s="12"/>
      <c r="AA13029" s="12"/>
    </row>
    <row r="13030" spans="22:27" x14ac:dyDescent="0.3">
      <c r="V13030" s="12"/>
      <c r="AA13030" s="12"/>
    </row>
    <row r="13031" spans="22:27" x14ac:dyDescent="0.3">
      <c r="V13031" s="12"/>
      <c r="AA13031" s="12"/>
    </row>
    <row r="13032" spans="22:27" x14ac:dyDescent="0.3">
      <c r="V13032" s="12"/>
      <c r="AA13032" s="12"/>
    </row>
    <row r="13033" spans="22:27" x14ac:dyDescent="0.3">
      <c r="V13033" s="12"/>
      <c r="AA13033" s="12"/>
    </row>
    <row r="13034" spans="22:27" x14ac:dyDescent="0.3">
      <c r="V13034" s="12"/>
      <c r="AA13034" s="12"/>
    </row>
    <row r="13035" spans="22:27" x14ac:dyDescent="0.3">
      <c r="V13035" s="12"/>
      <c r="AA13035" s="12"/>
    </row>
    <row r="13036" spans="22:27" x14ac:dyDescent="0.3">
      <c r="V13036" s="12"/>
      <c r="AA13036" s="12"/>
    </row>
    <row r="13037" spans="22:27" x14ac:dyDescent="0.3">
      <c r="V13037" s="12"/>
      <c r="AA13037" s="12"/>
    </row>
    <row r="13038" spans="22:27" x14ac:dyDescent="0.3">
      <c r="V13038" s="12"/>
      <c r="AA13038" s="12"/>
    </row>
    <row r="13039" spans="22:27" x14ac:dyDescent="0.3">
      <c r="V13039" s="12"/>
      <c r="AA13039" s="12"/>
    </row>
    <row r="13040" spans="22:27" x14ac:dyDescent="0.3">
      <c r="V13040" s="12"/>
      <c r="AA13040" s="12"/>
    </row>
    <row r="13041" spans="22:27" x14ac:dyDescent="0.3">
      <c r="V13041" s="12"/>
      <c r="AA13041" s="12"/>
    </row>
    <row r="13042" spans="22:27" x14ac:dyDescent="0.3">
      <c r="V13042" s="12"/>
      <c r="AA13042" s="12"/>
    </row>
    <row r="13043" spans="22:27" x14ac:dyDescent="0.3">
      <c r="V13043" s="12"/>
      <c r="AA13043" s="12"/>
    </row>
    <row r="13044" spans="22:27" x14ac:dyDescent="0.3">
      <c r="V13044" s="12"/>
      <c r="AA13044" s="12"/>
    </row>
    <row r="13045" spans="22:27" x14ac:dyDescent="0.3">
      <c r="V13045" s="12"/>
      <c r="AA13045" s="12"/>
    </row>
    <row r="13046" spans="22:27" x14ac:dyDescent="0.3">
      <c r="V13046" s="12"/>
      <c r="AA13046" s="12"/>
    </row>
    <row r="13047" spans="22:27" x14ac:dyDescent="0.3">
      <c r="V13047" s="12"/>
      <c r="AA13047" s="12"/>
    </row>
    <row r="13048" spans="22:27" x14ac:dyDescent="0.3">
      <c r="V13048" s="12"/>
      <c r="AA13048" s="12"/>
    </row>
    <row r="13049" spans="22:27" x14ac:dyDescent="0.3">
      <c r="V13049" s="12"/>
      <c r="AA13049" s="12"/>
    </row>
    <row r="13050" spans="22:27" x14ac:dyDescent="0.3">
      <c r="V13050" s="12"/>
      <c r="AA13050" s="12"/>
    </row>
    <row r="13051" spans="22:27" x14ac:dyDescent="0.3">
      <c r="V13051" s="12"/>
      <c r="AA13051" s="12"/>
    </row>
    <row r="13052" spans="22:27" x14ac:dyDescent="0.3">
      <c r="V13052" s="12"/>
      <c r="AA13052" s="12"/>
    </row>
    <row r="13053" spans="22:27" x14ac:dyDescent="0.3">
      <c r="V13053" s="12"/>
      <c r="AA13053" s="12"/>
    </row>
    <row r="13054" spans="22:27" x14ac:dyDescent="0.3">
      <c r="V13054" s="12"/>
      <c r="AA13054" s="12"/>
    </row>
    <row r="13055" spans="22:27" x14ac:dyDescent="0.3">
      <c r="V13055" s="12"/>
      <c r="AA13055" s="12"/>
    </row>
    <row r="13056" spans="22:27" x14ac:dyDescent="0.3">
      <c r="V13056" s="12"/>
      <c r="AA13056" s="12"/>
    </row>
    <row r="13057" spans="22:27" x14ac:dyDescent="0.3">
      <c r="V13057" s="12"/>
      <c r="AA13057" s="12"/>
    </row>
    <row r="13058" spans="22:27" x14ac:dyDescent="0.3">
      <c r="V13058" s="12"/>
      <c r="AA13058" s="12"/>
    </row>
    <row r="13059" spans="22:27" x14ac:dyDescent="0.3">
      <c r="V13059" s="12"/>
      <c r="AA13059" s="12"/>
    </row>
    <row r="13060" spans="22:27" x14ac:dyDescent="0.3">
      <c r="V13060" s="12"/>
      <c r="AA13060" s="12"/>
    </row>
    <row r="13061" spans="22:27" x14ac:dyDescent="0.3">
      <c r="V13061" s="12"/>
      <c r="AA13061" s="12"/>
    </row>
    <row r="13062" spans="22:27" x14ac:dyDescent="0.3">
      <c r="V13062" s="12"/>
      <c r="AA13062" s="12"/>
    </row>
    <row r="13063" spans="22:27" x14ac:dyDescent="0.3">
      <c r="V13063" s="12"/>
      <c r="AA13063" s="12"/>
    </row>
    <row r="13064" spans="22:27" x14ac:dyDescent="0.3">
      <c r="V13064" s="12"/>
      <c r="AA13064" s="12"/>
    </row>
    <row r="13065" spans="22:27" x14ac:dyDescent="0.3">
      <c r="V13065" s="12"/>
      <c r="AA13065" s="12"/>
    </row>
    <row r="13066" spans="22:27" x14ac:dyDescent="0.3">
      <c r="V13066" s="12"/>
      <c r="AA13066" s="12"/>
    </row>
    <row r="13067" spans="22:27" x14ac:dyDescent="0.3">
      <c r="V13067" s="12"/>
      <c r="AA13067" s="12"/>
    </row>
    <row r="13068" spans="22:27" x14ac:dyDescent="0.3">
      <c r="V13068" s="12"/>
      <c r="AA13068" s="12"/>
    </row>
    <row r="13069" spans="22:27" x14ac:dyDescent="0.3">
      <c r="V13069" s="12"/>
      <c r="AA13069" s="12"/>
    </row>
    <row r="13070" spans="22:27" x14ac:dyDescent="0.3">
      <c r="V13070" s="12"/>
      <c r="AA13070" s="12"/>
    </row>
    <row r="13071" spans="22:27" x14ac:dyDescent="0.3">
      <c r="V13071" s="12"/>
      <c r="AA13071" s="12"/>
    </row>
    <row r="13072" spans="22:27" x14ac:dyDescent="0.3">
      <c r="V13072" s="12"/>
      <c r="AA13072" s="12"/>
    </row>
    <row r="13073" spans="22:27" x14ac:dyDescent="0.3">
      <c r="V13073" s="12"/>
      <c r="AA13073" s="12"/>
    </row>
    <row r="13074" spans="22:27" x14ac:dyDescent="0.3">
      <c r="V13074" s="12"/>
      <c r="AA13074" s="12"/>
    </row>
    <row r="13075" spans="22:27" x14ac:dyDescent="0.3">
      <c r="V13075" s="12"/>
      <c r="AA13075" s="12"/>
    </row>
    <row r="13076" spans="22:27" x14ac:dyDescent="0.3">
      <c r="V13076" s="12"/>
      <c r="AA13076" s="12"/>
    </row>
    <row r="13077" spans="22:27" x14ac:dyDescent="0.3">
      <c r="V13077" s="12"/>
      <c r="AA13077" s="12"/>
    </row>
    <row r="13078" spans="22:27" x14ac:dyDescent="0.3">
      <c r="V13078" s="12"/>
      <c r="AA13078" s="12"/>
    </row>
    <row r="13079" spans="22:27" x14ac:dyDescent="0.3">
      <c r="V13079" s="12"/>
      <c r="AA13079" s="12"/>
    </row>
    <row r="13080" spans="22:27" x14ac:dyDescent="0.3">
      <c r="V13080" s="12"/>
      <c r="AA13080" s="12"/>
    </row>
    <row r="13081" spans="22:27" x14ac:dyDescent="0.3">
      <c r="V13081" s="12"/>
      <c r="AA13081" s="12"/>
    </row>
    <row r="13082" spans="22:27" x14ac:dyDescent="0.3">
      <c r="V13082" s="12"/>
      <c r="AA13082" s="12"/>
    </row>
    <row r="13083" spans="22:27" x14ac:dyDescent="0.3">
      <c r="V13083" s="12"/>
      <c r="AA13083" s="12"/>
    </row>
    <row r="13084" spans="22:27" x14ac:dyDescent="0.3">
      <c r="V13084" s="12"/>
      <c r="AA13084" s="12"/>
    </row>
    <row r="13085" spans="22:27" x14ac:dyDescent="0.3">
      <c r="V13085" s="12"/>
      <c r="AA13085" s="12"/>
    </row>
    <row r="13086" spans="22:27" x14ac:dyDescent="0.3">
      <c r="V13086" s="12"/>
      <c r="AA13086" s="12"/>
    </row>
    <row r="13087" spans="22:27" x14ac:dyDescent="0.3">
      <c r="V13087" s="12"/>
      <c r="AA13087" s="12"/>
    </row>
    <row r="13088" spans="22:27" x14ac:dyDescent="0.3">
      <c r="V13088" s="12"/>
      <c r="AA13088" s="12"/>
    </row>
    <row r="13089" spans="22:27" x14ac:dyDescent="0.3">
      <c r="V13089" s="12"/>
      <c r="AA13089" s="12"/>
    </row>
    <row r="13090" spans="22:27" x14ac:dyDescent="0.3">
      <c r="V13090" s="12"/>
      <c r="AA13090" s="12"/>
    </row>
    <row r="13091" spans="22:27" x14ac:dyDescent="0.3">
      <c r="V13091" s="12"/>
      <c r="AA13091" s="12"/>
    </row>
    <row r="13092" spans="22:27" x14ac:dyDescent="0.3">
      <c r="V13092" s="12"/>
      <c r="AA13092" s="12"/>
    </row>
    <row r="13093" spans="22:27" x14ac:dyDescent="0.3">
      <c r="V13093" s="12"/>
      <c r="AA13093" s="12"/>
    </row>
    <row r="13094" spans="22:27" x14ac:dyDescent="0.3">
      <c r="V13094" s="12"/>
      <c r="AA13094" s="12"/>
    </row>
    <row r="13095" spans="22:27" x14ac:dyDescent="0.3">
      <c r="V13095" s="12"/>
      <c r="AA13095" s="12"/>
    </row>
    <row r="13096" spans="22:27" x14ac:dyDescent="0.3">
      <c r="V13096" s="12"/>
      <c r="AA13096" s="12"/>
    </row>
    <row r="13097" spans="22:27" x14ac:dyDescent="0.3">
      <c r="V13097" s="12"/>
      <c r="AA13097" s="12"/>
    </row>
    <row r="13098" spans="22:27" x14ac:dyDescent="0.3">
      <c r="V13098" s="12"/>
      <c r="AA13098" s="12"/>
    </row>
    <row r="13099" spans="22:27" x14ac:dyDescent="0.3">
      <c r="V13099" s="12"/>
      <c r="AA13099" s="12"/>
    </row>
    <row r="13100" spans="22:27" x14ac:dyDescent="0.3">
      <c r="V13100" s="12"/>
      <c r="AA13100" s="12"/>
    </row>
    <row r="13101" spans="22:27" x14ac:dyDescent="0.3">
      <c r="V13101" s="12"/>
      <c r="AA13101" s="12"/>
    </row>
    <row r="13102" spans="22:27" x14ac:dyDescent="0.3">
      <c r="V13102" s="12"/>
      <c r="AA13102" s="12"/>
    </row>
    <row r="13103" spans="22:27" x14ac:dyDescent="0.3">
      <c r="V13103" s="12"/>
      <c r="AA13103" s="12"/>
    </row>
    <row r="13104" spans="22:27" x14ac:dyDescent="0.3">
      <c r="V13104" s="12"/>
      <c r="AA13104" s="12"/>
    </row>
    <row r="13105" spans="22:27" x14ac:dyDescent="0.3">
      <c r="V13105" s="12"/>
      <c r="AA13105" s="12"/>
    </row>
    <row r="13106" spans="22:27" x14ac:dyDescent="0.3">
      <c r="V13106" s="12"/>
      <c r="AA13106" s="12"/>
    </row>
    <row r="13107" spans="22:27" x14ac:dyDescent="0.3">
      <c r="V13107" s="12"/>
      <c r="AA13107" s="12"/>
    </row>
    <row r="13108" spans="22:27" x14ac:dyDescent="0.3">
      <c r="V13108" s="12"/>
      <c r="AA13108" s="12"/>
    </row>
    <row r="13109" spans="22:27" x14ac:dyDescent="0.3">
      <c r="V13109" s="12"/>
      <c r="AA13109" s="12"/>
    </row>
    <row r="13110" spans="22:27" x14ac:dyDescent="0.3">
      <c r="V13110" s="12"/>
      <c r="AA13110" s="12"/>
    </row>
    <row r="13111" spans="22:27" x14ac:dyDescent="0.3">
      <c r="V13111" s="12"/>
      <c r="AA13111" s="12"/>
    </row>
    <row r="13112" spans="22:27" x14ac:dyDescent="0.3">
      <c r="V13112" s="12"/>
      <c r="AA13112" s="12"/>
    </row>
    <row r="13113" spans="22:27" x14ac:dyDescent="0.3">
      <c r="V13113" s="12"/>
      <c r="AA13113" s="12"/>
    </row>
    <row r="13114" spans="22:27" x14ac:dyDescent="0.3">
      <c r="V13114" s="12"/>
      <c r="AA13114" s="12"/>
    </row>
    <row r="13115" spans="22:27" x14ac:dyDescent="0.3">
      <c r="V13115" s="12"/>
      <c r="AA13115" s="12"/>
    </row>
    <row r="13116" spans="22:27" x14ac:dyDescent="0.3">
      <c r="V13116" s="12"/>
      <c r="AA13116" s="12"/>
    </row>
    <row r="13117" spans="22:27" x14ac:dyDescent="0.3">
      <c r="V13117" s="12"/>
      <c r="AA13117" s="12"/>
    </row>
    <row r="13118" spans="22:27" x14ac:dyDescent="0.3">
      <c r="V13118" s="12"/>
      <c r="AA13118" s="12"/>
    </row>
    <row r="13119" spans="22:27" x14ac:dyDescent="0.3">
      <c r="V13119" s="12"/>
      <c r="AA13119" s="12"/>
    </row>
    <row r="13120" spans="22:27" x14ac:dyDescent="0.3">
      <c r="V13120" s="12"/>
      <c r="AA13120" s="12"/>
    </row>
    <row r="13121" spans="22:27" x14ac:dyDescent="0.3">
      <c r="V13121" s="12"/>
      <c r="AA13121" s="12"/>
    </row>
    <row r="13122" spans="22:27" x14ac:dyDescent="0.3">
      <c r="V13122" s="12"/>
      <c r="AA13122" s="12"/>
    </row>
    <row r="13123" spans="22:27" x14ac:dyDescent="0.3">
      <c r="V13123" s="12"/>
      <c r="AA13123" s="12"/>
    </row>
    <row r="13124" spans="22:27" x14ac:dyDescent="0.3">
      <c r="V13124" s="12"/>
      <c r="AA13124" s="12"/>
    </row>
    <row r="13125" spans="22:27" x14ac:dyDescent="0.3">
      <c r="V13125" s="12"/>
      <c r="AA13125" s="12"/>
    </row>
    <row r="13126" spans="22:27" x14ac:dyDescent="0.3">
      <c r="V13126" s="12"/>
      <c r="AA13126" s="12"/>
    </row>
    <row r="13127" spans="22:27" x14ac:dyDescent="0.3">
      <c r="V13127" s="12"/>
      <c r="AA13127" s="12"/>
    </row>
    <row r="13128" spans="22:27" x14ac:dyDescent="0.3">
      <c r="V13128" s="12"/>
      <c r="AA13128" s="12"/>
    </row>
    <row r="13129" spans="22:27" x14ac:dyDescent="0.3">
      <c r="V13129" s="12"/>
      <c r="AA13129" s="12"/>
    </row>
    <row r="13130" spans="22:27" x14ac:dyDescent="0.3">
      <c r="V13130" s="12"/>
      <c r="AA13130" s="12"/>
    </row>
    <row r="13131" spans="22:27" x14ac:dyDescent="0.3">
      <c r="V13131" s="12"/>
      <c r="AA13131" s="12"/>
    </row>
    <row r="13132" spans="22:27" x14ac:dyDescent="0.3">
      <c r="V13132" s="12"/>
      <c r="AA13132" s="12"/>
    </row>
    <row r="13133" spans="22:27" x14ac:dyDescent="0.3">
      <c r="V13133" s="12"/>
      <c r="AA13133" s="12"/>
    </row>
    <row r="13134" spans="22:27" x14ac:dyDescent="0.3">
      <c r="V13134" s="12"/>
      <c r="AA13134" s="12"/>
    </row>
    <row r="13135" spans="22:27" x14ac:dyDescent="0.3">
      <c r="V13135" s="12"/>
      <c r="AA13135" s="12"/>
    </row>
    <row r="13136" spans="22:27" x14ac:dyDescent="0.3">
      <c r="V13136" s="12"/>
      <c r="AA13136" s="12"/>
    </row>
    <row r="13137" spans="22:27" x14ac:dyDescent="0.3">
      <c r="V13137" s="12"/>
      <c r="AA13137" s="12"/>
    </row>
    <row r="13138" spans="22:27" x14ac:dyDescent="0.3">
      <c r="V13138" s="12"/>
      <c r="AA13138" s="12"/>
    </row>
    <row r="13139" spans="22:27" x14ac:dyDescent="0.3">
      <c r="V13139" s="12"/>
      <c r="AA13139" s="12"/>
    </row>
    <row r="13140" spans="22:27" x14ac:dyDescent="0.3">
      <c r="V13140" s="12"/>
      <c r="AA13140" s="12"/>
    </row>
    <row r="13141" spans="22:27" x14ac:dyDescent="0.3">
      <c r="V13141" s="12"/>
      <c r="AA13141" s="12"/>
    </row>
    <row r="13142" spans="22:27" x14ac:dyDescent="0.3">
      <c r="V13142" s="12"/>
      <c r="AA13142" s="12"/>
    </row>
    <row r="13143" spans="22:27" x14ac:dyDescent="0.3">
      <c r="V13143" s="12"/>
      <c r="AA13143" s="12"/>
    </row>
    <row r="13144" spans="22:27" x14ac:dyDescent="0.3">
      <c r="V13144" s="12"/>
      <c r="AA13144" s="12"/>
    </row>
    <row r="13145" spans="22:27" x14ac:dyDescent="0.3">
      <c r="V13145" s="12"/>
      <c r="AA13145" s="12"/>
    </row>
    <row r="13146" spans="22:27" x14ac:dyDescent="0.3">
      <c r="V13146" s="12"/>
      <c r="AA13146" s="12"/>
    </row>
    <row r="13147" spans="22:27" x14ac:dyDescent="0.3">
      <c r="V13147" s="12"/>
      <c r="AA13147" s="12"/>
    </row>
    <row r="13148" spans="22:27" x14ac:dyDescent="0.3">
      <c r="V13148" s="12"/>
      <c r="AA13148" s="12"/>
    </row>
    <row r="13149" spans="22:27" x14ac:dyDescent="0.3">
      <c r="V13149" s="12"/>
      <c r="AA13149" s="12"/>
    </row>
    <row r="13150" spans="22:27" x14ac:dyDescent="0.3">
      <c r="V13150" s="12"/>
      <c r="AA13150" s="12"/>
    </row>
    <row r="13151" spans="22:27" x14ac:dyDescent="0.3">
      <c r="V13151" s="12"/>
      <c r="AA13151" s="12"/>
    </row>
    <row r="13152" spans="22:27" x14ac:dyDescent="0.3">
      <c r="V13152" s="12"/>
      <c r="AA13152" s="12"/>
    </row>
    <row r="13153" spans="22:27" x14ac:dyDescent="0.3">
      <c r="V13153" s="12"/>
      <c r="AA13153" s="12"/>
    </row>
    <row r="13154" spans="22:27" x14ac:dyDescent="0.3">
      <c r="V13154" s="12"/>
      <c r="AA13154" s="12"/>
    </row>
    <row r="13155" spans="22:27" x14ac:dyDescent="0.3">
      <c r="V13155" s="12"/>
      <c r="AA13155" s="12"/>
    </row>
    <row r="13156" spans="22:27" x14ac:dyDescent="0.3">
      <c r="V13156" s="12"/>
      <c r="AA13156" s="12"/>
    </row>
    <row r="13157" spans="22:27" x14ac:dyDescent="0.3">
      <c r="V13157" s="12"/>
      <c r="AA13157" s="12"/>
    </row>
    <row r="13158" spans="22:27" x14ac:dyDescent="0.3">
      <c r="V13158" s="12"/>
      <c r="AA13158" s="12"/>
    </row>
    <row r="13159" spans="22:27" x14ac:dyDescent="0.3">
      <c r="V13159" s="12"/>
      <c r="AA13159" s="12"/>
    </row>
    <row r="13160" spans="22:27" x14ac:dyDescent="0.3">
      <c r="V13160" s="12"/>
      <c r="AA13160" s="12"/>
    </row>
    <row r="13161" spans="22:27" x14ac:dyDescent="0.3">
      <c r="V13161" s="12"/>
      <c r="AA13161" s="12"/>
    </row>
    <row r="13162" spans="22:27" x14ac:dyDescent="0.3">
      <c r="V13162" s="12"/>
      <c r="AA13162" s="12"/>
    </row>
    <row r="13163" spans="22:27" x14ac:dyDescent="0.3">
      <c r="V13163" s="12"/>
      <c r="AA13163" s="12"/>
    </row>
    <row r="13164" spans="22:27" x14ac:dyDescent="0.3">
      <c r="V13164" s="12"/>
      <c r="AA13164" s="12"/>
    </row>
    <row r="13165" spans="22:27" x14ac:dyDescent="0.3">
      <c r="V13165" s="12"/>
      <c r="AA13165" s="12"/>
    </row>
    <row r="13166" spans="22:27" x14ac:dyDescent="0.3">
      <c r="V13166" s="12"/>
      <c r="AA13166" s="12"/>
    </row>
    <row r="13167" spans="22:27" x14ac:dyDescent="0.3">
      <c r="V13167" s="12"/>
      <c r="AA13167" s="12"/>
    </row>
    <row r="13168" spans="22:27" x14ac:dyDescent="0.3">
      <c r="V13168" s="12"/>
      <c r="AA13168" s="12"/>
    </row>
    <row r="13169" spans="22:27" x14ac:dyDescent="0.3">
      <c r="V13169" s="12"/>
      <c r="AA13169" s="12"/>
    </row>
    <row r="13170" spans="22:27" x14ac:dyDescent="0.3">
      <c r="V13170" s="12"/>
      <c r="AA13170" s="12"/>
    </row>
    <row r="13171" spans="22:27" x14ac:dyDescent="0.3">
      <c r="V13171" s="12"/>
      <c r="AA13171" s="12"/>
    </row>
    <row r="13172" spans="22:27" x14ac:dyDescent="0.3">
      <c r="V13172" s="12"/>
      <c r="AA13172" s="12"/>
    </row>
    <row r="13173" spans="22:27" x14ac:dyDescent="0.3">
      <c r="V13173" s="12"/>
      <c r="AA13173" s="12"/>
    </row>
    <row r="13174" spans="22:27" x14ac:dyDescent="0.3">
      <c r="V13174" s="12"/>
      <c r="AA13174" s="12"/>
    </row>
    <row r="13175" spans="22:27" x14ac:dyDescent="0.3">
      <c r="V13175" s="12"/>
      <c r="AA13175" s="12"/>
    </row>
    <row r="13176" spans="22:27" x14ac:dyDescent="0.3">
      <c r="V13176" s="12"/>
      <c r="AA13176" s="12"/>
    </row>
    <row r="13177" spans="22:27" x14ac:dyDescent="0.3">
      <c r="V13177" s="12"/>
      <c r="AA13177" s="12"/>
    </row>
    <row r="13178" spans="22:27" x14ac:dyDescent="0.3">
      <c r="V13178" s="12"/>
      <c r="AA13178" s="12"/>
    </row>
    <row r="13179" spans="22:27" x14ac:dyDescent="0.3">
      <c r="V13179" s="12"/>
      <c r="AA13179" s="12"/>
    </row>
    <row r="13180" spans="22:27" x14ac:dyDescent="0.3">
      <c r="V13180" s="12"/>
      <c r="AA13180" s="12"/>
    </row>
    <row r="13181" spans="22:27" x14ac:dyDescent="0.3">
      <c r="V13181" s="12"/>
      <c r="AA13181" s="12"/>
    </row>
    <row r="13182" spans="22:27" x14ac:dyDescent="0.3">
      <c r="V13182" s="12"/>
      <c r="AA13182" s="12"/>
    </row>
    <row r="13183" spans="22:27" x14ac:dyDescent="0.3">
      <c r="V13183" s="12"/>
      <c r="AA13183" s="12"/>
    </row>
    <row r="13184" spans="22:27" x14ac:dyDescent="0.3">
      <c r="V13184" s="12"/>
      <c r="AA13184" s="12"/>
    </row>
    <row r="13185" spans="22:27" x14ac:dyDescent="0.3">
      <c r="V13185" s="12"/>
      <c r="AA13185" s="12"/>
    </row>
    <row r="13186" spans="22:27" x14ac:dyDescent="0.3">
      <c r="V13186" s="12"/>
      <c r="AA13186" s="12"/>
    </row>
    <row r="13187" spans="22:27" x14ac:dyDescent="0.3">
      <c r="V13187" s="12"/>
      <c r="AA13187" s="12"/>
    </row>
    <row r="13188" spans="22:27" x14ac:dyDescent="0.3">
      <c r="V13188" s="12"/>
      <c r="AA13188" s="12"/>
    </row>
    <row r="13189" spans="22:27" x14ac:dyDescent="0.3">
      <c r="V13189" s="12"/>
      <c r="AA13189" s="12"/>
    </row>
    <row r="13190" spans="22:27" x14ac:dyDescent="0.3">
      <c r="V13190" s="12"/>
      <c r="AA13190" s="12"/>
    </row>
    <row r="13191" spans="22:27" x14ac:dyDescent="0.3">
      <c r="V13191" s="12"/>
      <c r="AA13191" s="12"/>
    </row>
    <row r="13192" spans="22:27" x14ac:dyDescent="0.3">
      <c r="V13192" s="12"/>
      <c r="AA13192" s="12"/>
    </row>
    <row r="13193" spans="22:27" x14ac:dyDescent="0.3">
      <c r="V13193" s="12"/>
      <c r="AA13193" s="12"/>
    </row>
    <row r="13194" spans="22:27" x14ac:dyDescent="0.3">
      <c r="V13194" s="12"/>
      <c r="AA13194" s="12"/>
    </row>
    <row r="13195" spans="22:27" x14ac:dyDescent="0.3">
      <c r="V13195" s="12"/>
      <c r="AA13195" s="12"/>
    </row>
    <row r="13196" spans="22:27" x14ac:dyDescent="0.3">
      <c r="V13196" s="12"/>
      <c r="AA13196" s="12"/>
    </row>
    <row r="13197" spans="22:27" x14ac:dyDescent="0.3">
      <c r="V13197" s="12"/>
      <c r="AA13197" s="12"/>
    </row>
    <row r="13198" spans="22:27" x14ac:dyDescent="0.3">
      <c r="V13198" s="12"/>
      <c r="AA13198" s="12"/>
    </row>
    <row r="13199" spans="22:27" x14ac:dyDescent="0.3">
      <c r="V13199" s="12"/>
      <c r="AA13199" s="12"/>
    </row>
    <row r="13200" spans="22:27" x14ac:dyDescent="0.3">
      <c r="V13200" s="12"/>
      <c r="AA13200" s="12"/>
    </row>
    <row r="13201" spans="22:27" x14ac:dyDescent="0.3">
      <c r="V13201" s="12"/>
      <c r="AA13201" s="12"/>
    </row>
    <row r="13202" spans="22:27" x14ac:dyDescent="0.3">
      <c r="V13202" s="12"/>
      <c r="AA13202" s="12"/>
    </row>
    <row r="13203" spans="22:27" x14ac:dyDescent="0.3">
      <c r="V13203" s="12"/>
      <c r="AA13203" s="12"/>
    </row>
    <row r="13204" spans="22:27" x14ac:dyDescent="0.3">
      <c r="V13204" s="12"/>
      <c r="AA13204" s="12"/>
    </row>
    <row r="13205" spans="22:27" x14ac:dyDescent="0.3">
      <c r="V13205" s="12"/>
      <c r="AA13205" s="12"/>
    </row>
    <row r="13206" spans="22:27" x14ac:dyDescent="0.3">
      <c r="V13206" s="12"/>
      <c r="AA13206" s="12"/>
    </row>
    <row r="13207" spans="22:27" x14ac:dyDescent="0.3">
      <c r="V13207" s="12"/>
      <c r="AA13207" s="12"/>
    </row>
    <row r="13208" spans="22:27" x14ac:dyDescent="0.3">
      <c r="V13208" s="12"/>
      <c r="AA13208" s="12"/>
    </row>
    <row r="13209" spans="22:27" x14ac:dyDescent="0.3">
      <c r="V13209" s="12"/>
      <c r="AA13209" s="12"/>
    </row>
    <row r="13210" spans="22:27" x14ac:dyDescent="0.3">
      <c r="V13210" s="12"/>
      <c r="AA13210" s="12"/>
    </row>
    <row r="13211" spans="22:27" x14ac:dyDescent="0.3">
      <c r="V13211" s="12"/>
      <c r="AA13211" s="12"/>
    </row>
    <row r="13212" spans="22:27" x14ac:dyDescent="0.3">
      <c r="V13212" s="12"/>
      <c r="AA13212" s="12"/>
    </row>
    <row r="13213" spans="22:27" x14ac:dyDescent="0.3">
      <c r="V13213" s="12"/>
      <c r="AA13213" s="12"/>
    </row>
    <row r="13214" spans="22:27" x14ac:dyDescent="0.3">
      <c r="V13214" s="12"/>
      <c r="AA13214" s="12"/>
    </row>
    <row r="13215" spans="22:27" x14ac:dyDescent="0.3">
      <c r="V13215" s="12"/>
      <c r="AA13215" s="12"/>
    </row>
    <row r="13216" spans="22:27" x14ac:dyDescent="0.3">
      <c r="V13216" s="12"/>
      <c r="AA13216" s="12"/>
    </row>
    <row r="13217" spans="22:27" x14ac:dyDescent="0.3">
      <c r="V13217" s="12"/>
      <c r="AA13217" s="12"/>
    </row>
    <row r="13218" spans="22:27" x14ac:dyDescent="0.3">
      <c r="V13218" s="12"/>
      <c r="AA13218" s="12"/>
    </row>
    <row r="13219" spans="22:27" x14ac:dyDescent="0.3">
      <c r="V13219" s="12"/>
      <c r="AA13219" s="12"/>
    </row>
    <row r="13220" spans="22:27" x14ac:dyDescent="0.3">
      <c r="V13220" s="12"/>
      <c r="AA13220" s="12"/>
    </row>
    <row r="13221" spans="22:27" x14ac:dyDescent="0.3">
      <c r="V13221" s="12"/>
      <c r="AA13221" s="12"/>
    </row>
    <row r="13222" spans="22:27" x14ac:dyDescent="0.3">
      <c r="V13222" s="12"/>
      <c r="AA13222" s="12"/>
    </row>
    <row r="13223" spans="22:27" x14ac:dyDescent="0.3">
      <c r="V13223" s="12"/>
      <c r="AA13223" s="12"/>
    </row>
    <row r="13224" spans="22:27" x14ac:dyDescent="0.3">
      <c r="V13224" s="12"/>
      <c r="AA13224" s="12"/>
    </row>
    <row r="13225" spans="22:27" x14ac:dyDescent="0.3">
      <c r="V13225" s="12"/>
      <c r="AA13225" s="12"/>
    </row>
    <row r="13226" spans="22:27" x14ac:dyDescent="0.3">
      <c r="V13226" s="12"/>
      <c r="AA13226" s="12"/>
    </row>
    <row r="13227" spans="22:27" x14ac:dyDescent="0.3">
      <c r="V13227" s="12"/>
      <c r="AA13227" s="12"/>
    </row>
    <row r="13228" spans="22:27" x14ac:dyDescent="0.3">
      <c r="V13228" s="12"/>
      <c r="AA13228" s="12"/>
    </row>
    <row r="13229" spans="22:27" x14ac:dyDescent="0.3">
      <c r="V13229" s="12"/>
      <c r="AA13229" s="12"/>
    </row>
    <row r="13230" spans="22:27" x14ac:dyDescent="0.3">
      <c r="V13230" s="12"/>
      <c r="AA13230" s="12"/>
    </row>
    <row r="13231" spans="22:27" x14ac:dyDescent="0.3">
      <c r="V13231" s="12"/>
      <c r="AA13231" s="12"/>
    </row>
    <row r="13232" spans="22:27" x14ac:dyDescent="0.3">
      <c r="V13232" s="12"/>
      <c r="AA13232" s="12"/>
    </row>
    <row r="13233" spans="22:27" x14ac:dyDescent="0.3">
      <c r="V13233" s="12"/>
      <c r="AA13233" s="12"/>
    </row>
    <row r="13234" spans="22:27" x14ac:dyDescent="0.3">
      <c r="V13234" s="12"/>
      <c r="AA13234" s="12"/>
    </row>
    <row r="13235" spans="22:27" x14ac:dyDescent="0.3">
      <c r="V13235" s="12"/>
      <c r="AA13235" s="12"/>
    </row>
    <row r="13236" spans="22:27" x14ac:dyDescent="0.3">
      <c r="V13236" s="12"/>
      <c r="AA13236" s="12"/>
    </row>
    <row r="13237" spans="22:27" x14ac:dyDescent="0.3">
      <c r="V13237" s="12"/>
      <c r="AA13237" s="12"/>
    </row>
    <row r="13238" spans="22:27" x14ac:dyDescent="0.3">
      <c r="V13238" s="12"/>
      <c r="AA13238" s="12"/>
    </row>
    <row r="13239" spans="22:27" x14ac:dyDescent="0.3">
      <c r="V13239" s="12"/>
      <c r="AA13239" s="12"/>
    </row>
    <row r="13240" spans="22:27" x14ac:dyDescent="0.3">
      <c r="V13240" s="12"/>
      <c r="AA13240" s="12"/>
    </row>
    <row r="13241" spans="22:27" x14ac:dyDescent="0.3">
      <c r="V13241" s="12"/>
      <c r="AA13241" s="12"/>
    </row>
    <row r="13242" spans="22:27" x14ac:dyDescent="0.3">
      <c r="V13242" s="12"/>
      <c r="AA13242" s="12"/>
    </row>
    <row r="13243" spans="22:27" x14ac:dyDescent="0.3">
      <c r="V13243" s="12"/>
      <c r="AA13243" s="12"/>
    </row>
    <row r="13244" spans="22:27" x14ac:dyDescent="0.3">
      <c r="V13244" s="12"/>
      <c r="AA13244" s="12"/>
    </row>
    <row r="13245" spans="22:27" x14ac:dyDescent="0.3">
      <c r="V13245" s="12"/>
      <c r="AA13245" s="12"/>
    </row>
    <row r="13246" spans="22:27" x14ac:dyDescent="0.3">
      <c r="V13246" s="12"/>
      <c r="AA13246" s="12"/>
    </row>
    <row r="13247" spans="22:27" x14ac:dyDescent="0.3">
      <c r="V13247" s="12"/>
      <c r="AA13247" s="12"/>
    </row>
    <row r="13248" spans="22:27" x14ac:dyDescent="0.3">
      <c r="V13248" s="12"/>
      <c r="AA13248" s="12"/>
    </row>
    <row r="13249" spans="22:27" x14ac:dyDescent="0.3">
      <c r="V13249" s="12"/>
      <c r="AA13249" s="12"/>
    </row>
    <row r="13250" spans="22:27" x14ac:dyDescent="0.3">
      <c r="V13250" s="12"/>
      <c r="AA13250" s="12"/>
    </row>
    <row r="13251" spans="22:27" x14ac:dyDescent="0.3">
      <c r="V13251" s="12"/>
      <c r="AA13251" s="12"/>
    </row>
    <row r="13252" spans="22:27" x14ac:dyDescent="0.3">
      <c r="V13252" s="12"/>
      <c r="AA13252" s="12"/>
    </row>
    <row r="13253" spans="22:27" x14ac:dyDescent="0.3">
      <c r="V13253" s="12"/>
      <c r="AA13253" s="12"/>
    </row>
    <row r="13254" spans="22:27" x14ac:dyDescent="0.3">
      <c r="V13254" s="12"/>
      <c r="AA13254" s="12"/>
    </row>
    <row r="13255" spans="22:27" x14ac:dyDescent="0.3">
      <c r="V13255" s="12"/>
      <c r="AA13255" s="12"/>
    </row>
    <row r="13256" spans="22:27" x14ac:dyDescent="0.3">
      <c r="V13256" s="12"/>
      <c r="AA13256" s="12"/>
    </row>
    <row r="13257" spans="22:27" x14ac:dyDescent="0.3">
      <c r="V13257" s="12"/>
      <c r="AA13257" s="12"/>
    </row>
    <row r="13258" spans="22:27" x14ac:dyDescent="0.3">
      <c r="V13258" s="12"/>
      <c r="AA13258" s="12"/>
    </row>
    <row r="13259" spans="22:27" x14ac:dyDescent="0.3">
      <c r="V13259" s="12"/>
      <c r="AA13259" s="12"/>
    </row>
    <row r="13260" spans="22:27" x14ac:dyDescent="0.3">
      <c r="V13260" s="12"/>
      <c r="AA13260" s="12"/>
    </row>
    <row r="13261" spans="22:27" x14ac:dyDescent="0.3">
      <c r="V13261" s="12"/>
      <c r="AA13261" s="12"/>
    </row>
    <row r="13262" spans="22:27" x14ac:dyDescent="0.3">
      <c r="V13262" s="12"/>
      <c r="AA13262" s="12"/>
    </row>
    <row r="13263" spans="22:27" x14ac:dyDescent="0.3">
      <c r="V13263" s="12"/>
      <c r="AA13263" s="12"/>
    </row>
    <row r="13264" spans="22:27" x14ac:dyDescent="0.3">
      <c r="V13264" s="12"/>
      <c r="AA13264" s="12"/>
    </row>
    <row r="13265" spans="22:27" x14ac:dyDescent="0.3">
      <c r="V13265" s="12"/>
      <c r="AA13265" s="12"/>
    </row>
    <row r="13266" spans="22:27" x14ac:dyDescent="0.3">
      <c r="V13266" s="12"/>
      <c r="AA13266" s="12"/>
    </row>
    <row r="13267" spans="22:27" x14ac:dyDescent="0.3">
      <c r="V13267" s="12"/>
      <c r="AA13267" s="12"/>
    </row>
    <row r="13268" spans="22:27" x14ac:dyDescent="0.3">
      <c r="V13268" s="12"/>
      <c r="AA13268" s="12"/>
    </row>
    <row r="13269" spans="22:27" x14ac:dyDescent="0.3">
      <c r="V13269" s="12"/>
      <c r="AA13269" s="12"/>
    </row>
    <row r="13270" spans="22:27" x14ac:dyDescent="0.3">
      <c r="V13270" s="12"/>
      <c r="AA13270" s="12"/>
    </row>
    <row r="13271" spans="22:27" x14ac:dyDescent="0.3">
      <c r="V13271" s="12"/>
      <c r="AA13271" s="12"/>
    </row>
    <row r="13272" spans="22:27" x14ac:dyDescent="0.3">
      <c r="V13272" s="12"/>
      <c r="AA13272" s="12"/>
    </row>
    <row r="13273" spans="22:27" x14ac:dyDescent="0.3">
      <c r="V13273" s="12"/>
      <c r="AA13273" s="12"/>
    </row>
    <row r="13274" spans="22:27" x14ac:dyDescent="0.3">
      <c r="V13274" s="12"/>
      <c r="AA13274" s="12"/>
    </row>
    <row r="13275" spans="22:27" x14ac:dyDescent="0.3">
      <c r="V13275" s="12"/>
      <c r="AA13275" s="12"/>
    </row>
    <row r="13276" spans="22:27" x14ac:dyDescent="0.3">
      <c r="V13276" s="12"/>
      <c r="AA13276" s="12"/>
    </row>
    <row r="13277" spans="22:27" x14ac:dyDescent="0.3">
      <c r="V13277" s="12"/>
      <c r="AA13277" s="12"/>
    </row>
    <row r="13278" spans="22:27" x14ac:dyDescent="0.3">
      <c r="V13278" s="12"/>
      <c r="AA13278" s="12"/>
    </row>
    <row r="13279" spans="22:27" x14ac:dyDescent="0.3">
      <c r="V13279" s="12"/>
      <c r="AA13279" s="12"/>
    </row>
    <row r="13280" spans="22:27" x14ac:dyDescent="0.3">
      <c r="V13280" s="12"/>
      <c r="AA13280" s="12"/>
    </row>
    <row r="13281" spans="22:27" x14ac:dyDescent="0.3">
      <c r="V13281" s="12"/>
      <c r="AA13281" s="12"/>
    </row>
    <row r="13282" spans="22:27" x14ac:dyDescent="0.3">
      <c r="V13282" s="12"/>
      <c r="AA13282" s="12"/>
    </row>
    <row r="13283" spans="22:27" x14ac:dyDescent="0.3">
      <c r="V13283" s="12"/>
      <c r="AA13283" s="12"/>
    </row>
    <row r="13284" spans="22:27" x14ac:dyDescent="0.3">
      <c r="V13284" s="12"/>
      <c r="AA13284" s="12"/>
    </row>
    <row r="13285" spans="22:27" x14ac:dyDescent="0.3">
      <c r="V13285" s="12"/>
      <c r="AA13285" s="12"/>
    </row>
    <row r="13286" spans="22:27" x14ac:dyDescent="0.3">
      <c r="V13286" s="12"/>
      <c r="AA13286" s="12"/>
    </row>
    <row r="13287" spans="22:27" x14ac:dyDescent="0.3">
      <c r="V13287" s="12"/>
      <c r="AA13287" s="12"/>
    </row>
    <row r="13288" spans="22:27" x14ac:dyDescent="0.3">
      <c r="V13288" s="12"/>
      <c r="AA13288" s="12"/>
    </row>
    <row r="13289" spans="22:27" x14ac:dyDescent="0.3">
      <c r="V13289" s="12"/>
      <c r="AA13289" s="12"/>
    </row>
    <row r="13290" spans="22:27" x14ac:dyDescent="0.3">
      <c r="V13290" s="12"/>
      <c r="AA13290" s="12"/>
    </row>
    <row r="13291" spans="22:27" x14ac:dyDescent="0.3">
      <c r="V13291" s="12"/>
      <c r="AA13291" s="12"/>
    </row>
    <row r="13292" spans="22:27" x14ac:dyDescent="0.3">
      <c r="V13292" s="12"/>
      <c r="AA13292" s="12"/>
    </row>
    <row r="13293" spans="22:27" x14ac:dyDescent="0.3">
      <c r="V13293" s="12"/>
      <c r="AA13293" s="12"/>
    </row>
    <row r="13294" spans="22:27" x14ac:dyDescent="0.3">
      <c r="V13294" s="12"/>
      <c r="AA13294" s="12"/>
    </row>
    <row r="13295" spans="22:27" x14ac:dyDescent="0.3">
      <c r="V13295" s="12"/>
      <c r="AA13295" s="12"/>
    </row>
    <row r="13296" spans="22:27" x14ac:dyDescent="0.3">
      <c r="V13296" s="12"/>
      <c r="AA13296" s="12"/>
    </row>
    <row r="13297" spans="22:27" x14ac:dyDescent="0.3">
      <c r="V13297" s="12"/>
      <c r="AA13297" s="12"/>
    </row>
    <row r="13298" spans="22:27" x14ac:dyDescent="0.3">
      <c r="V13298" s="12"/>
      <c r="AA13298" s="12"/>
    </row>
    <row r="13299" spans="22:27" x14ac:dyDescent="0.3">
      <c r="V13299" s="12"/>
      <c r="AA13299" s="12"/>
    </row>
    <row r="13300" spans="22:27" x14ac:dyDescent="0.3">
      <c r="V13300" s="12"/>
      <c r="AA13300" s="12"/>
    </row>
    <row r="13301" spans="22:27" x14ac:dyDescent="0.3">
      <c r="V13301" s="12"/>
      <c r="AA13301" s="12"/>
    </row>
    <row r="13302" spans="22:27" x14ac:dyDescent="0.3">
      <c r="V13302" s="12"/>
      <c r="AA13302" s="12"/>
    </row>
    <row r="13303" spans="22:27" x14ac:dyDescent="0.3">
      <c r="V13303" s="12"/>
      <c r="AA13303" s="12"/>
    </row>
    <row r="13304" spans="22:27" x14ac:dyDescent="0.3">
      <c r="V13304" s="12"/>
      <c r="AA13304" s="12"/>
    </row>
    <row r="13305" spans="22:27" x14ac:dyDescent="0.3">
      <c r="V13305" s="12"/>
      <c r="AA13305" s="12"/>
    </row>
    <row r="13306" spans="22:27" x14ac:dyDescent="0.3">
      <c r="V13306" s="12"/>
      <c r="AA13306" s="12"/>
    </row>
    <row r="13307" spans="22:27" x14ac:dyDescent="0.3">
      <c r="V13307" s="12"/>
      <c r="AA13307" s="12"/>
    </row>
    <row r="13308" spans="22:27" x14ac:dyDescent="0.3">
      <c r="V13308" s="12"/>
      <c r="AA13308" s="12"/>
    </row>
    <row r="13309" spans="22:27" x14ac:dyDescent="0.3">
      <c r="V13309" s="12"/>
      <c r="AA13309" s="12"/>
    </row>
    <row r="13310" spans="22:27" x14ac:dyDescent="0.3">
      <c r="V13310" s="12"/>
      <c r="AA13310" s="12"/>
    </row>
    <row r="13311" spans="22:27" x14ac:dyDescent="0.3">
      <c r="V13311" s="12"/>
      <c r="AA13311" s="12"/>
    </row>
    <row r="13312" spans="22:27" x14ac:dyDescent="0.3">
      <c r="V13312" s="12"/>
      <c r="AA13312" s="12"/>
    </row>
    <row r="13313" spans="22:27" x14ac:dyDescent="0.3">
      <c r="V13313" s="12"/>
      <c r="AA13313" s="12"/>
    </row>
    <row r="13314" spans="22:27" x14ac:dyDescent="0.3">
      <c r="V13314" s="12"/>
      <c r="AA13314" s="12"/>
    </row>
    <row r="13315" spans="22:27" x14ac:dyDescent="0.3">
      <c r="V13315" s="12"/>
      <c r="AA13315" s="12"/>
    </row>
    <row r="13316" spans="22:27" x14ac:dyDescent="0.3">
      <c r="V13316" s="12"/>
      <c r="AA13316" s="12"/>
    </row>
    <row r="13317" spans="22:27" x14ac:dyDescent="0.3">
      <c r="V13317" s="12"/>
      <c r="AA13317" s="12"/>
    </row>
    <row r="13318" spans="22:27" x14ac:dyDescent="0.3">
      <c r="V13318" s="12"/>
      <c r="AA13318" s="12"/>
    </row>
    <row r="13319" spans="22:27" x14ac:dyDescent="0.3">
      <c r="V13319" s="12"/>
      <c r="AA13319" s="12"/>
    </row>
    <row r="13320" spans="22:27" x14ac:dyDescent="0.3">
      <c r="V13320" s="12"/>
      <c r="AA13320" s="12"/>
    </row>
    <row r="13321" spans="22:27" x14ac:dyDescent="0.3">
      <c r="V13321" s="12"/>
      <c r="AA13321" s="12"/>
    </row>
    <row r="13322" spans="22:27" x14ac:dyDescent="0.3">
      <c r="V13322" s="12"/>
      <c r="AA13322" s="12"/>
    </row>
    <row r="13323" spans="22:27" x14ac:dyDescent="0.3">
      <c r="V13323" s="12"/>
      <c r="AA13323" s="12"/>
    </row>
    <row r="13324" spans="22:27" x14ac:dyDescent="0.3">
      <c r="V13324" s="12"/>
      <c r="AA13324" s="12"/>
    </row>
    <row r="13325" spans="22:27" x14ac:dyDescent="0.3">
      <c r="V13325" s="12"/>
      <c r="AA13325" s="12"/>
    </row>
    <row r="13326" spans="22:27" x14ac:dyDescent="0.3">
      <c r="V13326" s="12"/>
      <c r="AA13326" s="12"/>
    </row>
    <row r="13327" spans="22:27" x14ac:dyDescent="0.3">
      <c r="V13327" s="12"/>
      <c r="AA13327" s="12"/>
    </row>
    <row r="13328" spans="22:27" x14ac:dyDescent="0.3">
      <c r="V13328" s="12"/>
      <c r="AA13328" s="12"/>
    </row>
    <row r="13329" spans="22:27" x14ac:dyDescent="0.3">
      <c r="V13329" s="12"/>
      <c r="AA13329" s="12"/>
    </row>
    <row r="13330" spans="22:27" x14ac:dyDescent="0.3">
      <c r="V13330" s="12"/>
      <c r="AA13330" s="12"/>
    </row>
    <row r="13331" spans="22:27" x14ac:dyDescent="0.3">
      <c r="V13331" s="12"/>
      <c r="AA13331" s="12"/>
    </row>
    <row r="13332" spans="22:27" x14ac:dyDescent="0.3">
      <c r="V13332" s="12"/>
      <c r="AA13332" s="12"/>
    </row>
    <row r="13333" spans="22:27" x14ac:dyDescent="0.3">
      <c r="V13333" s="12"/>
      <c r="AA13333" s="12"/>
    </row>
    <row r="13334" spans="22:27" x14ac:dyDescent="0.3">
      <c r="V13334" s="12"/>
      <c r="AA13334" s="12"/>
    </row>
    <row r="13335" spans="22:27" x14ac:dyDescent="0.3">
      <c r="V13335" s="12"/>
      <c r="AA13335" s="12"/>
    </row>
    <row r="13336" spans="22:27" x14ac:dyDescent="0.3">
      <c r="V13336" s="12"/>
      <c r="AA13336" s="12"/>
    </row>
    <row r="13337" spans="22:27" x14ac:dyDescent="0.3">
      <c r="V13337" s="12"/>
      <c r="AA13337" s="12"/>
    </row>
    <row r="13338" spans="22:27" x14ac:dyDescent="0.3">
      <c r="V13338" s="12"/>
      <c r="AA13338" s="12"/>
    </row>
    <row r="13339" spans="22:27" x14ac:dyDescent="0.3">
      <c r="V13339" s="12"/>
      <c r="AA13339" s="12"/>
    </row>
    <row r="13340" spans="22:27" x14ac:dyDescent="0.3">
      <c r="V13340" s="12"/>
      <c r="AA13340" s="12"/>
    </row>
    <row r="13341" spans="22:27" x14ac:dyDescent="0.3">
      <c r="V13341" s="12"/>
      <c r="AA13341" s="12"/>
    </row>
    <row r="13342" spans="22:27" x14ac:dyDescent="0.3">
      <c r="V13342" s="12"/>
      <c r="AA13342" s="12"/>
    </row>
    <row r="13343" spans="22:27" x14ac:dyDescent="0.3">
      <c r="V13343" s="12"/>
      <c r="AA13343" s="12"/>
    </row>
    <row r="13344" spans="22:27" x14ac:dyDescent="0.3">
      <c r="V13344" s="12"/>
      <c r="AA13344" s="12"/>
    </row>
    <row r="13345" spans="22:27" x14ac:dyDescent="0.3">
      <c r="V13345" s="12"/>
      <c r="AA13345" s="12"/>
    </row>
    <row r="13346" spans="22:27" x14ac:dyDescent="0.3">
      <c r="V13346" s="12"/>
      <c r="AA13346" s="12"/>
    </row>
    <row r="13347" spans="22:27" x14ac:dyDescent="0.3">
      <c r="V13347" s="12"/>
      <c r="AA13347" s="12"/>
    </row>
    <row r="13348" spans="22:27" x14ac:dyDescent="0.3">
      <c r="V13348" s="12"/>
      <c r="AA13348" s="12"/>
    </row>
    <row r="13349" spans="22:27" x14ac:dyDescent="0.3">
      <c r="V13349" s="12"/>
      <c r="AA13349" s="12"/>
    </row>
    <row r="13350" spans="22:27" x14ac:dyDescent="0.3">
      <c r="V13350" s="12"/>
      <c r="AA13350" s="12"/>
    </row>
    <row r="13351" spans="22:27" x14ac:dyDescent="0.3">
      <c r="V13351" s="12"/>
      <c r="AA13351" s="12"/>
    </row>
    <row r="13352" spans="22:27" x14ac:dyDescent="0.3">
      <c r="V13352" s="12"/>
      <c r="AA13352" s="12"/>
    </row>
    <row r="13353" spans="22:27" x14ac:dyDescent="0.3">
      <c r="V13353" s="12"/>
      <c r="AA13353" s="12"/>
    </row>
    <row r="13354" spans="22:27" x14ac:dyDescent="0.3">
      <c r="V13354" s="12"/>
      <c r="AA13354" s="12"/>
    </row>
    <row r="13355" spans="22:27" x14ac:dyDescent="0.3">
      <c r="V13355" s="12"/>
      <c r="AA13355" s="12"/>
    </row>
    <row r="13356" spans="22:27" x14ac:dyDescent="0.3">
      <c r="V13356" s="12"/>
      <c r="AA13356" s="12"/>
    </row>
    <row r="13357" spans="22:27" x14ac:dyDescent="0.3">
      <c r="V13357" s="12"/>
      <c r="AA13357" s="12"/>
    </row>
    <row r="13358" spans="22:27" x14ac:dyDescent="0.3">
      <c r="V13358" s="12"/>
      <c r="AA13358" s="12"/>
    </row>
    <row r="13359" spans="22:27" x14ac:dyDescent="0.3">
      <c r="V13359" s="12"/>
      <c r="AA13359" s="12"/>
    </row>
    <row r="13360" spans="22:27" x14ac:dyDescent="0.3">
      <c r="V13360" s="12"/>
      <c r="AA13360" s="12"/>
    </row>
    <row r="13361" spans="22:27" x14ac:dyDescent="0.3">
      <c r="V13361" s="12"/>
      <c r="AA13361" s="12"/>
    </row>
    <row r="13362" spans="22:27" x14ac:dyDescent="0.3">
      <c r="V13362" s="12"/>
      <c r="AA13362" s="12"/>
    </row>
    <row r="13363" spans="22:27" x14ac:dyDescent="0.3">
      <c r="V13363" s="12"/>
      <c r="AA13363" s="12"/>
    </row>
    <row r="13364" spans="22:27" x14ac:dyDescent="0.3">
      <c r="V13364" s="12"/>
      <c r="AA13364" s="12"/>
    </row>
    <row r="13365" spans="22:27" x14ac:dyDescent="0.3">
      <c r="V13365" s="12"/>
      <c r="AA13365" s="12"/>
    </row>
    <row r="13366" spans="22:27" x14ac:dyDescent="0.3">
      <c r="V13366" s="12"/>
      <c r="AA13366" s="12"/>
    </row>
    <row r="13367" spans="22:27" x14ac:dyDescent="0.3">
      <c r="V13367" s="12"/>
      <c r="AA13367" s="12"/>
    </row>
    <row r="13368" spans="22:27" x14ac:dyDescent="0.3">
      <c r="V13368" s="12"/>
      <c r="AA13368" s="12"/>
    </row>
    <row r="13369" spans="22:27" x14ac:dyDescent="0.3">
      <c r="V13369" s="12"/>
      <c r="AA13369" s="12"/>
    </row>
    <row r="13370" spans="22:27" x14ac:dyDescent="0.3">
      <c r="V13370" s="12"/>
      <c r="AA13370" s="12"/>
    </row>
    <row r="13371" spans="22:27" x14ac:dyDescent="0.3">
      <c r="V13371" s="12"/>
      <c r="AA13371" s="12"/>
    </row>
    <row r="13372" spans="22:27" x14ac:dyDescent="0.3">
      <c r="V13372" s="12"/>
      <c r="AA13372" s="12"/>
    </row>
    <row r="13373" spans="22:27" x14ac:dyDescent="0.3">
      <c r="V13373" s="12"/>
      <c r="AA13373" s="12"/>
    </row>
    <row r="13374" spans="22:27" x14ac:dyDescent="0.3">
      <c r="V13374" s="12"/>
      <c r="AA13374" s="12"/>
    </row>
    <row r="13375" spans="22:27" x14ac:dyDescent="0.3">
      <c r="V13375" s="12"/>
      <c r="AA13375" s="12"/>
    </row>
    <row r="13376" spans="22:27" x14ac:dyDescent="0.3">
      <c r="V13376" s="12"/>
      <c r="AA13376" s="12"/>
    </row>
    <row r="13377" spans="22:27" x14ac:dyDescent="0.3">
      <c r="V13377" s="12"/>
      <c r="AA13377" s="12"/>
    </row>
    <row r="13378" spans="22:27" x14ac:dyDescent="0.3">
      <c r="V13378" s="12"/>
      <c r="AA13378" s="12"/>
    </row>
    <row r="13379" spans="22:27" x14ac:dyDescent="0.3">
      <c r="V13379" s="12"/>
      <c r="AA13379" s="12"/>
    </row>
    <row r="13380" spans="22:27" x14ac:dyDescent="0.3">
      <c r="V13380" s="12"/>
      <c r="AA13380" s="12"/>
    </row>
    <row r="13381" spans="22:27" x14ac:dyDescent="0.3">
      <c r="V13381" s="12"/>
      <c r="AA13381" s="12"/>
    </row>
    <row r="13382" spans="22:27" x14ac:dyDescent="0.3">
      <c r="V13382" s="12"/>
      <c r="AA13382" s="12"/>
    </row>
    <row r="13383" spans="22:27" x14ac:dyDescent="0.3">
      <c r="V13383" s="12"/>
      <c r="AA13383" s="12"/>
    </row>
    <row r="13384" spans="22:27" x14ac:dyDescent="0.3">
      <c r="V13384" s="12"/>
      <c r="AA13384" s="12"/>
    </row>
    <row r="13385" spans="22:27" x14ac:dyDescent="0.3">
      <c r="V13385" s="12"/>
      <c r="AA13385" s="12"/>
    </row>
    <row r="13386" spans="22:27" x14ac:dyDescent="0.3">
      <c r="V13386" s="12"/>
      <c r="AA13386" s="12"/>
    </row>
    <row r="13387" spans="22:27" x14ac:dyDescent="0.3">
      <c r="V13387" s="12"/>
      <c r="AA13387" s="12"/>
    </row>
    <row r="13388" spans="22:27" x14ac:dyDescent="0.3">
      <c r="V13388" s="12"/>
      <c r="AA13388" s="12"/>
    </row>
    <row r="13389" spans="22:27" x14ac:dyDescent="0.3">
      <c r="V13389" s="12"/>
      <c r="AA13389" s="12"/>
    </row>
    <row r="13390" spans="22:27" x14ac:dyDescent="0.3">
      <c r="V13390" s="12"/>
      <c r="AA13390" s="12"/>
    </row>
    <row r="13391" spans="22:27" x14ac:dyDescent="0.3">
      <c r="V13391" s="12"/>
      <c r="AA13391" s="12"/>
    </row>
    <row r="13392" spans="22:27" x14ac:dyDescent="0.3">
      <c r="V13392" s="12"/>
      <c r="AA13392" s="12"/>
    </row>
    <row r="13393" spans="22:27" x14ac:dyDescent="0.3">
      <c r="V13393" s="12"/>
      <c r="AA13393" s="12"/>
    </row>
    <row r="13394" spans="22:27" x14ac:dyDescent="0.3">
      <c r="V13394" s="12"/>
      <c r="AA13394" s="12"/>
    </row>
    <row r="13395" spans="22:27" x14ac:dyDescent="0.3">
      <c r="V13395" s="12"/>
      <c r="AA13395" s="12"/>
    </row>
    <row r="13396" spans="22:27" x14ac:dyDescent="0.3">
      <c r="V13396" s="12"/>
      <c r="AA13396" s="12"/>
    </row>
    <row r="13397" spans="22:27" x14ac:dyDescent="0.3">
      <c r="V13397" s="12"/>
      <c r="AA13397" s="12"/>
    </row>
    <row r="13398" spans="22:27" x14ac:dyDescent="0.3">
      <c r="V13398" s="12"/>
      <c r="AA13398" s="12"/>
    </row>
    <row r="13399" spans="22:27" x14ac:dyDescent="0.3">
      <c r="V13399" s="12"/>
      <c r="AA13399" s="12"/>
    </row>
    <row r="13400" spans="22:27" x14ac:dyDescent="0.3">
      <c r="V13400" s="12"/>
      <c r="AA13400" s="12"/>
    </row>
    <row r="13401" spans="22:27" x14ac:dyDescent="0.3">
      <c r="V13401" s="12"/>
      <c r="AA13401" s="12"/>
    </row>
    <row r="13402" spans="22:27" x14ac:dyDescent="0.3">
      <c r="V13402" s="12"/>
      <c r="AA13402" s="12"/>
    </row>
    <row r="13403" spans="22:27" x14ac:dyDescent="0.3">
      <c r="V13403" s="12"/>
      <c r="AA13403" s="12"/>
    </row>
    <row r="13404" spans="22:27" x14ac:dyDescent="0.3">
      <c r="V13404" s="12"/>
      <c r="AA13404" s="12"/>
    </row>
    <row r="13405" spans="22:27" x14ac:dyDescent="0.3">
      <c r="V13405" s="12"/>
      <c r="AA13405" s="12"/>
    </row>
    <row r="13406" spans="22:27" x14ac:dyDescent="0.3">
      <c r="V13406" s="12"/>
      <c r="AA13406" s="12"/>
    </row>
    <row r="13407" spans="22:27" x14ac:dyDescent="0.3">
      <c r="V13407" s="12"/>
      <c r="AA13407" s="12"/>
    </row>
    <row r="13408" spans="22:27" x14ac:dyDescent="0.3">
      <c r="V13408" s="12"/>
      <c r="AA13408" s="12"/>
    </row>
    <row r="13409" spans="22:27" x14ac:dyDescent="0.3">
      <c r="V13409" s="12"/>
      <c r="AA13409" s="12"/>
    </row>
    <row r="13410" spans="22:27" x14ac:dyDescent="0.3">
      <c r="V13410" s="12"/>
      <c r="AA13410" s="12"/>
    </row>
    <row r="13411" spans="22:27" x14ac:dyDescent="0.3">
      <c r="V13411" s="12"/>
      <c r="AA13411" s="12"/>
    </row>
    <row r="13412" spans="22:27" x14ac:dyDescent="0.3">
      <c r="V13412" s="12"/>
      <c r="AA13412" s="12"/>
    </row>
    <row r="13413" spans="22:27" x14ac:dyDescent="0.3">
      <c r="V13413" s="12"/>
      <c r="AA13413" s="12"/>
    </row>
    <row r="13414" spans="22:27" x14ac:dyDescent="0.3">
      <c r="V13414" s="12"/>
      <c r="AA13414" s="12"/>
    </row>
    <row r="13415" spans="22:27" x14ac:dyDescent="0.3">
      <c r="V13415" s="12"/>
      <c r="AA13415" s="12"/>
    </row>
    <row r="13416" spans="22:27" x14ac:dyDescent="0.3">
      <c r="V13416" s="12"/>
      <c r="AA13416" s="12"/>
    </row>
    <row r="13417" spans="22:27" x14ac:dyDescent="0.3">
      <c r="V13417" s="12"/>
      <c r="AA13417" s="12"/>
    </row>
    <row r="13418" spans="22:27" x14ac:dyDescent="0.3">
      <c r="V13418" s="12"/>
      <c r="AA13418" s="12"/>
    </row>
    <row r="13419" spans="22:27" x14ac:dyDescent="0.3">
      <c r="V13419" s="12"/>
      <c r="AA13419" s="12"/>
    </row>
    <row r="13420" spans="22:27" x14ac:dyDescent="0.3">
      <c r="V13420" s="12"/>
      <c r="AA13420" s="12"/>
    </row>
    <row r="13421" spans="22:27" x14ac:dyDescent="0.3">
      <c r="V13421" s="12"/>
      <c r="AA13421" s="12"/>
    </row>
    <row r="13422" spans="22:27" x14ac:dyDescent="0.3">
      <c r="V13422" s="12"/>
      <c r="AA13422" s="12"/>
    </row>
    <row r="13423" spans="22:27" x14ac:dyDescent="0.3">
      <c r="V13423" s="12"/>
      <c r="AA13423" s="12"/>
    </row>
    <row r="13424" spans="22:27" x14ac:dyDescent="0.3">
      <c r="V13424" s="12"/>
      <c r="AA13424" s="12"/>
    </row>
    <row r="13425" spans="22:27" x14ac:dyDescent="0.3">
      <c r="V13425" s="12"/>
      <c r="AA13425" s="12"/>
    </row>
    <row r="13426" spans="22:27" x14ac:dyDescent="0.3">
      <c r="V13426" s="12"/>
      <c r="AA13426" s="12"/>
    </row>
    <row r="13427" spans="22:27" x14ac:dyDescent="0.3">
      <c r="V13427" s="12"/>
      <c r="AA13427" s="12"/>
    </row>
    <row r="13428" spans="22:27" x14ac:dyDescent="0.3">
      <c r="V13428" s="12"/>
      <c r="AA13428" s="12"/>
    </row>
    <row r="13429" spans="22:27" x14ac:dyDescent="0.3">
      <c r="V13429" s="12"/>
      <c r="AA13429" s="12"/>
    </row>
    <row r="13430" spans="22:27" x14ac:dyDescent="0.3">
      <c r="V13430" s="12"/>
      <c r="AA13430" s="12"/>
    </row>
    <row r="13431" spans="22:27" x14ac:dyDescent="0.3">
      <c r="V13431" s="12"/>
      <c r="AA13431" s="12"/>
    </row>
    <row r="13432" spans="22:27" x14ac:dyDescent="0.3">
      <c r="V13432" s="12"/>
      <c r="AA13432" s="12"/>
    </row>
    <row r="13433" spans="22:27" x14ac:dyDescent="0.3">
      <c r="V13433" s="12"/>
      <c r="AA13433" s="12"/>
    </row>
    <row r="13434" spans="22:27" x14ac:dyDescent="0.3">
      <c r="V13434" s="12"/>
      <c r="AA13434" s="12"/>
    </row>
    <row r="13435" spans="22:27" x14ac:dyDescent="0.3">
      <c r="V13435" s="12"/>
      <c r="AA13435" s="12"/>
    </row>
    <row r="13436" spans="22:27" x14ac:dyDescent="0.3">
      <c r="V13436" s="12"/>
      <c r="AA13436" s="12"/>
    </row>
    <row r="13437" spans="22:27" x14ac:dyDescent="0.3">
      <c r="V13437" s="12"/>
      <c r="AA13437" s="12"/>
    </row>
    <row r="13438" spans="22:27" x14ac:dyDescent="0.3">
      <c r="V13438" s="12"/>
      <c r="AA13438" s="12"/>
    </row>
    <row r="13439" spans="22:27" x14ac:dyDescent="0.3">
      <c r="V13439" s="12"/>
      <c r="AA13439" s="12"/>
    </row>
    <row r="13440" spans="22:27" x14ac:dyDescent="0.3">
      <c r="V13440" s="12"/>
      <c r="AA13440" s="12"/>
    </row>
    <row r="13441" spans="22:27" x14ac:dyDescent="0.3">
      <c r="V13441" s="12"/>
      <c r="AA13441" s="12"/>
    </row>
    <row r="13442" spans="22:27" x14ac:dyDescent="0.3">
      <c r="V13442" s="12"/>
      <c r="AA13442" s="12"/>
    </row>
    <row r="13443" spans="22:27" x14ac:dyDescent="0.3">
      <c r="V13443" s="12"/>
      <c r="AA13443" s="12"/>
    </row>
    <row r="13444" spans="22:27" x14ac:dyDescent="0.3">
      <c r="V13444" s="12"/>
      <c r="AA13444" s="12"/>
    </row>
    <row r="13445" spans="22:27" x14ac:dyDescent="0.3">
      <c r="V13445" s="12"/>
      <c r="AA13445" s="12"/>
    </row>
    <row r="13446" spans="22:27" x14ac:dyDescent="0.3">
      <c r="V13446" s="12"/>
      <c r="AA13446" s="12"/>
    </row>
    <row r="13447" spans="22:27" x14ac:dyDescent="0.3">
      <c r="V13447" s="12"/>
      <c r="AA13447" s="12"/>
    </row>
    <row r="13448" spans="22:27" x14ac:dyDescent="0.3">
      <c r="V13448" s="12"/>
      <c r="AA13448" s="12"/>
    </row>
    <row r="13449" spans="22:27" x14ac:dyDescent="0.3">
      <c r="V13449" s="12"/>
      <c r="AA13449" s="12"/>
    </row>
    <row r="13450" spans="22:27" x14ac:dyDescent="0.3">
      <c r="V13450" s="12"/>
      <c r="AA13450" s="12"/>
    </row>
    <row r="13451" spans="22:27" x14ac:dyDescent="0.3">
      <c r="V13451" s="12"/>
      <c r="AA13451" s="12"/>
    </row>
    <row r="13452" spans="22:27" x14ac:dyDescent="0.3">
      <c r="V13452" s="12"/>
      <c r="AA13452" s="12"/>
    </row>
    <row r="13453" spans="22:27" x14ac:dyDescent="0.3">
      <c r="V13453" s="12"/>
      <c r="AA13453" s="12"/>
    </row>
    <row r="13454" spans="22:27" x14ac:dyDescent="0.3">
      <c r="V13454" s="12"/>
      <c r="AA13454" s="12"/>
    </row>
    <row r="13455" spans="22:27" x14ac:dyDescent="0.3">
      <c r="V13455" s="12"/>
      <c r="AA13455" s="12"/>
    </row>
    <row r="13456" spans="22:27" x14ac:dyDescent="0.3">
      <c r="V13456" s="12"/>
      <c r="AA13456" s="12"/>
    </row>
    <row r="13457" spans="22:27" x14ac:dyDescent="0.3">
      <c r="V13457" s="12"/>
      <c r="AA13457" s="12"/>
    </row>
    <row r="13458" spans="22:27" x14ac:dyDescent="0.3">
      <c r="V13458" s="12"/>
      <c r="AA13458" s="12"/>
    </row>
    <row r="13459" spans="22:27" x14ac:dyDescent="0.3">
      <c r="V13459" s="12"/>
      <c r="AA13459" s="12"/>
    </row>
    <row r="13460" spans="22:27" x14ac:dyDescent="0.3">
      <c r="V13460" s="12"/>
      <c r="AA13460" s="12"/>
    </row>
    <row r="13461" spans="22:27" x14ac:dyDescent="0.3">
      <c r="V13461" s="12"/>
      <c r="AA13461" s="12"/>
    </row>
    <row r="13462" spans="22:27" x14ac:dyDescent="0.3">
      <c r="V13462" s="12"/>
      <c r="AA13462" s="12"/>
    </row>
    <row r="13463" spans="22:27" x14ac:dyDescent="0.3">
      <c r="V13463" s="12"/>
      <c r="AA13463" s="12"/>
    </row>
    <row r="13464" spans="22:27" x14ac:dyDescent="0.3">
      <c r="V13464" s="12"/>
      <c r="AA13464" s="12"/>
    </row>
    <row r="13465" spans="22:27" x14ac:dyDescent="0.3">
      <c r="V13465" s="12"/>
      <c r="AA13465" s="12"/>
    </row>
    <row r="13466" spans="22:27" x14ac:dyDescent="0.3">
      <c r="V13466" s="12"/>
      <c r="AA13466" s="12"/>
    </row>
    <row r="13467" spans="22:27" x14ac:dyDescent="0.3">
      <c r="V13467" s="12"/>
      <c r="AA13467" s="12"/>
    </row>
    <row r="13468" spans="22:27" x14ac:dyDescent="0.3">
      <c r="V13468" s="12"/>
      <c r="AA13468" s="12"/>
    </row>
    <row r="13469" spans="22:27" x14ac:dyDescent="0.3">
      <c r="V13469" s="12"/>
      <c r="AA13469" s="12"/>
    </row>
    <row r="13470" spans="22:27" x14ac:dyDescent="0.3">
      <c r="V13470" s="12"/>
      <c r="AA13470" s="12"/>
    </row>
    <row r="13471" spans="22:27" x14ac:dyDescent="0.3">
      <c r="V13471" s="12"/>
      <c r="AA13471" s="12"/>
    </row>
    <row r="13472" spans="22:27" x14ac:dyDescent="0.3">
      <c r="V13472" s="12"/>
      <c r="AA13472" s="12"/>
    </row>
    <row r="13473" spans="22:27" x14ac:dyDescent="0.3">
      <c r="V13473" s="12"/>
      <c r="AA13473" s="12"/>
    </row>
    <row r="13474" spans="22:27" x14ac:dyDescent="0.3">
      <c r="V13474" s="12"/>
      <c r="AA13474" s="12"/>
    </row>
    <row r="13475" spans="22:27" x14ac:dyDescent="0.3">
      <c r="V13475" s="12"/>
      <c r="AA13475" s="12"/>
    </row>
    <row r="13476" spans="22:27" x14ac:dyDescent="0.3">
      <c r="V13476" s="12"/>
      <c r="AA13476" s="12"/>
    </row>
    <row r="13477" spans="22:27" x14ac:dyDescent="0.3">
      <c r="V13477" s="12"/>
      <c r="AA13477" s="12"/>
    </row>
    <row r="13478" spans="22:27" x14ac:dyDescent="0.3">
      <c r="V13478" s="12"/>
      <c r="AA13478" s="12"/>
    </row>
    <row r="13479" spans="22:27" x14ac:dyDescent="0.3">
      <c r="V13479" s="12"/>
      <c r="AA13479" s="12"/>
    </row>
    <row r="13480" spans="22:27" x14ac:dyDescent="0.3">
      <c r="V13480" s="12"/>
      <c r="AA13480" s="12"/>
    </row>
    <row r="13481" spans="22:27" x14ac:dyDescent="0.3">
      <c r="V13481" s="12"/>
      <c r="AA13481" s="12"/>
    </row>
    <row r="13482" spans="22:27" x14ac:dyDescent="0.3">
      <c r="V13482" s="12"/>
      <c r="AA13482" s="12"/>
    </row>
    <row r="13483" spans="22:27" x14ac:dyDescent="0.3">
      <c r="V13483" s="12"/>
      <c r="AA13483" s="12"/>
    </row>
    <row r="13484" spans="22:27" x14ac:dyDescent="0.3">
      <c r="V13484" s="12"/>
      <c r="AA13484" s="12"/>
    </row>
    <row r="13485" spans="22:27" x14ac:dyDescent="0.3">
      <c r="V13485" s="12"/>
      <c r="AA13485" s="12"/>
    </row>
    <row r="13486" spans="22:27" x14ac:dyDescent="0.3">
      <c r="V13486" s="12"/>
      <c r="AA13486" s="12"/>
    </row>
    <row r="13487" spans="22:27" x14ac:dyDescent="0.3">
      <c r="V13487" s="12"/>
      <c r="AA13487" s="12"/>
    </row>
    <row r="13488" spans="22:27" x14ac:dyDescent="0.3">
      <c r="V13488" s="12"/>
      <c r="AA13488" s="12"/>
    </row>
    <row r="13489" spans="22:27" x14ac:dyDescent="0.3">
      <c r="V13489" s="12"/>
      <c r="AA13489" s="12"/>
    </row>
    <row r="13490" spans="22:27" x14ac:dyDescent="0.3">
      <c r="V13490" s="12"/>
      <c r="AA13490" s="12"/>
    </row>
    <row r="13491" spans="22:27" x14ac:dyDescent="0.3">
      <c r="V13491" s="12"/>
      <c r="AA13491" s="12"/>
    </row>
    <row r="13492" spans="22:27" x14ac:dyDescent="0.3">
      <c r="V13492" s="12"/>
      <c r="AA13492" s="12"/>
    </row>
    <row r="13493" spans="22:27" x14ac:dyDescent="0.3">
      <c r="V13493" s="12"/>
      <c r="AA13493" s="12"/>
    </row>
    <row r="13494" spans="22:27" x14ac:dyDescent="0.3">
      <c r="V13494" s="12"/>
      <c r="AA13494" s="12"/>
    </row>
    <row r="13495" spans="22:27" x14ac:dyDescent="0.3">
      <c r="V13495" s="12"/>
      <c r="AA13495" s="12"/>
    </row>
    <row r="13496" spans="22:27" x14ac:dyDescent="0.3">
      <c r="V13496" s="12"/>
      <c r="AA13496" s="12"/>
    </row>
    <row r="13497" spans="22:27" x14ac:dyDescent="0.3">
      <c r="V13497" s="12"/>
      <c r="AA13497" s="12"/>
    </row>
    <row r="13498" spans="22:27" x14ac:dyDescent="0.3">
      <c r="V13498" s="12"/>
      <c r="AA13498" s="12"/>
    </row>
    <row r="13499" spans="22:27" x14ac:dyDescent="0.3">
      <c r="V13499" s="12"/>
      <c r="AA13499" s="12"/>
    </row>
    <row r="13500" spans="22:27" x14ac:dyDescent="0.3">
      <c r="V13500" s="12"/>
      <c r="AA13500" s="12"/>
    </row>
    <row r="13501" spans="22:27" x14ac:dyDescent="0.3">
      <c r="V13501" s="12"/>
      <c r="AA13501" s="12"/>
    </row>
    <row r="13502" spans="22:27" x14ac:dyDescent="0.3">
      <c r="V13502" s="12"/>
      <c r="AA13502" s="12"/>
    </row>
    <row r="13503" spans="22:27" x14ac:dyDescent="0.3">
      <c r="V13503" s="12"/>
      <c r="AA13503" s="12"/>
    </row>
    <row r="13504" spans="22:27" x14ac:dyDescent="0.3">
      <c r="V13504" s="12"/>
      <c r="AA13504" s="12"/>
    </row>
    <row r="13505" spans="22:27" x14ac:dyDescent="0.3">
      <c r="V13505" s="12"/>
      <c r="AA13505" s="12"/>
    </row>
    <row r="13506" spans="22:27" x14ac:dyDescent="0.3">
      <c r="V13506" s="12"/>
      <c r="AA13506" s="12"/>
    </row>
    <row r="13507" spans="22:27" x14ac:dyDescent="0.3">
      <c r="V13507" s="12"/>
      <c r="AA13507" s="12"/>
    </row>
    <row r="13508" spans="22:27" x14ac:dyDescent="0.3">
      <c r="V13508" s="12"/>
      <c r="AA13508" s="12"/>
    </row>
    <row r="13509" spans="22:27" x14ac:dyDescent="0.3">
      <c r="V13509" s="12"/>
      <c r="AA13509" s="12"/>
    </row>
    <row r="13510" spans="22:27" x14ac:dyDescent="0.3">
      <c r="V13510" s="12"/>
      <c r="AA13510" s="12"/>
    </row>
    <row r="13511" spans="22:27" x14ac:dyDescent="0.3">
      <c r="V13511" s="12"/>
      <c r="AA13511" s="12"/>
    </row>
    <row r="13512" spans="22:27" x14ac:dyDescent="0.3">
      <c r="V13512" s="12"/>
      <c r="AA13512" s="12"/>
    </row>
    <row r="13513" spans="22:27" x14ac:dyDescent="0.3">
      <c r="V13513" s="12"/>
      <c r="AA13513" s="12"/>
    </row>
    <row r="13514" spans="22:27" x14ac:dyDescent="0.3">
      <c r="V13514" s="12"/>
      <c r="AA13514" s="12"/>
    </row>
    <row r="13515" spans="22:27" x14ac:dyDescent="0.3">
      <c r="V13515" s="12"/>
      <c r="AA13515" s="12"/>
    </row>
    <row r="13516" spans="22:27" x14ac:dyDescent="0.3">
      <c r="V13516" s="12"/>
      <c r="AA13516" s="12"/>
    </row>
    <row r="13517" spans="22:27" x14ac:dyDescent="0.3">
      <c r="V13517" s="12"/>
      <c r="AA13517" s="12"/>
    </row>
    <row r="13518" spans="22:27" x14ac:dyDescent="0.3">
      <c r="V13518" s="12"/>
      <c r="AA13518" s="12"/>
    </row>
    <row r="13519" spans="22:27" x14ac:dyDescent="0.3">
      <c r="V13519" s="12"/>
      <c r="AA13519" s="12"/>
    </row>
    <row r="13520" spans="22:27" x14ac:dyDescent="0.3">
      <c r="V13520" s="12"/>
      <c r="AA13520" s="12"/>
    </row>
    <row r="13521" spans="22:27" x14ac:dyDescent="0.3">
      <c r="V13521" s="12"/>
      <c r="AA13521" s="12"/>
    </row>
    <row r="13522" spans="22:27" x14ac:dyDescent="0.3">
      <c r="V13522" s="12"/>
      <c r="AA13522" s="12"/>
    </row>
    <row r="13523" spans="22:27" x14ac:dyDescent="0.3">
      <c r="V13523" s="12"/>
      <c r="AA13523" s="12"/>
    </row>
    <row r="13524" spans="22:27" x14ac:dyDescent="0.3">
      <c r="V13524" s="12"/>
      <c r="AA13524" s="12"/>
    </row>
    <row r="13525" spans="22:27" x14ac:dyDescent="0.3">
      <c r="V13525" s="12"/>
      <c r="AA13525" s="12"/>
    </row>
    <row r="13526" spans="22:27" x14ac:dyDescent="0.3">
      <c r="V13526" s="12"/>
      <c r="AA13526" s="12"/>
    </row>
    <row r="13527" spans="22:27" x14ac:dyDescent="0.3">
      <c r="V13527" s="12"/>
      <c r="AA13527" s="12"/>
    </row>
    <row r="13528" spans="22:27" x14ac:dyDescent="0.3">
      <c r="V13528" s="12"/>
      <c r="AA13528" s="12"/>
    </row>
    <row r="13529" spans="22:27" x14ac:dyDescent="0.3">
      <c r="V13529" s="12"/>
      <c r="AA13529" s="12"/>
    </row>
    <row r="13530" spans="22:27" x14ac:dyDescent="0.3">
      <c r="V13530" s="12"/>
      <c r="AA13530" s="12"/>
    </row>
    <row r="13531" spans="22:27" x14ac:dyDescent="0.3">
      <c r="V13531" s="12"/>
      <c r="AA13531" s="12"/>
    </row>
    <row r="13532" spans="22:27" x14ac:dyDescent="0.3">
      <c r="V13532" s="12"/>
      <c r="AA13532" s="12"/>
    </row>
    <row r="13533" spans="22:27" x14ac:dyDescent="0.3">
      <c r="V13533" s="12"/>
      <c r="AA13533" s="12"/>
    </row>
    <row r="13534" spans="22:27" x14ac:dyDescent="0.3">
      <c r="V13534" s="12"/>
      <c r="AA13534" s="12"/>
    </row>
    <row r="13535" spans="22:27" x14ac:dyDescent="0.3">
      <c r="V13535" s="12"/>
      <c r="AA13535" s="12"/>
    </row>
    <row r="13536" spans="22:27" x14ac:dyDescent="0.3">
      <c r="V13536" s="12"/>
      <c r="AA13536" s="12"/>
    </row>
    <row r="13537" spans="22:27" x14ac:dyDescent="0.3">
      <c r="V13537" s="12"/>
      <c r="AA13537" s="12"/>
    </row>
    <row r="13538" spans="22:27" x14ac:dyDescent="0.3">
      <c r="V13538" s="12"/>
      <c r="AA13538" s="12"/>
    </row>
    <row r="13539" spans="22:27" x14ac:dyDescent="0.3">
      <c r="V13539" s="12"/>
      <c r="AA13539" s="12"/>
    </row>
    <row r="13540" spans="22:27" x14ac:dyDescent="0.3">
      <c r="V13540" s="12"/>
      <c r="AA13540" s="12"/>
    </row>
    <row r="13541" spans="22:27" x14ac:dyDescent="0.3">
      <c r="V13541" s="12"/>
      <c r="AA13541" s="12"/>
    </row>
    <row r="13542" spans="22:27" x14ac:dyDescent="0.3">
      <c r="V13542" s="12"/>
      <c r="AA13542" s="12"/>
    </row>
    <row r="13543" spans="22:27" x14ac:dyDescent="0.3">
      <c r="V13543" s="12"/>
      <c r="AA13543" s="12"/>
    </row>
    <row r="13544" spans="22:27" x14ac:dyDescent="0.3">
      <c r="V13544" s="12"/>
      <c r="AA13544" s="12"/>
    </row>
    <row r="13545" spans="22:27" x14ac:dyDescent="0.3">
      <c r="V13545" s="12"/>
      <c r="AA13545" s="12"/>
    </row>
    <row r="13546" spans="22:27" x14ac:dyDescent="0.3">
      <c r="V13546" s="12"/>
      <c r="AA13546" s="12"/>
    </row>
    <row r="13547" spans="22:27" x14ac:dyDescent="0.3">
      <c r="V13547" s="12"/>
      <c r="AA13547" s="12"/>
    </row>
    <row r="13548" spans="22:27" x14ac:dyDescent="0.3">
      <c r="V13548" s="12"/>
      <c r="AA13548" s="12"/>
    </row>
    <row r="13549" spans="22:27" x14ac:dyDescent="0.3">
      <c r="V13549" s="12"/>
      <c r="AA13549" s="12"/>
    </row>
    <row r="13550" spans="22:27" x14ac:dyDescent="0.3">
      <c r="V13550" s="12"/>
      <c r="AA13550" s="12"/>
    </row>
    <row r="13551" spans="22:27" x14ac:dyDescent="0.3">
      <c r="V13551" s="12"/>
      <c r="AA13551" s="12"/>
    </row>
    <row r="13552" spans="22:27" x14ac:dyDescent="0.3">
      <c r="V13552" s="12"/>
      <c r="AA13552" s="12"/>
    </row>
    <row r="13553" spans="22:27" x14ac:dyDescent="0.3">
      <c r="V13553" s="12"/>
      <c r="AA13553" s="12"/>
    </row>
    <row r="13554" spans="22:27" x14ac:dyDescent="0.3">
      <c r="V13554" s="12"/>
      <c r="AA13554" s="12"/>
    </row>
    <row r="13555" spans="22:27" x14ac:dyDescent="0.3">
      <c r="V13555" s="12"/>
      <c r="AA13555" s="12"/>
    </row>
    <row r="13556" spans="22:27" x14ac:dyDescent="0.3">
      <c r="V13556" s="12"/>
      <c r="AA13556" s="12"/>
    </row>
    <row r="13557" spans="22:27" x14ac:dyDescent="0.3">
      <c r="V13557" s="12"/>
      <c r="AA13557" s="12"/>
    </row>
    <row r="13558" spans="22:27" x14ac:dyDescent="0.3">
      <c r="V13558" s="12"/>
      <c r="AA13558" s="12"/>
    </row>
    <row r="13559" spans="22:27" x14ac:dyDescent="0.3">
      <c r="V13559" s="12"/>
      <c r="AA13559" s="12"/>
    </row>
    <row r="13560" spans="22:27" x14ac:dyDescent="0.3">
      <c r="V13560" s="12"/>
      <c r="AA13560" s="12"/>
    </row>
    <row r="13561" spans="22:27" x14ac:dyDescent="0.3">
      <c r="V13561" s="12"/>
      <c r="AA13561" s="12"/>
    </row>
    <row r="13562" spans="22:27" x14ac:dyDescent="0.3">
      <c r="V13562" s="12"/>
      <c r="AA13562" s="12"/>
    </row>
    <row r="13563" spans="22:27" x14ac:dyDescent="0.3">
      <c r="V13563" s="12"/>
      <c r="AA13563" s="12"/>
    </row>
    <row r="13564" spans="22:27" x14ac:dyDescent="0.3">
      <c r="V13564" s="12"/>
      <c r="AA13564" s="12"/>
    </row>
    <row r="13565" spans="22:27" x14ac:dyDescent="0.3">
      <c r="V13565" s="12"/>
      <c r="AA13565" s="12"/>
    </row>
    <row r="13566" spans="22:27" x14ac:dyDescent="0.3">
      <c r="V13566" s="12"/>
      <c r="AA13566" s="12"/>
    </row>
    <row r="13567" spans="22:27" x14ac:dyDescent="0.3">
      <c r="V13567" s="12"/>
      <c r="AA13567" s="12"/>
    </row>
    <row r="13568" spans="22:27" x14ac:dyDescent="0.3">
      <c r="V13568" s="12"/>
      <c r="AA13568" s="12"/>
    </row>
    <row r="13569" spans="22:27" x14ac:dyDescent="0.3">
      <c r="V13569" s="12"/>
      <c r="AA13569" s="12"/>
    </row>
    <row r="13570" spans="22:27" x14ac:dyDescent="0.3">
      <c r="V13570" s="12"/>
      <c r="AA13570" s="12"/>
    </row>
    <row r="13571" spans="22:27" x14ac:dyDescent="0.3">
      <c r="V13571" s="12"/>
      <c r="AA13571" s="12"/>
    </row>
    <row r="13572" spans="22:27" x14ac:dyDescent="0.3">
      <c r="V13572" s="12"/>
      <c r="AA13572" s="12"/>
    </row>
    <row r="13573" spans="22:27" x14ac:dyDescent="0.3">
      <c r="V13573" s="12"/>
      <c r="AA13573" s="12"/>
    </row>
    <row r="13574" spans="22:27" x14ac:dyDescent="0.3">
      <c r="V13574" s="12"/>
      <c r="AA13574" s="12"/>
    </row>
    <row r="13575" spans="22:27" x14ac:dyDescent="0.3">
      <c r="V13575" s="12"/>
      <c r="AA13575" s="12"/>
    </row>
    <row r="13576" spans="22:27" x14ac:dyDescent="0.3">
      <c r="V13576" s="12"/>
      <c r="AA13576" s="12"/>
    </row>
    <row r="13577" spans="22:27" x14ac:dyDescent="0.3">
      <c r="V13577" s="12"/>
      <c r="AA13577" s="12"/>
    </row>
    <row r="13578" spans="22:27" x14ac:dyDescent="0.3">
      <c r="V13578" s="12"/>
      <c r="AA13578" s="12"/>
    </row>
    <row r="13579" spans="22:27" x14ac:dyDescent="0.3">
      <c r="V13579" s="12"/>
      <c r="AA13579" s="12"/>
    </row>
    <row r="13580" spans="22:27" x14ac:dyDescent="0.3">
      <c r="V13580" s="12"/>
      <c r="AA13580" s="12"/>
    </row>
    <row r="13581" spans="22:27" x14ac:dyDescent="0.3">
      <c r="V13581" s="12"/>
      <c r="AA13581" s="12"/>
    </row>
    <row r="13582" spans="22:27" x14ac:dyDescent="0.3">
      <c r="V13582" s="12"/>
      <c r="AA13582" s="12"/>
    </row>
    <row r="13583" spans="22:27" x14ac:dyDescent="0.3">
      <c r="V13583" s="12"/>
      <c r="AA13583" s="12"/>
    </row>
    <row r="13584" spans="22:27" x14ac:dyDescent="0.3">
      <c r="V13584" s="12"/>
      <c r="AA13584" s="12"/>
    </row>
    <row r="13585" spans="22:27" x14ac:dyDescent="0.3">
      <c r="V13585" s="12"/>
      <c r="AA13585" s="12"/>
    </row>
    <row r="13586" spans="22:27" x14ac:dyDescent="0.3">
      <c r="V13586" s="12"/>
      <c r="AA13586" s="12"/>
    </row>
    <row r="13587" spans="22:27" x14ac:dyDescent="0.3">
      <c r="V13587" s="12"/>
      <c r="AA13587" s="12"/>
    </row>
    <row r="13588" spans="22:27" x14ac:dyDescent="0.3">
      <c r="V13588" s="12"/>
      <c r="AA13588" s="12"/>
    </row>
    <row r="13589" spans="22:27" x14ac:dyDescent="0.3">
      <c r="V13589" s="12"/>
      <c r="AA13589" s="12"/>
    </row>
    <row r="13590" spans="22:27" x14ac:dyDescent="0.3">
      <c r="V13590" s="12"/>
      <c r="AA13590" s="12"/>
    </row>
    <row r="13591" spans="22:27" x14ac:dyDescent="0.3">
      <c r="V13591" s="12"/>
      <c r="AA13591" s="12"/>
    </row>
    <row r="13592" spans="22:27" x14ac:dyDescent="0.3">
      <c r="V13592" s="12"/>
      <c r="AA13592" s="12"/>
    </row>
    <row r="13593" spans="22:27" x14ac:dyDescent="0.3">
      <c r="V13593" s="12"/>
      <c r="AA13593" s="12"/>
    </row>
    <row r="13594" spans="22:27" x14ac:dyDescent="0.3">
      <c r="V13594" s="12"/>
      <c r="AA13594" s="12"/>
    </row>
    <row r="13595" spans="22:27" x14ac:dyDescent="0.3">
      <c r="V13595" s="12"/>
      <c r="AA13595" s="12"/>
    </row>
    <row r="13596" spans="22:27" x14ac:dyDescent="0.3">
      <c r="V13596" s="12"/>
      <c r="AA13596" s="12"/>
    </row>
    <row r="13597" spans="22:27" x14ac:dyDescent="0.3">
      <c r="V13597" s="12"/>
      <c r="AA13597" s="12"/>
    </row>
    <row r="13598" spans="22:27" x14ac:dyDescent="0.3">
      <c r="V13598" s="12"/>
      <c r="AA13598" s="12"/>
    </row>
    <row r="13599" spans="22:27" x14ac:dyDescent="0.3">
      <c r="V13599" s="12"/>
      <c r="AA13599" s="12"/>
    </row>
    <row r="13600" spans="22:27" x14ac:dyDescent="0.3">
      <c r="V13600" s="12"/>
      <c r="AA13600" s="12"/>
    </row>
    <row r="13601" spans="22:27" x14ac:dyDescent="0.3">
      <c r="V13601" s="12"/>
      <c r="AA13601" s="12"/>
    </row>
    <row r="13602" spans="22:27" x14ac:dyDescent="0.3">
      <c r="V13602" s="12"/>
      <c r="AA13602" s="12"/>
    </row>
    <row r="13603" spans="22:27" x14ac:dyDescent="0.3">
      <c r="V13603" s="12"/>
      <c r="AA13603" s="12"/>
    </row>
    <row r="13604" spans="22:27" x14ac:dyDescent="0.3">
      <c r="V13604" s="12"/>
      <c r="AA13604" s="12"/>
    </row>
    <row r="13605" spans="22:27" x14ac:dyDescent="0.3">
      <c r="V13605" s="12"/>
      <c r="AA13605" s="12"/>
    </row>
    <row r="13606" spans="22:27" x14ac:dyDescent="0.3">
      <c r="V13606" s="12"/>
      <c r="AA13606" s="12"/>
    </row>
    <row r="13607" spans="22:27" x14ac:dyDescent="0.3">
      <c r="V13607" s="12"/>
      <c r="AA13607" s="12"/>
    </row>
    <row r="13608" spans="22:27" x14ac:dyDescent="0.3">
      <c r="V13608" s="12"/>
      <c r="AA13608" s="12"/>
    </row>
    <row r="13609" spans="22:27" x14ac:dyDescent="0.3">
      <c r="V13609" s="12"/>
      <c r="AA13609" s="12"/>
    </row>
    <row r="13610" spans="22:27" x14ac:dyDescent="0.3">
      <c r="V13610" s="12"/>
      <c r="AA13610" s="12"/>
    </row>
    <row r="13611" spans="22:27" x14ac:dyDescent="0.3">
      <c r="V13611" s="12"/>
      <c r="AA13611" s="12"/>
    </row>
    <row r="13612" spans="22:27" x14ac:dyDescent="0.3">
      <c r="V13612" s="12"/>
      <c r="AA13612" s="12"/>
    </row>
    <row r="13613" spans="22:27" x14ac:dyDescent="0.3">
      <c r="V13613" s="12"/>
      <c r="AA13613" s="12"/>
    </row>
    <row r="13614" spans="22:27" x14ac:dyDescent="0.3">
      <c r="V13614" s="12"/>
      <c r="AA13614" s="12"/>
    </row>
    <row r="13615" spans="22:27" x14ac:dyDescent="0.3">
      <c r="V13615" s="12"/>
      <c r="AA13615" s="12"/>
    </row>
    <row r="13616" spans="22:27" x14ac:dyDescent="0.3">
      <c r="V13616" s="12"/>
      <c r="AA13616" s="12"/>
    </row>
    <row r="13617" spans="22:27" x14ac:dyDescent="0.3">
      <c r="V13617" s="12"/>
      <c r="AA13617" s="12"/>
    </row>
    <row r="13618" spans="22:27" x14ac:dyDescent="0.3">
      <c r="V13618" s="12"/>
      <c r="AA13618" s="12"/>
    </row>
    <row r="13619" spans="22:27" x14ac:dyDescent="0.3">
      <c r="V13619" s="12"/>
      <c r="AA13619" s="12"/>
    </row>
    <row r="13620" spans="22:27" x14ac:dyDescent="0.3">
      <c r="V13620" s="12"/>
      <c r="AA13620" s="12"/>
    </row>
    <row r="13621" spans="22:27" x14ac:dyDescent="0.3">
      <c r="V13621" s="12"/>
      <c r="AA13621" s="12"/>
    </row>
    <row r="13622" spans="22:27" x14ac:dyDescent="0.3">
      <c r="V13622" s="12"/>
      <c r="AA13622" s="12"/>
    </row>
    <row r="13623" spans="22:27" x14ac:dyDescent="0.3">
      <c r="V13623" s="12"/>
      <c r="AA13623" s="12"/>
    </row>
    <row r="13624" spans="22:27" x14ac:dyDescent="0.3">
      <c r="V13624" s="12"/>
      <c r="AA13624" s="12"/>
    </row>
    <row r="13625" spans="22:27" x14ac:dyDescent="0.3">
      <c r="V13625" s="12"/>
      <c r="AA13625" s="12"/>
    </row>
    <row r="13626" spans="22:27" x14ac:dyDescent="0.3">
      <c r="V13626" s="12"/>
      <c r="AA13626" s="12"/>
    </row>
    <row r="13627" spans="22:27" x14ac:dyDescent="0.3">
      <c r="V13627" s="12"/>
      <c r="AA13627" s="12"/>
    </row>
    <row r="13628" spans="22:27" x14ac:dyDescent="0.3">
      <c r="V13628" s="12"/>
      <c r="AA13628" s="12"/>
    </row>
    <row r="13629" spans="22:27" x14ac:dyDescent="0.3">
      <c r="V13629" s="12"/>
      <c r="AA13629" s="12"/>
    </row>
    <row r="13630" spans="22:27" x14ac:dyDescent="0.3">
      <c r="V13630" s="12"/>
      <c r="AA13630" s="12"/>
    </row>
    <row r="13631" spans="22:27" x14ac:dyDescent="0.3">
      <c r="V13631" s="12"/>
      <c r="AA13631" s="12"/>
    </row>
    <row r="13632" spans="22:27" x14ac:dyDescent="0.3">
      <c r="V13632" s="12"/>
      <c r="AA13632" s="12"/>
    </row>
    <row r="13633" spans="22:27" x14ac:dyDescent="0.3">
      <c r="V13633" s="12"/>
      <c r="AA13633" s="12"/>
    </row>
    <row r="13634" spans="22:27" x14ac:dyDescent="0.3">
      <c r="V13634" s="12"/>
      <c r="AA13634" s="12"/>
    </row>
    <row r="13635" spans="22:27" x14ac:dyDescent="0.3">
      <c r="V13635" s="12"/>
      <c r="AA13635" s="12"/>
    </row>
    <row r="13636" spans="22:27" x14ac:dyDescent="0.3">
      <c r="V13636" s="12"/>
      <c r="AA13636" s="12"/>
    </row>
    <row r="13637" spans="22:27" x14ac:dyDescent="0.3">
      <c r="V13637" s="12"/>
      <c r="AA13637" s="12"/>
    </row>
    <row r="13638" spans="22:27" x14ac:dyDescent="0.3">
      <c r="V13638" s="12"/>
      <c r="AA13638" s="12"/>
    </row>
    <row r="13639" spans="22:27" x14ac:dyDescent="0.3">
      <c r="V13639" s="12"/>
      <c r="AA13639" s="12"/>
    </row>
    <row r="13640" spans="22:27" x14ac:dyDescent="0.3">
      <c r="V13640" s="12"/>
      <c r="AA13640" s="12"/>
    </row>
    <row r="13641" spans="22:27" x14ac:dyDescent="0.3">
      <c r="V13641" s="12"/>
      <c r="AA13641" s="12"/>
    </row>
    <row r="13642" spans="22:27" x14ac:dyDescent="0.3">
      <c r="V13642" s="12"/>
      <c r="AA13642" s="12"/>
    </row>
    <row r="13643" spans="22:27" x14ac:dyDescent="0.3">
      <c r="V13643" s="12"/>
      <c r="AA13643" s="12"/>
    </row>
    <row r="13644" spans="22:27" x14ac:dyDescent="0.3">
      <c r="V13644" s="12"/>
      <c r="AA13644" s="12"/>
    </row>
    <row r="13645" spans="22:27" x14ac:dyDescent="0.3">
      <c r="V13645" s="12"/>
      <c r="AA13645" s="12"/>
    </row>
    <row r="13646" spans="22:27" x14ac:dyDescent="0.3">
      <c r="V13646" s="12"/>
      <c r="AA13646" s="12"/>
    </row>
    <row r="13647" spans="22:27" x14ac:dyDescent="0.3">
      <c r="V13647" s="12"/>
      <c r="AA13647" s="12"/>
    </row>
    <row r="13648" spans="22:27" x14ac:dyDescent="0.3">
      <c r="V13648" s="12"/>
      <c r="AA13648" s="12"/>
    </row>
    <row r="13649" spans="22:27" x14ac:dyDescent="0.3">
      <c r="V13649" s="12"/>
      <c r="AA13649" s="12"/>
    </row>
    <row r="13650" spans="22:27" x14ac:dyDescent="0.3">
      <c r="V13650" s="12"/>
      <c r="AA13650" s="12"/>
    </row>
    <row r="13651" spans="22:27" x14ac:dyDescent="0.3">
      <c r="V13651" s="12"/>
      <c r="AA13651" s="12"/>
    </row>
    <row r="13652" spans="22:27" x14ac:dyDescent="0.3">
      <c r="V13652" s="12"/>
      <c r="AA13652" s="12"/>
    </row>
    <row r="13653" spans="22:27" x14ac:dyDescent="0.3">
      <c r="V13653" s="12"/>
      <c r="AA13653" s="12"/>
    </row>
    <row r="13654" spans="22:27" x14ac:dyDescent="0.3">
      <c r="V13654" s="12"/>
      <c r="AA13654" s="12"/>
    </row>
    <row r="13655" spans="22:27" x14ac:dyDescent="0.3">
      <c r="V13655" s="12"/>
      <c r="AA13655" s="12"/>
    </row>
    <row r="13656" spans="22:27" x14ac:dyDescent="0.3">
      <c r="V13656" s="12"/>
      <c r="AA13656" s="12"/>
    </row>
    <row r="13657" spans="22:27" x14ac:dyDescent="0.3">
      <c r="V13657" s="12"/>
      <c r="AA13657" s="12"/>
    </row>
    <row r="13658" spans="22:27" x14ac:dyDescent="0.3">
      <c r="V13658" s="12"/>
      <c r="AA13658" s="12"/>
    </row>
    <row r="13659" spans="22:27" x14ac:dyDescent="0.3">
      <c r="V13659" s="12"/>
      <c r="AA13659" s="12"/>
    </row>
    <row r="13660" spans="22:27" x14ac:dyDescent="0.3">
      <c r="V13660" s="12"/>
      <c r="AA13660" s="12"/>
    </row>
    <row r="13661" spans="22:27" x14ac:dyDescent="0.3">
      <c r="V13661" s="12"/>
      <c r="AA13661" s="12"/>
    </row>
    <row r="13662" spans="22:27" x14ac:dyDescent="0.3">
      <c r="V13662" s="12"/>
      <c r="AA13662" s="12"/>
    </row>
    <row r="13663" spans="22:27" x14ac:dyDescent="0.3">
      <c r="V13663" s="12"/>
      <c r="AA13663" s="12"/>
    </row>
    <row r="13664" spans="22:27" x14ac:dyDescent="0.3">
      <c r="V13664" s="12"/>
      <c r="AA13664" s="12"/>
    </row>
    <row r="13665" spans="22:27" x14ac:dyDescent="0.3">
      <c r="V13665" s="12"/>
      <c r="AA13665" s="12"/>
    </row>
    <row r="13666" spans="22:27" x14ac:dyDescent="0.3">
      <c r="V13666" s="12"/>
      <c r="AA13666" s="12"/>
    </row>
    <row r="13667" spans="22:27" x14ac:dyDescent="0.3">
      <c r="V13667" s="12"/>
      <c r="AA13667" s="12"/>
    </row>
    <row r="13668" spans="22:27" x14ac:dyDescent="0.3">
      <c r="V13668" s="12"/>
      <c r="AA13668" s="12"/>
    </row>
    <row r="13669" spans="22:27" x14ac:dyDescent="0.3">
      <c r="V13669" s="12"/>
      <c r="AA13669" s="12"/>
    </row>
    <row r="13670" spans="22:27" x14ac:dyDescent="0.3">
      <c r="V13670" s="12"/>
      <c r="AA13670" s="12"/>
    </row>
    <row r="13671" spans="22:27" x14ac:dyDescent="0.3">
      <c r="V13671" s="12"/>
      <c r="AA13671" s="12"/>
    </row>
    <row r="13672" spans="22:27" x14ac:dyDescent="0.3">
      <c r="V13672" s="12"/>
      <c r="AA13672" s="12"/>
    </row>
    <row r="13673" spans="22:27" x14ac:dyDescent="0.3">
      <c r="V13673" s="12"/>
      <c r="AA13673" s="12"/>
    </row>
    <row r="13674" spans="22:27" x14ac:dyDescent="0.3">
      <c r="V13674" s="12"/>
      <c r="AA13674" s="12"/>
    </row>
    <row r="13675" spans="22:27" x14ac:dyDescent="0.3">
      <c r="V13675" s="12"/>
      <c r="AA13675" s="12"/>
    </row>
    <row r="13676" spans="22:27" x14ac:dyDescent="0.3">
      <c r="V13676" s="12"/>
      <c r="AA13676" s="12"/>
    </row>
    <row r="13677" spans="22:27" x14ac:dyDescent="0.3">
      <c r="V13677" s="12"/>
      <c r="AA13677" s="12"/>
    </row>
    <row r="13678" spans="22:27" x14ac:dyDescent="0.3">
      <c r="V13678" s="12"/>
      <c r="AA13678" s="12"/>
    </row>
    <row r="13679" spans="22:27" x14ac:dyDescent="0.3">
      <c r="V13679" s="12"/>
      <c r="AA13679" s="12"/>
    </row>
    <row r="13680" spans="22:27" x14ac:dyDescent="0.3">
      <c r="V13680" s="12"/>
      <c r="AA13680" s="12"/>
    </row>
    <row r="13681" spans="22:27" x14ac:dyDescent="0.3">
      <c r="V13681" s="12"/>
      <c r="AA13681" s="12"/>
    </row>
    <row r="13682" spans="22:27" x14ac:dyDescent="0.3">
      <c r="V13682" s="12"/>
      <c r="AA13682" s="12"/>
    </row>
    <row r="13683" spans="22:27" x14ac:dyDescent="0.3">
      <c r="V13683" s="12"/>
      <c r="AA13683" s="12"/>
    </row>
    <row r="13684" spans="22:27" x14ac:dyDescent="0.3">
      <c r="V13684" s="12"/>
      <c r="AA13684" s="12"/>
    </row>
    <row r="13685" spans="22:27" x14ac:dyDescent="0.3">
      <c r="V13685" s="12"/>
      <c r="AA13685" s="12"/>
    </row>
    <row r="13686" spans="22:27" x14ac:dyDescent="0.3">
      <c r="V13686" s="12"/>
      <c r="AA13686" s="12"/>
    </row>
    <row r="13687" spans="22:27" x14ac:dyDescent="0.3">
      <c r="V13687" s="12"/>
      <c r="AA13687" s="12"/>
    </row>
    <row r="13688" spans="22:27" x14ac:dyDescent="0.3">
      <c r="V13688" s="12"/>
      <c r="AA13688" s="12"/>
    </row>
    <row r="13689" spans="22:27" x14ac:dyDescent="0.3">
      <c r="V13689" s="12"/>
      <c r="AA13689" s="12"/>
    </row>
    <row r="13690" spans="22:27" x14ac:dyDescent="0.3">
      <c r="V13690" s="12"/>
      <c r="AA13690" s="12"/>
    </row>
    <row r="13691" spans="22:27" x14ac:dyDescent="0.3">
      <c r="V13691" s="12"/>
      <c r="AA13691" s="12"/>
    </row>
    <row r="13692" spans="22:27" x14ac:dyDescent="0.3">
      <c r="V13692" s="12"/>
      <c r="AA13692" s="12"/>
    </row>
    <row r="13693" spans="22:27" x14ac:dyDescent="0.3">
      <c r="V13693" s="12"/>
      <c r="AA13693" s="12"/>
    </row>
    <row r="13694" spans="22:27" x14ac:dyDescent="0.3">
      <c r="V13694" s="12"/>
      <c r="AA13694" s="12"/>
    </row>
    <row r="13695" spans="22:27" x14ac:dyDescent="0.3">
      <c r="V13695" s="12"/>
      <c r="AA13695" s="12"/>
    </row>
    <row r="13696" spans="22:27" x14ac:dyDescent="0.3">
      <c r="V13696" s="12"/>
      <c r="AA13696" s="12"/>
    </row>
    <row r="13697" spans="22:27" x14ac:dyDescent="0.3">
      <c r="V13697" s="12"/>
      <c r="AA13697" s="12"/>
    </row>
    <row r="13698" spans="22:27" x14ac:dyDescent="0.3">
      <c r="V13698" s="12"/>
      <c r="AA13698" s="12"/>
    </row>
    <row r="13699" spans="22:27" x14ac:dyDescent="0.3">
      <c r="V13699" s="12"/>
      <c r="AA13699" s="12"/>
    </row>
    <row r="13700" spans="22:27" x14ac:dyDescent="0.3">
      <c r="V13700" s="12"/>
      <c r="AA13700" s="12"/>
    </row>
    <row r="13701" spans="22:27" x14ac:dyDescent="0.3">
      <c r="V13701" s="12"/>
      <c r="AA13701" s="12"/>
    </row>
    <row r="13702" spans="22:27" x14ac:dyDescent="0.3">
      <c r="V13702" s="12"/>
      <c r="AA13702" s="12"/>
    </row>
    <row r="13703" spans="22:27" x14ac:dyDescent="0.3">
      <c r="V13703" s="12"/>
      <c r="AA13703" s="12"/>
    </row>
    <row r="13704" spans="22:27" x14ac:dyDescent="0.3">
      <c r="V13704" s="12"/>
      <c r="AA13704" s="12"/>
    </row>
    <row r="13705" spans="22:27" x14ac:dyDescent="0.3">
      <c r="V13705" s="12"/>
      <c r="AA13705" s="12"/>
    </row>
    <row r="13706" spans="22:27" x14ac:dyDescent="0.3">
      <c r="V13706" s="12"/>
      <c r="AA13706" s="12"/>
    </row>
    <row r="13707" spans="22:27" x14ac:dyDescent="0.3">
      <c r="V13707" s="12"/>
      <c r="AA13707" s="12"/>
    </row>
    <row r="13708" spans="22:27" x14ac:dyDescent="0.3">
      <c r="V13708" s="12"/>
      <c r="AA13708" s="12"/>
    </row>
    <row r="13709" spans="22:27" x14ac:dyDescent="0.3">
      <c r="V13709" s="12"/>
      <c r="AA13709" s="12"/>
    </row>
    <row r="13710" spans="22:27" x14ac:dyDescent="0.3">
      <c r="V13710" s="12"/>
      <c r="AA13710" s="12"/>
    </row>
    <row r="13711" spans="22:27" x14ac:dyDescent="0.3">
      <c r="V13711" s="12"/>
      <c r="AA13711" s="12"/>
    </row>
    <row r="13712" spans="22:27" x14ac:dyDescent="0.3">
      <c r="V13712" s="12"/>
      <c r="AA13712" s="12"/>
    </row>
    <row r="13713" spans="22:27" x14ac:dyDescent="0.3">
      <c r="V13713" s="12"/>
      <c r="AA13713" s="12"/>
    </row>
    <row r="13714" spans="22:27" x14ac:dyDescent="0.3">
      <c r="V13714" s="12"/>
      <c r="AA13714" s="12"/>
    </row>
    <row r="13715" spans="22:27" x14ac:dyDescent="0.3">
      <c r="V13715" s="12"/>
      <c r="AA13715" s="12"/>
    </row>
    <row r="13716" spans="22:27" x14ac:dyDescent="0.3">
      <c r="V13716" s="12"/>
      <c r="AA13716" s="12"/>
    </row>
    <row r="13717" spans="22:27" x14ac:dyDescent="0.3">
      <c r="V13717" s="12"/>
      <c r="AA13717" s="12"/>
    </row>
    <row r="13718" spans="22:27" x14ac:dyDescent="0.3">
      <c r="V13718" s="12"/>
      <c r="AA13718" s="12"/>
    </row>
    <row r="13719" spans="22:27" x14ac:dyDescent="0.3">
      <c r="V13719" s="12"/>
      <c r="AA13719" s="12"/>
    </row>
    <row r="13720" spans="22:27" x14ac:dyDescent="0.3">
      <c r="V13720" s="12"/>
      <c r="AA13720" s="12"/>
    </row>
    <row r="13721" spans="22:27" x14ac:dyDescent="0.3">
      <c r="V13721" s="12"/>
      <c r="AA13721" s="12"/>
    </row>
    <row r="13722" spans="22:27" x14ac:dyDescent="0.3">
      <c r="V13722" s="12"/>
      <c r="AA13722" s="12"/>
    </row>
    <row r="13723" spans="22:27" x14ac:dyDescent="0.3">
      <c r="V13723" s="12"/>
      <c r="AA13723" s="12"/>
    </row>
    <row r="13724" spans="22:27" x14ac:dyDescent="0.3">
      <c r="V13724" s="12"/>
      <c r="AA13724" s="12"/>
    </row>
    <row r="13725" spans="22:27" x14ac:dyDescent="0.3">
      <c r="V13725" s="12"/>
      <c r="AA13725" s="12"/>
    </row>
    <row r="13726" spans="22:27" x14ac:dyDescent="0.3">
      <c r="V13726" s="12"/>
      <c r="AA13726" s="12"/>
    </row>
    <row r="13727" spans="22:27" x14ac:dyDescent="0.3">
      <c r="V13727" s="12"/>
      <c r="AA13727" s="12"/>
    </row>
    <row r="13728" spans="22:27" x14ac:dyDescent="0.3">
      <c r="V13728" s="12"/>
      <c r="AA13728" s="12"/>
    </row>
    <row r="13729" spans="22:27" x14ac:dyDescent="0.3">
      <c r="V13729" s="12"/>
      <c r="AA13729" s="12"/>
    </row>
    <row r="13730" spans="22:27" x14ac:dyDescent="0.3">
      <c r="V13730" s="12"/>
      <c r="AA13730" s="12"/>
    </row>
    <row r="13731" spans="22:27" x14ac:dyDescent="0.3">
      <c r="V13731" s="12"/>
      <c r="AA13731" s="12"/>
    </row>
    <row r="13732" spans="22:27" x14ac:dyDescent="0.3">
      <c r="V13732" s="12"/>
      <c r="AA13732" s="12"/>
    </row>
    <row r="13733" spans="22:27" x14ac:dyDescent="0.3">
      <c r="V13733" s="12"/>
      <c r="AA13733" s="12"/>
    </row>
    <row r="13734" spans="22:27" x14ac:dyDescent="0.3">
      <c r="V13734" s="12"/>
      <c r="AA13734" s="12"/>
    </row>
    <row r="13735" spans="22:27" x14ac:dyDescent="0.3">
      <c r="V13735" s="12"/>
      <c r="AA13735" s="12"/>
    </row>
    <row r="13736" spans="22:27" x14ac:dyDescent="0.3">
      <c r="V13736" s="12"/>
      <c r="AA13736" s="12"/>
    </row>
    <row r="13737" spans="22:27" x14ac:dyDescent="0.3">
      <c r="V13737" s="12"/>
      <c r="AA13737" s="12"/>
    </row>
    <row r="13738" spans="22:27" x14ac:dyDescent="0.3">
      <c r="V13738" s="12"/>
      <c r="AA13738" s="12"/>
    </row>
    <row r="13739" spans="22:27" x14ac:dyDescent="0.3">
      <c r="V13739" s="12"/>
      <c r="AA13739" s="12"/>
    </row>
    <row r="13740" spans="22:27" x14ac:dyDescent="0.3">
      <c r="V13740" s="12"/>
      <c r="AA13740" s="12"/>
    </row>
    <row r="13741" spans="22:27" x14ac:dyDescent="0.3">
      <c r="V13741" s="12"/>
      <c r="AA13741" s="12"/>
    </row>
    <row r="13742" spans="22:27" x14ac:dyDescent="0.3">
      <c r="V13742" s="12"/>
      <c r="AA13742" s="12"/>
    </row>
    <row r="13743" spans="22:27" x14ac:dyDescent="0.3">
      <c r="V13743" s="12"/>
      <c r="AA13743" s="12"/>
    </row>
    <row r="13744" spans="22:27" x14ac:dyDescent="0.3">
      <c r="V13744" s="12"/>
      <c r="AA13744" s="12"/>
    </row>
    <row r="13745" spans="22:27" x14ac:dyDescent="0.3">
      <c r="V13745" s="12"/>
      <c r="AA13745" s="12"/>
    </row>
    <row r="13746" spans="22:27" x14ac:dyDescent="0.3">
      <c r="V13746" s="12"/>
      <c r="AA13746" s="12"/>
    </row>
    <row r="13747" spans="22:27" x14ac:dyDescent="0.3">
      <c r="V13747" s="12"/>
      <c r="AA13747" s="12"/>
    </row>
    <row r="13748" spans="22:27" x14ac:dyDescent="0.3">
      <c r="V13748" s="12"/>
      <c r="AA13748" s="12"/>
    </row>
    <row r="13749" spans="22:27" x14ac:dyDescent="0.3">
      <c r="V13749" s="12"/>
      <c r="AA13749" s="12"/>
    </row>
    <row r="13750" spans="22:27" x14ac:dyDescent="0.3">
      <c r="V13750" s="12"/>
      <c r="AA13750" s="12"/>
    </row>
    <row r="13751" spans="22:27" x14ac:dyDescent="0.3">
      <c r="V13751" s="12"/>
      <c r="AA13751" s="12"/>
    </row>
    <row r="13752" spans="22:27" x14ac:dyDescent="0.3">
      <c r="V13752" s="12"/>
      <c r="AA13752" s="12"/>
    </row>
    <row r="13753" spans="22:27" x14ac:dyDescent="0.3">
      <c r="V13753" s="12"/>
      <c r="AA13753" s="12"/>
    </row>
    <row r="13754" spans="22:27" x14ac:dyDescent="0.3">
      <c r="V13754" s="12"/>
      <c r="AA13754" s="12"/>
    </row>
    <row r="13755" spans="22:27" x14ac:dyDescent="0.3">
      <c r="V13755" s="12"/>
      <c r="AA13755" s="12"/>
    </row>
    <row r="13756" spans="22:27" x14ac:dyDescent="0.3">
      <c r="V13756" s="12"/>
      <c r="AA13756" s="12"/>
    </row>
    <row r="13757" spans="22:27" x14ac:dyDescent="0.3">
      <c r="V13757" s="12"/>
      <c r="AA13757" s="12"/>
    </row>
    <row r="13758" spans="22:27" x14ac:dyDescent="0.3">
      <c r="V13758" s="12"/>
      <c r="AA13758" s="12"/>
    </row>
    <row r="13759" spans="22:27" x14ac:dyDescent="0.3">
      <c r="V13759" s="12"/>
      <c r="AA13759" s="12"/>
    </row>
    <row r="13760" spans="22:27" x14ac:dyDescent="0.3">
      <c r="V13760" s="12"/>
      <c r="AA13760" s="12"/>
    </row>
    <row r="13761" spans="22:27" x14ac:dyDescent="0.3">
      <c r="V13761" s="12"/>
      <c r="AA13761" s="12"/>
    </row>
    <row r="13762" spans="22:27" x14ac:dyDescent="0.3">
      <c r="V13762" s="12"/>
      <c r="AA13762" s="12"/>
    </row>
    <row r="13763" spans="22:27" x14ac:dyDescent="0.3">
      <c r="V13763" s="12"/>
      <c r="AA13763" s="12"/>
    </row>
    <row r="13764" spans="22:27" x14ac:dyDescent="0.3">
      <c r="V13764" s="12"/>
      <c r="AA13764" s="12"/>
    </row>
    <row r="13765" spans="22:27" x14ac:dyDescent="0.3">
      <c r="V13765" s="12"/>
      <c r="AA13765" s="12"/>
    </row>
    <row r="13766" spans="22:27" x14ac:dyDescent="0.3">
      <c r="V13766" s="12"/>
      <c r="AA13766" s="12"/>
    </row>
    <row r="13767" spans="22:27" x14ac:dyDescent="0.3">
      <c r="V13767" s="12"/>
      <c r="AA13767" s="12"/>
    </row>
    <row r="13768" spans="22:27" x14ac:dyDescent="0.3">
      <c r="V13768" s="12"/>
      <c r="AA13768" s="12"/>
    </row>
    <row r="13769" spans="22:27" x14ac:dyDescent="0.3">
      <c r="V13769" s="12"/>
      <c r="AA13769" s="12"/>
    </row>
    <row r="13770" spans="22:27" x14ac:dyDescent="0.3">
      <c r="V13770" s="12"/>
      <c r="AA13770" s="12"/>
    </row>
    <row r="13771" spans="22:27" x14ac:dyDescent="0.3">
      <c r="V13771" s="12"/>
      <c r="AA13771" s="12"/>
    </row>
    <row r="13772" spans="22:27" x14ac:dyDescent="0.3">
      <c r="V13772" s="12"/>
      <c r="AA13772" s="12"/>
    </row>
    <row r="13773" spans="22:27" x14ac:dyDescent="0.3">
      <c r="V13773" s="12"/>
      <c r="AA13773" s="12"/>
    </row>
    <row r="13774" spans="22:27" x14ac:dyDescent="0.3">
      <c r="V13774" s="12"/>
      <c r="AA13774" s="12"/>
    </row>
    <row r="13775" spans="22:27" x14ac:dyDescent="0.3">
      <c r="V13775" s="12"/>
      <c r="AA13775" s="12"/>
    </row>
    <row r="13776" spans="22:27" x14ac:dyDescent="0.3">
      <c r="V13776" s="12"/>
      <c r="AA13776" s="12"/>
    </row>
    <row r="13777" spans="22:27" x14ac:dyDescent="0.3">
      <c r="V13777" s="12"/>
      <c r="AA13777" s="12"/>
    </row>
    <row r="13778" spans="22:27" x14ac:dyDescent="0.3">
      <c r="V13778" s="12"/>
      <c r="AA13778" s="12"/>
    </row>
    <row r="13779" spans="22:27" x14ac:dyDescent="0.3">
      <c r="V13779" s="12"/>
      <c r="AA13779" s="12"/>
    </row>
    <row r="13780" spans="22:27" x14ac:dyDescent="0.3">
      <c r="V13780" s="12"/>
      <c r="AA13780" s="12"/>
    </row>
    <row r="13781" spans="22:27" x14ac:dyDescent="0.3">
      <c r="V13781" s="12"/>
      <c r="AA13781" s="12"/>
    </row>
    <row r="13782" spans="22:27" x14ac:dyDescent="0.3">
      <c r="V13782" s="12"/>
      <c r="AA13782" s="12"/>
    </row>
    <row r="13783" spans="22:27" x14ac:dyDescent="0.3">
      <c r="V13783" s="12"/>
      <c r="AA13783" s="12"/>
    </row>
    <row r="13784" spans="22:27" x14ac:dyDescent="0.3">
      <c r="V13784" s="12"/>
      <c r="AA13784" s="12"/>
    </row>
    <row r="13785" spans="22:27" x14ac:dyDescent="0.3">
      <c r="V13785" s="12"/>
      <c r="AA13785" s="12"/>
    </row>
    <row r="13786" spans="22:27" x14ac:dyDescent="0.3">
      <c r="V13786" s="12"/>
      <c r="AA13786" s="12"/>
    </row>
    <row r="13787" spans="22:27" x14ac:dyDescent="0.3">
      <c r="V13787" s="12"/>
      <c r="AA13787" s="12"/>
    </row>
    <row r="13788" spans="22:27" x14ac:dyDescent="0.3">
      <c r="V13788" s="12"/>
      <c r="AA13788" s="12"/>
    </row>
    <row r="13789" spans="22:27" x14ac:dyDescent="0.3">
      <c r="V13789" s="12"/>
      <c r="AA13789" s="12"/>
    </row>
    <row r="13790" spans="22:27" x14ac:dyDescent="0.3">
      <c r="V13790" s="12"/>
      <c r="AA13790" s="12"/>
    </row>
    <row r="13791" spans="22:27" x14ac:dyDescent="0.3">
      <c r="V13791" s="12"/>
      <c r="AA13791" s="12"/>
    </row>
    <row r="13792" spans="22:27" x14ac:dyDescent="0.3">
      <c r="V13792" s="12"/>
      <c r="AA13792" s="12"/>
    </row>
    <row r="13793" spans="22:27" x14ac:dyDescent="0.3">
      <c r="V13793" s="12"/>
      <c r="AA13793" s="12"/>
    </row>
    <row r="13794" spans="22:27" x14ac:dyDescent="0.3">
      <c r="V13794" s="12"/>
      <c r="AA13794" s="12"/>
    </row>
    <row r="13795" spans="22:27" x14ac:dyDescent="0.3">
      <c r="V13795" s="12"/>
      <c r="AA13795" s="12"/>
    </row>
    <row r="13796" spans="22:27" x14ac:dyDescent="0.3">
      <c r="V13796" s="12"/>
      <c r="AA13796" s="12"/>
    </row>
    <row r="13797" spans="22:27" x14ac:dyDescent="0.3">
      <c r="V13797" s="12"/>
      <c r="AA13797" s="12"/>
    </row>
    <row r="13798" spans="22:27" x14ac:dyDescent="0.3">
      <c r="V13798" s="12"/>
      <c r="AA13798" s="12"/>
    </row>
    <row r="13799" spans="22:27" x14ac:dyDescent="0.3">
      <c r="V13799" s="12"/>
      <c r="AA13799" s="12"/>
    </row>
    <row r="13800" spans="22:27" x14ac:dyDescent="0.3">
      <c r="V13800" s="12"/>
      <c r="AA13800" s="12"/>
    </row>
    <row r="13801" spans="22:27" x14ac:dyDescent="0.3">
      <c r="V13801" s="12"/>
      <c r="AA13801" s="12"/>
    </row>
    <row r="13802" spans="22:27" x14ac:dyDescent="0.3">
      <c r="V13802" s="12"/>
      <c r="AA13802" s="12"/>
    </row>
    <row r="13803" spans="22:27" x14ac:dyDescent="0.3">
      <c r="V13803" s="12"/>
      <c r="AA13803" s="12"/>
    </row>
    <row r="13804" spans="22:27" x14ac:dyDescent="0.3">
      <c r="V13804" s="12"/>
      <c r="AA13804" s="12"/>
    </row>
    <row r="13805" spans="22:27" x14ac:dyDescent="0.3">
      <c r="V13805" s="12"/>
      <c r="AA13805" s="12"/>
    </row>
    <row r="13806" spans="22:27" x14ac:dyDescent="0.3">
      <c r="V13806" s="12"/>
      <c r="AA13806" s="12"/>
    </row>
    <row r="13807" spans="22:27" x14ac:dyDescent="0.3">
      <c r="V13807" s="12"/>
      <c r="AA13807" s="12"/>
    </row>
    <row r="13808" spans="22:27" x14ac:dyDescent="0.3">
      <c r="V13808" s="12"/>
      <c r="AA13808" s="12"/>
    </row>
    <row r="13809" spans="22:27" x14ac:dyDescent="0.3">
      <c r="V13809" s="12"/>
      <c r="AA13809" s="12"/>
    </row>
    <row r="13810" spans="22:27" x14ac:dyDescent="0.3">
      <c r="V13810" s="12"/>
      <c r="AA13810" s="12"/>
    </row>
    <row r="13811" spans="22:27" x14ac:dyDescent="0.3">
      <c r="V13811" s="12"/>
      <c r="AA13811" s="12"/>
    </row>
    <row r="13812" spans="22:27" x14ac:dyDescent="0.3">
      <c r="V13812" s="12"/>
      <c r="AA13812" s="12"/>
    </row>
    <row r="13813" spans="22:27" x14ac:dyDescent="0.3">
      <c r="V13813" s="12"/>
      <c r="AA13813" s="12"/>
    </row>
    <row r="13814" spans="22:27" x14ac:dyDescent="0.3">
      <c r="V13814" s="12"/>
      <c r="AA13814" s="12"/>
    </row>
    <row r="13815" spans="22:27" x14ac:dyDescent="0.3">
      <c r="V13815" s="12"/>
      <c r="AA13815" s="12"/>
    </row>
    <row r="13816" spans="22:27" x14ac:dyDescent="0.3">
      <c r="V13816" s="12"/>
      <c r="AA13816" s="12"/>
    </row>
    <row r="13817" spans="22:27" x14ac:dyDescent="0.3">
      <c r="V13817" s="12"/>
      <c r="AA13817" s="12"/>
    </row>
    <row r="13818" spans="22:27" x14ac:dyDescent="0.3">
      <c r="V13818" s="12"/>
      <c r="AA13818" s="12"/>
    </row>
    <row r="13819" spans="22:27" x14ac:dyDescent="0.3">
      <c r="V13819" s="12"/>
      <c r="AA13819" s="12"/>
    </row>
    <row r="13820" spans="22:27" x14ac:dyDescent="0.3">
      <c r="V13820" s="12"/>
      <c r="AA13820" s="12"/>
    </row>
    <row r="13821" spans="22:27" x14ac:dyDescent="0.3">
      <c r="V13821" s="12"/>
      <c r="AA13821" s="12"/>
    </row>
    <row r="13822" spans="22:27" x14ac:dyDescent="0.3">
      <c r="V13822" s="12"/>
      <c r="AA13822" s="12"/>
    </row>
    <row r="13823" spans="22:27" x14ac:dyDescent="0.3">
      <c r="V13823" s="12"/>
      <c r="AA13823" s="12"/>
    </row>
    <row r="13824" spans="22:27" x14ac:dyDescent="0.3">
      <c r="V13824" s="12"/>
      <c r="AA13824" s="12"/>
    </row>
    <row r="13825" spans="22:27" x14ac:dyDescent="0.3">
      <c r="V13825" s="12"/>
      <c r="AA13825" s="12"/>
    </row>
    <row r="13826" spans="22:27" x14ac:dyDescent="0.3">
      <c r="V13826" s="12"/>
      <c r="AA13826" s="12"/>
    </row>
    <row r="13827" spans="22:27" x14ac:dyDescent="0.3">
      <c r="V13827" s="12"/>
      <c r="AA13827" s="12"/>
    </row>
    <row r="13828" spans="22:27" x14ac:dyDescent="0.3">
      <c r="V13828" s="12"/>
      <c r="AA13828" s="12"/>
    </row>
    <row r="13829" spans="22:27" x14ac:dyDescent="0.3">
      <c r="V13829" s="12"/>
      <c r="AA13829" s="12"/>
    </row>
    <row r="13830" spans="22:27" x14ac:dyDescent="0.3">
      <c r="V13830" s="12"/>
      <c r="AA13830" s="12"/>
    </row>
    <row r="13831" spans="22:27" x14ac:dyDescent="0.3">
      <c r="V13831" s="12"/>
      <c r="AA13831" s="12"/>
    </row>
    <row r="13832" spans="22:27" x14ac:dyDescent="0.3">
      <c r="V13832" s="12"/>
      <c r="AA13832" s="12"/>
    </row>
    <row r="13833" spans="22:27" x14ac:dyDescent="0.3">
      <c r="V13833" s="12"/>
      <c r="AA13833" s="12"/>
    </row>
    <row r="13834" spans="22:27" x14ac:dyDescent="0.3">
      <c r="V13834" s="12"/>
      <c r="AA13834" s="12"/>
    </row>
    <row r="13835" spans="22:27" x14ac:dyDescent="0.3">
      <c r="V13835" s="12"/>
      <c r="AA13835" s="12"/>
    </row>
    <row r="13836" spans="22:27" x14ac:dyDescent="0.3">
      <c r="V13836" s="12"/>
      <c r="AA13836" s="12"/>
    </row>
    <row r="13837" spans="22:27" x14ac:dyDescent="0.3">
      <c r="V13837" s="12"/>
      <c r="AA13837" s="12"/>
    </row>
    <row r="13838" spans="22:27" x14ac:dyDescent="0.3">
      <c r="V13838" s="12"/>
      <c r="AA13838" s="12"/>
    </row>
    <row r="13839" spans="22:27" x14ac:dyDescent="0.3">
      <c r="V13839" s="12"/>
      <c r="AA13839" s="12"/>
    </row>
    <row r="13840" spans="22:27" x14ac:dyDescent="0.3">
      <c r="V13840" s="12"/>
      <c r="AA13840" s="12"/>
    </row>
    <row r="13841" spans="22:27" x14ac:dyDescent="0.3">
      <c r="V13841" s="12"/>
      <c r="AA13841" s="12"/>
    </row>
    <row r="13842" spans="22:27" x14ac:dyDescent="0.3">
      <c r="V13842" s="12"/>
      <c r="AA13842" s="12"/>
    </row>
    <row r="13843" spans="22:27" x14ac:dyDescent="0.3">
      <c r="V13843" s="12"/>
      <c r="AA13843" s="12"/>
    </row>
    <row r="13844" spans="22:27" x14ac:dyDescent="0.3">
      <c r="V13844" s="12"/>
      <c r="AA13844" s="12"/>
    </row>
    <row r="13845" spans="22:27" x14ac:dyDescent="0.3">
      <c r="V13845" s="12"/>
      <c r="AA13845" s="12"/>
    </row>
    <row r="13846" spans="22:27" x14ac:dyDescent="0.3">
      <c r="V13846" s="12"/>
      <c r="AA13846" s="12"/>
    </row>
    <row r="13847" spans="22:27" x14ac:dyDescent="0.3">
      <c r="V13847" s="12"/>
      <c r="AA13847" s="12"/>
    </row>
    <row r="13848" spans="22:27" x14ac:dyDescent="0.3">
      <c r="V13848" s="12"/>
      <c r="AA13848" s="12"/>
    </row>
    <row r="13849" spans="22:27" x14ac:dyDescent="0.3">
      <c r="V13849" s="12"/>
      <c r="AA13849" s="12"/>
    </row>
    <row r="13850" spans="22:27" x14ac:dyDescent="0.3">
      <c r="V13850" s="12"/>
      <c r="AA13850" s="12"/>
    </row>
    <row r="13851" spans="22:27" x14ac:dyDescent="0.3">
      <c r="V13851" s="12"/>
      <c r="AA13851" s="12"/>
    </row>
    <row r="13852" spans="22:27" x14ac:dyDescent="0.3">
      <c r="V13852" s="12"/>
      <c r="AA13852" s="12"/>
    </row>
    <row r="13853" spans="22:27" x14ac:dyDescent="0.3">
      <c r="V13853" s="12"/>
      <c r="AA13853" s="12"/>
    </row>
    <row r="13854" spans="22:27" x14ac:dyDescent="0.3">
      <c r="V13854" s="12"/>
      <c r="AA13854" s="12"/>
    </row>
    <row r="13855" spans="22:27" x14ac:dyDescent="0.3">
      <c r="V13855" s="12"/>
      <c r="AA13855" s="12"/>
    </row>
    <row r="13856" spans="22:27" x14ac:dyDescent="0.3">
      <c r="V13856" s="12"/>
      <c r="AA13856" s="12"/>
    </row>
    <row r="13857" spans="22:27" x14ac:dyDescent="0.3">
      <c r="V13857" s="12"/>
      <c r="AA13857" s="12"/>
    </row>
    <row r="13858" spans="22:27" x14ac:dyDescent="0.3">
      <c r="V13858" s="12"/>
      <c r="AA13858" s="12"/>
    </row>
    <row r="13859" spans="22:27" x14ac:dyDescent="0.3">
      <c r="V13859" s="12"/>
      <c r="AA13859" s="12"/>
    </row>
    <row r="13860" spans="22:27" x14ac:dyDescent="0.3">
      <c r="V13860" s="12"/>
      <c r="AA13860" s="12"/>
    </row>
    <row r="13861" spans="22:27" x14ac:dyDescent="0.3">
      <c r="V13861" s="12"/>
      <c r="AA13861" s="12"/>
    </row>
    <row r="13862" spans="22:27" x14ac:dyDescent="0.3">
      <c r="V13862" s="12"/>
      <c r="AA13862" s="12"/>
    </row>
    <row r="13863" spans="22:27" x14ac:dyDescent="0.3">
      <c r="V13863" s="12"/>
      <c r="AA13863" s="12"/>
    </row>
    <row r="13864" spans="22:27" x14ac:dyDescent="0.3">
      <c r="V13864" s="12"/>
      <c r="AA13864" s="12"/>
    </row>
    <row r="13865" spans="22:27" x14ac:dyDescent="0.3">
      <c r="V13865" s="12"/>
      <c r="AA13865" s="12"/>
    </row>
    <row r="13866" spans="22:27" x14ac:dyDescent="0.3">
      <c r="V13866" s="12"/>
      <c r="AA13866" s="12"/>
    </row>
    <row r="13867" spans="22:27" x14ac:dyDescent="0.3">
      <c r="V13867" s="12"/>
      <c r="AA13867" s="12"/>
    </row>
    <row r="13868" spans="22:27" x14ac:dyDescent="0.3">
      <c r="V13868" s="12"/>
      <c r="AA13868" s="12"/>
    </row>
    <row r="13869" spans="22:27" x14ac:dyDescent="0.3">
      <c r="V13869" s="12"/>
      <c r="AA13869" s="12"/>
    </row>
    <row r="13870" spans="22:27" x14ac:dyDescent="0.3">
      <c r="V13870" s="12"/>
      <c r="AA13870" s="12"/>
    </row>
    <row r="13871" spans="22:27" x14ac:dyDescent="0.3">
      <c r="V13871" s="12"/>
      <c r="AA13871" s="12"/>
    </row>
    <row r="13872" spans="22:27" x14ac:dyDescent="0.3">
      <c r="V13872" s="12"/>
      <c r="AA13872" s="12"/>
    </row>
    <row r="13873" spans="22:27" x14ac:dyDescent="0.3">
      <c r="V13873" s="12"/>
      <c r="AA13873" s="12"/>
    </row>
    <row r="13874" spans="22:27" x14ac:dyDescent="0.3">
      <c r="V13874" s="12"/>
      <c r="AA13874" s="12"/>
    </row>
    <row r="13875" spans="22:27" x14ac:dyDescent="0.3">
      <c r="V13875" s="12"/>
      <c r="AA13875" s="12"/>
    </row>
    <row r="13876" spans="22:27" x14ac:dyDescent="0.3">
      <c r="V13876" s="12"/>
      <c r="AA13876" s="12"/>
    </row>
    <row r="13877" spans="22:27" x14ac:dyDescent="0.3">
      <c r="V13877" s="12"/>
      <c r="AA13877" s="12"/>
    </row>
    <row r="13878" spans="22:27" x14ac:dyDescent="0.3">
      <c r="V13878" s="12"/>
      <c r="AA13878" s="12"/>
    </row>
    <row r="13879" spans="22:27" x14ac:dyDescent="0.3">
      <c r="V13879" s="12"/>
      <c r="AA13879" s="12"/>
    </row>
    <row r="13880" spans="22:27" x14ac:dyDescent="0.3">
      <c r="V13880" s="12"/>
      <c r="AA13880" s="12"/>
    </row>
    <row r="13881" spans="22:27" x14ac:dyDescent="0.3">
      <c r="V13881" s="12"/>
      <c r="AA13881" s="12"/>
    </row>
    <row r="13882" spans="22:27" x14ac:dyDescent="0.3">
      <c r="V13882" s="12"/>
      <c r="AA13882" s="12"/>
    </row>
    <row r="13883" spans="22:27" x14ac:dyDescent="0.3">
      <c r="V13883" s="12"/>
      <c r="AA13883" s="12"/>
    </row>
    <row r="13884" spans="22:27" x14ac:dyDescent="0.3">
      <c r="V13884" s="12"/>
      <c r="AA13884" s="12"/>
    </row>
    <row r="13885" spans="22:27" x14ac:dyDescent="0.3">
      <c r="V13885" s="12"/>
      <c r="AA13885" s="12"/>
    </row>
    <row r="13886" spans="22:27" x14ac:dyDescent="0.3">
      <c r="V13886" s="12"/>
      <c r="AA13886" s="12"/>
    </row>
    <row r="13887" spans="22:27" x14ac:dyDescent="0.3">
      <c r="V13887" s="12"/>
      <c r="AA13887" s="12"/>
    </row>
    <row r="13888" spans="22:27" x14ac:dyDescent="0.3">
      <c r="V13888" s="12"/>
      <c r="AA13888" s="12"/>
    </row>
    <row r="13889" spans="22:27" x14ac:dyDescent="0.3">
      <c r="V13889" s="12"/>
      <c r="AA13889" s="12"/>
    </row>
    <row r="13890" spans="22:27" x14ac:dyDescent="0.3">
      <c r="V13890" s="12"/>
      <c r="AA13890" s="12"/>
    </row>
    <row r="13891" spans="22:27" x14ac:dyDescent="0.3">
      <c r="V13891" s="12"/>
      <c r="AA13891" s="12"/>
    </row>
    <row r="13892" spans="22:27" x14ac:dyDescent="0.3">
      <c r="V13892" s="12"/>
      <c r="AA13892" s="12"/>
    </row>
    <row r="13893" spans="22:27" x14ac:dyDescent="0.3">
      <c r="V13893" s="12"/>
      <c r="AA13893" s="12"/>
    </row>
    <row r="13894" spans="22:27" x14ac:dyDescent="0.3">
      <c r="V13894" s="12"/>
      <c r="AA13894" s="12"/>
    </row>
    <row r="13895" spans="22:27" x14ac:dyDescent="0.3">
      <c r="V13895" s="12"/>
      <c r="AA13895" s="12"/>
    </row>
    <row r="13896" spans="22:27" x14ac:dyDescent="0.3">
      <c r="V13896" s="12"/>
      <c r="AA13896" s="12"/>
    </row>
    <row r="13897" spans="22:27" x14ac:dyDescent="0.3">
      <c r="V13897" s="12"/>
      <c r="AA13897" s="12"/>
    </row>
    <row r="13898" spans="22:27" x14ac:dyDescent="0.3">
      <c r="V13898" s="12"/>
      <c r="AA13898" s="12"/>
    </row>
    <row r="13899" spans="22:27" x14ac:dyDescent="0.3">
      <c r="V13899" s="12"/>
      <c r="AA13899" s="12"/>
    </row>
    <row r="13900" spans="22:27" x14ac:dyDescent="0.3">
      <c r="V13900" s="12"/>
      <c r="AA13900" s="12"/>
    </row>
    <row r="13901" spans="22:27" x14ac:dyDescent="0.3">
      <c r="V13901" s="12"/>
      <c r="AA13901" s="12"/>
    </row>
    <row r="13902" spans="22:27" x14ac:dyDescent="0.3">
      <c r="V13902" s="12"/>
      <c r="AA13902" s="12"/>
    </row>
    <row r="13903" spans="22:27" x14ac:dyDescent="0.3">
      <c r="V13903" s="12"/>
      <c r="AA13903" s="12"/>
    </row>
    <row r="13904" spans="22:27" x14ac:dyDescent="0.3">
      <c r="V13904" s="12"/>
      <c r="AA13904" s="12"/>
    </row>
    <row r="13905" spans="22:27" x14ac:dyDescent="0.3">
      <c r="V13905" s="12"/>
      <c r="AA13905" s="12"/>
    </row>
    <row r="13906" spans="22:27" x14ac:dyDescent="0.3">
      <c r="V13906" s="12"/>
      <c r="AA13906" s="12"/>
    </row>
    <row r="13907" spans="22:27" x14ac:dyDescent="0.3">
      <c r="V13907" s="12"/>
      <c r="AA13907" s="12"/>
    </row>
    <row r="13908" spans="22:27" x14ac:dyDescent="0.3">
      <c r="V13908" s="12"/>
      <c r="AA13908" s="12"/>
    </row>
    <row r="13909" spans="22:27" x14ac:dyDescent="0.3">
      <c r="V13909" s="12"/>
      <c r="AA13909" s="12"/>
    </row>
    <row r="13910" spans="22:27" x14ac:dyDescent="0.3">
      <c r="V13910" s="12"/>
      <c r="AA13910" s="12"/>
    </row>
    <row r="13911" spans="22:27" x14ac:dyDescent="0.3">
      <c r="V13911" s="12"/>
      <c r="AA13911" s="12"/>
    </row>
    <row r="13912" spans="22:27" x14ac:dyDescent="0.3">
      <c r="V13912" s="12"/>
      <c r="AA13912" s="12"/>
    </row>
    <row r="13913" spans="22:27" x14ac:dyDescent="0.3">
      <c r="V13913" s="12"/>
      <c r="AA13913" s="12"/>
    </row>
    <row r="13914" spans="22:27" x14ac:dyDescent="0.3">
      <c r="V13914" s="12"/>
      <c r="AA13914" s="12"/>
    </row>
    <row r="13915" spans="22:27" x14ac:dyDescent="0.3">
      <c r="V13915" s="12"/>
      <c r="AA13915" s="12"/>
    </row>
    <row r="13916" spans="22:27" x14ac:dyDescent="0.3">
      <c r="V13916" s="12"/>
      <c r="AA13916" s="12"/>
    </row>
    <row r="13917" spans="22:27" x14ac:dyDescent="0.3">
      <c r="V13917" s="12"/>
      <c r="AA13917" s="12"/>
    </row>
    <row r="13918" spans="22:27" x14ac:dyDescent="0.3">
      <c r="V13918" s="12"/>
      <c r="AA13918" s="12"/>
    </row>
    <row r="13919" spans="22:27" x14ac:dyDescent="0.3">
      <c r="V13919" s="12"/>
      <c r="AA13919" s="12"/>
    </row>
    <row r="13920" spans="22:27" x14ac:dyDescent="0.3">
      <c r="V13920" s="12"/>
      <c r="AA13920" s="12"/>
    </row>
    <row r="13921" spans="22:27" x14ac:dyDescent="0.3">
      <c r="V13921" s="12"/>
      <c r="AA13921" s="12"/>
    </row>
    <row r="13922" spans="22:27" x14ac:dyDescent="0.3">
      <c r="V13922" s="12"/>
      <c r="AA13922" s="12"/>
    </row>
    <row r="13923" spans="22:27" x14ac:dyDescent="0.3">
      <c r="V13923" s="12"/>
      <c r="AA13923" s="12"/>
    </row>
    <row r="13924" spans="22:27" x14ac:dyDescent="0.3">
      <c r="V13924" s="12"/>
      <c r="AA13924" s="12"/>
    </row>
    <row r="13925" spans="22:27" x14ac:dyDescent="0.3">
      <c r="V13925" s="12"/>
      <c r="AA13925" s="12"/>
    </row>
    <row r="13926" spans="22:27" x14ac:dyDescent="0.3">
      <c r="V13926" s="12"/>
      <c r="AA13926" s="12"/>
    </row>
    <row r="13927" spans="22:27" x14ac:dyDescent="0.3">
      <c r="V13927" s="12"/>
      <c r="AA13927" s="12"/>
    </row>
    <row r="13928" spans="22:27" x14ac:dyDescent="0.3">
      <c r="V13928" s="12"/>
      <c r="AA13928" s="12"/>
    </row>
    <row r="13929" spans="22:27" x14ac:dyDescent="0.3">
      <c r="V13929" s="12"/>
      <c r="AA13929" s="12"/>
    </row>
    <row r="13930" spans="22:27" x14ac:dyDescent="0.3">
      <c r="V13930" s="12"/>
      <c r="AA13930" s="12"/>
    </row>
    <row r="13931" spans="22:27" x14ac:dyDescent="0.3">
      <c r="V13931" s="12"/>
      <c r="AA13931" s="12"/>
    </row>
    <row r="13932" spans="22:27" x14ac:dyDescent="0.3">
      <c r="V13932" s="12"/>
      <c r="AA13932" s="12"/>
    </row>
    <row r="13933" spans="22:27" x14ac:dyDescent="0.3">
      <c r="V13933" s="12"/>
      <c r="AA13933" s="12"/>
    </row>
    <row r="13934" spans="22:27" x14ac:dyDescent="0.3">
      <c r="V13934" s="12"/>
      <c r="AA13934" s="12"/>
    </row>
    <row r="13935" spans="22:27" x14ac:dyDescent="0.3">
      <c r="V13935" s="12"/>
      <c r="AA13935" s="12"/>
    </row>
    <row r="13936" spans="22:27" x14ac:dyDescent="0.3">
      <c r="V13936" s="12"/>
      <c r="AA13936" s="12"/>
    </row>
    <row r="13937" spans="22:27" x14ac:dyDescent="0.3">
      <c r="V13937" s="12"/>
      <c r="AA13937" s="12"/>
    </row>
    <row r="13938" spans="22:27" x14ac:dyDescent="0.3">
      <c r="V13938" s="12"/>
      <c r="AA13938" s="12"/>
    </row>
    <row r="13939" spans="22:27" x14ac:dyDescent="0.3">
      <c r="V13939" s="12"/>
      <c r="AA13939" s="12"/>
    </row>
    <row r="13940" spans="22:27" x14ac:dyDescent="0.3">
      <c r="V13940" s="12"/>
      <c r="AA13940" s="12"/>
    </row>
    <row r="13941" spans="22:27" x14ac:dyDescent="0.3">
      <c r="V13941" s="12"/>
      <c r="AA13941" s="12"/>
    </row>
    <row r="13942" spans="22:27" x14ac:dyDescent="0.3">
      <c r="V13942" s="12"/>
      <c r="AA13942" s="12"/>
    </row>
    <row r="13943" spans="22:27" x14ac:dyDescent="0.3">
      <c r="V13943" s="12"/>
      <c r="AA13943" s="12"/>
    </row>
    <row r="13944" spans="22:27" x14ac:dyDescent="0.3">
      <c r="V13944" s="12"/>
      <c r="AA13944" s="12"/>
    </row>
    <row r="13945" spans="22:27" x14ac:dyDescent="0.3">
      <c r="V13945" s="12"/>
      <c r="AA13945" s="12"/>
    </row>
    <row r="13946" spans="22:27" x14ac:dyDescent="0.3">
      <c r="V13946" s="12"/>
      <c r="AA13946" s="12"/>
    </row>
    <row r="13947" spans="22:27" x14ac:dyDescent="0.3">
      <c r="V13947" s="12"/>
      <c r="AA13947" s="12"/>
    </row>
    <row r="13948" spans="22:27" x14ac:dyDescent="0.3">
      <c r="V13948" s="12"/>
      <c r="AA13948" s="12"/>
    </row>
    <row r="13949" spans="22:27" x14ac:dyDescent="0.3">
      <c r="V13949" s="12"/>
      <c r="AA13949" s="12"/>
    </row>
    <row r="13950" spans="22:27" x14ac:dyDescent="0.3">
      <c r="V13950" s="12"/>
      <c r="AA13950" s="12"/>
    </row>
    <row r="13951" spans="22:27" x14ac:dyDescent="0.3">
      <c r="V13951" s="12"/>
      <c r="AA13951" s="12"/>
    </row>
    <row r="13952" spans="22:27" x14ac:dyDescent="0.3">
      <c r="V13952" s="12"/>
      <c r="AA13952" s="12"/>
    </row>
    <row r="13953" spans="22:27" x14ac:dyDescent="0.3">
      <c r="V13953" s="12"/>
      <c r="AA13953" s="12"/>
    </row>
    <row r="13954" spans="22:27" x14ac:dyDescent="0.3">
      <c r="V13954" s="12"/>
      <c r="AA13954" s="12"/>
    </row>
    <row r="13955" spans="22:27" x14ac:dyDescent="0.3">
      <c r="V13955" s="12"/>
      <c r="AA13955" s="12"/>
    </row>
    <row r="13956" spans="22:27" x14ac:dyDescent="0.3">
      <c r="V13956" s="12"/>
      <c r="AA13956" s="12"/>
    </row>
    <row r="13957" spans="22:27" x14ac:dyDescent="0.3">
      <c r="V13957" s="12"/>
      <c r="AA13957" s="12"/>
    </row>
    <row r="13958" spans="22:27" x14ac:dyDescent="0.3">
      <c r="V13958" s="12"/>
      <c r="AA13958" s="12"/>
    </row>
    <row r="13959" spans="22:27" x14ac:dyDescent="0.3">
      <c r="V13959" s="12"/>
      <c r="AA13959" s="12"/>
    </row>
    <row r="13960" spans="22:27" x14ac:dyDescent="0.3">
      <c r="V13960" s="12"/>
      <c r="AA13960" s="12"/>
    </row>
    <row r="13961" spans="22:27" x14ac:dyDescent="0.3">
      <c r="V13961" s="12"/>
      <c r="AA13961" s="12"/>
    </row>
    <row r="13962" spans="22:27" x14ac:dyDescent="0.3">
      <c r="V13962" s="12"/>
      <c r="AA13962" s="12"/>
    </row>
    <row r="13963" spans="22:27" x14ac:dyDescent="0.3">
      <c r="V13963" s="12"/>
      <c r="AA13963" s="12"/>
    </row>
    <row r="13964" spans="22:27" x14ac:dyDescent="0.3">
      <c r="V13964" s="12"/>
      <c r="AA13964" s="12"/>
    </row>
    <row r="13965" spans="22:27" x14ac:dyDescent="0.3">
      <c r="V13965" s="12"/>
      <c r="AA13965" s="12"/>
    </row>
    <row r="13966" spans="22:27" x14ac:dyDescent="0.3">
      <c r="V13966" s="12"/>
      <c r="AA13966" s="12"/>
    </row>
    <row r="13967" spans="22:27" x14ac:dyDescent="0.3">
      <c r="V13967" s="12"/>
      <c r="AA13967" s="12"/>
    </row>
    <row r="13968" spans="22:27" x14ac:dyDescent="0.3">
      <c r="V13968" s="12"/>
      <c r="AA13968" s="12"/>
    </row>
    <row r="13969" spans="22:27" x14ac:dyDescent="0.3">
      <c r="V13969" s="12"/>
      <c r="AA13969" s="12"/>
    </row>
    <row r="13970" spans="22:27" x14ac:dyDescent="0.3">
      <c r="V13970" s="12"/>
      <c r="AA13970" s="12"/>
    </row>
    <row r="13971" spans="22:27" x14ac:dyDescent="0.3">
      <c r="V13971" s="12"/>
      <c r="AA13971" s="12"/>
    </row>
    <row r="13972" spans="22:27" x14ac:dyDescent="0.3">
      <c r="V13972" s="12"/>
      <c r="AA13972" s="12"/>
    </row>
    <row r="13973" spans="22:27" x14ac:dyDescent="0.3">
      <c r="V13973" s="12"/>
      <c r="AA13973" s="12"/>
    </row>
    <row r="13974" spans="22:27" x14ac:dyDescent="0.3">
      <c r="V13974" s="12"/>
      <c r="AA13974" s="12"/>
    </row>
    <row r="13975" spans="22:27" x14ac:dyDescent="0.3">
      <c r="V13975" s="12"/>
      <c r="AA13975" s="12"/>
    </row>
    <row r="13976" spans="22:27" x14ac:dyDescent="0.3">
      <c r="V13976" s="12"/>
      <c r="AA13976" s="12"/>
    </row>
    <row r="13977" spans="22:27" x14ac:dyDescent="0.3">
      <c r="V13977" s="12"/>
      <c r="AA13977" s="12"/>
    </row>
    <row r="13978" spans="22:27" x14ac:dyDescent="0.3">
      <c r="V13978" s="12"/>
      <c r="AA13978" s="12"/>
    </row>
    <row r="13979" spans="22:27" x14ac:dyDescent="0.3">
      <c r="V13979" s="12"/>
      <c r="AA13979" s="12"/>
    </row>
    <row r="13980" spans="22:27" x14ac:dyDescent="0.3">
      <c r="V13980" s="12"/>
      <c r="AA13980" s="12"/>
    </row>
    <row r="13981" spans="22:27" x14ac:dyDescent="0.3">
      <c r="V13981" s="12"/>
      <c r="AA13981" s="12"/>
    </row>
    <row r="13982" spans="22:27" x14ac:dyDescent="0.3">
      <c r="V13982" s="12"/>
      <c r="AA13982" s="12"/>
    </row>
    <row r="13983" spans="22:27" x14ac:dyDescent="0.3">
      <c r="V13983" s="12"/>
      <c r="AA13983" s="12"/>
    </row>
    <row r="13984" spans="22:27" x14ac:dyDescent="0.3">
      <c r="V13984" s="12"/>
      <c r="AA13984" s="12"/>
    </row>
    <row r="13985" spans="22:27" x14ac:dyDescent="0.3">
      <c r="V13985" s="12"/>
      <c r="AA13985" s="12"/>
    </row>
    <row r="13986" spans="22:27" x14ac:dyDescent="0.3">
      <c r="V13986" s="12"/>
      <c r="AA13986" s="12"/>
    </row>
    <row r="13987" spans="22:27" x14ac:dyDescent="0.3">
      <c r="V13987" s="12"/>
      <c r="AA13987" s="12"/>
    </row>
    <row r="13988" spans="22:27" x14ac:dyDescent="0.3">
      <c r="V13988" s="12"/>
      <c r="AA13988" s="12"/>
    </row>
    <row r="13989" spans="22:27" x14ac:dyDescent="0.3">
      <c r="V13989" s="12"/>
      <c r="AA13989" s="12"/>
    </row>
    <row r="13990" spans="22:27" x14ac:dyDescent="0.3">
      <c r="V13990" s="12"/>
      <c r="AA13990" s="12"/>
    </row>
    <row r="13991" spans="22:27" x14ac:dyDescent="0.3">
      <c r="V13991" s="12"/>
      <c r="AA13991" s="12"/>
    </row>
    <row r="13992" spans="22:27" x14ac:dyDescent="0.3">
      <c r="V13992" s="12"/>
      <c r="AA13992" s="12"/>
    </row>
    <row r="13993" spans="22:27" x14ac:dyDescent="0.3">
      <c r="V13993" s="12"/>
      <c r="AA13993" s="12"/>
    </row>
    <row r="13994" spans="22:27" x14ac:dyDescent="0.3">
      <c r="V13994" s="12"/>
      <c r="AA13994" s="12"/>
    </row>
    <row r="13995" spans="22:27" x14ac:dyDescent="0.3">
      <c r="V13995" s="12"/>
      <c r="AA13995" s="12"/>
    </row>
    <row r="13996" spans="22:27" x14ac:dyDescent="0.3">
      <c r="V13996" s="12"/>
      <c r="AA13996" s="12"/>
    </row>
    <row r="13997" spans="22:27" x14ac:dyDescent="0.3">
      <c r="V13997" s="12"/>
      <c r="AA13997" s="12"/>
    </row>
    <row r="13998" spans="22:27" x14ac:dyDescent="0.3">
      <c r="V13998" s="12"/>
      <c r="AA13998" s="12"/>
    </row>
    <row r="13999" spans="22:27" x14ac:dyDescent="0.3">
      <c r="V13999" s="12"/>
      <c r="AA13999" s="12"/>
    </row>
    <row r="14000" spans="22:27" x14ac:dyDescent="0.3">
      <c r="V14000" s="12"/>
      <c r="AA14000" s="12"/>
    </row>
    <row r="14001" spans="22:27" x14ac:dyDescent="0.3">
      <c r="V14001" s="12"/>
      <c r="AA14001" s="12"/>
    </row>
    <row r="14002" spans="22:27" x14ac:dyDescent="0.3">
      <c r="V14002" s="12"/>
      <c r="AA14002" s="12"/>
    </row>
    <row r="14003" spans="22:27" x14ac:dyDescent="0.3">
      <c r="V14003" s="12"/>
      <c r="AA14003" s="12"/>
    </row>
    <row r="14004" spans="22:27" x14ac:dyDescent="0.3">
      <c r="V14004" s="12"/>
      <c r="AA14004" s="12"/>
    </row>
    <row r="14005" spans="22:27" x14ac:dyDescent="0.3">
      <c r="V14005" s="12"/>
      <c r="AA14005" s="12"/>
    </row>
    <row r="14006" spans="22:27" x14ac:dyDescent="0.3">
      <c r="V14006" s="12"/>
      <c r="AA14006" s="12"/>
    </row>
    <row r="14007" spans="22:27" x14ac:dyDescent="0.3">
      <c r="V14007" s="12"/>
      <c r="AA14007" s="12"/>
    </row>
    <row r="14008" spans="22:27" x14ac:dyDescent="0.3">
      <c r="V14008" s="12"/>
      <c r="AA14008" s="12"/>
    </row>
    <row r="14009" spans="22:27" x14ac:dyDescent="0.3">
      <c r="V14009" s="12"/>
      <c r="AA14009" s="12"/>
    </row>
    <row r="14010" spans="22:27" x14ac:dyDescent="0.3">
      <c r="V14010" s="12"/>
      <c r="AA14010" s="12"/>
    </row>
    <row r="14011" spans="22:27" x14ac:dyDescent="0.3">
      <c r="V14011" s="12"/>
      <c r="AA14011" s="12"/>
    </row>
    <row r="14012" spans="22:27" x14ac:dyDescent="0.3">
      <c r="V14012" s="12"/>
      <c r="AA14012" s="12"/>
    </row>
    <row r="14013" spans="22:27" x14ac:dyDescent="0.3">
      <c r="V14013" s="12"/>
      <c r="AA14013" s="12"/>
    </row>
    <row r="14014" spans="22:27" x14ac:dyDescent="0.3">
      <c r="V14014" s="12"/>
      <c r="AA14014" s="12"/>
    </row>
    <row r="14015" spans="22:27" x14ac:dyDescent="0.3">
      <c r="V14015" s="12"/>
      <c r="AA14015" s="12"/>
    </row>
    <row r="14016" spans="22:27" x14ac:dyDescent="0.3">
      <c r="V14016" s="12"/>
      <c r="AA14016" s="12"/>
    </row>
    <row r="14017" spans="22:27" x14ac:dyDescent="0.3">
      <c r="V14017" s="12"/>
      <c r="AA14017" s="12"/>
    </row>
    <row r="14018" spans="22:27" x14ac:dyDescent="0.3">
      <c r="V14018" s="12"/>
      <c r="AA14018" s="12"/>
    </row>
    <row r="14019" spans="22:27" x14ac:dyDescent="0.3">
      <c r="V14019" s="12"/>
      <c r="AA14019" s="12"/>
    </row>
    <row r="14020" spans="22:27" x14ac:dyDescent="0.3">
      <c r="V14020" s="12"/>
      <c r="AA14020" s="12"/>
    </row>
    <row r="14021" spans="22:27" x14ac:dyDescent="0.3">
      <c r="V14021" s="12"/>
      <c r="AA14021" s="12"/>
    </row>
    <row r="14022" spans="22:27" x14ac:dyDescent="0.3">
      <c r="V14022" s="12"/>
      <c r="AA14022" s="12"/>
    </row>
    <row r="14023" spans="22:27" x14ac:dyDescent="0.3">
      <c r="V14023" s="12"/>
      <c r="AA14023" s="12"/>
    </row>
    <row r="14024" spans="22:27" x14ac:dyDescent="0.3">
      <c r="V14024" s="12"/>
      <c r="AA14024" s="12"/>
    </row>
    <row r="14025" spans="22:27" x14ac:dyDescent="0.3">
      <c r="V14025" s="12"/>
      <c r="AA14025" s="12"/>
    </row>
    <row r="14026" spans="22:27" x14ac:dyDescent="0.3">
      <c r="V14026" s="12"/>
      <c r="AA14026" s="12"/>
    </row>
    <row r="14027" spans="22:27" x14ac:dyDescent="0.3">
      <c r="V14027" s="12"/>
      <c r="AA14027" s="12"/>
    </row>
    <row r="14028" spans="22:27" x14ac:dyDescent="0.3">
      <c r="V14028" s="12"/>
      <c r="AA14028" s="12"/>
    </row>
    <row r="14029" spans="22:27" x14ac:dyDescent="0.3">
      <c r="V14029" s="12"/>
      <c r="AA14029" s="12"/>
    </row>
    <row r="14030" spans="22:27" x14ac:dyDescent="0.3">
      <c r="V14030" s="12"/>
      <c r="AA14030" s="12"/>
    </row>
    <row r="14031" spans="22:27" x14ac:dyDescent="0.3">
      <c r="V14031" s="12"/>
      <c r="AA14031" s="12"/>
    </row>
    <row r="14032" spans="22:27" x14ac:dyDescent="0.3">
      <c r="V14032" s="12"/>
      <c r="AA14032" s="12"/>
    </row>
    <row r="14033" spans="22:27" x14ac:dyDescent="0.3">
      <c r="V14033" s="12"/>
      <c r="AA14033" s="12"/>
    </row>
    <row r="14034" spans="22:27" x14ac:dyDescent="0.3">
      <c r="V14034" s="12"/>
      <c r="AA14034" s="12"/>
    </row>
    <row r="14035" spans="22:27" x14ac:dyDescent="0.3">
      <c r="V14035" s="12"/>
      <c r="AA14035" s="12"/>
    </row>
    <row r="14036" spans="22:27" x14ac:dyDescent="0.3">
      <c r="V14036" s="12"/>
      <c r="AA14036" s="12"/>
    </row>
    <row r="14037" spans="22:27" x14ac:dyDescent="0.3">
      <c r="V14037" s="12"/>
      <c r="AA14037" s="12"/>
    </row>
    <row r="14038" spans="22:27" x14ac:dyDescent="0.3">
      <c r="V14038" s="12"/>
      <c r="AA14038" s="12"/>
    </row>
    <row r="14039" spans="22:27" x14ac:dyDescent="0.3">
      <c r="V14039" s="12"/>
      <c r="AA14039" s="12"/>
    </row>
    <row r="14040" spans="22:27" x14ac:dyDescent="0.3">
      <c r="V14040" s="12"/>
      <c r="AA14040" s="12"/>
    </row>
    <row r="14041" spans="22:27" x14ac:dyDescent="0.3">
      <c r="V14041" s="12"/>
      <c r="AA14041" s="12"/>
    </row>
    <row r="14042" spans="22:27" x14ac:dyDescent="0.3">
      <c r="V14042" s="12"/>
      <c r="AA14042" s="12"/>
    </row>
    <row r="14043" spans="22:27" x14ac:dyDescent="0.3">
      <c r="V14043" s="12"/>
      <c r="AA14043" s="12"/>
    </row>
    <row r="14044" spans="22:27" x14ac:dyDescent="0.3">
      <c r="V14044" s="12"/>
      <c r="AA14044" s="12"/>
    </row>
    <row r="14045" spans="22:27" x14ac:dyDescent="0.3">
      <c r="V14045" s="12"/>
      <c r="AA14045" s="12"/>
    </row>
    <row r="14046" spans="22:27" x14ac:dyDescent="0.3">
      <c r="V14046" s="12"/>
      <c r="AA14046" s="12"/>
    </row>
    <row r="14047" spans="22:27" x14ac:dyDescent="0.3">
      <c r="V14047" s="12"/>
      <c r="AA14047" s="12"/>
    </row>
    <row r="14048" spans="22:27" x14ac:dyDescent="0.3">
      <c r="V14048" s="12"/>
      <c r="AA14048" s="12"/>
    </row>
    <row r="14049" spans="22:27" x14ac:dyDescent="0.3">
      <c r="V14049" s="12"/>
      <c r="AA14049" s="12"/>
    </row>
    <row r="14050" spans="22:27" x14ac:dyDescent="0.3">
      <c r="V14050" s="12"/>
      <c r="AA14050" s="12"/>
    </row>
    <row r="14051" spans="22:27" x14ac:dyDescent="0.3">
      <c r="V14051" s="12"/>
      <c r="AA14051" s="12"/>
    </row>
    <row r="14052" spans="22:27" x14ac:dyDescent="0.3">
      <c r="V14052" s="12"/>
      <c r="AA14052" s="12"/>
    </row>
    <row r="14053" spans="22:27" x14ac:dyDescent="0.3">
      <c r="V14053" s="12"/>
      <c r="AA14053" s="12"/>
    </row>
    <row r="14054" spans="22:27" x14ac:dyDescent="0.3">
      <c r="V14054" s="12"/>
      <c r="AA14054" s="12"/>
    </row>
    <row r="14055" spans="22:27" x14ac:dyDescent="0.3">
      <c r="V14055" s="12"/>
      <c r="AA14055" s="12"/>
    </row>
    <row r="14056" spans="22:27" x14ac:dyDescent="0.3">
      <c r="V14056" s="12"/>
      <c r="AA14056" s="12"/>
    </row>
    <row r="14057" spans="22:27" x14ac:dyDescent="0.3">
      <c r="V14057" s="12"/>
      <c r="AA14057" s="12"/>
    </row>
    <row r="14058" spans="22:27" x14ac:dyDescent="0.3">
      <c r="V14058" s="12"/>
      <c r="AA14058" s="12"/>
    </row>
    <row r="14059" spans="22:27" x14ac:dyDescent="0.3">
      <c r="V14059" s="12"/>
      <c r="AA14059" s="12"/>
    </row>
    <row r="14060" spans="22:27" x14ac:dyDescent="0.3">
      <c r="V14060" s="12"/>
      <c r="AA14060" s="12"/>
    </row>
    <row r="14061" spans="22:27" x14ac:dyDescent="0.3">
      <c r="V14061" s="12"/>
      <c r="AA14061" s="12"/>
    </row>
    <row r="14062" spans="22:27" x14ac:dyDescent="0.3">
      <c r="V14062" s="12"/>
      <c r="AA14062" s="12"/>
    </row>
    <row r="14063" spans="22:27" x14ac:dyDescent="0.3">
      <c r="V14063" s="12"/>
      <c r="AA14063" s="12"/>
    </row>
    <row r="14064" spans="22:27" x14ac:dyDescent="0.3">
      <c r="V14064" s="12"/>
      <c r="AA14064" s="12"/>
    </row>
    <row r="14065" spans="22:27" x14ac:dyDescent="0.3">
      <c r="V14065" s="12"/>
      <c r="AA14065" s="12"/>
    </row>
    <row r="14066" spans="22:27" x14ac:dyDescent="0.3">
      <c r="V14066" s="12"/>
      <c r="AA14066" s="12"/>
    </row>
    <row r="14067" spans="22:27" x14ac:dyDescent="0.3">
      <c r="V14067" s="12"/>
      <c r="AA14067" s="12"/>
    </row>
    <row r="14068" spans="22:27" x14ac:dyDescent="0.3">
      <c r="V14068" s="12"/>
      <c r="AA14068" s="12"/>
    </row>
    <row r="14069" spans="22:27" x14ac:dyDescent="0.3">
      <c r="V14069" s="12"/>
      <c r="AA14069" s="12"/>
    </row>
    <row r="14070" spans="22:27" x14ac:dyDescent="0.3">
      <c r="V14070" s="12"/>
      <c r="AA14070" s="12"/>
    </row>
    <row r="14071" spans="22:27" x14ac:dyDescent="0.3">
      <c r="V14071" s="12"/>
      <c r="AA14071" s="12"/>
    </row>
    <row r="14072" spans="22:27" x14ac:dyDescent="0.3">
      <c r="V14072" s="12"/>
      <c r="AA14072" s="12"/>
    </row>
    <row r="14073" spans="22:27" x14ac:dyDescent="0.3">
      <c r="V14073" s="12"/>
      <c r="AA14073" s="12"/>
    </row>
    <row r="14074" spans="22:27" x14ac:dyDescent="0.3">
      <c r="V14074" s="12"/>
      <c r="AA14074" s="12"/>
    </row>
    <row r="14075" spans="22:27" x14ac:dyDescent="0.3">
      <c r="V14075" s="12"/>
      <c r="AA14075" s="12"/>
    </row>
    <row r="14076" spans="22:27" x14ac:dyDescent="0.3">
      <c r="V14076" s="12"/>
      <c r="AA14076" s="12"/>
    </row>
    <row r="14077" spans="22:27" x14ac:dyDescent="0.3">
      <c r="V14077" s="12"/>
      <c r="AA14077" s="12"/>
    </row>
    <row r="14078" spans="22:27" x14ac:dyDescent="0.3">
      <c r="V14078" s="12"/>
      <c r="AA14078" s="12"/>
    </row>
    <row r="14079" spans="22:27" x14ac:dyDescent="0.3">
      <c r="V14079" s="12"/>
      <c r="AA14079" s="12"/>
    </row>
    <row r="14080" spans="22:27" x14ac:dyDescent="0.3">
      <c r="V14080" s="12"/>
      <c r="AA14080" s="12"/>
    </row>
    <row r="14081" spans="22:27" x14ac:dyDescent="0.3">
      <c r="V14081" s="12"/>
      <c r="AA14081" s="12"/>
    </row>
    <row r="14082" spans="22:27" x14ac:dyDescent="0.3">
      <c r="V14082" s="12"/>
      <c r="AA14082" s="12"/>
    </row>
    <row r="14083" spans="22:27" x14ac:dyDescent="0.3">
      <c r="V14083" s="12"/>
      <c r="AA14083" s="12"/>
    </row>
    <row r="14084" spans="22:27" x14ac:dyDescent="0.3">
      <c r="V14084" s="12"/>
      <c r="AA14084" s="12"/>
    </row>
    <row r="14085" spans="22:27" x14ac:dyDescent="0.3">
      <c r="V14085" s="12"/>
      <c r="AA14085" s="12"/>
    </row>
    <row r="14086" spans="22:27" x14ac:dyDescent="0.3">
      <c r="V14086" s="12"/>
      <c r="AA14086" s="12"/>
    </row>
    <row r="14087" spans="22:27" x14ac:dyDescent="0.3">
      <c r="V14087" s="12"/>
      <c r="AA14087" s="12"/>
    </row>
    <row r="14088" spans="22:27" x14ac:dyDescent="0.3">
      <c r="V14088" s="12"/>
      <c r="AA14088" s="12"/>
    </row>
    <row r="14089" spans="22:27" x14ac:dyDescent="0.3">
      <c r="V14089" s="12"/>
      <c r="AA14089" s="12"/>
    </row>
    <row r="14090" spans="22:27" x14ac:dyDescent="0.3">
      <c r="V14090" s="12"/>
      <c r="AA14090" s="12"/>
    </row>
    <row r="14091" spans="22:27" x14ac:dyDescent="0.3">
      <c r="V14091" s="12"/>
      <c r="AA14091" s="12"/>
    </row>
    <row r="14092" spans="22:27" x14ac:dyDescent="0.3">
      <c r="V14092" s="12"/>
      <c r="AA14092" s="12"/>
    </row>
    <row r="14093" spans="22:27" x14ac:dyDescent="0.3">
      <c r="V14093" s="12"/>
      <c r="AA14093" s="12"/>
    </row>
    <row r="14094" spans="22:27" x14ac:dyDescent="0.3">
      <c r="V14094" s="12"/>
      <c r="AA14094" s="12"/>
    </row>
    <row r="14095" spans="22:27" x14ac:dyDescent="0.3">
      <c r="V14095" s="12"/>
      <c r="AA14095" s="12"/>
    </row>
    <row r="14096" spans="22:27" x14ac:dyDescent="0.3">
      <c r="V14096" s="12"/>
      <c r="AA14096" s="12"/>
    </row>
    <row r="14097" spans="22:27" x14ac:dyDescent="0.3">
      <c r="V14097" s="12"/>
      <c r="AA14097" s="12"/>
    </row>
    <row r="14098" spans="22:27" x14ac:dyDescent="0.3">
      <c r="V14098" s="12"/>
      <c r="AA14098" s="12"/>
    </row>
    <row r="14099" spans="22:27" x14ac:dyDescent="0.3">
      <c r="V14099" s="12"/>
      <c r="AA14099" s="12"/>
    </row>
    <row r="14100" spans="22:27" x14ac:dyDescent="0.3">
      <c r="V14100" s="12"/>
      <c r="AA14100" s="12"/>
    </row>
    <row r="14101" spans="22:27" x14ac:dyDescent="0.3">
      <c r="V14101" s="12"/>
      <c r="AA14101" s="12"/>
    </row>
    <row r="14102" spans="22:27" x14ac:dyDescent="0.3">
      <c r="V14102" s="12"/>
      <c r="AA14102" s="12"/>
    </row>
    <row r="14103" spans="22:27" x14ac:dyDescent="0.3">
      <c r="V14103" s="12"/>
      <c r="AA14103" s="12"/>
    </row>
    <row r="14104" spans="22:27" x14ac:dyDescent="0.3">
      <c r="V14104" s="12"/>
      <c r="AA14104" s="12"/>
    </row>
    <row r="14105" spans="22:27" x14ac:dyDescent="0.3">
      <c r="V14105" s="12"/>
      <c r="AA14105" s="12"/>
    </row>
    <row r="14106" spans="22:27" x14ac:dyDescent="0.3">
      <c r="V14106" s="12"/>
      <c r="AA14106" s="12"/>
    </row>
    <row r="14107" spans="22:27" x14ac:dyDescent="0.3">
      <c r="V14107" s="12"/>
      <c r="AA14107" s="12"/>
    </row>
    <row r="14108" spans="22:27" x14ac:dyDescent="0.3">
      <c r="V14108" s="12"/>
      <c r="AA14108" s="12"/>
    </row>
    <row r="14109" spans="22:27" x14ac:dyDescent="0.3">
      <c r="V14109" s="12"/>
      <c r="AA14109" s="12"/>
    </row>
    <row r="14110" spans="22:27" x14ac:dyDescent="0.3">
      <c r="V14110" s="12"/>
      <c r="AA14110" s="12"/>
    </row>
    <row r="14111" spans="22:27" x14ac:dyDescent="0.3">
      <c r="V14111" s="12"/>
      <c r="AA14111" s="12"/>
    </row>
    <row r="14112" spans="22:27" x14ac:dyDescent="0.3">
      <c r="V14112" s="12"/>
      <c r="AA14112" s="12"/>
    </row>
    <row r="14113" spans="22:27" x14ac:dyDescent="0.3">
      <c r="V14113" s="12"/>
      <c r="AA14113" s="12"/>
    </row>
    <row r="14114" spans="22:27" x14ac:dyDescent="0.3">
      <c r="V14114" s="12"/>
      <c r="AA14114" s="12"/>
    </row>
    <row r="14115" spans="22:27" x14ac:dyDescent="0.3">
      <c r="V14115" s="12"/>
      <c r="AA14115" s="12"/>
    </row>
    <row r="14116" spans="22:27" x14ac:dyDescent="0.3">
      <c r="V14116" s="12"/>
      <c r="AA14116" s="12"/>
    </row>
    <row r="14117" spans="22:27" x14ac:dyDescent="0.3">
      <c r="V14117" s="12"/>
      <c r="AA14117" s="12"/>
    </row>
    <row r="14118" spans="22:27" x14ac:dyDescent="0.3">
      <c r="V14118" s="12"/>
      <c r="AA14118" s="12"/>
    </row>
    <row r="14119" spans="22:27" x14ac:dyDescent="0.3">
      <c r="V14119" s="12"/>
      <c r="AA14119" s="12"/>
    </row>
    <row r="14120" spans="22:27" x14ac:dyDescent="0.3">
      <c r="V14120" s="12"/>
      <c r="AA14120" s="12"/>
    </row>
    <row r="14121" spans="22:27" x14ac:dyDescent="0.3">
      <c r="V14121" s="12"/>
      <c r="AA14121" s="12"/>
    </row>
    <row r="14122" spans="22:27" x14ac:dyDescent="0.3">
      <c r="V14122" s="12"/>
      <c r="AA14122" s="12"/>
    </row>
    <row r="14123" spans="22:27" x14ac:dyDescent="0.3">
      <c r="V14123" s="12"/>
      <c r="AA14123" s="12"/>
    </row>
    <row r="14124" spans="22:27" x14ac:dyDescent="0.3">
      <c r="V14124" s="12"/>
      <c r="AA14124" s="12"/>
    </row>
    <row r="14125" spans="22:27" x14ac:dyDescent="0.3">
      <c r="V14125" s="12"/>
      <c r="AA14125" s="12"/>
    </row>
    <row r="14126" spans="22:27" x14ac:dyDescent="0.3">
      <c r="V14126" s="12"/>
      <c r="AA14126" s="12"/>
    </row>
    <row r="14127" spans="22:27" x14ac:dyDescent="0.3">
      <c r="V14127" s="12"/>
      <c r="AA14127" s="12"/>
    </row>
    <row r="14128" spans="22:27" x14ac:dyDescent="0.3">
      <c r="V14128" s="12"/>
      <c r="AA14128" s="12"/>
    </row>
    <row r="14129" spans="22:27" x14ac:dyDescent="0.3">
      <c r="V14129" s="12"/>
      <c r="AA14129" s="12"/>
    </row>
    <row r="14130" spans="22:27" x14ac:dyDescent="0.3">
      <c r="V14130" s="12"/>
      <c r="AA14130" s="12"/>
    </row>
    <row r="14131" spans="22:27" x14ac:dyDescent="0.3">
      <c r="V14131" s="12"/>
      <c r="AA14131" s="12"/>
    </row>
    <row r="14132" spans="22:27" x14ac:dyDescent="0.3">
      <c r="V14132" s="12"/>
      <c r="AA14132" s="12"/>
    </row>
    <row r="14133" spans="22:27" x14ac:dyDescent="0.3">
      <c r="V14133" s="12"/>
      <c r="AA14133" s="12"/>
    </row>
    <row r="14134" spans="22:27" x14ac:dyDescent="0.3">
      <c r="V14134" s="12"/>
      <c r="AA14134" s="12"/>
    </row>
    <row r="14135" spans="22:27" x14ac:dyDescent="0.3">
      <c r="V14135" s="12"/>
      <c r="AA14135" s="12"/>
    </row>
    <row r="14136" spans="22:27" x14ac:dyDescent="0.3">
      <c r="V14136" s="12"/>
      <c r="AA14136" s="12"/>
    </row>
    <row r="14137" spans="22:27" x14ac:dyDescent="0.3">
      <c r="V14137" s="12"/>
      <c r="AA14137" s="12"/>
    </row>
    <row r="14138" spans="22:27" x14ac:dyDescent="0.3">
      <c r="V14138" s="12"/>
      <c r="AA14138" s="12"/>
    </row>
    <row r="14139" spans="22:27" x14ac:dyDescent="0.3">
      <c r="V14139" s="12"/>
      <c r="AA14139" s="12"/>
    </row>
    <row r="14140" spans="22:27" x14ac:dyDescent="0.3">
      <c r="V14140" s="12"/>
      <c r="AA14140" s="12"/>
    </row>
    <row r="14141" spans="22:27" x14ac:dyDescent="0.3">
      <c r="V14141" s="12"/>
      <c r="AA14141" s="12"/>
    </row>
    <row r="14142" spans="22:27" x14ac:dyDescent="0.3">
      <c r="V14142" s="12"/>
      <c r="AA14142" s="12"/>
    </row>
    <row r="14143" spans="22:27" x14ac:dyDescent="0.3">
      <c r="V14143" s="12"/>
      <c r="AA14143" s="12"/>
    </row>
    <row r="14144" spans="22:27" x14ac:dyDescent="0.3">
      <c r="V14144" s="12"/>
      <c r="AA14144" s="12"/>
    </row>
    <row r="14145" spans="22:27" x14ac:dyDescent="0.3">
      <c r="V14145" s="12"/>
      <c r="AA14145" s="12"/>
    </row>
    <row r="14146" spans="22:27" x14ac:dyDescent="0.3">
      <c r="V14146" s="12"/>
      <c r="AA14146" s="12"/>
    </row>
    <row r="14147" spans="22:27" x14ac:dyDescent="0.3">
      <c r="V14147" s="12"/>
      <c r="AA14147" s="12"/>
    </row>
    <row r="14148" spans="22:27" x14ac:dyDescent="0.3">
      <c r="V14148" s="12"/>
      <c r="AA14148" s="12"/>
    </row>
    <row r="14149" spans="22:27" x14ac:dyDescent="0.3">
      <c r="V14149" s="12"/>
      <c r="AA14149" s="12"/>
    </row>
    <row r="14150" spans="22:27" x14ac:dyDescent="0.3">
      <c r="V14150" s="12"/>
      <c r="AA14150" s="12"/>
    </row>
    <row r="14151" spans="22:27" x14ac:dyDescent="0.3">
      <c r="V14151" s="12"/>
      <c r="AA14151" s="12"/>
    </row>
    <row r="14152" spans="22:27" x14ac:dyDescent="0.3">
      <c r="V14152" s="12"/>
      <c r="AA14152" s="12"/>
    </row>
    <row r="14153" spans="22:27" x14ac:dyDescent="0.3">
      <c r="V14153" s="12"/>
      <c r="AA14153" s="12"/>
    </row>
    <row r="14154" spans="22:27" x14ac:dyDescent="0.3">
      <c r="V14154" s="12"/>
      <c r="AA14154" s="12"/>
    </row>
    <row r="14155" spans="22:27" x14ac:dyDescent="0.3">
      <c r="V14155" s="12"/>
      <c r="AA14155" s="12"/>
    </row>
    <row r="14156" spans="22:27" x14ac:dyDescent="0.3">
      <c r="V14156" s="12"/>
      <c r="AA14156" s="12"/>
    </row>
    <row r="14157" spans="22:27" x14ac:dyDescent="0.3">
      <c r="V14157" s="12"/>
      <c r="AA14157" s="12"/>
    </row>
    <row r="14158" spans="22:27" x14ac:dyDescent="0.3">
      <c r="V14158" s="12"/>
      <c r="AA14158" s="12"/>
    </row>
    <row r="14159" spans="22:27" x14ac:dyDescent="0.3">
      <c r="V14159" s="12"/>
      <c r="AA14159" s="12"/>
    </row>
    <row r="14160" spans="22:27" x14ac:dyDescent="0.3">
      <c r="V14160" s="12"/>
      <c r="AA14160" s="12"/>
    </row>
    <row r="14161" spans="22:27" x14ac:dyDescent="0.3">
      <c r="V14161" s="12"/>
      <c r="AA14161" s="12"/>
    </row>
    <row r="14162" spans="22:27" x14ac:dyDescent="0.3">
      <c r="V14162" s="12"/>
      <c r="AA14162" s="12"/>
    </row>
    <row r="14163" spans="22:27" x14ac:dyDescent="0.3">
      <c r="V14163" s="12"/>
      <c r="AA14163" s="12"/>
    </row>
    <row r="14164" spans="22:27" x14ac:dyDescent="0.3">
      <c r="V14164" s="12"/>
      <c r="AA14164" s="12"/>
    </row>
    <row r="14165" spans="22:27" x14ac:dyDescent="0.3">
      <c r="V14165" s="12"/>
      <c r="AA14165" s="12"/>
    </row>
    <row r="14166" spans="22:27" x14ac:dyDescent="0.3">
      <c r="V14166" s="12"/>
      <c r="AA14166" s="12"/>
    </row>
    <row r="14167" spans="22:27" x14ac:dyDescent="0.3">
      <c r="V14167" s="12"/>
      <c r="AA14167" s="12"/>
    </row>
    <row r="14168" spans="22:27" x14ac:dyDescent="0.3">
      <c r="V14168" s="12"/>
      <c r="AA14168" s="12"/>
    </row>
    <row r="14169" spans="22:27" x14ac:dyDescent="0.3">
      <c r="V14169" s="12"/>
      <c r="AA14169" s="12"/>
    </row>
    <row r="14170" spans="22:27" x14ac:dyDescent="0.3">
      <c r="V14170" s="12"/>
      <c r="AA14170" s="12"/>
    </row>
    <row r="14171" spans="22:27" x14ac:dyDescent="0.3">
      <c r="V14171" s="12"/>
      <c r="AA14171" s="12"/>
    </row>
    <row r="14172" spans="22:27" x14ac:dyDescent="0.3">
      <c r="V14172" s="12"/>
      <c r="AA14172" s="12"/>
    </row>
    <row r="14173" spans="22:27" x14ac:dyDescent="0.3">
      <c r="V14173" s="12"/>
      <c r="AA14173" s="12"/>
    </row>
    <row r="14174" spans="22:27" x14ac:dyDescent="0.3">
      <c r="V14174" s="12"/>
      <c r="AA14174" s="12"/>
    </row>
    <row r="14175" spans="22:27" x14ac:dyDescent="0.3">
      <c r="V14175" s="12"/>
      <c r="AA14175" s="12"/>
    </row>
    <row r="14176" spans="22:27" x14ac:dyDescent="0.3">
      <c r="V14176" s="12"/>
      <c r="AA14176" s="12"/>
    </row>
    <row r="14177" spans="22:27" x14ac:dyDescent="0.3">
      <c r="V14177" s="12"/>
      <c r="AA14177" s="12"/>
    </row>
    <row r="14178" spans="22:27" x14ac:dyDescent="0.3">
      <c r="V14178" s="12"/>
      <c r="AA14178" s="12"/>
    </row>
    <row r="14179" spans="22:27" x14ac:dyDescent="0.3">
      <c r="V14179" s="12"/>
      <c r="AA14179" s="12"/>
    </row>
    <row r="14180" spans="22:27" x14ac:dyDescent="0.3">
      <c r="V14180" s="12"/>
      <c r="AA14180" s="12"/>
    </row>
    <row r="14181" spans="22:27" x14ac:dyDescent="0.3">
      <c r="V14181" s="12"/>
      <c r="AA14181" s="12"/>
    </row>
    <row r="14182" spans="22:27" x14ac:dyDescent="0.3">
      <c r="V14182" s="12"/>
      <c r="AA14182" s="12"/>
    </row>
    <row r="14183" spans="22:27" x14ac:dyDescent="0.3">
      <c r="V14183" s="12"/>
      <c r="AA14183" s="12"/>
    </row>
    <row r="14184" spans="22:27" x14ac:dyDescent="0.3">
      <c r="V14184" s="12"/>
      <c r="AA14184" s="12"/>
    </row>
    <row r="14185" spans="22:27" x14ac:dyDescent="0.3">
      <c r="V14185" s="12"/>
      <c r="AA14185" s="12"/>
    </row>
    <row r="14186" spans="22:27" x14ac:dyDescent="0.3">
      <c r="V14186" s="12"/>
      <c r="AA14186" s="12"/>
    </row>
    <row r="14187" spans="22:27" x14ac:dyDescent="0.3">
      <c r="V14187" s="12"/>
      <c r="AA14187" s="12"/>
    </row>
    <row r="14188" spans="22:27" x14ac:dyDescent="0.3">
      <c r="V14188" s="12"/>
      <c r="AA14188" s="12"/>
    </row>
    <row r="14189" spans="22:27" x14ac:dyDescent="0.3">
      <c r="V14189" s="12"/>
      <c r="AA14189" s="12"/>
    </row>
    <row r="14190" spans="22:27" x14ac:dyDescent="0.3">
      <c r="V14190" s="12"/>
      <c r="AA14190" s="12"/>
    </row>
    <row r="14191" spans="22:27" x14ac:dyDescent="0.3">
      <c r="V14191" s="12"/>
      <c r="AA14191" s="12"/>
    </row>
    <row r="14192" spans="22:27" x14ac:dyDescent="0.3">
      <c r="V14192" s="12"/>
      <c r="AA14192" s="12"/>
    </row>
    <row r="14193" spans="22:27" x14ac:dyDescent="0.3">
      <c r="V14193" s="12"/>
      <c r="AA14193" s="12"/>
    </row>
    <row r="14194" spans="22:27" x14ac:dyDescent="0.3">
      <c r="V14194" s="12"/>
      <c r="AA14194" s="12"/>
    </row>
    <row r="14195" spans="22:27" x14ac:dyDescent="0.3">
      <c r="V14195" s="12"/>
      <c r="AA14195" s="12"/>
    </row>
    <row r="14196" spans="22:27" x14ac:dyDescent="0.3">
      <c r="V14196" s="12"/>
      <c r="AA14196" s="12"/>
    </row>
    <row r="14197" spans="22:27" x14ac:dyDescent="0.3">
      <c r="V14197" s="12"/>
      <c r="AA14197" s="12"/>
    </row>
    <row r="14198" spans="22:27" x14ac:dyDescent="0.3">
      <c r="V14198" s="12"/>
      <c r="AA14198" s="12"/>
    </row>
    <row r="14199" spans="22:27" x14ac:dyDescent="0.3">
      <c r="V14199" s="12"/>
      <c r="AA14199" s="12"/>
    </row>
    <row r="14200" spans="22:27" x14ac:dyDescent="0.3">
      <c r="V14200" s="12"/>
      <c r="AA14200" s="12"/>
    </row>
    <row r="14201" spans="22:27" x14ac:dyDescent="0.3">
      <c r="V14201" s="12"/>
      <c r="AA14201" s="12"/>
    </row>
    <row r="14202" spans="22:27" x14ac:dyDescent="0.3">
      <c r="V14202" s="12"/>
      <c r="AA14202" s="12"/>
    </row>
    <row r="14203" spans="22:27" x14ac:dyDescent="0.3">
      <c r="V14203" s="12"/>
      <c r="AA14203" s="12"/>
    </row>
    <row r="14204" spans="22:27" x14ac:dyDescent="0.3">
      <c r="V14204" s="12"/>
      <c r="AA14204" s="12"/>
    </row>
    <row r="14205" spans="22:27" x14ac:dyDescent="0.3">
      <c r="V14205" s="12"/>
      <c r="AA14205" s="12"/>
    </row>
    <row r="14206" spans="22:27" x14ac:dyDescent="0.3">
      <c r="V14206" s="12"/>
      <c r="AA14206" s="12"/>
    </row>
    <row r="14207" spans="22:27" x14ac:dyDescent="0.3">
      <c r="V14207" s="12"/>
      <c r="AA14207" s="12"/>
    </row>
    <row r="14208" spans="22:27" x14ac:dyDescent="0.3">
      <c r="V14208" s="12"/>
      <c r="AA14208" s="12"/>
    </row>
    <row r="14209" spans="22:27" x14ac:dyDescent="0.3">
      <c r="V14209" s="12"/>
      <c r="AA14209" s="12"/>
    </row>
    <row r="14210" spans="22:27" x14ac:dyDescent="0.3">
      <c r="V14210" s="12"/>
      <c r="AA14210" s="12"/>
    </row>
    <row r="14211" spans="22:27" x14ac:dyDescent="0.3">
      <c r="V14211" s="12"/>
      <c r="AA14211" s="12"/>
    </row>
    <row r="14212" spans="22:27" x14ac:dyDescent="0.3">
      <c r="V14212" s="12"/>
      <c r="AA14212" s="12"/>
    </row>
    <row r="14213" spans="22:27" x14ac:dyDescent="0.3">
      <c r="V14213" s="12"/>
      <c r="AA14213" s="12"/>
    </row>
    <row r="14214" spans="22:27" x14ac:dyDescent="0.3">
      <c r="V14214" s="12"/>
      <c r="AA14214" s="12"/>
    </row>
    <row r="14215" spans="22:27" x14ac:dyDescent="0.3">
      <c r="V14215" s="12"/>
      <c r="AA14215" s="12"/>
    </row>
    <row r="14216" spans="22:27" x14ac:dyDescent="0.3">
      <c r="V14216" s="12"/>
      <c r="AA14216" s="12"/>
    </row>
    <row r="14217" spans="22:27" x14ac:dyDescent="0.3">
      <c r="V14217" s="12"/>
      <c r="AA14217" s="12"/>
    </row>
    <row r="14218" spans="22:27" x14ac:dyDescent="0.3">
      <c r="V14218" s="12"/>
      <c r="AA14218" s="12"/>
    </row>
    <row r="14219" spans="22:27" x14ac:dyDescent="0.3">
      <c r="V14219" s="12"/>
      <c r="AA14219" s="12"/>
    </row>
    <row r="14220" spans="22:27" x14ac:dyDescent="0.3">
      <c r="V14220" s="12"/>
      <c r="AA14220" s="12"/>
    </row>
    <row r="14221" spans="22:27" x14ac:dyDescent="0.3">
      <c r="V14221" s="12"/>
      <c r="AA14221" s="12"/>
    </row>
    <row r="14222" spans="22:27" x14ac:dyDescent="0.3">
      <c r="V14222" s="12"/>
      <c r="AA14222" s="12"/>
    </row>
    <row r="14223" spans="22:27" x14ac:dyDescent="0.3">
      <c r="V14223" s="12"/>
      <c r="AA14223" s="12"/>
    </row>
    <row r="14224" spans="22:27" x14ac:dyDescent="0.3">
      <c r="V14224" s="12"/>
      <c r="AA14224" s="12"/>
    </row>
    <row r="14225" spans="22:27" x14ac:dyDescent="0.3">
      <c r="V14225" s="12"/>
      <c r="AA14225" s="12"/>
    </row>
    <row r="14226" spans="22:27" x14ac:dyDescent="0.3">
      <c r="V14226" s="12"/>
      <c r="AA14226" s="12"/>
    </row>
    <row r="14227" spans="22:27" x14ac:dyDescent="0.3">
      <c r="V14227" s="12"/>
      <c r="AA14227" s="12"/>
    </row>
    <row r="14228" spans="22:27" x14ac:dyDescent="0.3">
      <c r="V14228" s="12"/>
      <c r="AA14228" s="12"/>
    </row>
    <row r="14229" spans="22:27" x14ac:dyDescent="0.3">
      <c r="V14229" s="12"/>
      <c r="AA14229" s="12"/>
    </row>
    <row r="14230" spans="22:27" x14ac:dyDescent="0.3">
      <c r="V14230" s="12"/>
      <c r="AA14230" s="12"/>
    </row>
    <row r="14231" spans="22:27" x14ac:dyDescent="0.3">
      <c r="V14231" s="12"/>
      <c r="AA14231" s="12"/>
    </row>
    <row r="14232" spans="22:27" x14ac:dyDescent="0.3">
      <c r="V14232" s="12"/>
      <c r="AA14232" s="12"/>
    </row>
    <row r="14233" spans="22:27" x14ac:dyDescent="0.3">
      <c r="V14233" s="12"/>
      <c r="AA14233" s="12"/>
    </row>
    <row r="14234" spans="22:27" x14ac:dyDescent="0.3">
      <c r="V14234" s="12"/>
      <c r="AA14234" s="12"/>
    </row>
    <row r="14235" spans="22:27" x14ac:dyDescent="0.3">
      <c r="V14235" s="12"/>
      <c r="AA14235" s="12"/>
    </row>
    <row r="14236" spans="22:27" x14ac:dyDescent="0.3">
      <c r="V14236" s="12"/>
      <c r="AA14236" s="12"/>
    </row>
    <row r="14237" spans="22:27" x14ac:dyDescent="0.3">
      <c r="V14237" s="12"/>
      <c r="AA14237" s="12"/>
    </row>
    <row r="14238" spans="22:27" x14ac:dyDescent="0.3">
      <c r="V14238" s="12"/>
      <c r="AA14238" s="12"/>
    </row>
    <row r="14239" spans="22:27" x14ac:dyDescent="0.3">
      <c r="V14239" s="12"/>
      <c r="AA14239" s="12"/>
    </row>
    <row r="14240" spans="22:27" x14ac:dyDescent="0.3">
      <c r="V14240" s="12"/>
      <c r="AA14240" s="12"/>
    </row>
    <row r="14241" spans="22:27" x14ac:dyDescent="0.3">
      <c r="V14241" s="12"/>
      <c r="AA14241" s="12"/>
    </row>
    <row r="14242" spans="22:27" x14ac:dyDescent="0.3">
      <c r="V14242" s="12"/>
      <c r="AA14242" s="12"/>
    </row>
    <row r="14243" spans="22:27" x14ac:dyDescent="0.3">
      <c r="V14243" s="12"/>
      <c r="AA14243" s="12"/>
    </row>
    <row r="14244" spans="22:27" x14ac:dyDescent="0.3">
      <c r="V14244" s="12"/>
      <c r="AA14244" s="12"/>
    </row>
    <row r="14245" spans="22:27" x14ac:dyDescent="0.3">
      <c r="V14245" s="12"/>
      <c r="AA14245" s="12"/>
    </row>
    <row r="14246" spans="22:27" x14ac:dyDescent="0.3">
      <c r="V14246" s="12"/>
      <c r="AA14246" s="12"/>
    </row>
    <row r="14247" spans="22:27" x14ac:dyDescent="0.3">
      <c r="V14247" s="12"/>
      <c r="AA14247" s="12"/>
    </row>
    <row r="14248" spans="22:27" x14ac:dyDescent="0.3">
      <c r="V14248" s="12"/>
      <c r="AA14248" s="12"/>
    </row>
    <row r="14249" spans="22:27" x14ac:dyDescent="0.3">
      <c r="V14249" s="12"/>
      <c r="AA14249" s="12"/>
    </row>
    <row r="14250" spans="22:27" x14ac:dyDescent="0.3">
      <c r="V14250" s="12"/>
      <c r="AA14250" s="12"/>
    </row>
    <row r="14251" spans="22:27" x14ac:dyDescent="0.3">
      <c r="V14251" s="12"/>
      <c r="AA14251" s="12"/>
    </row>
    <row r="14252" spans="22:27" x14ac:dyDescent="0.3">
      <c r="V14252" s="12"/>
      <c r="AA14252" s="12"/>
    </row>
    <row r="14253" spans="22:27" x14ac:dyDescent="0.3">
      <c r="V14253" s="12"/>
      <c r="AA14253" s="12"/>
    </row>
    <row r="14254" spans="22:27" x14ac:dyDescent="0.3">
      <c r="V14254" s="12"/>
      <c r="AA14254" s="12"/>
    </row>
    <row r="14255" spans="22:27" x14ac:dyDescent="0.3">
      <c r="V14255" s="12"/>
      <c r="AA14255" s="12"/>
    </row>
    <row r="14256" spans="22:27" x14ac:dyDescent="0.3">
      <c r="V14256" s="12"/>
      <c r="AA14256" s="12"/>
    </row>
    <row r="14257" spans="22:27" x14ac:dyDescent="0.3">
      <c r="V14257" s="12"/>
      <c r="AA14257" s="12"/>
    </row>
    <row r="14258" spans="22:27" x14ac:dyDescent="0.3">
      <c r="V14258" s="12"/>
      <c r="AA14258" s="12"/>
    </row>
    <row r="14259" spans="22:27" x14ac:dyDescent="0.3">
      <c r="V14259" s="12"/>
      <c r="AA14259" s="12"/>
    </row>
    <row r="14260" spans="22:27" x14ac:dyDescent="0.3">
      <c r="V14260" s="12"/>
      <c r="AA14260" s="12"/>
    </row>
    <row r="14261" spans="22:27" x14ac:dyDescent="0.3">
      <c r="V14261" s="12"/>
      <c r="AA14261" s="12"/>
    </row>
    <row r="14262" spans="22:27" x14ac:dyDescent="0.3">
      <c r="V14262" s="12"/>
      <c r="AA14262" s="12"/>
    </row>
    <row r="14263" spans="22:27" x14ac:dyDescent="0.3">
      <c r="V14263" s="12"/>
      <c r="AA14263" s="12"/>
    </row>
    <row r="14264" spans="22:27" x14ac:dyDescent="0.3">
      <c r="V14264" s="12"/>
      <c r="AA14264" s="12"/>
    </row>
    <row r="14265" spans="22:27" x14ac:dyDescent="0.3">
      <c r="V14265" s="12"/>
      <c r="AA14265" s="12"/>
    </row>
    <row r="14266" spans="22:27" x14ac:dyDescent="0.3">
      <c r="V14266" s="12"/>
      <c r="AA14266" s="12"/>
    </row>
    <row r="14267" spans="22:27" x14ac:dyDescent="0.3">
      <c r="V14267" s="12"/>
      <c r="AA14267" s="12"/>
    </row>
    <row r="14268" spans="22:27" x14ac:dyDescent="0.3">
      <c r="V14268" s="12"/>
      <c r="AA14268" s="12"/>
    </row>
    <row r="14269" spans="22:27" x14ac:dyDescent="0.3">
      <c r="V14269" s="12"/>
      <c r="AA14269" s="12"/>
    </row>
    <row r="14270" spans="22:27" x14ac:dyDescent="0.3">
      <c r="V14270" s="12"/>
      <c r="AA14270" s="12"/>
    </row>
    <row r="14271" spans="22:27" x14ac:dyDescent="0.3">
      <c r="V14271" s="12"/>
      <c r="AA14271" s="12"/>
    </row>
    <row r="14272" spans="22:27" x14ac:dyDescent="0.3">
      <c r="V14272" s="12"/>
      <c r="AA14272" s="12"/>
    </row>
    <row r="14273" spans="22:27" x14ac:dyDescent="0.3">
      <c r="V14273" s="12"/>
      <c r="AA14273" s="12"/>
    </row>
    <row r="14274" spans="22:27" x14ac:dyDescent="0.3">
      <c r="V14274" s="12"/>
      <c r="AA14274" s="12"/>
    </row>
    <row r="14275" spans="22:27" x14ac:dyDescent="0.3">
      <c r="V14275" s="12"/>
      <c r="AA14275" s="12"/>
    </row>
    <row r="14276" spans="22:27" x14ac:dyDescent="0.3">
      <c r="V14276" s="12"/>
      <c r="AA14276" s="12"/>
    </row>
    <row r="14277" spans="22:27" x14ac:dyDescent="0.3">
      <c r="V14277" s="12"/>
      <c r="AA14277" s="12"/>
    </row>
    <row r="14278" spans="22:27" x14ac:dyDescent="0.3">
      <c r="V14278" s="12"/>
      <c r="AA14278" s="12"/>
    </row>
    <row r="14279" spans="22:27" x14ac:dyDescent="0.3">
      <c r="V14279" s="12"/>
      <c r="AA14279" s="12"/>
    </row>
    <row r="14280" spans="22:27" x14ac:dyDescent="0.3">
      <c r="V14280" s="12"/>
      <c r="AA14280" s="12"/>
    </row>
    <row r="14281" spans="22:27" x14ac:dyDescent="0.3">
      <c r="V14281" s="12"/>
      <c r="AA14281" s="12"/>
    </row>
    <row r="14282" spans="22:27" x14ac:dyDescent="0.3">
      <c r="V14282" s="12"/>
      <c r="AA14282" s="12"/>
    </row>
    <row r="14283" spans="22:27" x14ac:dyDescent="0.3">
      <c r="V14283" s="12"/>
      <c r="AA14283" s="12"/>
    </row>
    <row r="14284" spans="22:27" x14ac:dyDescent="0.3">
      <c r="V14284" s="12"/>
      <c r="AA14284" s="12"/>
    </row>
    <row r="14285" spans="22:27" x14ac:dyDescent="0.3">
      <c r="V14285" s="12"/>
      <c r="AA14285" s="12"/>
    </row>
    <row r="14286" spans="22:27" x14ac:dyDescent="0.3">
      <c r="V14286" s="12"/>
      <c r="AA14286" s="12"/>
    </row>
    <row r="14287" spans="22:27" x14ac:dyDescent="0.3">
      <c r="V14287" s="12"/>
      <c r="AA14287" s="12"/>
    </row>
    <row r="14288" spans="22:27" x14ac:dyDescent="0.3">
      <c r="V14288" s="12"/>
      <c r="AA14288" s="12"/>
    </row>
    <row r="14289" spans="22:27" x14ac:dyDescent="0.3">
      <c r="V14289" s="12"/>
      <c r="AA14289" s="12"/>
    </row>
    <row r="14290" spans="22:27" x14ac:dyDescent="0.3">
      <c r="V14290" s="12"/>
      <c r="AA14290" s="12"/>
    </row>
    <row r="14291" spans="22:27" x14ac:dyDescent="0.3">
      <c r="V14291" s="12"/>
      <c r="AA14291" s="12"/>
    </row>
    <row r="14292" spans="22:27" x14ac:dyDescent="0.3">
      <c r="V14292" s="12"/>
      <c r="AA14292" s="12"/>
    </row>
    <row r="14293" spans="22:27" x14ac:dyDescent="0.3">
      <c r="V14293" s="12"/>
      <c r="AA14293" s="12"/>
    </row>
    <row r="14294" spans="22:27" x14ac:dyDescent="0.3">
      <c r="V14294" s="12"/>
      <c r="AA14294" s="12"/>
    </row>
    <row r="14295" spans="22:27" x14ac:dyDescent="0.3">
      <c r="V14295" s="12"/>
      <c r="AA14295" s="12"/>
    </row>
    <row r="14296" spans="22:27" x14ac:dyDescent="0.3">
      <c r="V14296" s="12"/>
      <c r="AA14296" s="12"/>
    </row>
    <row r="14297" spans="22:27" x14ac:dyDescent="0.3">
      <c r="V14297" s="12"/>
      <c r="AA14297" s="12"/>
    </row>
    <row r="14298" spans="22:27" x14ac:dyDescent="0.3">
      <c r="V14298" s="12"/>
      <c r="AA14298" s="12"/>
    </row>
    <row r="14299" spans="22:27" x14ac:dyDescent="0.3">
      <c r="V14299" s="12"/>
      <c r="AA14299" s="12"/>
    </row>
    <row r="14300" spans="22:27" x14ac:dyDescent="0.3">
      <c r="V14300" s="12"/>
      <c r="AA14300" s="12"/>
    </row>
    <row r="14301" spans="22:27" x14ac:dyDescent="0.3">
      <c r="V14301" s="12"/>
      <c r="AA14301" s="12"/>
    </row>
    <row r="14302" spans="22:27" x14ac:dyDescent="0.3">
      <c r="V14302" s="12"/>
      <c r="AA14302" s="12"/>
    </row>
    <row r="14303" spans="22:27" x14ac:dyDescent="0.3">
      <c r="V14303" s="12"/>
      <c r="AA14303" s="12"/>
    </row>
    <row r="14304" spans="22:27" x14ac:dyDescent="0.3">
      <c r="V14304" s="12"/>
      <c r="AA14304" s="12"/>
    </row>
    <row r="14305" spans="22:27" x14ac:dyDescent="0.3">
      <c r="V14305" s="12"/>
      <c r="AA14305" s="12"/>
    </row>
    <row r="14306" spans="22:27" x14ac:dyDescent="0.3">
      <c r="V14306" s="12"/>
      <c r="AA14306" s="12"/>
    </row>
    <row r="14307" spans="22:27" x14ac:dyDescent="0.3">
      <c r="V14307" s="12"/>
      <c r="AA14307" s="12"/>
    </row>
    <row r="14308" spans="22:27" x14ac:dyDescent="0.3">
      <c r="V14308" s="12"/>
      <c r="AA14308" s="12"/>
    </row>
    <row r="14309" spans="22:27" x14ac:dyDescent="0.3">
      <c r="V14309" s="12"/>
      <c r="AA14309" s="12"/>
    </row>
    <row r="14310" spans="22:27" x14ac:dyDescent="0.3">
      <c r="V14310" s="12"/>
      <c r="AA14310" s="12"/>
    </row>
    <row r="14311" spans="22:27" x14ac:dyDescent="0.3">
      <c r="V14311" s="12"/>
      <c r="AA14311" s="12"/>
    </row>
    <row r="14312" spans="22:27" x14ac:dyDescent="0.3">
      <c r="V14312" s="12"/>
      <c r="AA14312" s="12"/>
    </row>
    <row r="14313" spans="22:27" x14ac:dyDescent="0.3">
      <c r="V14313" s="12"/>
      <c r="AA14313" s="12"/>
    </row>
    <row r="14314" spans="22:27" x14ac:dyDescent="0.3">
      <c r="V14314" s="12"/>
      <c r="AA14314" s="12"/>
    </row>
    <row r="14315" spans="22:27" x14ac:dyDescent="0.3">
      <c r="V14315" s="12"/>
      <c r="AA14315" s="12"/>
    </row>
    <row r="14316" spans="22:27" x14ac:dyDescent="0.3">
      <c r="V14316" s="12"/>
      <c r="AA14316" s="12"/>
    </row>
    <row r="14317" spans="22:27" x14ac:dyDescent="0.3">
      <c r="V14317" s="12"/>
      <c r="AA14317" s="12"/>
    </row>
    <row r="14318" spans="22:27" x14ac:dyDescent="0.3">
      <c r="V14318" s="12"/>
      <c r="AA14318" s="12"/>
    </row>
    <row r="14319" spans="22:27" x14ac:dyDescent="0.3">
      <c r="V14319" s="12"/>
      <c r="AA14319" s="12"/>
    </row>
    <row r="14320" spans="22:27" x14ac:dyDescent="0.3">
      <c r="V14320" s="12"/>
      <c r="AA14320" s="12"/>
    </row>
    <row r="14321" spans="22:27" x14ac:dyDescent="0.3">
      <c r="V14321" s="12"/>
      <c r="AA14321" s="12"/>
    </row>
    <row r="14322" spans="22:27" x14ac:dyDescent="0.3">
      <c r="V14322" s="12"/>
      <c r="AA14322" s="12"/>
    </row>
    <row r="14323" spans="22:27" x14ac:dyDescent="0.3">
      <c r="V14323" s="12"/>
      <c r="AA14323" s="12"/>
    </row>
    <row r="14324" spans="22:27" x14ac:dyDescent="0.3">
      <c r="V14324" s="12"/>
      <c r="AA14324" s="12"/>
    </row>
    <row r="14325" spans="22:27" x14ac:dyDescent="0.3">
      <c r="V14325" s="12"/>
      <c r="AA14325" s="12"/>
    </row>
    <row r="14326" spans="22:27" x14ac:dyDescent="0.3">
      <c r="V14326" s="12"/>
      <c r="AA14326" s="12"/>
    </row>
    <row r="14327" spans="22:27" x14ac:dyDescent="0.3">
      <c r="V14327" s="12"/>
      <c r="AA14327" s="12"/>
    </row>
    <row r="14328" spans="22:27" x14ac:dyDescent="0.3">
      <c r="V14328" s="12"/>
      <c r="AA14328" s="12"/>
    </row>
    <row r="14329" spans="22:27" x14ac:dyDescent="0.3">
      <c r="V14329" s="12"/>
      <c r="AA14329" s="12"/>
    </row>
    <row r="14330" spans="22:27" x14ac:dyDescent="0.3">
      <c r="V14330" s="12"/>
      <c r="AA14330" s="12"/>
    </row>
    <row r="14331" spans="22:27" x14ac:dyDescent="0.3">
      <c r="V14331" s="12"/>
      <c r="AA14331" s="12"/>
    </row>
    <row r="14332" spans="22:27" x14ac:dyDescent="0.3">
      <c r="V14332" s="12"/>
      <c r="AA14332" s="12"/>
    </row>
    <row r="14333" spans="22:27" x14ac:dyDescent="0.3">
      <c r="V14333" s="12"/>
      <c r="AA14333" s="12"/>
    </row>
    <row r="14334" spans="22:27" x14ac:dyDescent="0.3">
      <c r="V14334" s="12"/>
      <c r="AA14334" s="12"/>
    </row>
    <row r="14335" spans="22:27" x14ac:dyDescent="0.3">
      <c r="V14335" s="12"/>
      <c r="AA14335" s="12"/>
    </row>
    <row r="14336" spans="22:27" x14ac:dyDescent="0.3">
      <c r="V14336" s="12"/>
      <c r="AA14336" s="12"/>
    </row>
    <row r="14337" spans="22:27" x14ac:dyDescent="0.3">
      <c r="V14337" s="12"/>
      <c r="AA14337" s="12"/>
    </row>
    <row r="14338" spans="22:27" x14ac:dyDescent="0.3">
      <c r="V14338" s="12"/>
      <c r="AA14338" s="12"/>
    </row>
    <row r="14339" spans="22:27" x14ac:dyDescent="0.3">
      <c r="V14339" s="12"/>
      <c r="AA14339" s="12"/>
    </row>
    <row r="14340" spans="22:27" x14ac:dyDescent="0.3">
      <c r="V14340" s="12"/>
      <c r="AA14340" s="12"/>
    </row>
    <row r="14341" spans="22:27" x14ac:dyDescent="0.3">
      <c r="V14341" s="12"/>
      <c r="AA14341" s="12"/>
    </row>
    <row r="14342" spans="22:27" x14ac:dyDescent="0.3">
      <c r="V14342" s="12"/>
      <c r="AA14342" s="12"/>
    </row>
    <row r="14343" spans="22:27" x14ac:dyDescent="0.3">
      <c r="V14343" s="12"/>
      <c r="AA14343" s="12"/>
    </row>
    <row r="14344" spans="22:27" x14ac:dyDescent="0.3">
      <c r="V14344" s="12"/>
      <c r="AA14344" s="12"/>
    </row>
    <row r="14345" spans="22:27" x14ac:dyDescent="0.3">
      <c r="V14345" s="12"/>
      <c r="AA14345" s="12"/>
    </row>
    <row r="14346" spans="22:27" x14ac:dyDescent="0.3">
      <c r="V14346" s="12"/>
      <c r="AA14346" s="12"/>
    </row>
    <row r="14347" spans="22:27" x14ac:dyDescent="0.3">
      <c r="V14347" s="12"/>
      <c r="AA14347" s="12"/>
    </row>
    <row r="14348" spans="22:27" x14ac:dyDescent="0.3">
      <c r="V14348" s="12"/>
      <c r="AA14348" s="12"/>
    </row>
    <row r="14349" spans="22:27" x14ac:dyDescent="0.3">
      <c r="V14349" s="12"/>
      <c r="AA14349" s="12"/>
    </row>
    <row r="14350" spans="22:27" x14ac:dyDescent="0.3">
      <c r="V14350" s="12"/>
      <c r="AA14350" s="12"/>
    </row>
    <row r="14351" spans="22:27" x14ac:dyDescent="0.3">
      <c r="V14351" s="12"/>
      <c r="AA14351" s="12"/>
    </row>
    <row r="14352" spans="22:27" x14ac:dyDescent="0.3">
      <c r="V14352" s="12"/>
      <c r="AA14352" s="12"/>
    </row>
    <row r="14353" spans="22:27" x14ac:dyDescent="0.3">
      <c r="V14353" s="12"/>
      <c r="AA14353" s="12"/>
    </row>
    <row r="14354" spans="22:27" x14ac:dyDescent="0.3">
      <c r="V14354" s="12"/>
      <c r="AA14354" s="12"/>
    </row>
    <row r="14355" spans="22:27" x14ac:dyDescent="0.3">
      <c r="V14355" s="12"/>
      <c r="AA14355" s="12"/>
    </row>
    <row r="14356" spans="22:27" x14ac:dyDescent="0.3">
      <c r="V14356" s="12"/>
      <c r="AA14356" s="12"/>
    </row>
    <row r="14357" spans="22:27" x14ac:dyDescent="0.3">
      <c r="V14357" s="12"/>
      <c r="AA14357" s="12"/>
    </row>
    <row r="14358" spans="22:27" x14ac:dyDescent="0.3">
      <c r="V14358" s="12"/>
      <c r="AA14358" s="12"/>
    </row>
    <row r="14359" spans="22:27" x14ac:dyDescent="0.3">
      <c r="V14359" s="12"/>
      <c r="AA14359" s="12"/>
    </row>
    <row r="14360" spans="22:27" x14ac:dyDescent="0.3">
      <c r="V14360" s="12"/>
      <c r="AA14360" s="12"/>
    </row>
    <row r="14361" spans="22:27" x14ac:dyDescent="0.3">
      <c r="V14361" s="12"/>
      <c r="AA14361" s="12"/>
    </row>
    <row r="14362" spans="22:27" x14ac:dyDescent="0.3">
      <c r="V14362" s="12"/>
      <c r="AA14362" s="12"/>
    </row>
    <row r="14363" spans="22:27" x14ac:dyDescent="0.3">
      <c r="V14363" s="12"/>
      <c r="AA14363" s="12"/>
    </row>
    <row r="14364" spans="22:27" x14ac:dyDescent="0.3">
      <c r="V14364" s="12"/>
      <c r="AA14364" s="12"/>
    </row>
    <row r="14365" spans="22:27" x14ac:dyDescent="0.3">
      <c r="V14365" s="12"/>
      <c r="AA14365" s="12"/>
    </row>
    <row r="14366" spans="22:27" x14ac:dyDescent="0.3">
      <c r="V14366" s="12"/>
      <c r="AA14366" s="12"/>
    </row>
    <row r="14367" spans="22:27" x14ac:dyDescent="0.3">
      <c r="V14367" s="12"/>
      <c r="AA14367" s="12"/>
    </row>
    <row r="14368" spans="22:27" x14ac:dyDescent="0.3">
      <c r="V14368" s="12"/>
      <c r="AA14368" s="12"/>
    </row>
    <row r="14369" spans="22:27" x14ac:dyDescent="0.3">
      <c r="V14369" s="12"/>
      <c r="AA14369" s="12"/>
    </row>
    <row r="14370" spans="22:27" x14ac:dyDescent="0.3">
      <c r="V14370" s="12"/>
      <c r="AA14370" s="12"/>
    </row>
    <row r="14371" spans="22:27" x14ac:dyDescent="0.3">
      <c r="V14371" s="12"/>
      <c r="AA14371" s="12"/>
    </row>
    <row r="14372" spans="22:27" x14ac:dyDescent="0.3">
      <c r="V14372" s="12"/>
      <c r="AA14372" s="12"/>
    </row>
    <row r="14373" spans="22:27" x14ac:dyDescent="0.3">
      <c r="V14373" s="12"/>
      <c r="AA14373" s="12"/>
    </row>
    <row r="14374" spans="22:27" x14ac:dyDescent="0.3">
      <c r="V14374" s="12"/>
      <c r="AA14374" s="12"/>
    </row>
    <row r="14375" spans="22:27" x14ac:dyDescent="0.3">
      <c r="V14375" s="12"/>
      <c r="AA14375" s="12"/>
    </row>
    <row r="14376" spans="22:27" x14ac:dyDescent="0.3">
      <c r="V14376" s="12"/>
      <c r="AA14376" s="12"/>
    </row>
    <row r="14377" spans="22:27" x14ac:dyDescent="0.3">
      <c r="V14377" s="12"/>
      <c r="AA14377" s="12"/>
    </row>
    <row r="14378" spans="22:27" x14ac:dyDescent="0.3">
      <c r="V14378" s="12"/>
      <c r="AA14378" s="12"/>
    </row>
    <row r="14379" spans="22:27" x14ac:dyDescent="0.3">
      <c r="V14379" s="12"/>
      <c r="AA14379" s="12"/>
    </row>
    <row r="14380" spans="22:27" x14ac:dyDescent="0.3">
      <c r="V14380" s="12"/>
      <c r="AA14380" s="12"/>
    </row>
    <row r="14381" spans="22:27" x14ac:dyDescent="0.3">
      <c r="V14381" s="12"/>
      <c r="AA14381" s="12"/>
    </row>
    <row r="14382" spans="22:27" x14ac:dyDescent="0.3">
      <c r="V14382" s="12"/>
      <c r="AA14382" s="12"/>
    </row>
    <row r="14383" spans="22:27" x14ac:dyDescent="0.3">
      <c r="V14383" s="12"/>
      <c r="AA14383" s="12"/>
    </row>
    <row r="14384" spans="22:27" x14ac:dyDescent="0.3">
      <c r="V14384" s="12"/>
      <c r="AA14384" s="12"/>
    </row>
    <row r="14385" spans="22:27" x14ac:dyDescent="0.3">
      <c r="V14385" s="12"/>
      <c r="AA14385" s="12"/>
    </row>
    <row r="14386" spans="22:27" x14ac:dyDescent="0.3">
      <c r="V14386" s="12"/>
      <c r="AA14386" s="12"/>
    </row>
    <row r="14387" spans="22:27" x14ac:dyDescent="0.3">
      <c r="V14387" s="12"/>
      <c r="AA14387" s="12"/>
    </row>
    <row r="14388" spans="22:27" x14ac:dyDescent="0.3">
      <c r="V14388" s="12"/>
      <c r="AA14388" s="12"/>
    </row>
    <row r="14389" spans="22:27" x14ac:dyDescent="0.3">
      <c r="V14389" s="12"/>
      <c r="AA14389" s="12"/>
    </row>
    <row r="14390" spans="22:27" x14ac:dyDescent="0.3">
      <c r="V14390" s="12"/>
      <c r="AA14390" s="12"/>
    </row>
    <row r="14391" spans="22:27" x14ac:dyDescent="0.3">
      <c r="V14391" s="12"/>
      <c r="AA14391" s="12"/>
    </row>
    <row r="14392" spans="22:27" x14ac:dyDescent="0.3">
      <c r="V14392" s="12"/>
      <c r="AA14392" s="12"/>
    </row>
    <row r="14393" spans="22:27" x14ac:dyDescent="0.3">
      <c r="V14393" s="12"/>
      <c r="AA14393" s="12"/>
    </row>
    <row r="14394" spans="22:27" x14ac:dyDescent="0.3">
      <c r="V14394" s="12"/>
      <c r="AA14394" s="12"/>
    </row>
    <row r="14395" spans="22:27" x14ac:dyDescent="0.3">
      <c r="V14395" s="12"/>
      <c r="AA14395" s="12"/>
    </row>
    <row r="14396" spans="22:27" x14ac:dyDescent="0.3">
      <c r="V14396" s="12"/>
      <c r="AA14396" s="12"/>
    </row>
    <row r="14397" spans="22:27" x14ac:dyDescent="0.3">
      <c r="V14397" s="12"/>
      <c r="AA14397" s="12"/>
    </row>
    <row r="14398" spans="22:27" x14ac:dyDescent="0.3">
      <c r="V14398" s="12"/>
      <c r="AA14398" s="12"/>
    </row>
    <row r="14399" spans="22:27" x14ac:dyDescent="0.3">
      <c r="V14399" s="12"/>
      <c r="AA14399" s="12"/>
    </row>
    <row r="14400" spans="22:27" x14ac:dyDescent="0.3">
      <c r="V14400" s="12"/>
      <c r="AA14400" s="12"/>
    </row>
    <row r="14401" spans="22:27" x14ac:dyDescent="0.3">
      <c r="V14401" s="12"/>
      <c r="AA14401" s="12"/>
    </row>
    <row r="14402" spans="22:27" x14ac:dyDescent="0.3">
      <c r="V14402" s="12"/>
      <c r="AA14402" s="12"/>
    </row>
    <row r="14403" spans="22:27" x14ac:dyDescent="0.3">
      <c r="V14403" s="12"/>
      <c r="AA14403" s="12"/>
    </row>
    <row r="14404" spans="22:27" x14ac:dyDescent="0.3">
      <c r="V14404" s="12"/>
      <c r="AA14404" s="12"/>
    </row>
    <row r="14405" spans="22:27" x14ac:dyDescent="0.3">
      <c r="V14405" s="12"/>
      <c r="AA14405" s="12"/>
    </row>
    <row r="14406" spans="22:27" x14ac:dyDescent="0.3">
      <c r="V14406" s="12"/>
      <c r="AA14406" s="12"/>
    </row>
    <row r="14407" spans="22:27" x14ac:dyDescent="0.3">
      <c r="V14407" s="12"/>
      <c r="AA14407" s="12"/>
    </row>
    <row r="14408" spans="22:27" x14ac:dyDescent="0.3">
      <c r="V14408" s="12"/>
      <c r="AA14408" s="12"/>
    </row>
    <row r="14409" spans="22:27" x14ac:dyDescent="0.3">
      <c r="V14409" s="12"/>
      <c r="AA14409" s="12"/>
    </row>
    <row r="14410" spans="22:27" x14ac:dyDescent="0.3">
      <c r="V14410" s="12"/>
      <c r="AA14410" s="12"/>
    </row>
    <row r="14411" spans="22:27" x14ac:dyDescent="0.3">
      <c r="V14411" s="12"/>
      <c r="AA14411" s="12"/>
    </row>
    <row r="14412" spans="22:27" x14ac:dyDescent="0.3">
      <c r="V14412" s="12"/>
      <c r="AA14412" s="12"/>
    </row>
    <row r="14413" spans="22:27" x14ac:dyDescent="0.3">
      <c r="V14413" s="12"/>
      <c r="AA14413" s="12"/>
    </row>
    <row r="14414" spans="22:27" x14ac:dyDescent="0.3">
      <c r="V14414" s="12"/>
      <c r="AA14414" s="12"/>
    </row>
    <row r="14415" spans="22:27" x14ac:dyDescent="0.3">
      <c r="V14415" s="12"/>
      <c r="AA14415" s="12"/>
    </row>
    <row r="14416" spans="22:27" x14ac:dyDescent="0.3">
      <c r="V14416" s="12"/>
      <c r="AA14416" s="12"/>
    </row>
    <row r="14417" spans="22:27" x14ac:dyDescent="0.3">
      <c r="V14417" s="12"/>
      <c r="AA14417" s="12"/>
    </row>
    <row r="14418" spans="22:27" x14ac:dyDescent="0.3">
      <c r="V14418" s="12"/>
      <c r="AA14418" s="12"/>
    </row>
    <row r="14419" spans="22:27" x14ac:dyDescent="0.3">
      <c r="V14419" s="12"/>
      <c r="AA14419" s="12"/>
    </row>
    <row r="14420" spans="22:27" x14ac:dyDescent="0.3">
      <c r="V14420" s="12"/>
      <c r="AA14420" s="12"/>
    </row>
    <row r="14421" spans="22:27" x14ac:dyDescent="0.3">
      <c r="V14421" s="12"/>
      <c r="AA14421" s="12"/>
    </row>
    <row r="14422" spans="22:27" x14ac:dyDescent="0.3">
      <c r="V14422" s="12"/>
      <c r="AA14422" s="12"/>
    </row>
    <row r="14423" spans="22:27" x14ac:dyDescent="0.3">
      <c r="V14423" s="12"/>
      <c r="AA14423" s="12"/>
    </row>
    <row r="14424" spans="22:27" x14ac:dyDescent="0.3">
      <c r="V14424" s="12"/>
      <c r="AA14424" s="12"/>
    </row>
    <row r="14425" spans="22:27" x14ac:dyDescent="0.3">
      <c r="V14425" s="12"/>
      <c r="AA14425" s="12"/>
    </row>
    <row r="14426" spans="22:27" x14ac:dyDescent="0.3">
      <c r="V14426" s="12"/>
      <c r="AA14426" s="12"/>
    </row>
    <row r="14427" spans="22:27" x14ac:dyDescent="0.3">
      <c r="V14427" s="12"/>
      <c r="AA14427" s="12"/>
    </row>
    <row r="14428" spans="22:27" x14ac:dyDescent="0.3">
      <c r="V14428" s="12"/>
      <c r="AA14428" s="12"/>
    </row>
    <row r="14429" spans="22:27" x14ac:dyDescent="0.3">
      <c r="V14429" s="12"/>
      <c r="AA14429" s="12"/>
    </row>
    <row r="14430" spans="22:27" x14ac:dyDescent="0.3">
      <c r="V14430" s="12"/>
      <c r="AA14430" s="12"/>
    </row>
    <row r="14431" spans="22:27" x14ac:dyDescent="0.3">
      <c r="V14431" s="12"/>
      <c r="AA14431" s="12"/>
    </row>
    <row r="14432" spans="22:27" x14ac:dyDescent="0.3">
      <c r="V14432" s="12"/>
      <c r="AA14432" s="12"/>
    </row>
    <row r="14433" spans="22:27" x14ac:dyDescent="0.3">
      <c r="V14433" s="12"/>
      <c r="AA14433" s="12"/>
    </row>
    <row r="14434" spans="22:27" x14ac:dyDescent="0.3">
      <c r="V14434" s="12"/>
      <c r="AA14434" s="12"/>
    </row>
    <row r="14435" spans="22:27" x14ac:dyDescent="0.3">
      <c r="V14435" s="12"/>
      <c r="AA14435" s="12"/>
    </row>
    <row r="14436" spans="22:27" x14ac:dyDescent="0.3">
      <c r="V14436" s="12"/>
      <c r="AA14436" s="12"/>
    </row>
    <row r="14437" spans="22:27" x14ac:dyDescent="0.3">
      <c r="V14437" s="12"/>
      <c r="AA14437" s="12"/>
    </row>
    <row r="14438" spans="22:27" x14ac:dyDescent="0.3">
      <c r="V14438" s="12"/>
      <c r="AA14438" s="12"/>
    </row>
    <row r="14439" spans="22:27" x14ac:dyDescent="0.3">
      <c r="V14439" s="12"/>
      <c r="AA14439" s="12"/>
    </row>
    <row r="14440" spans="22:27" x14ac:dyDescent="0.3">
      <c r="V14440" s="12"/>
      <c r="AA14440" s="12"/>
    </row>
    <row r="14441" spans="22:27" x14ac:dyDescent="0.3">
      <c r="V14441" s="12"/>
      <c r="AA14441" s="12"/>
    </row>
    <row r="14442" spans="22:27" x14ac:dyDescent="0.3">
      <c r="V14442" s="12"/>
      <c r="AA14442" s="12"/>
    </row>
    <row r="14443" spans="22:27" x14ac:dyDescent="0.3">
      <c r="V14443" s="12"/>
      <c r="AA14443" s="12"/>
    </row>
    <row r="14444" spans="22:27" x14ac:dyDescent="0.3">
      <c r="V14444" s="12"/>
      <c r="AA14444" s="12"/>
    </row>
    <row r="14445" spans="22:27" x14ac:dyDescent="0.3">
      <c r="V14445" s="12"/>
      <c r="AA14445" s="12"/>
    </row>
    <row r="14446" spans="22:27" x14ac:dyDescent="0.3">
      <c r="V14446" s="12"/>
      <c r="AA14446" s="12"/>
    </row>
    <row r="14447" spans="22:27" x14ac:dyDescent="0.3">
      <c r="V14447" s="12"/>
      <c r="AA14447" s="12"/>
    </row>
    <row r="14448" spans="22:27" x14ac:dyDescent="0.3">
      <c r="V14448" s="12"/>
      <c r="AA14448" s="12"/>
    </row>
    <row r="14449" spans="22:27" x14ac:dyDescent="0.3">
      <c r="V14449" s="12"/>
      <c r="AA14449" s="12"/>
    </row>
    <row r="14450" spans="22:27" x14ac:dyDescent="0.3">
      <c r="V14450" s="12"/>
      <c r="AA14450" s="12"/>
    </row>
    <row r="14451" spans="22:27" x14ac:dyDescent="0.3">
      <c r="V14451" s="12"/>
      <c r="AA14451" s="12"/>
    </row>
    <row r="14452" spans="22:27" x14ac:dyDescent="0.3">
      <c r="V14452" s="12"/>
      <c r="AA14452" s="12"/>
    </row>
    <row r="14453" spans="22:27" x14ac:dyDescent="0.3">
      <c r="V14453" s="12"/>
      <c r="AA14453" s="12"/>
    </row>
    <row r="14454" spans="22:27" x14ac:dyDescent="0.3">
      <c r="V14454" s="12"/>
      <c r="AA14454" s="12"/>
    </row>
    <row r="14455" spans="22:27" x14ac:dyDescent="0.3">
      <c r="V14455" s="12"/>
      <c r="AA14455" s="12"/>
    </row>
    <row r="14456" spans="22:27" x14ac:dyDescent="0.3">
      <c r="V14456" s="12"/>
      <c r="AA14456" s="12"/>
    </row>
    <row r="14457" spans="22:27" x14ac:dyDescent="0.3">
      <c r="V14457" s="12"/>
      <c r="AA14457" s="12"/>
    </row>
    <row r="14458" spans="22:27" x14ac:dyDescent="0.3">
      <c r="V14458" s="12"/>
      <c r="AA14458" s="12"/>
    </row>
    <row r="14459" spans="22:27" x14ac:dyDescent="0.3">
      <c r="V14459" s="12"/>
      <c r="AA14459" s="12"/>
    </row>
    <row r="14460" spans="22:27" x14ac:dyDescent="0.3">
      <c r="V14460" s="12"/>
      <c r="AA14460" s="12"/>
    </row>
    <row r="14461" spans="22:27" x14ac:dyDescent="0.3">
      <c r="V14461" s="12"/>
      <c r="AA14461" s="12"/>
    </row>
    <row r="14462" spans="22:27" x14ac:dyDescent="0.3">
      <c r="V14462" s="12"/>
      <c r="AA14462" s="12"/>
    </row>
    <row r="14463" spans="22:27" x14ac:dyDescent="0.3">
      <c r="V14463" s="12"/>
      <c r="AA14463" s="12"/>
    </row>
    <row r="14464" spans="22:27" x14ac:dyDescent="0.3">
      <c r="V14464" s="12"/>
      <c r="AA14464" s="12"/>
    </row>
    <row r="14465" spans="22:27" x14ac:dyDescent="0.3">
      <c r="V14465" s="12"/>
      <c r="AA14465" s="12"/>
    </row>
    <row r="14466" spans="22:27" x14ac:dyDescent="0.3">
      <c r="V14466" s="12"/>
      <c r="AA14466" s="12"/>
    </row>
    <row r="14467" spans="22:27" x14ac:dyDescent="0.3">
      <c r="V14467" s="12"/>
      <c r="AA14467" s="12"/>
    </row>
    <row r="14468" spans="22:27" x14ac:dyDescent="0.3">
      <c r="V14468" s="12"/>
      <c r="AA14468" s="12"/>
    </row>
    <row r="14469" spans="22:27" x14ac:dyDescent="0.3">
      <c r="V14469" s="12"/>
      <c r="AA14469" s="12"/>
    </row>
    <row r="14470" spans="22:27" x14ac:dyDescent="0.3">
      <c r="V14470" s="12"/>
      <c r="AA14470" s="12"/>
    </row>
    <row r="14471" spans="22:27" x14ac:dyDescent="0.3">
      <c r="V14471" s="12"/>
      <c r="AA14471" s="12"/>
    </row>
    <row r="14472" spans="22:27" x14ac:dyDescent="0.3">
      <c r="V14472" s="12"/>
      <c r="AA14472" s="12"/>
    </row>
    <row r="14473" spans="22:27" x14ac:dyDescent="0.3">
      <c r="V14473" s="12"/>
      <c r="AA14473" s="12"/>
    </row>
    <row r="14474" spans="22:27" x14ac:dyDescent="0.3">
      <c r="V14474" s="12"/>
      <c r="AA14474" s="12"/>
    </row>
    <row r="14475" spans="22:27" x14ac:dyDescent="0.3">
      <c r="V14475" s="12"/>
      <c r="AA14475" s="12"/>
    </row>
    <row r="14476" spans="22:27" x14ac:dyDescent="0.3">
      <c r="V14476" s="12"/>
      <c r="AA14476" s="12"/>
    </row>
    <row r="14477" spans="22:27" x14ac:dyDescent="0.3">
      <c r="V14477" s="12"/>
      <c r="AA14477" s="12"/>
    </row>
    <row r="14478" spans="22:27" x14ac:dyDescent="0.3">
      <c r="V14478" s="12"/>
      <c r="AA14478" s="12"/>
    </row>
    <row r="14479" spans="22:27" x14ac:dyDescent="0.3">
      <c r="V14479" s="12"/>
      <c r="AA14479" s="12"/>
    </row>
    <row r="14480" spans="22:27" x14ac:dyDescent="0.3">
      <c r="V14480" s="12"/>
      <c r="AA14480" s="12"/>
    </row>
    <row r="14481" spans="22:27" x14ac:dyDescent="0.3">
      <c r="V14481" s="12"/>
      <c r="AA14481" s="12"/>
    </row>
    <row r="14482" spans="22:27" x14ac:dyDescent="0.3">
      <c r="V14482" s="12"/>
      <c r="AA14482" s="12"/>
    </row>
    <row r="14483" spans="22:27" x14ac:dyDescent="0.3">
      <c r="V14483" s="12"/>
      <c r="AA14483" s="12"/>
    </row>
    <row r="14484" spans="22:27" x14ac:dyDescent="0.3">
      <c r="V14484" s="12"/>
      <c r="AA14484" s="12"/>
    </row>
    <row r="14485" spans="22:27" x14ac:dyDescent="0.3">
      <c r="V14485" s="12"/>
      <c r="AA14485" s="12"/>
    </row>
    <row r="14486" spans="22:27" x14ac:dyDescent="0.3">
      <c r="V14486" s="12"/>
      <c r="AA14486" s="12"/>
    </row>
    <row r="14487" spans="22:27" x14ac:dyDescent="0.3">
      <c r="V14487" s="12"/>
      <c r="AA14487" s="12"/>
    </row>
    <row r="14488" spans="22:27" x14ac:dyDescent="0.3">
      <c r="V14488" s="12"/>
      <c r="AA14488" s="12"/>
    </row>
    <row r="14489" spans="22:27" x14ac:dyDescent="0.3">
      <c r="V14489" s="12"/>
      <c r="AA14489" s="12"/>
    </row>
    <row r="14490" spans="22:27" x14ac:dyDescent="0.3">
      <c r="V14490" s="12"/>
      <c r="AA14490" s="12"/>
    </row>
    <row r="14491" spans="22:27" x14ac:dyDescent="0.3">
      <c r="V14491" s="12"/>
      <c r="AA14491" s="12"/>
    </row>
    <row r="14492" spans="22:27" x14ac:dyDescent="0.3">
      <c r="V14492" s="12"/>
      <c r="AA14492" s="12"/>
    </row>
    <row r="14493" spans="22:27" x14ac:dyDescent="0.3">
      <c r="V14493" s="12"/>
      <c r="AA14493" s="12"/>
    </row>
    <row r="14494" spans="22:27" x14ac:dyDescent="0.3">
      <c r="V14494" s="12"/>
      <c r="AA14494" s="12"/>
    </row>
    <row r="14495" spans="22:27" x14ac:dyDescent="0.3">
      <c r="V14495" s="12"/>
      <c r="AA14495" s="12"/>
    </row>
    <row r="14496" spans="22:27" x14ac:dyDescent="0.3">
      <c r="V14496" s="12"/>
      <c r="AA14496" s="12"/>
    </row>
    <row r="14497" spans="22:27" x14ac:dyDescent="0.3">
      <c r="V14497" s="12"/>
      <c r="AA14497" s="12"/>
    </row>
    <row r="14498" spans="22:27" x14ac:dyDescent="0.3">
      <c r="V14498" s="12"/>
      <c r="AA14498" s="12"/>
    </row>
    <row r="14499" spans="22:27" x14ac:dyDescent="0.3">
      <c r="V14499" s="12"/>
      <c r="AA14499" s="12"/>
    </row>
    <row r="14500" spans="22:27" x14ac:dyDescent="0.3">
      <c r="V14500" s="12"/>
      <c r="AA14500" s="12"/>
    </row>
    <row r="14501" spans="22:27" x14ac:dyDescent="0.3">
      <c r="V14501" s="12"/>
      <c r="AA14501" s="12"/>
    </row>
    <row r="14502" spans="22:27" x14ac:dyDescent="0.3">
      <c r="V14502" s="12"/>
      <c r="AA14502" s="12"/>
    </row>
    <row r="14503" spans="22:27" x14ac:dyDescent="0.3">
      <c r="V14503" s="12"/>
      <c r="AA14503" s="12"/>
    </row>
    <row r="14504" spans="22:27" x14ac:dyDescent="0.3">
      <c r="V14504" s="12"/>
      <c r="AA14504" s="12"/>
    </row>
    <row r="14505" spans="22:27" x14ac:dyDescent="0.3">
      <c r="V14505" s="12"/>
      <c r="AA14505" s="12"/>
    </row>
    <row r="14506" spans="22:27" x14ac:dyDescent="0.3">
      <c r="V14506" s="12"/>
      <c r="AA14506" s="12"/>
    </row>
    <row r="14507" spans="22:27" x14ac:dyDescent="0.3">
      <c r="V14507" s="12"/>
      <c r="AA14507" s="12"/>
    </row>
    <row r="14508" spans="22:27" x14ac:dyDescent="0.3">
      <c r="V14508" s="12"/>
      <c r="AA14508" s="12"/>
    </row>
    <row r="14509" spans="22:27" x14ac:dyDescent="0.3">
      <c r="V14509" s="12"/>
      <c r="AA14509" s="12"/>
    </row>
    <row r="14510" spans="22:27" x14ac:dyDescent="0.3">
      <c r="V14510" s="12"/>
      <c r="AA14510" s="12"/>
    </row>
    <row r="14511" spans="22:27" x14ac:dyDescent="0.3">
      <c r="V14511" s="12"/>
      <c r="AA14511" s="12"/>
    </row>
    <row r="14512" spans="22:27" x14ac:dyDescent="0.3">
      <c r="V14512" s="12"/>
      <c r="AA14512" s="12"/>
    </row>
    <row r="14513" spans="22:27" x14ac:dyDescent="0.3">
      <c r="V14513" s="12"/>
      <c r="AA14513" s="12"/>
    </row>
    <row r="14514" spans="22:27" x14ac:dyDescent="0.3">
      <c r="V14514" s="12"/>
      <c r="AA14514" s="12"/>
    </row>
    <row r="14515" spans="22:27" x14ac:dyDescent="0.3">
      <c r="V14515" s="12"/>
      <c r="AA14515" s="12"/>
    </row>
    <row r="14516" spans="22:27" x14ac:dyDescent="0.3">
      <c r="V14516" s="12"/>
      <c r="AA14516" s="12"/>
    </row>
    <row r="14517" spans="22:27" x14ac:dyDescent="0.3">
      <c r="V14517" s="12"/>
      <c r="AA14517" s="12"/>
    </row>
    <row r="14518" spans="22:27" x14ac:dyDescent="0.3">
      <c r="V14518" s="12"/>
      <c r="AA14518" s="12"/>
    </row>
    <row r="14519" spans="22:27" x14ac:dyDescent="0.3">
      <c r="V14519" s="12"/>
      <c r="AA14519" s="12"/>
    </row>
    <row r="14520" spans="22:27" x14ac:dyDescent="0.3">
      <c r="V14520" s="12"/>
      <c r="AA14520" s="12"/>
    </row>
    <row r="14521" spans="22:27" x14ac:dyDescent="0.3">
      <c r="V14521" s="12"/>
      <c r="AA14521" s="12"/>
    </row>
    <row r="14522" spans="22:27" x14ac:dyDescent="0.3">
      <c r="V14522" s="12"/>
      <c r="AA14522" s="12"/>
    </row>
    <row r="14523" spans="22:27" x14ac:dyDescent="0.3">
      <c r="V14523" s="12"/>
      <c r="AA14523" s="12"/>
    </row>
    <row r="14524" spans="22:27" x14ac:dyDescent="0.3">
      <c r="V14524" s="12"/>
      <c r="AA14524" s="12"/>
    </row>
    <row r="14525" spans="22:27" x14ac:dyDescent="0.3">
      <c r="V14525" s="12"/>
      <c r="AA14525" s="12"/>
    </row>
    <row r="14526" spans="22:27" x14ac:dyDescent="0.3">
      <c r="V14526" s="12"/>
      <c r="AA14526" s="12"/>
    </row>
    <row r="14527" spans="22:27" x14ac:dyDescent="0.3">
      <c r="V14527" s="12"/>
      <c r="AA14527" s="12"/>
    </row>
    <row r="14528" spans="22:27" x14ac:dyDescent="0.3">
      <c r="V14528" s="12"/>
      <c r="AA14528" s="12"/>
    </row>
    <row r="14529" spans="22:27" x14ac:dyDescent="0.3">
      <c r="V14529" s="12"/>
      <c r="AA14529" s="12"/>
    </row>
    <row r="14530" spans="22:27" x14ac:dyDescent="0.3">
      <c r="V14530" s="12"/>
      <c r="AA14530" s="12"/>
    </row>
    <row r="14531" spans="22:27" x14ac:dyDescent="0.3">
      <c r="V14531" s="12"/>
      <c r="AA14531" s="12"/>
    </row>
    <row r="14532" spans="22:27" x14ac:dyDescent="0.3">
      <c r="V14532" s="12"/>
      <c r="AA14532" s="12"/>
    </row>
    <row r="14533" spans="22:27" x14ac:dyDescent="0.3">
      <c r="V14533" s="12"/>
      <c r="AA14533" s="12"/>
    </row>
    <row r="14534" spans="22:27" x14ac:dyDescent="0.3">
      <c r="V14534" s="12"/>
      <c r="AA14534" s="12"/>
    </row>
    <row r="14535" spans="22:27" x14ac:dyDescent="0.3">
      <c r="V14535" s="12"/>
      <c r="AA14535" s="12"/>
    </row>
    <row r="14536" spans="22:27" x14ac:dyDescent="0.3">
      <c r="V14536" s="12"/>
      <c r="AA14536" s="12"/>
    </row>
    <row r="14537" spans="22:27" x14ac:dyDescent="0.3">
      <c r="V14537" s="12"/>
      <c r="AA14537" s="12"/>
    </row>
    <row r="14538" spans="22:27" x14ac:dyDescent="0.3">
      <c r="V14538" s="12"/>
      <c r="AA14538" s="12"/>
    </row>
    <row r="14539" spans="22:27" x14ac:dyDescent="0.3">
      <c r="V14539" s="12"/>
      <c r="AA14539" s="12"/>
    </row>
    <row r="14540" spans="22:27" x14ac:dyDescent="0.3">
      <c r="V14540" s="12"/>
      <c r="AA14540" s="12"/>
    </row>
    <row r="14541" spans="22:27" x14ac:dyDescent="0.3">
      <c r="V14541" s="12"/>
      <c r="AA14541" s="12"/>
    </row>
    <row r="14542" spans="22:27" x14ac:dyDescent="0.3">
      <c r="V14542" s="12"/>
      <c r="AA14542" s="12"/>
    </row>
    <row r="14543" spans="22:27" x14ac:dyDescent="0.3">
      <c r="V14543" s="12"/>
      <c r="AA14543" s="12"/>
    </row>
    <row r="14544" spans="22:27" x14ac:dyDescent="0.3">
      <c r="V14544" s="12"/>
      <c r="AA14544" s="12"/>
    </row>
    <row r="14545" spans="22:27" x14ac:dyDescent="0.3">
      <c r="V14545" s="12"/>
      <c r="AA14545" s="12"/>
    </row>
    <row r="14546" spans="22:27" x14ac:dyDescent="0.3">
      <c r="V14546" s="12"/>
      <c r="AA14546" s="12"/>
    </row>
    <row r="14547" spans="22:27" x14ac:dyDescent="0.3">
      <c r="V14547" s="12"/>
      <c r="AA14547" s="12"/>
    </row>
    <row r="14548" spans="22:27" x14ac:dyDescent="0.3">
      <c r="V14548" s="12"/>
      <c r="AA14548" s="12"/>
    </row>
    <row r="14549" spans="22:27" x14ac:dyDescent="0.3">
      <c r="V14549" s="12"/>
      <c r="AA14549" s="12"/>
    </row>
    <row r="14550" spans="22:27" x14ac:dyDescent="0.3">
      <c r="V14550" s="12"/>
      <c r="AA14550" s="12"/>
    </row>
    <row r="14551" spans="22:27" x14ac:dyDescent="0.3">
      <c r="V14551" s="12"/>
      <c r="AA14551" s="12"/>
    </row>
    <row r="14552" spans="22:27" x14ac:dyDescent="0.3">
      <c r="V14552" s="12"/>
      <c r="AA14552" s="12"/>
    </row>
    <row r="14553" spans="22:27" x14ac:dyDescent="0.3">
      <c r="V14553" s="12"/>
      <c r="AA14553" s="12"/>
    </row>
    <row r="14554" spans="22:27" x14ac:dyDescent="0.3">
      <c r="V14554" s="12"/>
      <c r="AA14554" s="12"/>
    </row>
    <row r="14555" spans="22:27" x14ac:dyDescent="0.3">
      <c r="V14555" s="12"/>
      <c r="AA14555" s="12"/>
    </row>
    <row r="14556" spans="22:27" x14ac:dyDescent="0.3">
      <c r="V14556" s="12"/>
      <c r="AA14556" s="12"/>
    </row>
    <row r="14557" spans="22:27" x14ac:dyDescent="0.3">
      <c r="V14557" s="12"/>
      <c r="AA14557" s="12"/>
    </row>
    <row r="14558" spans="22:27" x14ac:dyDescent="0.3">
      <c r="V14558" s="12"/>
      <c r="AA14558" s="12"/>
    </row>
    <row r="14559" spans="22:27" x14ac:dyDescent="0.3">
      <c r="V14559" s="12"/>
      <c r="AA14559" s="12"/>
    </row>
    <row r="14560" spans="22:27" x14ac:dyDescent="0.3">
      <c r="V14560" s="12"/>
      <c r="AA14560" s="12"/>
    </row>
    <row r="14561" spans="22:27" x14ac:dyDescent="0.3">
      <c r="V14561" s="12"/>
      <c r="AA14561" s="12"/>
    </row>
    <row r="14562" spans="22:27" x14ac:dyDescent="0.3">
      <c r="V14562" s="12"/>
      <c r="AA14562" s="12"/>
    </row>
    <row r="14563" spans="22:27" x14ac:dyDescent="0.3">
      <c r="V14563" s="12"/>
      <c r="AA14563" s="12"/>
    </row>
    <row r="14564" spans="22:27" x14ac:dyDescent="0.3">
      <c r="V14564" s="12"/>
      <c r="AA14564" s="12"/>
    </row>
    <row r="14565" spans="22:27" x14ac:dyDescent="0.3">
      <c r="V14565" s="12"/>
      <c r="AA14565" s="12"/>
    </row>
    <row r="14566" spans="22:27" x14ac:dyDescent="0.3">
      <c r="V14566" s="12"/>
      <c r="AA14566" s="12"/>
    </row>
    <row r="14567" spans="22:27" x14ac:dyDescent="0.3">
      <c r="V14567" s="12"/>
      <c r="AA14567" s="12"/>
    </row>
    <row r="14568" spans="22:27" x14ac:dyDescent="0.3">
      <c r="V14568" s="12"/>
      <c r="AA14568" s="12"/>
    </row>
    <row r="14569" spans="22:27" x14ac:dyDescent="0.3">
      <c r="V14569" s="12"/>
      <c r="AA14569" s="12"/>
    </row>
    <row r="14570" spans="22:27" x14ac:dyDescent="0.3">
      <c r="V14570" s="12"/>
      <c r="AA14570" s="12"/>
    </row>
    <row r="14571" spans="22:27" x14ac:dyDescent="0.3">
      <c r="V14571" s="12"/>
      <c r="AA14571" s="12"/>
    </row>
    <row r="14572" spans="22:27" x14ac:dyDescent="0.3">
      <c r="V14572" s="12"/>
      <c r="AA14572" s="12"/>
    </row>
    <row r="14573" spans="22:27" x14ac:dyDescent="0.3">
      <c r="V14573" s="12"/>
      <c r="AA14573" s="12"/>
    </row>
    <row r="14574" spans="22:27" x14ac:dyDescent="0.3">
      <c r="V14574" s="12"/>
      <c r="AA14574" s="12"/>
    </row>
    <row r="14575" spans="22:27" x14ac:dyDescent="0.3">
      <c r="V14575" s="12"/>
      <c r="AA14575" s="12"/>
    </row>
    <row r="14576" spans="22:27" x14ac:dyDescent="0.3">
      <c r="V14576" s="12"/>
      <c r="AA14576" s="12"/>
    </row>
    <row r="14577" spans="22:27" x14ac:dyDescent="0.3">
      <c r="V14577" s="12"/>
      <c r="AA14577" s="12"/>
    </row>
    <row r="14578" spans="22:27" x14ac:dyDescent="0.3">
      <c r="V14578" s="12"/>
      <c r="AA14578" s="12"/>
    </row>
    <row r="14579" spans="22:27" x14ac:dyDescent="0.3">
      <c r="V14579" s="12"/>
      <c r="AA14579" s="12"/>
    </row>
    <row r="14580" spans="22:27" x14ac:dyDescent="0.3">
      <c r="V14580" s="12"/>
      <c r="AA14580" s="12"/>
    </row>
    <row r="14581" spans="22:27" x14ac:dyDescent="0.3">
      <c r="V14581" s="12"/>
      <c r="AA14581" s="12"/>
    </row>
    <row r="14582" spans="22:27" x14ac:dyDescent="0.3">
      <c r="V14582" s="12"/>
      <c r="AA14582" s="12"/>
    </row>
    <row r="14583" spans="22:27" x14ac:dyDescent="0.3">
      <c r="V14583" s="12"/>
      <c r="AA14583" s="12"/>
    </row>
    <row r="14584" spans="22:27" x14ac:dyDescent="0.3">
      <c r="V14584" s="12"/>
      <c r="AA14584" s="12"/>
    </row>
    <row r="14585" spans="22:27" x14ac:dyDescent="0.3">
      <c r="V14585" s="12"/>
      <c r="AA14585" s="12"/>
    </row>
    <row r="14586" spans="22:27" x14ac:dyDescent="0.3">
      <c r="V14586" s="12"/>
      <c r="AA14586" s="12"/>
    </row>
    <row r="14587" spans="22:27" x14ac:dyDescent="0.3">
      <c r="V14587" s="12"/>
      <c r="AA14587" s="12"/>
    </row>
    <row r="14588" spans="22:27" x14ac:dyDescent="0.3">
      <c r="V14588" s="12"/>
      <c r="AA14588" s="12"/>
    </row>
    <row r="14589" spans="22:27" x14ac:dyDescent="0.3">
      <c r="V14589" s="12"/>
      <c r="AA14589" s="12"/>
    </row>
    <row r="14590" spans="22:27" x14ac:dyDescent="0.3">
      <c r="V14590" s="12"/>
      <c r="AA14590" s="12"/>
    </row>
    <row r="14591" spans="22:27" x14ac:dyDescent="0.3">
      <c r="V14591" s="12"/>
      <c r="AA14591" s="12"/>
    </row>
    <row r="14592" spans="22:27" x14ac:dyDescent="0.3">
      <c r="V14592" s="12"/>
      <c r="AA14592" s="12"/>
    </row>
    <row r="14593" spans="22:27" x14ac:dyDescent="0.3">
      <c r="V14593" s="12"/>
      <c r="AA14593" s="12"/>
    </row>
    <row r="14594" spans="22:27" x14ac:dyDescent="0.3">
      <c r="V14594" s="12"/>
      <c r="AA14594" s="12"/>
    </row>
    <row r="14595" spans="22:27" x14ac:dyDescent="0.3">
      <c r="V14595" s="12"/>
      <c r="AA14595" s="12"/>
    </row>
    <row r="14596" spans="22:27" x14ac:dyDescent="0.3">
      <c r="V14596" s="12"/>
      <c r="AA14596" s="12"/>
    </row>
    <row r="14597" spans="22:27" x14ac:dyDescent="0.3">
      <c r="V14597" s="12"/>
      <c r="AA14597" s="12"/>
    </row>
    <row r="14598" spans="22:27" x14ac:dyDescent="0.3">
      <c r="V14598" s="12"/>
      <c r="AA14598" s="12"/>
    </row>
    <row r="14599" spans="22:27" x14ac:dyDescent="0.3">
      <c r="V14599" s="12"/>
      <c r="AA14599" s="12"/>
    </row>
    <row r="14600" spans="22:27" x14ac:dyDescent="0.3">
      <c r="V14600" s="12"/>
      <c r="AA14600" s="12"/>
    </row>
    <row r="14601" spans="22:27" x14ac:dyDescent="0.3">
      <c r="V14601" s="12"/>
      <c r="AA14601" s="12"/>
    </row>
    <row r="14602" spans="22:27" x14ac:dyDescent="0.3">
      <c r="V14602" s="12"/>
      <c r="AA14602" s="12"/>
    </row>
    <row r="14603" spans="22:27" x14ac:dyDescent="0.3">
      <c r="V14603" s="12"/>
      <c r="AA14603" s="12"/>
    </row>
    <row r="14604" spans="22:27" x14ac:dyDescent="0.3">
      <c r="V14604" s="12"/>
      <c r="AA14604" s="12"/>
    </row>
    <row r="14605" spans="22:27" x14ac:dyDescent="0.3">
      <c r="V14605" s="12"/>
      <c r="AA14605" s="12"/>
    </row>
    <row r="14606" spans="22:27" x14ac:dyDescent="0.3">
      <c r="V14606" s="12"/>
      <c r="AA14606" s="12"/>
    </row>
    <row r="14607" spans="22:27" x14ac:dyDescent="0.3">
      <c r="V14607" s="12"/>
      <c r="AA14607" s="12"/>
    </row>
    <row r="14608" spans="22:27" x14ac:dyDescent="0.3">
      <c r="V14608" s="12"/>
      <c r="AA14608" s="12"/>
    </row>
    <row r="14609" spans="22:27" x14ac:dyDescent="0.3">
      <c r="V14609" s="12"/>
      <c r="AA14609" s="12"/>
    </row>
    <row r="14610" spans="22:27" x14ac:dyDescent="0.3">
      <c r="V14610" s="12"/>
      <c r="AA14610" s="12"/>
    </row>
    <row r="14611" spans="22:27" x14ac:dyDescent="0.3">
      <c r="V14611" s="12"/>
      <c r="AA14611" s="12"/>
    </row>
    <row r="14612" spans="22:27" x14ac:dyDescent="0.3">
      <c r="V14612" s="12"/>
      <c r="AA14612" s="12"/>
    </row>
    <row r="14613" spans="22:27" x14ac:dyDescent="0.3">
      <c r="V14613" s="12"/>
      <c r="AA14613" s="12"/>
    </row>
    <row r="14614" spans="22:27" x14ac:dyDescent="0.3">
      <c r="V14614" s="12"/>
      <c r="AA14614" s="12"/>
    </row>
    <row r="14615" spans="22:27" x14ac:dyDescent="0.3">
      <c r="V14615" s="12"/>
      <c r="AA14615" s="12"/>
    </row>
    <row r="14616" spans="22:27" x14ac:dyDescent="0.3">
      <c r="V14616" s="12"/>
      <c r="AA14616" s="12"/>
    </row>
    <row r="14617" spans="22:27" x14ac:dyDescent="0.3">
      <c r="V14617" s="12"/>
      <c r="AA14617" s="12"/>
    </row>
    <row r="14618" spans="22:27" x14ac:dyDescent="0.3">
      <c r="V14618" s="12"/>
      <c r="AA14618" s="12"/>
    </row>
    <row r="14619" spans="22:27" x14ac:dyDescent="0.3">
      <c r="V14619" s="12"/>
      <c r="AA14619" s="12"/>
    </row>
    <row r="14620" spans="22:27" x14ac:dyDescent="0.3">
      <c r="V14620" s="12"/>
      <c r="AA14620" s="12"/>
    </row>
    <row r="14621" spans="22:27" x14ac:dyDescent="0.3">
      <c r="V14621" s="12"/>
      <c r="AA14621" s="12"/>
    </row>
    <row r="14622" spans="22:27" x14ac:dyDescent="0.3">
      <c r="V14622" s="12"/>
      <c r="AA14622" s="12"/>
    </row>
    <row r="14623" spans="22:27" x14ac:dyDescent="0.3">
      <c r="V14623" s="12"/>
      <c r="AA14623" s="12"/>
    </row>
    <row r="14624" spans="22:27" x14ac:dyDescent="0.3">
      <c r="V14624" s="12"/>
      <c r="AA14624" s="12"/>
    </row>
    <row r="14625" spans="22:27" x14ac:dyDescent="0.3">
      <c r="V14625" s="12"/>
      <c r="AA14625" s="12"/>
    </row>
    <row r="14626" spans="22:27" x14ac:dyDescent="0.3">
      <c r="V14626" s="12"/>
      <c r="AA14626" s="12"/>
    </row>
    <row r="14627" spans="22:27" x14ac:dyDescent="0.3">
      <c r="V14627" s="12"/>
      <c r="AA14627" s="12"/>
    </row>
    <row r="14628" spans="22:27" x14ac:dyDescent="0.3">
      <c r="V14628" s="12"/>
      <c r="AA14628" s="12"/>
    </row>
    <row r="14629" spans="22:27" x14ac:dyDescent="0.3">
      <c r="V14629" s="12"/>
      <c r="AA14629" s="12"/>
    </row>
    <row r="14630" spans="22:27" x14ac:dyDescent="0.3">
      <c r="V14630" s="12"/>
      <c r="AA14630" s="12"/>
    </row>
    <row r="14631" spans="22:27" x14ac:dyDescent="0.3">
      <c r="V14631" s="12"/>
      <c r="AA14631" s="12"/>
    </row>
    <row r="14632" spans="22:27" x14ac:dyDescent="0.3">
      <c r="V14632" s="12"/>
      <c r="AA14632" s="12"/>
    </row>
    <row r="14633" spans="22:27" x14ac:dyDescent="0.3">
      <c r="V14633" s="12"/>
      <c r="AA14633" s="12"/>
    </row>
    <row r="14634" spans="22:27" x14ac:dyDescent="0.3">
      <c r="V14634" s="12"/>
      <c r="AA14634" s="12"/>
    </row>
    <row r="14635" spans="22:27" x14ac:dyDescent="0.3">
      <c r="V14635" s="12"/>
      <c r="AA14635" s="12"/>
    </row>
    <row r="14636" spans="22:27" x14ac:dyDescent="0.3">
      <c r="V14636" s="12"/>
      <c r="AA14636" s="12"/>
    </row>
    <row r="14637" spans="22:27" x14ac:dyDescent="0.3">
      <c r="V14637" s="12"/>
      <c r="AA14637" s="12"/>
    </row>
    <row r="14638" spans="22:27" x14ac:dyDescent="0.3">
      <c r="V14638" s="12"/>
      <c r="AA14638" s="12"/>
    </row>
    <row r="14639" spans="22:27" x14ac:dyDescent="0.3">
      <c r="V14639" s="12"/>
      <c r="AA14639" s="12"/>
    </row>
    <row r="14640" spans="22:27" x14ac:dyDescent="0.3">
      <c r="V14640" s="12"/>
      <c r="AA14640" s="12"/>
    </row>
    <row r="14641" spans="22:27" x14ac:dyDescent="0.3">
      <c r="V14641" s="12"/>
      <c r="AA14641" s="12"/>
    </row>
    <row r="14642" spans="22:27" x14ac:dyDescent="0.3">
      <c r="V14642" s="12"/>
      <c r="AA14642" s="12"/>
    </row>
    <row r="14643" spans="22:27" x14ac:dyDescent="0.3">
      <c r="V14643" s="12"/>
      <c r="AA14643" s="12"/>
    </row>
    <row r="14644" spans="22:27" x14ac:dyDescent="0.3">
      <c r="V14644" s="12"/>
      <c r="AA14644" s="12"/>
    </row>
    <row r="14645" spans="22:27" x14ac:dyDescent="0.3">
      <c r="V14645" s="12"/>
      <c r="AA14645" s="12"/>
    </row>
    <row r="14646" spans="22:27" x14ac:dyDescent="0.3">
      <c r="V14646" s="12"/>
      <c r="AA14646" s="12"/>
    </row>
    <row r="14647" spans="22:27" x14ac:dyDescent="0.3">
      <c r="V14647" s="12"/>
      <c r="AA14647" s="12"/>
    </row>
    <row r="14648" spans="22:27" x14ac:dyDescent="0.3">
      <c r="V14648" s="12"/>
      <c r="AA14648" s="12"/>
    </row>
    <row r="14649" spans="22:27" x14ac:dyDescent="0.3">
      <c r="V14649" s="12"/>
      <c r="AA14649" s="12"/>
    </row>
    <row r="14650" spans="22:27" x14ac:dyDescent="0.3">
      <c r="V14650" s="12"/>
      <c r="AA14650" s="12"/>
    </row>
    <row r="14651" spans="22:27" x14ac:dyDescent="0.3">
      <c r="V14651" s="12"/>
      <c r="AA14651" s="12"/>
    </row>
    <row r="14652" spans="22:27" x14ac:dyDescent="0.3">
      <c r="V14652" s="12"/>
      <c r="AA14652" s="12"/>
    </row>
    <row r="14653" spans="22:27" x14ac:dyDescent="0.3">
      <c r="V14653" s="12"/>
      <c r="AA14653" s="12"/>
    </row>
    <row r="14654" spans="22:27" x14ac:dyDescent="0.3">
      <c r="V14654" s="12"/>
      <c r="AA14654" s="12"/>
    </row>
    <row r="14655" spans="22:27" x14ac:dyDescent="0.3">
      <c r="V14655" s="12"/>
      <c r="AA14655" s="12"/>
    </row>
    <row r="14656" spans="22:27" x14ac:dyDescent="0.3">
      <c r="V14656" s="12"/>
      <c r="AA14656" s="12"/>
    </row>
    <row r="14657" spans="22:27" x14ac:dyDescent="0.3">
      <c r="V14657" s="12"/>
      <c r="AA14657" s="12"/>
    </row>
    <row r="14658" spans="22:27" x14ac:dyDescent="0.3">
      <c r="V14658" s="12"/>
      <c r="AA14658" s="12"/>
    </row>
    <row r="14659" spans="22:27" x14ac:dyDescent="0.3">
      <c r="V14659" s="12"/>
      <c r="AA14659" s="12"/>
    </row>
    <row r="14660" spans="22:27" x14ac:dyDescent="0.3">
      <c r="V14660" s="12"/>
      <c r="AA14660" s="12"/>
    </row>
    <row r="14661" spans="22:27" x14ac:dyDescent="0.3">
      <c r="V14661" s="12"/>
      <c r="AA14661" s="12"/>
    </row>
    <row r="14662" spans="22:27" x14ac:dyDescent="0.3">
      <c r="V14662" s="12"/>
      <c r="AA14662" s="12"/>
    </row>
    <row r="14663" spans="22:27" x14ac:dyDescent="0.3">
      <c r="V14663" s="12"/>
      <c r="AA14663" s="12"/>
    </row>
    <row r="14664" spans="22:27" x14ac:dyDescent="0.3">
      <c r="V14664" s="12"/>
      <c r="AA14664" s="12"/>
    </row>
    <row r="14665" spans="22:27" x14ac:dyDescent="0.3">
      <c r="V14665" s="12"/>
      <c r="AA14665" s="12"/>
    </row>
    <row r="14666" spans="22:27" x14ac:dyDescent="0.3">
      <c r="V14666" s="12"/>
      <c r="AA14666" s="12"/>
    </row>
    <row r="14667" spans="22:27" x14ac:dyDescent="0.3">
      <c r="V14667" s="12"/>
      <c r="AA14667" s="12"/>
    </row>
    <row r="14668" spans="22:27" x14ac:dyDescent="0.3">
      <c r="V14668" s="12"/>
      <c r="AA14668" s="12"/>
    </row>
    <row r="14669" spans="22:27" x14ac:dyDescent="0.3">
      <c r="V14669" s="12"/>
      <c r="AA14669" s="12"/>
    </row>
    <row r="14670" spans="22:27" x14ac:dyDescent="0.3">
      <c r="V14670" s="12"/>
      <c r="AA14670" s="12"/>
    </row>
    <row r="14671" spans="22:27" x14ac:dyDescent="0.3">
      <c r="V14671" s="12"/>
      <c r="AA14671" s="12"/>
    </row>
    <row r="14672" spans="22:27" x14ac:dyDescent="0.3">
      <c r="V14672" s="12"/>
      <c r="AA14672" s="12"/>
    </row>
    <row r="14673" spans="22:27" x14ac:dyDescent="0.3">
      <c r="V14673" s="12"/>
      <c r="AA14673" s="12"/>
    </row>
    <row r="14674" spans="22:27" x14ac:dyDescent="0.3">
      <c r="V14674" s="12"/>
      <c r="AA14674" s="12"/>
    </row>
    <row r="14675" spans="22:27" x14ac:dyDescent="0.3">
      <c r="V14675" s="12"/>
      <c r="AA14675" s="12"/>
    </row>
    <row r="14676" spans="22:27" x14ac:dyDescent="0.3">
      <c r="V14676" s="12"/>
      <c r="AA14676" s="12"/>
    </row>
    <row r="14677" spans="22:27" x14ac:dyDescent="0.3">
      <c r="V14677" s="12"/>
      <c r="AA14677" s="12"/>
    </row>
    <row r="14678" spans="22:27" x14ac:dyDescent="0.3">
      <c r="V14678" s="12"/>
      <c r="AA14678" s="12"/>
    </row>
    <row r="14679" spans="22:27" x14ac:dyDescent="0.3">
      <c r="V14679" s="12"/>
      <c r="AA14679" s="12"/>
    </row>
    <row r="14680" spans="22:27" x14ac:dyDescent="0.3">
      <c r="V14680" s="12"/>
      <c r="AA14680" s="12"/>
    </row>
    <row r="14681" spans="22:27" x14ac:dyDescent="0.3">
      <c r="V14681" s="12"/>
      <c r="AA14681" s="12"/>
    </row>
    <row r="14682" spans="22:27" x14ac:dyDescent="0.3">
      <c r="V14682" s="12"/>
      <c r="AA14682" s="12"/>
    </row>
    <row r="14683" spans="22:27" x14ac:dyDescent="0.3">
      <c r="V14683" s="12"/>
      <c r="AA14683" s="12"/>
    </row>
    <row r="14684" spans="22:27" x14ac:dyDescent="0.3">
      <c r="V14684" s="12"/>
      <c r="AA14684" s="12"/>
    </row>
    <row r="14685" spans="22:27" x14ac:dyDescent="0.3">
      <c r="V14685" s="12"/>
      <c r="AA14685" s="12"/>
    </row>
    <row r="14686" spans="22:27" x14ac:dyDescent="0.3">
      <c r="V14686" s="12"/>
      <c r="AA14686" s="12"/>
    </row>
    <row r="14687" spans="22:27" x14ac:dyDescent="0.3">
      <c r="V14687" s="12"/>
      <c r="AA14687" s="12"/>
    </row>
    <row r="14688" spans="22:27" x14ac:dyDescent="0.3">
      <c r="V14688" s="12"/>
      <c r="AA14688" s="12"/>
    </row>
    <row r="14689" spans="22:27" x14ac:dyDescent="0.3">
      <c r="V14689" s="12"/>
      <c r="AA14689" s="12"/>
    </row>
    <row r="14690" spans="22:27" x14ac:dyDescent="0.3">
      <c r="V14690" s="12"/>
      <c r="AA14690" s="12"/>
    </row>
    <row r="14691" spans="22:27" x14ac:dyDescent="0.3">
      <c r="V14691" s="12"/>
      <c r="AA14691" s="12"/>
    </row>
    <row r="14692" spans="22:27" x14ac:dyDescent="0.3">
      <c r="V14692" s="12"/>
      <c r="AA14692" s="12"/>
    </row>
    <row r="14693" spans="22:27" x14ac:dyDescent="0.3">
      <c r="V14693" s="12"/>
      <c r="AA14693" s="12"/>
    </row>
    <row r="14694" spans="22:27" x14ac:dyDescent="0.3">
      <c r="V14694" s="12"/>
      <c r="AA14694" s="12"/>
    </row>
    <row r="14695" spans="22:27" x14ac:dyDescent="0.3">
      <c r="V14695" s="12"/>
      <c r="AA14695" s="12"/>
    </row>
    <row r="14696" spans="22:27" x14ac:dyDescent="0.3">
      <c r="V14696" s="12"/>
      <c r="AA14696" s="12"/>
    </row>
    <row r="14697" spans="22:27" x14ac:dyDescent="0.3">
      <c r="V14697" s="12"/>
      <c r="AA14697" s="12"/>
    </row>
    <row r="14698" spans="22:27" x14ac:dyDescent="0.3">
      <c r="V14698" s="12"/>
      <c r="AA14698" s="12"/>
    </row>
    <row r="14699" spans="22:27" x14ac:dyDescent="0.3">
      <c r="V14699" s="12"/>
      <c r="AA14699" s="12"/>
    </row>
    <row r="14700" spans="22:27" x14ac:dyDescent="0.3">
      <c r="V14700" s="12"/>
      <c r="AA14700" s="12"/>
    </row>
    <row r="14701" spans="22:27" x14ac:dyDescent="0.3">
      <c r="V14701" s="12"/>
      <c r="AA14701" s="12"/>
    </row>
    <row r="14702" spans="22:27" x14ac:dyDescent="0.3">
      <c r="V14702" s="12"/>
      <c r="AA14702" s="12"/>
    </row>
    <row r="14703" spans="22:27" x14ac:dyDescent="0.3">
      <c r="V14703" s="12"/>
      <c r="AA14703" s="12"/>
    </row>
    <row r="14704" spans="22:27" x14ac:dyDescent="0.3">
      <c r="V14704" s="12"/>
      <c r="AA14704" s="12"/>
    </row>
    <row r="14705" spans="22:27" x14ac:dyDescent="0.3">
      <c r="V14705" s="12"/>
      <c r="AA14705" s="12"/>
    </row>
    <row r="14706" spans="22:27" x14ac:dyDescent="0.3">
      <c r="V14706" s="12"/>
      <c r="AA14706" s="12"/>
    </row>
    <row r="14707" spans="22:27" x14ac:dyDescent="0.3">
      <c r="V14707" s="12"/>
      <c r="AA14707" s="12"/>
    </row>
    <row r="14708" spans="22:27" x14ac:dyDescent="0.3">
      <c r="V14708" s="12"/>
      <c r="AA14708" s="12"/>
    </row>
    <row r="14709" spans="22:27" x14ac:dyDescent="0.3">
      <c r="V14709" s="12"/>
      <c r="AA14709" s="12"/>
    </row>
    <row r="14710" spans="22:27" x14ac:dyDescent="0.3">
      <c r="V14710" s="12"/>
      <c r="AA14710" s="12"/>
    </row>
    <row r="14711" spans="22:27" x14ac:dyDescent="0.3">
      <c r="V14711" s="12"/>
      <c r="AA14711" s="12"/>
    </row>
    <row r="14712" spans="22:27" x14ac:dyDescent="0.3">
      <c r="V14712" s="12"/>
      <c r="AA14712" s="12"/>
    </row>
    <row r="14713" spans="22:27" x14ac:dyDescent="0.3">
      <c r="V14713" s="12"/>
      <c r="AA14713" s="12"/>
    </row>
    <row r="14714" spans="22:27" x14ac:dyDescent="0.3">
      <c r="V14714" s="12"/>
      <c r="AA14714" s="12"/>
    </row>
    <row r="14715" spans="22:27" x14ac:dyDescent="0.3">
      <c r="V14715" s="12"/>
      <c r="AA14715" s="12"/>
    </row>
    <row r="14716" spans="22:27" x14ac:dyDescent="0.3">
      <c r="V14716" s="12"/>
      <c r="AA14716" s="12"/>
    </row>
    <row r="14717" spans="22:27" x14ac:dyDescent="0.3">
      <c r="V14717" s="12"/>
      <c r="AA14717" s="12"/>
    </row>
    <row r="14718" spans="22:27" x14ac:dyDescent="0.3">
      <c r="V14718" s="12"/>
      <c r="AA14718" s="12"/>
    </row>
    <row r="14719" spans="22:27" x14ac:dyDescent="0.3">
      <c r="V14719" s="12"/>
      <c r="AA14719" s="12"/>
    </row>
    <row r="14720" spans="22:27" x14ac:dyDescent="0.3">
      <c r="V14720" s="12"/>
      <c r="AA14720" s="12"/>
    </row>
    <row r="14721" spans="22:27" x14ac:dyDescent="0.3">
      <c r="V14721" s="12"/>
      <c r="AA14721" s="12"/>
    </row>
    <row r="14722" spans="22:27" x14ac:dyDescent="0.3">
      <c r="V14722" s="12"/>
      <c r="AA14722" s="12"/>
    </row>
    <row r="14723" spans="22:27" x14ac:dyDescent="0.3">
      <c r="V14723" s="12"/>
      <c r="AA14723" s="12"/>
    </row>
    <row r="14724" spans="22:27" x14ac:dyDescent="0.3">
      <c r="V14724" s="12"/>
      <c r="AA14724" s="12"/>
    </row>
    <row r="14725" spans="22:27" x14ac:dyDescent="0.3">
      <c r="V14725" s="12"/>
      <c r="AA14725" s="12"/>
    </row>
    <row r="14726" spans="22:27" x14ac:dyDescent="0.3">
      <c r="V14726" s="12"/>
      <c r="AA14726" s="12"/>
    </row>
    <row r="14727" spans="22:27" x14ac:dyDescent="0.3">
      <c r="V14727" s="12"/>
      <c r="AA14727" s="12"/>
    </row>
    <row r="14728" spans="22:27" x14ac:dyDescent="0.3">
      <c r="V14728" s="12"/>
      <c r="AA14728" s="12"/>
    </row>
    <row r="14729" spans="22:27" x14ac:dyDescent="0.3">
      <c r="V14729" s="12"/>
      <c r="AA14729" s="12"/>
    </row>
    <row r="14730" spans="22:27" x14ac:dyDescent="0.3">
      <c r="V14730" s="12"/>
      <c r="AA14730" s="12"/>
    </row>
    <row r="14731" spans="22:27" x14ac:dyDescent="0.3">
      <c r="V14731" s="12"/>
      <c r="AA14731" s="12"/>
    </row>
    <row r="14732" spans="22:27" x14ac:dyDescent="0.3">
      <c r="V14732" s="12"/>
      <c r="AA14732" s="12"/>
    </row>
    <row r="14733" spans="22:27" x14ac:dyDescent="0.3">
      <c r="V14733" s="12"/>
      <c r="AA14733" s="12"/>
    </row>
    <row r="14734" spans="22:27" x14ac:dyDescent="0.3">
      <c r="V14734" s="12"/>
      <c r="AA14734" s="12"/>
    </row>
    <row r="14735" spans="22:27" x14ac:dyDescent="0.3">
      <c r="V14735" s="12"/>
      <c r="AA14735" s="12"/>
    </row>
    <row r="14736" spans="22:27" x14ac:dyDescent="0.3">
      <c r="V14736" s="12"/>
      <c r="AA14736" s="12"/>
    </row>
    <row r="14737" spans="22:27" x14ac:dyDescent="0.3">
      <c r="V14737" s="12"/>
      <c r="AA14737" s="12"/>
    </row>
    <row r="14738" spans="22:27" x14ac:dyDescent="0.3">
      <c r="V14738" s="12"/>
      <c r="AA14738" s="12"/>
    </row>
    <row r="14739" spans="22:27" x14ac:dyDescent="0.3">
      <c r="V14739" s="12"/>
      <c r="AA14739" s="12"/>
    </row>
    <row r="14740" spans="22:27" x14ac:dyDescent="0.3">
      <c r="V14740" s="12"/>
      <c r="AA14740" s="12"/>
    </row>
    <row r="14741" spans="22:27" x14ac:dyDescent="0.3">
      <c r="V14741" s="12"/>
      <c r="AA14741" s="12"/>
    </row>
    <row r="14742" spans="22:27" x14ac:dyDescent="0.3">
      <c r="V14742" s="12"/>
      <c r="AA14742" s="12"/>
    </row>
    <row r="14743" spans="22:27" x14ac:dyDescent="0.3">
      <c r="V14743" s="12"/>
      <c r="AA14743" s="12"/>
    </row>
    <row r="14744" spans="22:27" x14ac:dyDescent="0.3">
      <c r="V14744" s="12"/>
      <c r="AA14744" s="12"/>
    </row>
    <row r="14745" spans="22:27" x14ac:dyDescent="0.3">
      <c r="V14745" s="12"/>
      <c r="AA14745" s="12"/>
    </row>
    <row r="14746" spans="22:27" x14ac:dyDescent="0.3">
      <c r="V14746" s="12"/>
      <c r="AA14746" s="12"/>
    </row>
    <row r="14747" spans="22:27" x14ac:dyDescent="0.3">
      <c r="V14747" s="12"/>
      <c r="AA14747" s="12"/>
    </row>
    <row r="14748" spans="22:27" x14ac:dyDescent="0.3">
      <c r="V14748" s="12"/>
      <c r="AA14748" s="12"/>
    </row>
    <row r="14749" spans="22:27" x14ac:dyDescent="0.3">
      <c r="V14749" s="12"/>
      <c r="AA14749" s="12"/>
    </row>
    <row r="14750" spans="22:27" x14ac:dyDescent="0.3">
      <c r="V14750" s="12"/>
      <c r="AA14750" s="12"/>
    </row>
    <row r="14751" spans="22:27" x14ac:dyDescent="0.3">
      <c r="V14751" s="12"/>
      <c r="AA14751" s="12"/>
    </row>
    <row r="14752" spans="22:27" x14ac:dyDescent="0.3">
      <c r="V14752" s="12"/>
      <c r="AA14752" s="12"/>
    </row>
    <row r="14753" spans="22:27" x14ac:dyDescent="0.3">
      <c r="V14753" s="12"/>
      <c r="AA14753" s="12"/>
    </row>
    <row r="14754" spans="22:27" x14ac:dyDescent="0.3">
      <c r="V14754" s="12"/>
      <c r="AA14754" s="12"/>
    </row>
    <row r="14755" spans="22:27" x14ac:dyDescent="0.3">
      <c r="V14755" s="12"/>
      <c r="AA14755" s="12"/>
    </row>
    <row r="14756" spans="22:27" x14ac:dyDescent="0.3">
      <c r="V14756" s="12"/>
      <c r="AA14756" s="12"/>
    </row>
    <row r="14757" spans="22:27" x14ac:dyDescent="0.3">
      <c r="V14757" s="12"/>
      <c r="AA14757" s="12"/>
    </row>
    <row r="14758" spans="22:27" x14ac:dyDescent="0.3">
      <c r="V14758" s="12"/>
      <c r="AA14758" s="12"/>
    </row>
    <row r="14759" spans="22:27" x14ac:dyDescent="0.3">
      <c r="V14759" s="12"/>
      <c r="AA14759" s="12"/>
    </row>
    <row r="14760" spans="22:27" x14ac:dyDescent="0.3">
      <c r="V14760" s="12"/>
      <c r="AA14760" s="12"/>
    </row>
    <row r="14761" spans="22:27" x14ac:dyDescent="0.3">
      <c r="V14761" s="12"/>
      <c r="AA14761" s="12"/>
    </row>
    <row r="14762" spans="22:27" x14ac:dyDescent="0.3">
      <c r="V14762" s="12"/>
      <c r="AA14762" s="12"/>
    </row>
    <row r="14763" spans="22:27" x14ac:dyDescent="0.3">
      <c r="V14763" s="12"/>
      <c r="AA14763" s="12"/>
    </row>
    <row r="14764" spans="22:27" x14ac:dyDescent="0.3">
      <c r="V14764" s="12"/>
      <c r="AA14764" s="12"/>
    </row>
    <row r="14765" spans="22:27" x14ac:dyDescent="0.3">
      <c r="V14765" s="12"/>
      <c r="AA14765" s="12"/>
    </row>
    <row r="14766" spans="22:27" x14ac:dyDescent="0.3">
      <c r="V14766" s="12"/>
      <c r="AA14766" s="12"/>
    </row>
    <row r="14767" spans="22:27" x14ac:dyDescent="0.3">
      <c r="V14767" s="12"/>
      <c r="AA14767" s="12"/>
    </row>
    <row r="14768" spans="22:27" x14ac:dyDescent="0.3">
      <c r="V14768" s="12"/>
      <c r="AA14768" s="12"/>
    </row>
    <row r="14769" spans="22:27" x14ac:dyDescent="0.3">
      <c r="V14769" s="12"/>
      <c r="AA14769" s="12"/>
    </row>
    <row r="14770" spans="22:27" x14ac:dyDescent="0.3">
      <c r="V14770" s="12"/>
      <c r="AA14770" s="12"/>
    </row>
    <row r="14771" spans="22:27" x14ac:dyDescent="0.3">
      <c r="V14771" s="12"/>
      <c r="AA14771" s="12"/>
    </row>
    <row r="14772" spans="22:27" x14ac:dyDescent="0.3">
      <c r="V14772" s="12"/>
      <c r="AA14772" s="12"/>
    </row>
    <row r="14773" spans="22:27" x14ac:dyDescent="0.3">
      <c r="V14773" s="12"/>
      <c r="AA14773" s="12"/>
    </row>
    <row r="14774" spans="22:27" x14ac:dyDescent="0.3">
      <c r="V14774" s="12"/>
      <c r="AA14774" s="12"/>
    </row>
    <row r="14775" spans="22:27" x14ac:dyDescent="0.3">
      <c r="V14775" s="12"/>
      <c r="AA14775" s="12"/>
    </row>
    <row r="14776" spans="22:27" x14ac:dyDescent="0.3">
      <c r="V14776" s="12"/>
      <c r="AA14776" s="12"/>
    </row>
    <row r="14777" spans="22:27" x14ac:dyDescent="0.3">
      <c r="V14777" s="12"/>
      <c r="AA14777" s="12"/>
    </row>
    <row r="14778" spans="22:27" x14ac:dyDescent="0.3">
      <c r="V14778" s="12"/>
      <c r="AA14778" s="12"/>
    </row>
    <row r="14779" spans="22:27" x14ac:dyDescent="0.3">
      <c r="V14779" s="12"/>
      <c r="AA14779" s="12"/>
    </row>
    <row r="14780" spans="22:27" x14ac:dyDescent="0.3">
      <c r="V14780" s="12"/>
      <c r="AA14780" s="12"/>
    </row>
    <row r="14781" spans="22:27" x14ac:dyDescent="0.3">
      <c r="V14781" s="12"/>
      <c r="AA14781" s="12"/>
    </row>
    <row r="14782" spans="22:27" x14ac:dyDescent="0.3">
      <c r="V14782" s="12"/>
      <c r="AA14782" s="12"/>
    </row>
    <row r="14783" spans="22:27" x14ac:dyDescent="0.3">
      <c r="V14783" s="12"/>
      <c r="AA14783" s="12"/>
    </row>
    <row r="14784" spans="22:27" x14ac:dyDescent="0.3">
      <c r="V14784" s="12"/>
      <c r="AA14784" s="12"/>
    </row>
    <row r="14785" spans="22:27" x14ac:dyDescent="0.3">
      <c r="V14785" s="12"/>
      <c r="AA14785" s="12"/>
    </row>
    <row r="14786" spans="22:27" x14ac:dyDescent="0.3">
      <c r="V14786" s="12"/>
      <c r="AA14786" s="12"/>
    </row>
    <row r="14787" spans="22:27" x14ac:dyDescent="0.3">
      <c r="V14787" s="12"/>
      <c r="AA14787" s="12"/>
    </row>
    <row r="14788" spans="22:27" x14ac:dyDescent="0.3">
      <c r="V14788" s="12"/>
      <c r="AA14788" s="12"/>
    </row>
    <row r="14789" spans="22:27" x14ac:dyDescent="0.3">
      <c r="V14789" s="12"/>
      <c r="AA14789" s="12"/>
    </row>
    <row r="14790" spans="22:27" x14ac:dyDescent="0.3">
      <c r="V14790" s="12"/>
      <c r="AA14790" s="12"/>
    </row>
    <row r="14791" spans="22:27" x14ac:dyDescent="0.3">
      <c r="V14791" s="12"/>
      <c r="AA14791" s="12"/>
    </row>
    <row r="14792" spans="22:27" x14ac:dyDescent="0.3">
      <c r="V14792" s="12"/>
      <c r="AA14792" s="12"/>
    </row>
    <row r="14793" spans="22:27" x14ac:dyDescent="0.3">
      <c r="V14793" s="12"/>
      <c r="AA14793" s="12"/>
    </row>
    <row r="14794" spans="22:27" x14ac:dyDescent="0.3">
      <c r="V14794" s="12"/>
      <c r="AA14794" s="12"/>
    </row>
    <row r="14795" spans="22:27" x14ac:dyDescent="0.3">
      <c r="V14795" s="12"/>
      <c r="AA14795" s="12"/>
    </row>
    <row r="14796" spans="22:27" x14ac:dyDescent="0.3">
      <c r="V14796" s="12"/>
      <c r="AA14796" s="12"/>
    </row>
    <row r="14797" spans="22:27" x14ac:dyDescent="0.3">
      <c r="V14797" s="12"/>
      <c r="AA14797" s="12"/>
    </row>
    <row r="14798" spans="22:27" x14ac:dyDescent="0.3">
      <c r="V14798" s="12"/>
      <c r="AA14798" s="12"/>
    </row>
    <row r="14799" spans="22:27" x14ac:dyDescent="0.3">
      <c r="V14799" s="12"/>
      <c r="AA14799" s="12"/>
    </row>
    <row r="14800" spans="22:27" x14ac:dyDescent="0.3">
      <c r="V14800" s="12"/>
      <c r="AA14800" s="12"/>
    </row>
    <row r="14801" spans="22:27" x14ac:dyDescent="0.3">
      <c r="V14801" s="12"/>
      <c r="AA14801" s="12"/>
    </row>
    <row r="14802" spans="22:27" x14ac:dyDescent="0.3">
      <c r="V14802" s="12"/>
      <c r="AA14802" s="12"/>
    </row>
    <row r="14803" spans="22:27" x14ac:dyDescent="0.3">
      <c r="V14803" s="12"/>
      <c r="AA14803" s="12"/>
    </row>
    <row r="14804" spans="22:27" x14ac:dyDescent="0.3">
      <c r="V14804" s="12"/>
      <c r="AA14804" s="12"/>
    </row>
    <row r="14805" spans="22:27" x14ac:dyDescent="0.3">
      <c r="V14805" s="12"/>
      <c r="AA14805" s="12"/>
    </row>
    <row r="14806" spans="22:27" x14ac:dyDescent="0.3">
      <c r="V14806" s="12"/>
      <c r="AA14806" s="12"/>
    </row>
    <row r="14807" spans="22:27" x14ac:dyDescent="0.3">
      <c r="V14807" s="12"/>
      <c r="AA14807" s="12"/>
    </row>
    <row r="14808" spans="22:27" x14ac:dyDescent="0.3">
      <c r="V14808" s="12"/>
      <c r="AA14808" s="12"/>
    </row>
    <row r="14809" spans="22:27" x14ac:dyDescent="0.3">
      <c r="V14809" s="12"/>
      <c r="AA14809" s="12"/>
    </row>
    <row r="14810" spans="22:27" x14ac:dyDescent="0.3">
      <c r="V14810" s="12"/>
      <c r="AA14810" s="12"/>
    </row>
    <row r="14811" spans="22:27" x14ac:dyDescent="0.3">
      <c r="V14811" s="12"/>
      <c r="AA14811" s="12"/>
    </row>
    <row r="14812" spans="22:27" x14ac:dyDescent="0.3">
      <c r="V14812" s="12"/>
      <c r="AA14812" s="12"/>
    </row>
    <row r="14813" spans="22:27" x14ac:dyDescent="0.3">
      <c r="V14813" s="12"/>
      <c r="AA14813" s="12"/>
    </row>
    <row r="14814" spans="22:27" x14ac:dyDescent="0.3">
      <c r="V14814" s="12"/>
      <c r="AA14814" s="12"/>
    </row>
    <row r="14815" spans="22:27" x14ac:dyDescent="0.3">
      <c r="V14815" s="12"/>
      <c r="AA14815" s="12"/>
    </row>
    <row r="14816" spans="22:27" x14ac:dyDescent="0.3">
      <c r="V14816" s="12"/>
      <c r="AA14816" s="12"/>
    </row>
    <row r="14817" spans="22:27" x14ac:dyDescent="0.3">
      <c r="V14817" s="12"/>
      <c r="AA14817" s="12"/>
    </row>
    <row r="14818" spans="22:27" x14ac:dyDescent="0.3">
      <c r="V14818" s="12"/>
      <c r="AA14818" s="12"/>
    </row>
    <row r="14819" spans="22:27" x14ac:dyDescent="0.3">
      <c r="V14819" s="12"/>
      <c r="AA14819" s="12"/>
    </row>
    <row r="14820" spans="22:27" x14ac:dyDescent="0.3">
      <c r="V14820" s="12"/>
      <c r="AA14820" s="12"/>
    </row>
    <row r="14821" spans="22:27" x14ac:dyDescent="0.3">
      <c r="V14821" s="12"/>
      <c r="AA14821" s="12"/>
    </row>
    <row r="14822" spans="22:27" x14ac:dyDescent="0.3">
      <c r="V14822" s="12"/>
      <c r="AA14822" s="12"/>
    </row>
    <row r="14823" spans="22:27" x14ac:dyDescent="0.3">
      <c r="V14823" s="12"/>
      <c r="AA14823" s="12"/>
    </row>
    <row r="14824" spans="22:27" x14ac:dyDescent="0.3">
      <c r="V14824" s="12"/>
      <c r="AA14824" s="12"/>
    </row>
    <row r="14825" spans="22:27" x14ac:dyDescent="0.3">
      <c r="V14825" s="12"/>
      <c r="AA14825" s="12"/>
    </row>
    <row r="14826" spans="22:27" x14ac:dyDescent="0.3">
      <c r="V14826" s="12"/>
      <c r="AA14826" s="12"/>
    </row>
    <row r="14827" spans="22:27" x14ac:dyDescent="0.3">
      <c r="V14827" s="12"/>
      <c r="AA14827" s="12"/>
    </row>
    <row r="14828" spans="22:27" x14ac:dyDescent="0.3">
      <c r="V14828" s="12"/>
      <c r="AA14828" s="12"/>
    </row>
    <row r="14829" spans="22:27" x14ac:dyDescent="0.3">
      <c r="V14829" s="12"/>
      <c r="AA14829" s="12"/>
    </row>
    <row r="14830" spans="22:27" x14ac:dyDescent="0.3">
      <c r="V14830" s="12"/>
      <c r="AA14830" s="12"/>
    </row>
    <row r="14831" spans="22:27" x14ac:dyDescent="0.3">
      <c r="V14831" s="12"/>
      <c r="AA14831" s="12"/>
    </row>
    <row r="14832" spans="22:27" x14ac:dyDescent="0.3">
      <c r="V14832" s="12"/>
      <c r="AA14832" s="12"/>
    </row>
    <row r="14833" spans="22:27" x14ac:dyDescent="0.3">
      <c r="V14833" s="12"/>
      <c r="AA14833" s="12"/>
    </row>
    <row r="14834" spans="22:27" x14ac:dyDescent="0.3">
      <c r="V14834" s="12"/>
      <c r="AA14834" s="12"/>
    </row>
    <row r="14835" spans="22:27" x14ac:dyDescent="0.3">
      <c r="V14835" s="12"/>
      <c r="AA14835" s="12"/>
    </row>
    <row r="14836" spans="22:27" x14ac:dyDescent="0.3">
      <c r="V14836" s="12"/>
      <c r="AA14836" s="12"/>
    </row>
    <row r="14837" spans="22:27" x14ac:dyDescent="0.3">
      <c r="V14837" s="12"/>
      <c r="AA14837" s="12"/>
    </row>
    <row r="14838" spans="22:27" x14ac:dyDescent="0.3">
      <c r="V14838" s="12"/>
      <c r="AA14838" s="12"/>
    </row>
    <row r="14839" spans="22:27" x14ac:dyDescent="0.3">
      <c r="V14839" s="12"/>
      <c r="AA14839" s="12"/>
    </row>
    <row r="14840" spans="22:27" x14ac:dyDescent="0.3">
      <c r="V14840" s="12"/>
      <c r="AA14840" s="12"/>
    </row>
    <row r="14841" spans="22:27" x14ac:dyDescent="0.3">
      <c r="V14841" s="12"/>
      <c r="AA14841" s="12"/>
    </row>
    <row r="14842" spans="22:27" x14ac:dyDescent="0.3">
      <c r="V14842" s="12"/>
      <c r="AA14842" s="12"/>
    </row>
    <row r="14843" spans="22:27" x14ac:dyDescent="0.3">
      <c r="V14843" s="12"/>
      <c r="AA14843" s="12"/>
    </row>
    <row r="14844" spans="22:27" x14ac:dyDescent="0.3">
      <c r="V14844" s="12"/>
      <c r="AA14844" s="12"/>
    </row>
    <row r="14845" spans="22:27" x14ac:dyDescent="0.3">
      <c r="V14845" s="12"/>
      <c r="AA14845" s="12"/>
    </row>
    <row r="14846" spans="22:27" x14ac:dyDescent="0.3">
      <c r="V14846" s="12"/>
      <c r="AA14846" s="12"/>
    </row>
    <row r="14847" spans="22:27" x14ac:dyDescent="0.3">
      <c r="V14847" s="12"/>
      <c r="AA14847" s="12"/>
    </row>
    <row r="14848" spans="22:27" x14ac:dyDescent="0.3">
      <c r="V14848" s="12"/>
      <c r="AA14848" s="12"/>
    </row>
    <row r="14849" spans="22:27" x14ac:dyDescent="0.3">
      <c r="V14849" s="12"/>
      <c r="AA14849" s="12"/>
    </row>
    <row r="14850" spans="22:27" x14ac:dyDescent="0.3">
      <c r="V14850" s="12"/>
      <c r="AA14850" s="12"/>
    </row>
    <row r="14851" spans="22:27" x14ac:dyDescent="0.3">
      <c r="V14851" s="12"/>
      <c r="AA14851" s="12"/>
    </row>
    <row r="14852" spans="22:27" x14ac:dyDescent="0.3">
      <c r="V14852" s="12"/>
      <c r="AA14852" s="12"/>
    </row>
    <row r="14853" spans="22:27" x14ac:dyDescent="0.3">
      <c r="V14853" s="12"/>
      <c r="AA14853" s="12"/>
    </row>
    <row r="14854" spans="22:27" x14ac:dyDescent="0.3">
      <c r="V14854" s="12"/>
      <c r="AA14854" s="12"/>
    </row>
    <row r="14855" spans="22:27" x14ac:dyDescent="0.3">
      <c r="V14855" s="12"/>
      <c r="AA14855" s="12"/>
    </row>
    <row r="14856" spans="22:27" x14ac:dyDescent="0.3">
      <c r="V14856" s="12"/>
      <c r="AA14856" s="12"/>
    </row>
    <row r="14857" spans="22:27" x14ac:dyDescent="0.3">
      <c r="V14857" s="12"/>
      <c r="AA14857" s="12"/>
    </row>
    <row r="14858" spans="22:27" x14ac:dyDescent="0.3">
      <c r="V14858" s="12"/>
      <c r="AA14858" s="12"/>
    </row>
    <row r="14859" spans="22:27" x14ac:dyDescent="0.3">
      <c r="V14859" s="12"/>
      <c r="AA14859" s="12"/>
    </row>
    <row r="14860" spans="22:27" x14ac:dyDescent="0.3">
      <c r="V14860" s="12"/>
      <c r="AA14860" s="12"/>
    </row>
    <row r="14861" spans="22:27" x14ac:dyDescent="0.3">
      <c r="V14861" s="12"/>
      <c r="AA14861" s="12"/>
    </row>
    <row r="14862" spans="22:27" x14ac:dyDescent="0.3">
      <c r="V14862" s="12"/>
      <c r="AA14862" s="12"/>
    </row>
    <row r="14863" spans="22:27" x14ac:dyDescent="0.3">
      <c r="V14863" s="12"/>
      <c r="AA14863" s="12"/>
    </row>
    <row r="14864" spans="22:27" x14ac:dyDescent="0.3">
      <c r="V14864" s="12"/>
      <c r="AA14864" s="12"/>
    </row>
    <row r="14865" spans="22:27" x14ac:dyDescent="0.3">
      <c r="V14865" s="12"/>
      <c r="AA14865" s="12"/>
    </row>
    <row r="14866" spans="22:27" x14ac:dyDescent="0.3">
      <c r="V14866" s="12"/>
      <c r="AA14866" s="12"/>
    </row>
    <row r="14867" spans="22:27" x14ac:dyDescent="0.3">
      <c r="V14867" s="12"/>
      <c r="AA14867" s="12"/>
    </row>
    <row r="14868" spans="22:27" x14ac:dyDescent="0.3">
      <c r="V14868" s="12"/>
      <c r="AA14868" s="12"/>
    </row>
    <row r="14869" spans="22:27" x14ac:dyDescent="0.3">
      <c r="V14869" s="12"/>
      <c r="AA14869" s="12"/>
    </row>
    <row r="14870" spans="22:27" x14ac:dyDescent="0.3">
      <c r="V14870" s="12"/>
      <c r="AA14870" s="12"/>
    </row>
    <row r="14871" spans="22:27" x14ac:dyDescent="0.3">
      <c r="V14871" s="12"/>
      <c r="AA14871" s="12"/>
    </row>
    <row r="14872" spans="22:27" x14ac:dyDescent="0.3">
      <c r="V14872" s="12"/>
      <c r="AA14872" s="12"/>
    </row>
    <row r="14873" spans="22:27" x14ac:dyDescent="0.3">
      <c r="V14873" s="12"/>
      <c r="AA14873" s="12"/>
    </row>
    <row r="14874" spans="22:27" x14ac:dyDescent="0.3">
      <c r="V14874" s="12"/>
      <c r="AA14874" s="12"/>
    </row>
    <row r="14875" spans="22:27" x14ac:dyDescent="0.3">
      <c r="V14875" s="12"/>
      <c r="AA14875" s="12"/>
    </row>
    <row r="14876" spans="22:27" x14ac:dyDescent="0.3">
      <c r="V14876" s="12"/>
      <c r="AA14876" s="12"/>
    </row>
    <row r="14877" spans="22:27" x14ac:dyDescent="0.3">
      <c r="V14877" s="12"/>
      <c r="AA14877" s="12"/>
    </row>
    <row r="14878" spans="22:27" x14ac:dyDescent="0.3">
      <c r="V14878" s="12"/>
      <c r="AA14878" s="12"/>
    </row>
    <row r="14879" spans="22:27" x14ac:dyDescent="0.3">
      <c r="V14879" s="12"/>
      <c r="AA14879" s="12"/>
    </row>
    <row r="14880" spans="22:27" x14ac:dyDescent="0.3">
      <c r="V14880" s="12"/>
      <c r="AA14880" s="12"/>
    </row>
    <row r="14881" spans="22:27" x14ac:dyDescent="0.3">
      <c r="V14881" s="12"/>
      <c r="AA14881" s="12"/>
    </row>
    <row r="14882" spans="22:27" x14ac:dyDescent="0.3">
      <c r="V14882" s="12"/>
      <c r="AA14882" s="12"/>
    </row>
    <row r="14883" spans="22:27" x14ac:dyDescent="0.3">
      <c r="V14883" s="12"/>
      <c r="AA14883" s="12"/>
    </row>
    <row r="14884" spans="22:27" x14ac:dyDescent="0.3">
      <c r="V14884" s="12"/>
      <c r="AA14884" s="12"/>
    </row>
    <row r="14885" spans="22:27" x14ac:dyDescent="0.3">
      <c r="V14885" s="12"/>
      <c r="AA14885" s="12"/>
    </row>
    <row r="14886" spans="22:27" x14ac:dyDescent="0.3">
      <c r="V14886" s="12"/>
      <c r="AA14886" s="12"/>
    </row>
    <row r="14887" spans="22:27" x14ac:dyDescent="0.3">
      <c r="V14887" s="12"/>
      <c r="AA14887" s="12"/>
    </row>
    <row r="14888" spans="22:27" x14ac:dyDescent="0.3">
      <c r="V14888" s="12"/>
      <c r="AA14888" s="12"/>
    </row>
    <row r="14889" spans="22:27" x14ac:dyDescent="0.3">
      <c r="V14889" s="12"/>
      <c r="AA14889" s="12"/>
    </row>
    <row r="14890" spans="22:27" x14ac:dyDescent="0.3">
      <c r="V14890" s="12"/>
      <c r="AA14890" s="12"/>
    </row>
    <row r="14891" spans="22:27" x14ac:dyDescent="0.3">
      <c r="V14891" s="12"/>
      <c r="AA14891" s="12"/>
    </row>
    <row r="14892" spans="22:27" x14ac:dyDescent="0.3">
      <c r="V14892" s="12"/>
      <c r="AA14892" s="12"/>
    </row>
    <row r="14893" spans="22:27" x14ac:dyDescent="0.3">
      <c r="V14893" s="12"/>
      <c r="AA14893" s="12"/>
    </row>
    <row r="14894" spans="22:27" x14ac:dyDescent="0.3">
      <c r="V14894" s="12"/>
      <c r="AA14894" s="12"/>
    </row>
    <row r="14895" spans="22:27" x14ac:dyDescent="0.3">
      <c r="V14895" s="12"/>
      <c r="AA14895" s="12"/>
    </row>
    <row r="14896" spans="22:27" x14ac:dyDescent="0.3">
      <c r="V14896" s="12"/>
      <c r="AA14896" s="12"/>
    </row>
    <row r="14897" spans="22:27" x14ac:dyDescent="0.3">
      <c r="V14897" s="12"/>
      <c r="AA14897" s="12"/>
    </row>
    <row r="14898" spans="22:27" x14ac:dyDescent="0.3">
      <c r="V14898" s="12"/>
      <c r="AA14898" s="12"/>
    </row>
    <row r="14899" spans="22:27" x14ac:dyDescent="0.3">
      <c r="V14899" s="12"/>
      <c r="AA14899" s="12"/>
    </row>
    <row r="14900" spans="22:27" x14ac:dyDescent="0.3">
      <c r="V14900" s="12"/>
      <c r="AA14900" s="12"/>
    </row>
    <row r="14901" spans="22:27" x14ac:dyDescent="0.3">
      <c r="V14901" s="12"/>
      <c r="AA14901" s="12"/>
    </row>
    <row r="14902" spans="22:27" x14ac:dyDescent="0.3">
      <c r="V14902" s="12"/>
      <c r="AA14902" s="12"/>
    </row>
    <row r="14903" spans="22:27" x14ac:dyDescent="0.3">
      <c r="V14903" s="12"/>
      <c r="AA14903" s="12"/>
    </row>
    <row r="14904" spans="22:27" x14ac:dyDescent="0.3">
      <c r="V14904" s="12"/>
      <c r="AA14904" s="12"/>
    </row>
    <row r="14905" spans="22:27" x14ac:dyDescent="0.3">
      <c r="V14905" s="12"/>
      <c r="AA14905" s="12"/>
    </row>
    <row r="14906" spans="22:27" x14ac:dyDescent="0.3">
      <c r="V14906" s="12"/>
      <c r="AA14906" s="12"/>
    </row>
    <row r="14907" spans="22:27" x14ac:dyDescent="0.3">
      <c r="V14907" s="12"/>
      <c r="AA14907" s="12"/>
    </row>
    <row r="14908" spans="22:27" x14ac:dyDescent="0.3">
      <c r="V14908" s="12"/>
      <c r="AA14908" s="12"/>
    </row>
    <row r="14909" spans="22:27" x14ac:dyDescent="0.3">
      <c r="V14909" s="12"/>
      <c r="AA14909" s="12"/>
    </row>
    <row r="14910" spans="22:27" x14ac:dyDescent="0.3">
      <c r="V14910" s="12"/>
      <c r="AA14910" s="12"/>
    </row>
    <row r="14911" spans="22:27" x14ac:dyDescent="0.3">
      <c r="V14911" s="12"/>
      <c r="AA14911" s="12"/>
    </row>
    <row r="14912" spans="22:27" x14ac:dyDescent="0.3">
      <c r="V14912" s="12"/>
      <c r="AA14912" s="12"/>
    </row>
    <row r="14913" spans="22:27" x14ac:dyDescent="0.3">
      <c r="V14913" s="12"/>
      <c r="AA14913" s="12"/>
    </row>
    <row r="14914" spans="22:27" x14ac:dyDescent="0.3">
      <c r="V14914" s="12"/>
      <c r="AA14914" s="12"/>
    </row>
    <row r="14915" spans="22:27" x14ac:dyDescent="0.3">
      <c r="V14915" s="12"/>
      <c r="AA14915" s="12"/>
    </row>
    <row r="14916" spans="22:27" x14ac:dyDescent="0.3">
      <c r="V14916" s="12"/>
      <c r="AA14916" s="12"/>
    </row>
    <row r="14917" spans="22:27" x14ac:dyDescent="0.3">
      <c r="V14917" s="12"/>
      <c r="AA14917" s="12"/>
    </row>
    <row r="14918" spans="22:27" x14ac:dyDescent="0.3">
      <c r="V14918" s="12"/>
      <c r="AA14918" s="12"/>
    </row>
    <row r="14919" spans="22:27" x14ac:dyDescent="0.3">
      <c r="V14919" s="12"/>
      <c r="AA14919" s="12"/>
    </row>
    <row r="14920" spans="22:27" x14ac:dyDescent="0.3">
      <c r="V14920" s="12"/>
      <c r="AA14920" s="12"/>
    </row>
    <row r="14921" spans="22:27" x14ac:dyDescent="0.3">
      <c r="V14921" s="12"/>
      <c r="AA14921" s="12"/>
    </row>
    <row r="14922" spans="22:27" x14ac:dyDescent="0.3">
      <c r="V14922" s="12"/>
      <c r="AA14922" s="12"/>
    </row>
    <row r="14923" spans="22:27" x14ac:dyDescent="0.3">
      <c r="V14923" s="12"/>
      <c r="AA14923" s="12"/>
    </row>
    <row r="14924" spans="22:27" x14ac:dyDescent="0.3">
      <c r="V14924" s="12"/>
      <c r="AA14924" s="12"/>
    </row>
    <row r="14925" spans="22:27" x14ac:dyDescent="0.3">
      <c r="V14925" s="12"/>
      <c r="AA14925" s="12"/>
    </row>
    <row r="14926" spans="22:27" x14ac:dyDescent="0.3">
      <c r="V14926" s="12"/>
      <c r="AA14926" s="12"/>
    </row>
    <row r="14927" spans="22:27" x14ac:dyDescent="0.3">
      <c r="V14927" s="12"/>
      <c r="AA14927" s="12"/>
    </row>
    <row r="14928" spans="22:27" x14ac:dyDescent="0.3">
      <c r="V14928" s="12"/>
      <c r="AA14928" s="12"/>
    </row>
    <row r="14929" spans="22:27" x14ac:dyDescent="0.3">
      <c r="V14929" s="12"/>
      <c r="AA14929" s="12"/>
    </row>
    <row r="14930" spans="22:27" x14ac:dyDescent="0.3">
      <c r="V14930" s="12"/>
      <c r="AA14930" s="12"/>
    </row>
    <row r="14931" spans="22:27" x14ac:dyDescent="0.3">
      <c r="V14931" s="12"/>
      <c r="AA14931" s="12"/>
    </row>
    <row r="14932" spans="22:27" x14ac:dyDescent="0.3">
      <c r="V14932" s="12"/>
      <c r="AA14932" s="12"/>
    </row>
    <row r="14933" spans="22:27" x14ac:dyDescent="0.3">
      <c r="V14933" s="12"/>
      <c r="AA14933" s="12"/>
    </row>
    <row r="14934" spans="22:27" x14ac:dyDescent="0.3">
      <c r="V14934" s="12"/>
      <c r="AA14934" s="12"/>
    </row>
    <row r="14935" spans="22:27" x14ac:dyDescent="0.3">
      <c r="V14935" s="12"/>
      <c r="AA14935" s="12"/>
    </row>
    <row r="14936" spans="22:27" x14ac:dyDescent="0.3">
      <c r="V14936" s="12"/>
      <c r="AA14936" s="12"/>
    </row>
    <row r="14937" spans="22:27" x14ac:dyDescent="0.3">
      <c r="V14937" s="12"/>
      <c r="AA14937" s="12"/>
    </row>
    <row r="14938" spans="22:27" x14ac:dyDescent="0.3">
      <c r="V14938" s="12"/>
      <c r="AA14938" s="12"/>
    </row>
    <row r="14939" spans="22:27" x14ac:dyDescent="0.3">
      <c r="V14939" s="12"/>
      <c r="AA14939" s="12"/>
    </row>
    <row r="14940" spans="22:27" x14ac:dyDescent="0.3">
      <c r="V14940" s="12"/>
      <c r="AA14940" s="12"/>
    </row>
    <row r="14941" spans="22:27" x14ac:dyDescent="0.3">
      <c r="V14941" s="12"/>
      <c r="AA14941" s="12"/>
    </row>
    <row r="14942" spans="22:27" x14ac:dyDescent="0.3">
      <c r="V14942" s="12"/>
      <c r="AA14942" s="12"/>
    </row>
    <row r="14943" spans="22:27" x14ac:dyDescent="0.3">
      <c r="V14943" s="12"/>
      <c r="AA14943" s="12"/>
    </row>
    <row r="14944" spans="22:27" x14ac:dyDescent="0.3">
      <c r="V14944" s="12"/>
      <c r="AA14944" s="12"/>
    </row>
    <row r="14945" spans="22:27" x14ac:dyDescent="0.3">
      <c r="V14945" s="12"/>
      <c r="AA14945" s="12"/>
    </row>
    <row r="14946" spans="22:27" x14ac:dyDescent="0.3">
      <c r="V14946" s="12"/>
      <c r="AA14946" s="12"/>
    </row>
    <row r="14947" spans="22:27" x14ac:dyDescent="0.3">
      <c r="V14947" s="12"/>
      <c r="AA14947" s="12"/>
    </row>
    <row r="14948" spans="22:27" x14ac:dyDescent="0.3">
      <c r="V14948" s="12"/>
      <c r="AA14948" s="12"/>
    </row>
    <row r="14949" spans="22:27" x14ac:dyDescent="0.3">
      <c r="V14949" s="12"/>
      <c r="AA14949" s="12"/>
    </row>
    <row r="14950" spans="22:27" x14ac:dyDescent="0.3">
      <c r="V14950" s="12"/>
      <c r="AA14950" s="12"/>
    </row>
    <row r="14951" spans="22:27" x14ac:dyDescent="0.3">
      <c r="V14951" s="12"/>
      <c r="AA14951" s="12"/>
    </row>
    <row r="14952" spans="22:27" x14ac:dyDescent="0.3">
      <c r="V14952" s="12"/>
      <c r="AA14952" s="12"/>
    </row>
    <row r="14953" spans="22:27" x14ac:dyDescent="0.3">
      <c r="V14953" s="12"/>
      <c r="AA14953" s="12"/>
    </row>
    <row r="14954" spans="22:27" x14ac:dyDescent="0.3">
      <c r="V14954" s="12"/>
      <c r="AA14954" s="12"/>
    </row>
    <row r="14955" spans="22:27" x14ac:dyDescent="0.3">
      <c r="V14955" s="12"/>
      <c r="AA14955" s="12"/>
    </row>
    <row r="14956" spans="22:27" x14ac:dyDescent="0.3">
      <c r="V14956" s="12"/>
      <c r="AA14956" s="12"/>
    </row>
    <row r="14957" spans="22:27" x14ac:dyDescent="0.3">
      <c r="V14957" s="12"/>
      <c r="AA14957" s="12"/>
    </row>
    <row r="14958" spans="22:27" x14ac:dyDescent="0.3">
      <c r="V14958" s="12"/>
      <c r="AA14958" s="12"/>
    </row>
    <row r="14959" spans="22:27" x14ac:dyDescent="0.3">
      <c r="V14959" s="12"/>
      <c r="AA14959" s="12"/>
    </row>
    <row r="14960" spans="22:27" x14ac:dyDescent="0.3">
      <c r="V14960" s="12"/>
      <c r="AA14960" s="12"/>
    </row>
    <row r="14961" spans="22:27" x14ac:dyDescent="0.3">
      <c r="V14961" s="12"/>
      <c r="AA14961" s="12"/>
    </row>
    <row r="14962" spans="22:27" x14ac:dyDescent="0.3">
      <c r="V14962" s="12"/>
      <c r="AA14962" s="12"/>
    </row>
    <row r="14963" spans="22:27" x14ac:dyDescent="0.3">
      <c r="V14963" s="12"/>
      <c r="AA14963" s="12"/>
    </row>
    <row r="14964" spans="22:27" x14ac:dyDescent="0.3">
      <c r="V14964" s="12"/>
      <c r="AA14964" s="12"/>
    </row>
    <row r="14965" spans="22:27" x14ac:dyDescent="0.3">
      <c r="V14965" s="12"/>
      <c r="AA14965" s="12"/>
    </row>
    <row r="14966" spans="22:27" x14ac:dyDescent="0.3">
      <c r="V14966" s="12"/>
      <c r="AA14966" s="12"/>
    </row>
    <row r="14967" spans="22:27" x14ac:dyDescent="0.3">
      <c r="V14967" s="12"/>
      <c r="AA14967" s="12"/>
    </row>
    <row r="14968" spans="22:27" x14ac:dyDescent="0.3">
      <c r="V14968" s="12"/>
      <c r="AA14968" s="12"/>
    </row>
    <row r="14969" spans="22:27" x14ac:dyDescent="0.3">
      <c r="V14969" s="12"/>
      <c r="AA14969" s="12"/>
    </row>
    <row r="14970" spans="22:27" x14ac:dyDescent="0.3">
      <c r="V14970" s="12"/>
      <c r="AA14970" s="12"/>
    </row>
    <row r="14971" spans="22:27" x14ac:dyDescent="0.3">
      <c r="V14971" s="12"/>
      <c r="AA14971" s="12"/>
    </row>
    <row r="14972" spans="22:27" x14ac:dyDescent="0.3">
      <c r="V14972" s="12"/>
      <c r="AA14972" s="12"/>
    </row>
    <row r="14973" spans="22:27" x14ac:dyDescent="0.3">
      <c r="V14973" s="12"/>
      <c r="AA14973" s="12"/>
    </row>
    <row r="14974" spans="22:27" x14ac:dyDescent="0.3">
      <c r="V14974" s="12"/>
      <c r="AA14974" s="12"/>
    </row>
    <row r="14975" spans="22:27" x14ac:dyDescent="0.3">
      <c r="V14975" s="12"/>
      <c r="AA14975" s="12"/>
    </row>
    <row r="14976" spans="22:27" x14ac:dyDescent="0.3">
      <c r="V14976" s="12"/>
      <c r="AA14976" s="12"/>
    </row>
    <row r="14977" spans="22:27" x14ac:dyDescent="0.3">
      <c r="V14977" s="12"/>
      <c r="AA14977" s="12"/>
    </row>
    <row r="14978" spans="22:27" x14ac:dyDescent="0.3">
      <c r="V14978" s="12"/>
      <c r="AA14978" s="12"/>
    </row>
    <row r="14979" spans="22:27" x14ac:dyDescent="0.3">
      <c r="V14979" s="12"/>
      <c r="AA14979" s="12"/>
    </row>
    <row r="14980" spans="22:27" x14ac:dyDescent="0.3">
      <c r="V14980" s="12"/>
      <c r="AA14980" s="12"/>
    </row>
    <row r="14981" spans="22:27" x14ac:dyDescent="0.3">
      <c r="V14981" s="12"/>
      <c r="AA14981" s="12"/>
    </row>
    <row r="14982" spans="22:27" x14ac:dyDescent="0.3">
      <c r="V14982" s="12"/>
      <c r="AA14982" s="12"/>
    </row>
    <row r="14983" spans="22:27" x14ac:dyDescent="0.3">
      <c r="V14983" s="12"/>
      <c r="AA14983" s="12"/>
    </row>
    <row r="14984" spans="22:27" x14ac:dyDescent="0.3">
      <c r="V14984" s="12"/>
      <c r="AA14984" s="12"/>
    </row>
    <row r="14985" spans="22:27" x14ac:dyDescent="0.3">
      <c r="V14985" s="12"/>
      <c r="AA14985" s="12"/>
    </row>
    <row r="14986" spans="22:27" x14ac:dyDescent="0.3">
      <c r="V14986" s="12"/>
      <c r="AA14986" s="12"/>
    </row>
    <row r="14987" spans="22:27" x14ac:dyDescent="0.3">
      <c r="V14987" s="12"/>
      <c r="AA14987" s="12"/>
    </row>
    <row r="14988" spans="22:27" x14ac:dyDescent="0.3">
      <c r="V14988" s="12"/>
      <c r="AA14988" s="12"/>
    </row>
    <row r="14989" spans="22:27" x14ac:dyDescent="0.3">
      <c r="V14989" s="12"/>
      <c r="AA14989" s="12"/>
    </row>
    <row r="14990" spans="22:27" x14ac:dyDescent="0.3">
      <c r="V14990" s="12"/>
      <c r="AA14990" s="12"/>
    </row>
    <row r="14991" spans="22:27" x14ac:dyDescent="0.3">
      <c r="V14991" s="12"/>
      <c r="AA14991" s="12"/>
    </row>
    <row r="14992" spans="22:27" x14ac:dyDescent="0.3">
      <c r="V14992" s="12"/>
      <c r="AA14992" s="12"/>
    </row>
    <row r="14993" spans="22:27" x14ac:dyDescent="0.3">
      <c r="V14993" s="12"/>
      <c r="AA14993" s="12"/>
    </row>
    <row r="14994" spans="22:27" x14ac:dyDescent="0.3">
      <c r="V14994" s="12"/>
      <c r="AA14994" s="12"/>
    </row>
    <row r="14995" spans="22:27" x14ac:dyDescent="0.3">
      <c r="V14995" s="12"/>
      <c r="AA14995" s="12"/>
    </row>
    <row r="14996" spans="22:27" x14ac:dyDescent="0.3">
      <c r="V14996" s="12"/>
      <c r="AA14996" s="12"/>
    </row>
    <row r="14997" spans="22:27" x14ac:dyDescent="0.3">
      <c r="V14997" s="12"/>
      <c r="AA14997" s="12"/>
    </row>
    <row r="14998" spans="22:27" x14ac:dyDescent="0.3">
      <c r="V14998" s="12"/>
      <c r="AA14998" s="12"/>
    </row>
    <row r="14999" spans="22:27" x14ac:dyDescent="0.3">
      <c r="V14999" s="12"/>
      <c r="AA14999" s="12"/>
    </row>
    <row r="15000" spans="22:27" x14ac:dyDescent="0.3">
      <c r="V15000" s="12"/>
      <c r="AA15000" s="12"/>
    </row>
    <row r="15001" spans="22:27" x14ac:dyDescent="0.3">
      <c r="V15001" s="12"/>
      <c r="AA15001" s="12"/>
    </row>
    <row r="15002" spans="22:27" x14ac:dyDescent="0.3">
      <c r="V15002" s="12"/>
      <c r="AA15002" s="12"/>
    </row>
    <row r="15003" spans="22:27" x14ac:dyDescent="0.3">
      <c r="V15003" s="12"/>
      <c r="AA15003" s="12"/>
    </row>
    <row r="15004" spans="22:27" x14ac:dyDescent="0.3">
      <c r="V15004" s="12"/>
      <c r="AA15004" s="12"/>
    </row>
    <row r="15005" spans="22:27" x14ac:dyDescent="0.3">
      <c r="V15005" s="12"/>
      <c r="AA15005" s="12"/>
    </row>
    <row r="15006" spans="22:27" x14ac:dyDescent="0.3">
      <c r="V15006" s="12"/>
      <c r="AA15006" s="12"/>
    </row>
    <row r="15007" spans="22:27" x14ac:dyDescent="0.3">
      <c r="V15007" s="12"/>
      <c r="AA15007" s="12"/>
    </row>
    <row r="15008" spans="22:27" x14ac:dyDescent="0.3">
      <c r="V15008" s="12"/>
      <c r="AA15008" s="12"/>
    </row>
    <row r="15009" spans="22:27" x14ac:dyDescent="0.3">
      <c r="V15009" s="12"/>
      <c r="AA15009" s="12"/>
    </row>
    <row r="15010" spans="22:27" x14ac:dyDescent="0.3">
      <c r="V15010" s="12"/>
      <c r="AA15010" s="12"/>
    </row>
    <row r="15011" spans="22:27" x14ac:dyDescent="0.3">
      <c r="V15011" s="12"/>
      <c r="AA15011" s="12"/>
    </row>
    <row r="15012" spans="22:27" x14ac:dyDescent="0.3">
      <c r="V15012" s="12"/>
      <c r="AA15012" s="12"/>
    </row>
    <row r="15013" spans="22:27" x14ac:dyDescent="0.3">
      <c r="V15013" s="12"/>
      <c r="AA15013" s="12"/>
    </row>
    <row r="15014" spans="22:27" x14ac:dyDescent="0.3">
      <c r="V15014" s="12"/>
      <c r="AA15014" s="12"/>
    </row>
    <row r="15015" spans="22:27" x14ac:dyDescent="0.3">
      <c r="V15015" s="12"/>
      <c r="AA15015" s="12"/>
    </row>
    <row r="15016" spans="22:27" x14ac:dyDescent="0.3">
      <c r="V15016" s="12"/>
      <c r="AA15016" s="12"/>
    </row>
    <row r="15017" spans="22:27" x14ac:dyDescent="0.3">
      <c r="V15017" s="12"/>
      <c r="AA15017" s="12"/>
    </row>
    <row r="15018" spans="22:27" x14ac:dyDescent="0.3">
      <c r="V15018" s="12"/>
      <c r="AA15018" s="12"/>
    </row>
    <row r="15019" spans="22:27" x14ac:dyDescent="0.3">
      <c r="V15019" s="12"/>
      <c r="AA15019" s="12"/>
    </row>
    <row r="15020" spans="22:27" x14ac:dyDescent="0.3">
      <c r="V15020" s="12"/>
      <c r="AA15020" s="12"/>
    </row>
    <row r="15021" spans="22:27" x14ac:dyDescent="0.3">
      <c r="V15021" s="12"/>
      <c r="AA15021" s="12"/>
    </row>
    <row r="15022" spans="22:27" x14ac:dyDescent="0.3">
      <c r="V15022" s="12"/>
      <c r="AA15022" s="12"/>
    </row>
    <row r="15023" spans="22:27" x14ac:dyDescent="0.3">
      <c r="V15023" s="12"/>
      <c r="AA15023" s="12"/>
    </row>
    <row r="15024" spans="22:27" x14ac:dyDescent="0.3">
      <c r="V15024" s="12"/>
      <c r="AA15024" s="12"/>
    </row>
    <row r="15025" spans="22:27" x14ac:dyDescent="0.3">
      <c r="V15025" s="12"/>
      <c r="AA15025" s="12"/>
    </row>
    <row r="15026" spans="22:27" x14ac:dyDescent="0.3">
      <c r="V15026" s="12"/>
      <c r="AA15026" s="12"/>
    </row>
    <row r="15027" spans="22:27" x14ac:dyDescent="0.3">
      <c r="V15027" s="12"/>
      <c r="AA15027" s="12"/>
    </row>
    <row r="15028" spans="22:27" x14ac:dyDescent="0.3">
      <c r="V15028" s="12"/>
      <c r="AA15028" s="12"/>
    </row>
    <row r="15029" spans="22:27" x14ac:dyDescent="0.3">
      <c r="V15029" s="12"/>
      <c r="AA15029" s="12"/>
    </row>
    <row r="15030" spans="22:27" x14ac:dyDescent="0.3">
      <c r="V15030" s="12"/>
      <c r="AA15030" s="12"/>
    </row>
    <row r="15031" spans="22:27" x14ac:dyDescent="0.3">
      <c r="V15031" s="12"/>
      <c r="AA15031" s="12"/>
    </row>
    <row r="15032" spans="22:27" x14ac:dyDescent="0.3">
      <c r="V15032" s="12"/>
      <c r="AA15032" s="12"/>
    </row>
    <row r="15033" spans="22:27" x14ac:dyDescent="0.3">
      <c r="V15033" s="12"/>
      <c r="AA15033" s="12"/>
    </row>
    <row r="15034" spans="22:27" x14ac:dyDescent="0.3">
      <c r="V15034" s="12"/>
      <c r="AA15034" s="12"/>
    </row>
    <row r="15035" spans="22:27" x14ac:dyDescent="0.3">
      <c r="V15035" s="12"/>
      <c r="AA15035" s="12"/>
    </row>
    <row r="15036" spans="22:27" x14ac:dyDescent="0.3">
      <c r="V15036" s="12"/>
      <c r="AA15036" s="12"/>
    </row>
    <row r="15037" spans="22:27" x14ac:dyDescent="0.3">
      <c r="V15037" s="12"/>
      <c r="AA15037" s="12"/>
    </row>
    <row r="15038" spans="22:27" x14ac:dyDescent="0.3">
      <c r="V15038" s="12"/>
      <c r="AA15038" s="12"/>
    </row>
    <row r="15039" spans="22:27" x14ac:dyDescent="0.3">
      <c r="V15039" s="12"/>
      <c r="AA15039" s="12"/>
    </row>
    <row r="15040" spans="22:27" x14ac:dyDescent="0.3">
      <c r="V15040" s="12"/>
      <c r="AA15040" s="12"/>
    </row>
    <row r="15041" spans="22:27" x14ac:dyDescent="0.3">
      <c r="V15041" s="12"/>
      <c r="AA15041" s="12"/>
    </row>
    <row r="15042" spans="22:27" x14ac:dyDescent="0.3">
      <c r="V15042" s="12"/>
      <c r="AA15042" s="12"/>
    </row>
    <row r="15043" spans="22:27" x14ac:dyDescent="0.3">
      <c r="V15043" s="12"/>
      <c r="AA15043" s="12"/>
    </row>
    <row r="15044" spans="22:27" x14ac:dyDescent="0.3">
      <c r="V15044" s="12"/>
      <c r="AA15044" s="12"/>
    </row>
    <row r="15045" spans="22:27" x14ac:dyDescent="0.3">
      <c r="V15045" s="12"/>
      <c r="AA15045" s="12"/>
    </row>
    <row r="15046" spans="22:27" x14ac:dyDescent="0.3">
      <c r="V15046" s="12"/>
      <c r="AA15046" s="12"/>
    </row>
    <row r="15047" spans="22:27" x14ac:dyDescent="0.3">
      <c r="V15047" s="12"/>
      <c r="AA15047" s="12"/>
    </row>
    <row r="15048" spans="22:27" x14ac:dyDescent="0.3">
      <c r="V15048" s="12"/>
      <c r="AA15048" s="12"/>
    </row>
    <row r="15049" spans="22:27" x14ac:dyDescent="0.3">
      <c r="V15049" s="12"/>
      <c r="AA15049" s="12"/>
    </row>
    <row r="15050" spans="22:27" x14ac:dyDescent="0.3">
      <c r="V15050" s="12"/>
      <c r="AA15050" s="12"/>
    </row>
    <row r="15051" spans="22:27" x14ac:dyDescent="0.3">
      <c r="V15051" s="12"/>
      <c r="AA15051" s="12"/>
    </row>
    <row r="15052" spans="22:27" x14ac:dyDescent="0.3">
      <c r="V15052" s="12"/>
      <c r="AA15052" s="12"/>
    </row>
    <row r="15053" spans="22:27" x14ac:dyDescent="0.3">
      <c r="V15053" s="12"/>
      <c r="AA15053" s="12"/>
    </row>
    <row r="15054" spans="22:27" x14ac:dyDescent="0.3">
      <c r="V15054" s="12"/>
      <c r="AA15054" s="12"/>
    </row>
    <row r="15055" spans="22:27" x14ac:dyDescent="0.3">
      <c r="V15055" s="12"/>
      <c r="AA15055" s="12"/>
    </row>
    <row r="15056" spans="22:27" x14ac:dyDescent="0.3">
      <c r="V15056" s="12"/>
      <c r="AA15056" s="12"/>
    </row>
    <row r="15057" spans="22:27" x14ac:dyDescent="0.3">
      <c r="V15057" s="12"/>
      <c r="AA15057" s="12"/>
    </row>
    <row r="15058" spans="22:27" x14ac:dyDescent="0.3">
      <c r="V15058" s="12"/>
      <c r="AA15058" s="12"/>
    </row>
    <row r="15059" spans="22:27" x14ac:dyDescent="0.3">
      <c r="V15059" s="12"/>
      <c r="AA15059" s="12"/>
    </row>
    <row r="15060" spans="22:27" x14ac:dyDescent="0.3">
      <c r="V15060" s="12"/>
      <c r="AA15060" s="12"/>
    </row>
    <row r="15061" spans="22:27" x14ac:dyDescent="0.3">
      <c r="V15061" s="12"/>
      <c r="AA15061" s="12"/>
    </row>
    <row r="15062" spans="22:27" x14ac:dyDescent="0.3">
      <c r="V15062" s="12"/>
      <c r="AA15062" s="12"/>
    </row>
    <row r="15063" spans="22:27" x14ac:dyDescent="0.3">
      <c r="V15063" s="12"/>
      <c r="AA15063" s="12"/>
    </row>
    <row r="15064" spans="22:27" x14ac:dyDescent="0.3">
      <c r="V15064" s="12"/>
      <c r="AA15064" s="12"/>
    </row>
    <row r="15065" spans="22:27" x14ac:dyDescent="0.3">
      <c r="V15065" s="12"/>
      <c r="AA15065" s="12"/>
    </row>
    <row r="15066" spans="22:27" x14ac:dyDescent="0.3">
      <c r="V15066" s="12"/>
      <c r="AA15066" s="12"/>
    </row>
    <row r="15067" spans="22:27" x14ac:dyDescent="0.3">
      <c r="V15067" s="12"/>
      <c r="AA15067" s="12"/>
    </row>
    <row r="15068" spans="22:27" x14ac:dyDescent="0.3">
      <c r="V15068" s="12"/>
      <c r="AA15068" s="12"/>
    </row>
    <row r="15069" spans="22:27" x14ac:dyDescent="0.3">
      <c r="V15069" s="12"/>
      <c r="AA15069" s="12"/>
    </row>
    <row r="15070" spans="22:27" x14ac:dyDescent="0.3">
      <c r="V15070" s="12"/>
      <c r="AA15070" s="12"/>
    </row>
    <row r="15071" spans="22:27" x14ac:dyDescent="0.3">
      <c r="V15071" s="12"/>
      <c r="AA15071" s="12"/>
    </row>
    <row r="15072" spans="22:27" x14ac:dyDescent="0.3">
      <c r="V15072" s="12"/>
      <c r="AA15072" s="12"/>
    </row>
    <row r="15073" spans="22:27" x14ac:dyDescent="0.3">
      <c r="V15073" s="12"/>
      <c r="AA15073" s="12"/>
    </row>
    <row r="15074" spans="22:27" x14ac:dyDescent="0.3">
      <c r="V15074" s="12"/>
      <c r="AA15074" s="12"/>
    </row>
    <row r="15075" spans="22:27" x14ac:dyDescent="0.3">
      <c r="V15075" s="12"/>
      <c r="AA15075" s="12"/>
    </row>
    <row r="15076" spans="22:27" x14ac:dyDescent="0.3">
      <c r="V15076" s="12"/>
      <c r="AA15076" s="12"/>
    </row>
    <row r="15077" spans="22:27" x14ac:dyDescent="0.3">
      <c r="V15077" s="12"/>
      <c r="AA15077" s="12"/>
    </row>
    <row r="15078" spans="22:27" x14ac:dyDescent="0.3">
      <c r="V15078" s="12"/>
      <c r="AA15078" s="12"/>
    </row>
    <row r="15079" spans="22:27" x14ac:dyDescent="0.3">
      <c r="V15079" s="12"/>
      <c r="AA15079" s="12"/>
    </row>
    <row r="15080" spans="22:27" x14ac:dyDescent="0.3">
      <c r="V15080" s="12"/>
      <c r="AA15080" s="12"/>
    </row>
    <row r="15081" spans="22:27" x14ac:dyDescent="0.3">
      <c r="V15081" s="12"/>
      <c r="AA15081" s="12"/>
    </row>
    <row r="15082" spans="22:27" x14ac:dyDescent="0.3">
      <c r="V15082" s="12"/>
      <c r="AA15082" s="12"/>
    </row>
    <row r="15083" spans="22:27" x14ac:dyDescent="0.3">
      <c r="V15083" s="12"/>
      <c r="AA15083" s="12"/>
    </row>
    <row r="15084" spans="22:27" x14ac:dyDescent="0.3">
      <c r="V15084" s="12"/>
      <c r="AA15084" s="12"/>
    </row>
    <row r="15085" spans="22:27" x14ac:dyDescent="0.3">
      <c r="V15085" s="12"/>
      <c r="AA15085" s="12"/>
    </row>
    <row r="15086" spans="22:27" x14ac:dyDescent="0.3">
      <c r="V15086" s="12"/>
      <c r="AA15086" s="12"/>
    </row>
    <row r="15087" spans="22:27" x14ac:dyDescent="0.3">
      <c r="V15087" s="12"/>
      <c r="AA15087" s="12"/>
    </row>
    <row r="15088" spans="22:27" x14ac:dyDescent="0.3">
      <c r="V15088" s="12"/>
      <c r="AA15088" s="12"/>
    </row>
    <row r="15089" spans="22:27" x14ac:dyDescent="0.3">
      <c r="V15089" s="12"/>
      <c r="AA15089" s="12"/>
    </row>
    <row r="15090" spans="22:27" x14ac:dyDescent="0.3">
      <c r="V15090" s="12"/>
      <c r="AA15090" s="12"/>
    </row>
    <row r="15091" spans="22:27" x14ac:dyDescent="0.3">
      <c r="V15091" s="12"/>
      <c r="AA15091" s="12"/>
    </row>
    <row r="15092" spans="22:27" x14ac:dyDescent="0.3">
      <c r="V15092" s="12"/>
      <c r="AA15092" s="12"/>
    </row>
    <row r="15093" spans="22:27" x14ac:dyDescent="0.3">
      <c r="V15093" s="12"/>
      <c r="AA15093" s="12"/>
    </row>
    <row r="15094" spans="22:27" x14ac:dyDescent="0.3">
      <c r="V15094" s="12"/>
      <c r="AA15094" s="12"/>
    </row>
    <row r="15095" spans="22:27" x14ac:dyDescent="0.3">
      <c r="V15095" s="12"/>
      <c r="AA15095" s="12"/>
    </row>
    <row r="15096" spans="22:27" x14ac:dyDescent="0.3">
      <c r="V15096" s="12"/>
      <c r="AA15096" s="12"/>
    </row>
    <row r="15097" spans="22:27" x14ac:dyDescent="0.3">
      <c r="V15097" s="12"/>
      <c r="AA15097" s="12"/>
    </row>
    <row r="15098" spans="22:27" x14ac:dyDescent="0.3">
      <c r="V15098" s="12"/>
      <c r="AA15098" s="12"/>
    </row>
    <row r="15099" spans="22:27" x14ac:dyDescent="0.3">
      <c r="V15099" s="12"/>
      <c r="AA15099" s="12"/>
    </row>
    <row r="15100" spans="22:27" x14ac:dyDescent="0.3">
      <c r="V15100" s="12"/>
      <c r="AA15100" s="12"/>
    </row>
    <row r="15101" spans="22:27" x14ac:dyDescent="0.3">
      <c r="V15101" s="12"/>
      <c r="AA15101" s="12"/>
    </row>
    <row r="15102" spans="22:27" x14ac:dyDescent="0.3">
      <c r="V15102" s="12"/>
      <c r="AA15102" s="12"/>
    </row>
    <row r="15103" spans="22:27" x14ac:dyDescent="0.3">
      <c r="V15103" s="12"/>
      <c r="AA15103" s="12"/>
    </row>
    <row r="15104" spans="22:27" x14ac:dyDescent="0.3">
      <c r="V15104" s="12"/>
      <c r="AA15104" s="12"/>
    </row>
    <row r="15105" spans="22:27" x14ac:dyDescent="0.3">
      <c r="V15105" s="12"/>
      <c r="AA15105" s="12"/>
    </row>
    <row r="15106" spans="22:27" x14ac:dyDescent="0.3">
      <c r="V15106" s="12"/>
      <c r="AA15106" s="12"/>
    </row>
    <row r="15107" spans="22:27" x14ac:dyDescent="0.3">
      <c r="V15107" s="12"/>
      <c r="AA15107" s="12"/>
    </row>
    <row r="15108" spans="22:27" x14ac:dyDescent="0.3">
      <c r="V15108" s="12"/>
      <c r="AA15108" s="12"/>
    </row>
    <row r="15109" spans="22:27" x14ac:dyDescent="0.3">
      <c r="V15109" s="12"/>
      <c r="AA15109" s="12"/>
    </row>
    <row r="15110" spans="22:27" x14ac:dyDescent="0.3">
      <c r="V15110" s="12"/>
      <c r="AA15110" s="12"/>
    </row>
    <row r="15111" spans="22:27" x14ac:dyDescent="0.3">
      <c r="V15111" s="12"/>
      <c r="AA15111" s="12"/>
    </row>
    <row r="15112" spans="22:27" x14ac:dyDescent="0.3">
      <c r="V15112" s="12"/>
      <c r="AA15112" s="12"/>
    </row>
    <row r="15113" spans="22:27" x14ac:dyDescent="0.3">
      <c r="V15113" s="12"/>
      <c r="AA15113" s="12"/>
    </row>
    <row r="15114" spans="22:27" x14ac:dyDescent="0.3">
      <c r="V15114" s="12"/>
      <c r="AA15114" s="12"/>
    </row>
    <row r="15115" spans="22:27" x14ac:dyDescent="0.3">
      <c r="V15115" s="12"/>
      <c r="AA15115" s="12"/>
    </row>
    <row r="15116" spans="22:27" x14ac:dyDescent="0.3">
      <c r="V15116" s="12"/>
      <c r="AA15116" s="12"/>
    </row>
    <row r="15117" spans="22:27" x14ac:dyDescent="0.3">
      <c r="V15117" s="12"/>
      <c r="AA15117" s="12"/>
    </row>
    <row r="15118" spans="22:27" x14ac:dyDescent="0.3">
      <c r="V15118" s="12"/>
      <c r="AA15118" s="12"/>
    </row>
    <row r="15119" spans="22:27" x14ac:dyDescent="0.3">
      <c r="V15119" s="12"/>
      <c r="AA15119" s="12"/>
    </row>
    <row r="15120" spans="22:27" x14ac:dyDescent="0.3">
      <c r="V15120" s="12"/>
      <c r="AA15120" s="12"/>
    </row>
    <row r="15121" spans="22:27" x14ac:dyDescent="0.3">
      <c r="V15121" s="12"/>
      <c r="AA15121" s="12"/>
    </row>
    <row r="15122" spans="22:27" x14ac:dyDescent="0.3">
      <c r="V15122" s="12"/>
      <c r="AA15122" s="12"/>
    </row>
    <row r="15123" spans="22:27" x14ac:dyDescent="0.3">
      <c r="V15123" s="12"/>
      <c r="AA15123" s="12"/>
    </row>
    <row r="15124" spans="22:27" x14ac:dyDescent="0.3">
      <c r="V15124" s="12"/>
      <c r="AA15124" s="12"/>
    </row>
    <row r="15125" spans="22:27" x14ac:dyDescent="0.3">
      <c r="V15125" s="12"/>
      <c r="AA15125" s="12"/>
    </row>
    <row r="15126" spans="22:27" x14ac:dyDescent="0.3">
      <c r="V15126" s="12"/>
      <c r="AA15126" s="12"/>
    </row>
    <row r="15127" spans="22:27" x14ac:dyDescent="0.3">
      <c r="V15127" s="12"/>
      <c r="AA15127" s="12"/>
    </row>
    <row r="15128" spans="22:27" x14ac:dyDescent="0.3">
      <c r="V15128" s="12"/>
      <c r="AA15128" s="12"/>
    </row>
    <row r="15129" spans="22:27" x14ac:dyDescent="0.3">
      <c r="V15129" s="12"/>
      <c r="AA15129" s="12"/>
    </row>
    <row r="15130" spans="22:27" x14ac:dyDescent="0.3">
      <c r="V15130" s="12"/>
      <c r="AA15130" s="12"/>
    </row>
    <row r="15131" spans="22:27" x14ac:dyDescent="0.3">
      <c r="V15131" s="12"/>
      <c r="AA15131" s="12"/>
    </row>
    <row r="15132" spans="22:27" x14ac:dyDescent="0.3">
      <c r="V15132" s="12"/>
      <c r="AA15132" s="12"/>
    </row>
    <row r="15133" spans="22:27" x14ac:dyDescent="0.3">
      <c r="V15133" s="12"/>
      <c r="AA15133" s="12"/>
    </row>
    <row r="15134" spans="22:27" x14ac:dyDescent="0.3">
      <c r="V15134" s="12"/>
      <c r="AA15134" s="12"/>
    </row>
    <row r="15135" spans="22:27" x14ac:dyDescent="0.3">
      <c r="V15135" s="12"/>
      <c r="AA15135" s="12"/>
    </row>
    <row r="15136" spans="22:27" x14ac:dyDescent="0.3">
      <c r="V15136" s="12"/>
      <c r="AA15136" s="12"/>
    </row>
    <row r="15137" spans="22:27" x14ac:dyDescent="0.3">
      <c r="V15137" s="12"/>
      <c r="AA15137" s="12"/>
    </row>
    <row r="15138" spans="22:27" x14ac:dyDescent="0.3">
      <c r="V15138" s="12"/>
      <c r="AA15138" s="12"/>
    </row>
    <row r="15139" spans="22:27" x14ac:dyDescent="0.3">
      <c r="V15139" s="12"/>
      <c r="AA15139" s="12"/>
    </row>
    <row r="15140" spans="22:27" x14ac:dyDescent="0.3">
      <c r="V15140" s="12"/>
      <c r="AA15140" s="12"/>
    </row>
    <row r="15141" spans="22:27" x14ac:dyDescent="0.3">
      <c r="V15141" s="12"/>
      <c r="AA15141" s="12"/>
    </row>
    <row r="15142" spans="22:27" x14ac:dyDescent="0.3">
      <c r="V15142" s="12"/>
      <c r="AA15142" s="12"/>
    </row>
    <row r="15143" spans="22:27" x14ac:dyDescent="0.3">
      <c r="V15143" s="12"/>
      <c r="AA15143" s="12"/>
    </row>
    <row r="15144" spans="22:27" x14ac:dyDescent="0.3">
      <c r="V15144" s="12"/>
      <c r="AA15144" s="12"/>
    </row>
    <row r="15145" spans="22:27" x14ac:dyDescent="0.3">
      <c r="V15145" s="12"/>
      <c r="AA15145" s="12"/>
    </row>
    <row r="15146" spans="22:27" x14ac:dyDescent="0.3">
      <c r="V15146" s="12"/>
      <c r="AA15146" s="12"/>
    </row>
    <row r="15147" spans="22:27" x14ac:dyDescent="0.3">
      <c r="V15147" s="12"/>
      <c r="AA15147" s="12"/>
    </row>
    <row r="15148" spans="22:27" x14ac:dyDescent="0.3">
      <c r="V15148" s="12"/>
      <c r="AA15148" s="12"/>
    </row>
    <row r="15149" spans="22:27" x14ac:dyDescent="0.3">
      <c r="V15149" s="12"/>
      <c r="AA15149" s="12"/>
    </row>
    <row r="15150" spans="22:27" x14ac:dyDescent="0.3">
      <c r="V15150" s="12"/>
      <c r="AA15150" s="12"/>
    </row>
    <row r="15151" spans="22:27" x14ac:dyDescent="0.3">
      <c r="V15151" s="12"/>
      <c r="AA15151" s="12"/>
    </row>
    <row r="15152" spans="22:27" x14ac:dyDescent="0.3">
      <c r="V15152" s="12"/>
      <c r="AA15152" s="12"/>
    </row>
    <row r="15153" spans="22:27" x14ac:dyDescent="0.3">
      <c r="V15153" s="12"/>
      <c r="AA15153" s="12"/>
    </row>
    <row r="15154" spans="22:27" x14ac:dyDescent="0.3">
      <c r="V15154" s="12"/>
      <c r="AA15154" s="12"/>
    </row>
    <row r="15155" spans="22:27" x14ac:dyDescent="0.3">
      <c r="V15155" s="12"/>
      <c r="AA15155" s="12"/>
    </row>
    <row r="15156" spans="22:27" x14ac:dyDescent="0.3">
      <c r="V15156" s="12"/>
      <c r="AA15156" s="12"/>
    </row>
    <row r="15157" spans="22:27" x14ac:dyDescent="0.3">
      <c r="V15157" s="12"/>
      <c r="AA15157" s="12"/>
    </row>
    <row r="15158" spans="22:27" x14ac:dyDescent="0.3">
      <c r="V15158" s="12"/>
      <c r="AA15158" s="12"/>
    </row>
    <row r="15159" spans="22:27" x14ac:dyDescent="0.3">
      <c r="V15159" s="12"/>
      <c r="AA15159" s="12"/>
    </row>
    <row r="15160" spans="22:27" x14ac:dyDescent="0.3">
      <c r="V15160" s="12"/>
      <c r="AA15160" s="12"/>
    </row>
    <row r="15161" spans="22:27" x14ac:dyDescent="0.3">
      <c r="V15161" s="12"/>
      <c r="AA15161" s="12"/>
    </row>
    <row r="15162" spans="22:27" x14ac:dyDescent="0.3">
      <c r="V15162" s="12"/>
      <c r="AA15162" s="12"/>
    </row>
    <row r="15163" spans="22:27" x14ac:dyDescent="0.3">
      <c r="V15163" s="12"/>
      <c r="AA15163" s="12"/>
    </row>
    <row r="15164" spans="22:27" x14ac:dyDescent="0.3">
      <c r="V15164" s="12"/>
      <c r="AA15164" s="12"/>
    </row>
    <row r="15165" spans="22:27" x14ac:dyDescent="0.3">
      <c r="V15165" s="12"/>
      <c r="AA15165" s="12"/>
    </row>
    <row r="15166" spans="22:27" x14ac:dyDescent="0.3">
      <c r="V15166" s="12"/>
      <c r="AA15166" s="12"/>
    </row>
    <row r="15167" spans="22:27" x14ac:dyDescent="0.3">
      <c r="V15167" s="12"/>
      <c r="AA15167" s="12"/>
    </row>
    <row r="15168" spans="22:27" x14ac:dyDescent="0.3">
      <c r="V15168" s="12"/>
      <c r="AA15168" s="12"/>
    </row>
    <row r="15169" spans="22:27" x14ac:dyDescent="0.3">
      <c r="V15169" s="12"/>
      <c r="AA15169" s="12"/>
    </row>
    <row r="15170" spans="22:27" x14ac:dyDescent="0.3">
      <c r="V15170" s="12"/>
      <c r="AA15170" s="12"/>
    </row>
    <row r="15171" spans="22:27" x14ac:dyDescent="0.3">
      <c r="V15171" s="12"/>
      <c r="AA15171" s="12"/>
    </row>
    <row r="15172" spans="22:27" x14ac:dyDescent="0.3">
      <c r="V15172" s="12"/>
      <c r="AA15172" s="12"/>
    </row>
    <row r="15173" spans="22:27" x14ac:dyDescent="0.3">
      <c r="V15173" s="12"/>
      <c r="AA15173" s="12"/>
    </row>
    <row r="15174" spans="22:27" x14ac:dyDescent="0.3">
      <c r="V15174" s="12"/>
      <c r="AA15174" s="12"/>
    </row>
    <row r="15175" spans="22:27" x14ac:dyDescent="0.3">
      <c r="V15175" s="12"/>
      <c r="AA15175" s="12"/>
    </row>
    <row r="15176" spans="22:27" x14ac:dyDescent="0.3">
      <c r="V15176" s="12"/>
      <c r="AA15176" s="12"/>
    </row>
    <row r="15177" spans="22:27" x14ac:dyDescent="0.3">
      <c r="V15177" s="12"/>
      <c r="AA15177" s="12"/>
    </row>
    <row r="15178" spans="22:27" x14ac:dyDescent="0.3">
      <c r="V15178" s="12"/>
      <c r="AA15178" s="12"/>
    </row>
    <row r="15179" spans="22:27" x14ac:dyDescent="0.3">
      <c r="V15179" s="12"/>
      <c r="AA15179" s="12"/>
    </row>
    <row r="15180" spans="22:27" x14ac:dyDescent="0.3">
      <c r="V15180" s="12"/>
      <c r="AA15180" s="12"/>
    </row>
    <row r="15181" spans="22:27" x14ac:dyDescent="0.3">
      <c r="V15181" s="12"/>
      <c r="AA15181" s="12"/>
    </row>
    <row r="15182" spans="22:27" x14ac:dyDescent="0.3">
      <c r="V15182" s="12"/>
      <c r="AA15182" s="12"/>
    </row>
    <row r="15183" spans="22:27" x14ac:dyDescent="0.3">
      <c r="V15183" s="12"/>
      <c r="AA15183" s="12"/>
    </row>
    <row r="15184" spans="22:27" x14ac:dyDescent="0.3">
      <c r="V15184" s="12"/>
      <c r="AA15184" s="12"/>
    </row>
    <row r="15185" spans="22:27" x14ac:dyDescent="0.3">
      <c r="V15185" s="12"/>
      <c r="AA15185" s="12"/>
    </row>
    <row r="15186" spans="22:27" x14ac:dyDescent="0.3">
      <c r="V15186" s="12"/>
      <c r="AA15186" s="12"/>
    </row>
    <row r="15187" spans="22:27" x14ac:dyDescent="0.3">
      <c r="V15187" s="12"/>
      <c r="AA15187" s="12"/>
    </row>
    <row r="15188" spans="22:27" x14ac:dyDescent="0.3">
      <c r="V15188" s="12"/>
      <c r="AA15188" s="12"/>
    </row>
    <row r="15189" spans="22:27" x14ac:dyDescent="0.3">
      <c r="V15189" s="12"/>
      <c r="AA15189" s="12"/>
    </row>
    <row r="15190" spans="22:27" x14ac:dyDescent="0.3">
      <c r="V15190" s="12"/>
      <c r="AA15190" s="12"/>
    </row>
    <row r="15191" spans="22:27" x14ac:dyDescent="0.3">
      <c r="V15191" s="12"/>
      <c r="AA15191" s="12"/>
    </row>
    <row r="15192" spans="22:27" x14ac:dyDescent="0.3">
      <c r="V15192" s="12"/>
      <c r="AA15192" s="12"/>
    </row>
    <row r="15193" spans="22:27" x14ac:dyDescent="0.3">
      <c r="V15193" s="12"/>
      <c r="AA15193" s="12"/>
    </row>
    <row r="15194" spans="22:27" x14ac:dyDescent="0.3">
      <c r="V15194" s="12"/>
      <c r="AA15194" s="12"/>
    </row>
    <row r="15195" spans="22:27" x14ac:dyDescent="0.3">
      <c r="V15195" s="12"/>
      <c r="AA15195" s="12"/>
    </row>
    <row r="15196" spans="22:27" x14ac:dyDescent="0.3">
      <c r="V15196" s="12"/>
      <c r="AA15196" s="12"/>
    </row>
    <row r="15197" spans="22:27" x14ac:dyDescent="0.3">
      <c r="V15197" s="12"/>
      <c r="AA15197" s="12"/>
    </row>
    <row r="15198" spans="22:27" x14ac:dyDescent="0.3">
      <c r="V15198" s="12"/>
      <c r="AA15198" s="12"/>
    </row>
    <row r="15199" spans="22:27" x14ac:dyDescent="0.3">
      <c r="V15199" s="12"/>
      <c r="AA15199" s="12"/>
    </row>
    <row r="15200" spans="22:27" x14ac:dyDescent="0.3">
      <c r="V15200" s="12"/>
      <c r="AA15200" s="12"/>
    </row>
    <row r="15201" spans="22:27" x14ac:dyDescent="0.3">
      <c r="V15201" s="12"/>
      <c r="AA15201" s="12"/>
    </row>
    <row r="15202" spans="22:27" x14ac:dyDescent="0.3">
      <c r="V15202" s="12"/>
      <c r="AA15202" s="12"/>
    </row>
    <row r="15203" spans="22:27" x14ac:dyDescent="0.3">
      <c r="V15203" s="12"/>
      <c r="AA15203" s="12"/>
    </row>
    <row r="15204" spans="22:27" x14ac:dyDescent="0.3">
      <c r="V15204" s="12"/>
      <c r="AA15204" s="12"/>
    </row>
    <row r="15205" spans="22:27" x14ac:dyDescent="0.3">
      <c r="V15205" s="12"/>
      <c r="AA15205" s="12"/>
    </row>
    <row r="15206" spans="22:27" x14ac:dyDescent="0.3">
      <c r="V15206" s="12"/>
      <c r="AA15206" s="12"/>
    </row>
    <row r="15207" spans="22:27" x14ac:dyDescent="0.3">
      <c r="V15207" s="12"/>
      <c r="AA15207" s="12"/>
    </row>
    <row r="15208" spans="22:27" x14ac:dyDescent="0.3">
      <c r="V15208" s="12"/>
      <c r="AA15208" s="12"/>
    </row>
    <row r="15209" spans="22:27" x14ac:dyDescent="0.3">
      <c r="V15209" s="12"/>
      <c r="AA15209" s="12"/>
    </row>
    <row r="15210" spans="22:27" x14ac:dyDescent="0.3">
      <c r="V15210" s="12"/>
      <c r="AA15210" s="12"/>
    </row>
    <row r="15211" spans="22:27" x14ac:dyDescent="0.3">
      <c r="V15211" s="12"/>
      <c r="AA15211" s="12"/>
    </row>
    <row r="15212" spans="22:27" x14ac:dyDescent="0.3">
      <c r="V15212" s="12"/>
      <c r="AA15212" s="12"/>
    </row>
    <row r="15213" spans="22:27" x14ac:dyDescent="0.3">
      <c r="V15213" s="12"/>
      <c r="AA15213" s="12"/>
    </row>
    <row r="15214" spans="22:27" x14ac:dyDescent="0.3">
      <c r="V15214" s="12"/>
      <c r="AA15214" s="12"/>
    </row>
    <row r="15215" spans="22:27" x14ac:dyDescent="0.3">
      <c r="V15215" s="12"/>
      <c r="AA15215" s="12"/>
    </row>
    <row r="15216" spans="22:27" x14ac:dyDescent="0.3">
      <c r="V15216" s="12"/>
      <c r="AA15216" s="12"/>
    </row>
    <row r="15217" spans="22:27" x14ac:dyDescent="0.3">
      <c r="V15217" s="12"/>
      <c r="AA15217" s="12"/>
    </row>
    <row r="15218" spans="22:27" x14ac:dyDescent="0.3">
      <c r="V15218" s="12"/>
      <c r="AA15218" s="12"/>
    </row>
    <row r="15219" spans="22:27" x14ac:dyDescent="0.3">
      <c r="V15219" s="12"/>
      <c r="AA15219" s="12"/>
    </row>
    <row r="15220" spans="22:27" x14ac:dyDescent="0.3">
      <c r="V15220" s="12"/>
      <c r="AA15220" s="12"/>
    </row>
    <row r="15221" spans="22:27" x14ac:dyDescent="0.3">
      <c r="V15221" s="12"/>
      <c r="AA15221" s="12"/>
    </row>
    <row r="15222" spans="22:27" x14ac:dyDescent="0.3">
      <c r="V15222" s="12"/>
      <c r="AA15222" s="12"/>
    </row>
    <row r="15223" spans="22:27" x14ac:dyDescent="0.3">
      <c r="V15223" s="12"/>
      <c r="AA15223" s="12"/>
    </row>
    <row r="15224" spans="22:27" x14ac:dyDescent="0.3">
      <c r="V15224" s="12"/>
      <c r="AA15224" s="12"/>
    </row>
    <row r="15225" spans="22:27" x14ac:dyDescent="0.3">
      <c r="V15225" s="12"/>
      <c r="AA15225" s="12"/>
    </row>
    <row r="15226" spans="22:27" x14ac:dyDescent="0.3">
      <c r="V15226" s="12"/>
      <c r="AA15226" s="12"/>
    </row>
    <row r="15227" spans="22:27" x14ac:dyDescent="0.3">
      <c r="V15227" s="12"/>
      <c r="AA15227" s="12"/>
    </row>
    <row r="15228" spans="22:27" x14ac:dyDescent="0.3">
      <c r="V15228" s="12"/>
      <c r="AA15228" s="12"/>
    </row>
    <row r="15229" spans="22:27" x14ac:dyDescent="0.3">
      <c r="V15229" s="12"/>
      <c r="AA15229" s="12"/>
    </row>
    <row r="15230" spans="22:27" x14ac:dyDescent="0.3">
      <c r="V15230" s="12"/>
      <c r="AA15230" s="12"/>
    </row>
    <row r="15231" spans="22:27" x14ac:dyDescent="0.3">
      <c r="V15231" s="12"/>
      <c r="AA15231" s="12"/>
    </row>
    <row r="15232" spans="22:27" x14ac:dyDescent="0.3">
      <c r="V15232" s="12"/>
      <c r="AA15232" s="12"/>
    </row>
    <row r="15233" spans="22:27" x14ac:dyDescent="0.3">
      <c r="V15233" s="12"/>
      <c r="AA15233" s="12"/>
    </row>
    <row r="15234" spans="22:27" x14ac:dyDescent="0.3">
      <c r="V15234" s="12"/>
      <c r="AA15234" s="12"/>
    </row>
    <row r="15235" spans="22:27" x14ac:dyDescent="0.3">
      <c r="V15235" s="12"/>
      <c r="AA15235" s="12"/>
    </row>
    <row r="15236" spans="22:27" x14ac:dyDescent="0.3">
      <c r="V15236" s="12"/>
      <c r="AA15236" s="12"/>
    </row>
    <row r="15237" spans="22:27" x14ac:dyDescent="0.3">
      <c r="V15237" s="12"/>
      <c r="AA15237" s="12"/>
    </row>
    <row r="15238" spans="22:27" x14ac:dyDescent="0.3">
      <c r="V15238" s="12"/>
      <c r="AA15238" s="12"/>
    </row>
    <row r="15239" spans="22:27" x14ac:dyDescent="0.3">
      <c r="V15239" s="12"/>
      <c r="AA15239" s="12"/>
    </row>
    <row r="15240" spans="22:27" x14ac:dyDescent="0.3">
      <c r="V15240" s="12"/>
      <c r="AA15240" s="12"/>
    </row>
    <row r="15241" spans="22:27" x14ac:dyDescent="0.3">
      <c r="V15241" s="12"/>
      <c r="AA15241" s="12"/>
    </row>
    <row r="15242" spans="22:27" x14ac:dyDescent="0.3">
      <c r="V15242" s="12"/>
      <c r="AA15242" s="12"/>
    </row>
    <row r="15243" spans="22:27" x14ac:dyDescent="0.3">
      <c r="V15243" s="12"/>
      <c r="AA15243" s="12"/>
    </row>
    <row r="15244" spans="22:27" x14ac:dyDescent="0.3">
      <c r="V15244" s="12"/>
      <c r="AA15244" s="12"/>
    </row>
    <row r="15245" spans="22:27" x14ac:dyDescent="0.3">
      <c r="V15245" s="12"/>
      <c r="AA15245" s="12"/>
    </row>
    <row r="15246" spans="22:27" x14ac:dyDescent="0.3">
      <c r="V15246" s="12"/>
      <c r="AA15246" s="12"/>
    </row>
    <row r="15247" spans="22:27" x14ac:dyDescent="0.3">
      <c r="V15247" s="12"/>
      <c r="AA15247" s="12"/>
    </row>
    <row r="15248" spans="22:27" x14ac:dyDescent="0.3">
      <c r="V15248" s="12"/>
      <c r="AA15248" s="12"/>
    </row>
    <row r="15249" spans="22:27" x14ac:dyDescent="0.3">
      <c r="V15249" s="12"/>
      <c r="AA15249" s="12"/>
    </row>
    <row r="15250" spans="22:27" x14ac:dyDescent="0.3">
      <c r="V15250" s="12"/>
      <c r="AA15250" s="12"/>
    </row>
    <row r="15251" spans="22:27" x14ac:dyDescent="0.3">
      <c r="V15251" s="12"/>
      <c r="AA15251" s="12"/>
    </row>
    <row r="15252" spans="22:27" x14ac:dyDescent="0.3">
      <c r="V15252" s="12"/>
      <c r="AA15252" s="12"/>
    </row>
    <row r="15253" spans="22:27" x14ac:dyDescent="0.3">
      <c r="V15253" s="12"/>
      <c r="AA15253" s="12"/>
    </row>
    <row r="15254" spans="22:27" x14ac:dyDescent="0.3">
      <c r="V15254" s="12"/>
      <c r="AA15254" s="12"/>
    </row>
    <row r="15255" spans="22:27" x14ac:dyDescent="0.3">
      <c r="V15255" s="12"/>
      <c r="AA15255" s="12"/>
    </row>
    <row r="15256" spans="22:27" x14ac:dyDescent="0.3">
      <c r="V15256" s="12"/>
      <c r="AA15256" s="12"/>
    </row>
    <row r="15257" spans="22:27" x14ac:dyDescent="0.3">
      <c r="V15257" s="12"/>
      <c r="AA15257" s="12"/>
    </row>
    <row r="15258" spans="22:27" x14ac:dyDescent="0.3">
      <c r="V15258" s="12"/>
      <c r="AA15258" s="12"/>
    </row>
    <row r="15259" spans="22:27" x14ac:dyDescent="0.3">
      <c r="V15259" s="12"/>
      <c r="AA15259" s="12"/>
    </row>
    <row r="15260" spans="22:27" x14ac:dyDescent="0.3">
      <c r="V15260" s="12"/>
      <c r="AA15260" s="12"/>
    </row>
    <row r="15261" spans="22:27" x14ac:dyDescent="0.3">
      <c r="V15261" s="12"/>
      <c r="AA15261" s="12"/>
    </row>
    <row r="15262" spans="22:27" x14ac:dyDescent="0.3">
      <c r="V15262" s="12"/>
      <c r="AA15262" s="12"/>
    </row>
    <row r="15263" spans="22:27" x14ac:dyDescent="0.3">
      <c r="V15263" s="12"/>
      <c r="AA15263" s="12"/>
    </row>
    <row r="15264" spans="22:27" x14ac:dyDescent="0.3">
      <c r="V15264" s="12"/>
      <c r="AA15264" s="12"/>
    </row>
    <row r="15265" spans="22:27" x14ac:dyDescent="0.3">
      <c r="V15265" s="12"/>
      <c r="AA15265" s="12"/>
    </row>
    <row r="15266" spans="22:27" x14ac:dyDescent="0.3">
      <c r="V15266" s="12"/>
      <c r="AA15266" s="12"/>
    </row>
    <row r="15267" spans="22:27" x14ac:dyDescent="0.3">
      <c r="V15267" s="12"/>
      <c r="AA15267" s="12"/>
    </row>
    <row r="15268" spans="22:27" x14ac:dyDescent="0.3">
      <c r="V15268" s="12"/>
      <c r="AA15268" s="12"/>
    </row>
    <row r="15269" spans="22:27" x14ac:dyDescent="0.3">
      <c r="V15269" s="12"/>
      <c r="AA15269" s="12"/>
    </row>
    <row r="15270" spans="22:27" x14ac:dyDescent="0.3">
      <c r="V15270" s="12"/>
      <c r="AA15270" s="12"/>
    </row>
    <row r="15271" spans="22:27" x14ac:dyDescent="0.3">
      <c r="V15271" s="12"/>
      <c r="AA15271" s="12"/>
    </row>
    <row r="15272" spans="22:27" x14ac:dyDescent="0.3">
      <c r="V15272" s="12"/>
      <c r="AA15272" s="12"/>
    </row>
    <row r="15273" spans="22:27" x14ac:dyDescent="0.3">
      <c r="V15273" s="12"/>
      <c r="AA15273" s="12"/>
    </row>
    <row r="15274" spans="22:27" x14ac:dyDescent="0.3">
      <c r="V15274" s="12"/>
      <c r="AA15274" s="12"/>
    </row>
    <row r="15275" spans="22:27" x14ac:dyDescent="0.3">
      <c r="V15275" s="12"/>
      <c r="AA15275" s="12"/>
    </row>
    <row r="15276" spans="22:27" x14ac:dyDescent="0.3">
      <c r="V15276" s="12"/>
      <c r="AA15276" s="12"/>
    </row>
    <row r="15277" spans="22:27" x14ac:dyDescent="0.3">
      <c r="V15277" s="12"/>
      <c r="AA15277" s="12"/>
    </row>
    <row r="15278" spans="22:27" x14ac:dyDescent="0.3">
      <c r="V15278" s="12"/>
      <c r="AA15278" s="12"/>
    </row>
    <row r="15279" spans="22:27" x14ac:dyDescent="0.3">
      <c r="V15279" s="12"/>
      <c r="AA15279" s="12"/>
    </row>
    <row r="15280" spans="22:27" x14ac:dyDescent="0.3">
      <c r="V15280" s="12"/>
      <c r="AA15280" s="12"/>
    </row>
    <row r="15281" spans="22:27" x14ac:dyDescent="0.3">
      <c r="V15281" s="12"/>
      <c r="AA15281" s="12"/>
    </row>
    <row r="15282" spans="22:27" x14ac:dyDescent="0.3">
      <c r="V15282" s="12"/>
      <c r="AA15282" s="12"/>
    </row>
    <row r="15283" spans="22:27" x14ac:dyDescent="0.3">
      <c r="V15283" s="12"/>
      <c r="AA15283" s="12"/>
    </row>
    <row r="15284" spans="22:27" x14ac:dyDescent="0.3">
      <c r="V15284" s="12"/>
      <c r="AA15284" s="12"/>
    </row>
    <row r="15285" spans="22:27" x14ac:dyDescent="0.3">
      <c r="V15285" s="12"/>
      <c r="AA15285" s="12"/>
    </row>
    <row r="15286" spans="22:27" x14ac:dyDescent="0.3">
      <c r="V15286" s="12"/>
      <c r="AA15286" s="12"/>
    </row>
    <row r="15287" spans="22:27" x14ac:dyDescent="0.3">
      <c r="V15287" s="12"/>
      <c r="AA15287" s="12"/>
    </row>
    <row r="15288" spans="22:27" x14ac:dyDescent="0.3">
      <c r="V15288" s="12"/>
      <c r="AA15288" s="12"/>
    </row>
    <row r="15289" spans="22:27" x14ac:dyDescent="0.3">
      <c r="V15289" s="12"/>
      <c r="AA15289" s="12"/>
    </row>
    <row r="15290" spans="22:27" x14ac:dyDescent="0.3">
      <c r="V15290" s="12"/>
      <c r="AA15290" s="12"/>
    </row>
    <row r="15291" spans="22:27" x14ac:dyDescent="0.3">
      <c r="V15291" s="12"/>
      <c r="AA15291" s="12"/>
    </row>
    <row r="15292" spans="22:27" x14ac:dyDescent="0.3">
      <c r="V15292" s="12"/>
      <c r="AA15292" s="12"/>
    </row>
    <row r="15293" spans="22:27" x14ac:dyDescent="0.3">
      <c r="V15293" s="12"/>
      <c r="AA15293" s="12"/>
    </row>
    <row r="15294" spans="22:27" x14ac:dyDescent="0.3">
      <c r="V15294" s="12"/>
      <c r="AA15294" s="12"/>
    </row>
    <row r="15295" spans="22:27" x14ac:dyDescent="0.3">
      <c r="V15295" s="12"/>
      <c r="AA15295" s="12"/>
    </row>
    <row r="15296" spans="22:27" x14ac:dyDescent="0.3">
      <c r="V15296" s="12"/>
      <c r="AA15296" s="12"/>
    </row>
    <row r="15297" spans="22:27" x14ac:dyDescent="0.3">
      <c r="V15297" s="12"/>
      <c r="AA15297" s="12"/>
    </row>
    <row r="15298" spans="22:27" x14ac:dyDescent="0.3">
      <c r="V15298" s="12"/>
      <c r="AA15298" s="12"/>
    </row>
    <row r="15299" spans="22:27" x14ac:dyDescent="0.3">
      <c r="V15299" s="12"/>
      <c r="AA15299" s="12"/>
    </row>
    <row r="15300" spans="22:27" x14ac:dyDescent="0.3">
      <c r="V15300" s="12"/>
      <c r="AA15300" s="12"/>
    </row>
    <row r="15301" spans="22:27" x14ac:dyDescent="0.3">
      <c r="V15301" s="12"/>
      <c r="AA15301" s="12"/>
    </row>
    <row r="15302" spans="22:27" x14ac:dyDescent="0.3">
      <c r="V15302" s="12"/>
      <c r="AA15302" s="12"/>
    </row>
    <row r="15303" spans="22:27" x14ac:dyDescent="0.3">
      <c r="V15303" s="12"/>
      <c r="AA15303" s="12"/>
    </row>
    <row r="15304" spans="22:27" x14ac:dyDescent="0.3">
      <c r="V15304" s="12"/>
      <c r="AA15304" s="12"/>
    </row>
    <row r="15305" spans="22:27" x14ac:dyDescent="0.3">
      <c r="V15305" s="12"/>
      <c r="AA15305" s="12"/>
    </row>
    <row r="15306" spans="22:27" x14ac:dyDescent="0.3">
      <c r="V15306" s="12"/>
      <c r="AA15306" s="12"/>
    </row>
    <row r="15307" spans="22:27" x14ac:dyDescent="0.3">
      <c r="V15307" s="12"/>
      <c r="AA15307" s="12"/>
    </row>
    <row r="15308" spans="22:27" x14ac:dyDescent="0.3">
      <c r="V15308" s="12"/>
      <c r="AA15308" s="12"/>
    </row>
    <row r="15309" spans="22:27" x14ac:dyDescent="0.3">
      <c r="V15309" s="12"/>
      <c r="AA15309" s="12"/>
    </row>
    <row r="15310" spans="22:27" x14ac:dyDescent="0.3">
      <c r="V15310" s="12"/>
      <c r="AA15310" s="12"/>
    </row>
    <row r="15311" spans="22:27" x14ac:dyDescent="0.3">
      <c r="V15311" s="12"/>
      <c r="AA15311" s="12"/>
    </row>
    <row r="15312" spans="22:27" x14ac:dyDescent="0.3">
      <c r="V15312" s="12"/>
      <c r="AA15312" s="12"/>
    </row>
    <row r="15313" spans="22:27" x14ac:dyDescent="0.3">
      <c r="V15313" s="12"/>
      <c r="AA15313" s="12"/>
    </row>
    <row r="15314" spans="22:27" x14ac:dyDescent="0.3">
      <c r="V15314" s="12"/>
      <c r="AA15314" s="12"/>
    </row>
    <row r="15315" spans="22:27" x14ac:dyDescent="0.3">
      <c r="V15315" s="12"/>
      <c r="AA15315" s="12"/>
    </row>
    <row r="15316" spans="22:27" x14ac:dyDescent="0.3">
      <c r="V15316" s="12"/>
      <c r="AA15316" s="12"/>
    </row>
    <row r="15317" spans="22:27" x14ac:dyDescent="0.3">
      <c r="V15317" s="12"/>
      <c r="AA15317" s="12"/>
    </row>
    <row r="15318" spans="22:27" x14ac:dyDescent="0.3">
      <c r="V15318" s="12"/>
      <c r="AA15318" s="12"/>
    </row>
    <row r="15319" spans="22:27" x14ac:dyDescent="0.3">
      <c r="V15319" s="12"/>
      <c r="AA15319" s="12"/>
    </row>
    <row r="15320" spans="22:27" x14ac:dyDescent="0.3">
      <c r="V15320" s="12"/>
      <c r="AA15320" s="12"/>
    </row>
    <row r="15321" spans="22:27" x14ac:dyDescent="0.3">
      <c r="V15321" s="12"/>
      <c r="AA15321" s="12"/>
    </row>
    <row r="15322" spans="22:27" x14ac:dyDescent="0.3">
      <c r="V15322" s="12"/>
      <c r="AA15322" s="12"/>
    </row>
    <row r="15323" spans="22:27" x14ac:dyDescent="0.3">
      <c r="V15323" s="12"/>
      <c r="AA15323" s="12"/>
    </row>
    <row r="15324" spans="22:27" x14ac:dyDescent="0.3">
      <c r="V15324" s="12"/>
      <c r="AA15324" s="12"/>
    </row>
    <row r="15325" spans="22:27" x14ac:dyDescent="0.3">
      <c r="V15325" s="12"/>
      <c r="AA15325" s="12"/>
    </row>
    <row r="15326" spans="22:27" x14ac:dyDescent="0.3">
      <c r="V15326" s="12"/>
      <c r="AA15326" s="12"/>
    </row>
    <row r="15327" spans="22:27" x14ac:dyDescent="0.3">
      <c r="V15327" s="12"/>
      <c r="AA15327" s="12"/>
    </row>
    <row r="15328" spans="22:27" x14ac:dyDescent="0.3">
      <c r="V15328" s="12"/>
      <c r="AA15328" s="12"/>
    </row>
    <row r="15329" spans="22:27" x14ac:dyDescent="0.3">
      <c r="V15329" s="12"/>
      <c r="AA15329" s="12"/>
    </row>
    <row r="15330" spans="22:27" x14ac:dyDescent="0.3">
      <c r="V15330" s="12"/>
      <c r="AA15330" s="12"/>
    </row>
    <row r="15331" spans="22:27" x14ac:dyDescent="0.3">
      <c r="V15331" s="12"/>
      <c r="AA15331" s="12"/>
    </row>
    <row r="15332" spans="22:27" x14ac:dyDescent="0.3">
      <c r="V15332" s="12"/>
      <c r="AA15332" s="12"/>
    </row>
    <row r="15333" spans="22:27" x14ac:dyDescent="0.3">
      <c r="V15333" s="12"/>
      <c r="AA15333" s="12"/>
    </row>
    <row r="15334" spans="22:27" x14ac:dyDescent="0.3">
      <c r="V15334" s="12"/>
      <c r="AA15334" s="12"/>
    </row>
    <row r="15335" spans="22:27" x14ac:dyDescent="0.3">
      <c r="V15335" s="12"/>
      <c r="AA15335" s="12"/>
    </row>
    <row r="15336" spans="22:27" x14ac:dyDescent="0.3">
      <c r="V15336" s="12"/>
      <c r="AA15336" s="12"/>
    </row>
    <row r="15337" spans="22:27" x14ac:dyDescent="0.3">
      <c r="V15337" s="12"/>
      <c r="AA15337" s="12"/>
    </row>
    <row r="15338" spans="22:27" x14ac:dyDescent="0.3">
      <c r="V15338" s="12"/>
      <c r="AA15338" s="12"/>
    </row>
    <row r="15339" spans="22:27" x14ac:dyDescent="0.3">
      <c r="V15339" s="12"/>
      <c r="AA15339" s="12"/>
    </row>
    <row r="15340" spans="22:27" x14ac:dyDescent="0.3">
      <c r="V15340" s="12"/>
      <c r="AA15340" s="12"/>
    </row>
    <row r="15341" spans="22:27" x14ac:dyDescent="0.3">
      <c r="V15341" s="12"/>
      <c r="AA15341" s="12"/>
    </row>
    <row r="15342" spans="22:27" x14ac:dyDescent="0.3">
      <c r="V15342" s="12"/>
      <c r="AA15342" s="12"/>
    </row>
    <row r="15343" spans="22:27" x14ac:dyDescent="0.3">
      <c r="V15343" s="12"/>
      <c r="AA15343" s="12"/>
    </row>
    <row r="15344" spans="22:27" x14ac:dyDescent="0.3">
      <c r="V15344" s="12"/>
      <c r="AA15344" s="12"/>
    </row>
    <row r="15345" spans="22:27" x14ac:dyDescent="0.3">
      <c r="V15345" s="12"/>
      <c r="AA15345" s="12"/>
    </row>
    <row r="15346" spans="22:27" x14ac:dyDescent="0.3">
      <c r="V15346" s="12"/>
      <c r="AA15346" s="12"/>
    </row>
    <row r="15347" spans="22:27" x14ac:dyDescent="0.3">
      <c r="V15347" s="12"/>
      <c r="AA15347" s="12"/>
    </row>
    <row r="15348" spans="22:27" x14ac:dyDescent="0.3">
      <c r="V15348" s="12"/>
      <c r="AA15348" s="12"/>
    </row>
    <row r="15349" spans="22:27" x14ac:dyDescent="0.3">
      <c r="V15349" s="12"/>
      <c r="AA15349" s="12"/>
    </row>
    <row r="15350" spans="22:27" x14ac:dyDescent="0.3">
      <c r="V15350" s="12"/>
      <c r="AA15350" s="12"/>
    </row>
    <row r="15351" spans="22:27" x14ac:dyDescent="0.3">
      <c r="V15351" s="12"/>
      <c r="AA15351" s="12"/>
    </row>
    <row r="15352" spans="22:27" x14ac:dyDescent="0.3">
      <c r="V15352" s="12"/>
      <c r="AA15352" s="12"/>
    </row>
    <row r="15353" spans="22:27" x14ac:dyDescent="0.3">
      <c r="V15353" s="12"/>
      <c r="AA15353" s="12"/>
    </row>
    <row r="15354" spans="22:27" x14ac:dyDescent="0.3">
      <c r="V15354" s="12"/>
      <c r="AA15354" s="12"/>
    </row>
    <row r="15355" spans="22:27" x14ac:dyDescent="0.3">
      <c r="V15355" s="12"/>
      <c r="AA15355" s="12"/>
    </row>
    <row r="15356" spans="22:27" x14ac:dyDescent="0.3">
      <c r="V15356" s="12"/>
      <c r="AA15356" s="12"/>
    </row>
    <row r="15357" spans="22:27" x14ac:dyDescent="0.3">
      <c r="V15357" s="12"/>
      <c r="AA15357" s="12"/>
    </row>
    <row r="15358" spans="22:27" x14ac:dyDescent="0.3">
      <c r="V15358" s="12"/>
      <c r="AA15358" s="12"/>
    </row>
    <row r="15359" spans="22:27" x14ac:dyDescent="0.3">
      <c r="V15359" s="12"/>
      <c r="AA15359" s="12"/>
    </row>
    <row r="15360" spans="22:27" x14ac:dyDescent="0.3">
      <c r="V15360" s="12"/>
      <c r="AA15360" s="12"/>
    </row>
    <row r="15361" spans="22:27" x14ac:dyDescent="0.3">
      <c r="V15361" s="12"/>
      <c r="AA15361" s="12"/>
    </row>
    <row r="15362" spans="22:27" x14ac:dyDescent="0.3">
      <c r="V15362" s="12"/>
      <c r="AA15362" s="12"/>
    </row>
    <row r="15363" spans="22:27" x14ac:dyDescent="0.3">
      <c r="V15363" s="12"/>
      <c r="AA15363" s="12"/>
    </row>
    <row r="15364" spans="22:27" x14ac:dyDescent="0.3">
      <c r="V15364" s="12"/>
      <c r="AA15364" s="12"/>
    </row>
    <row r="15365" spans="22:27" x14ac:dyDescent="0.3">
      <c r="V15365" s="12"/>
      <c r="AA15365" s="12"/>
    </row>
    <row r="15366" spans="22:27" x14ac:dyDescent="0.3">
      <c r="V15366" s="12"/>
      <c r="AA15366" s="12"/>
    </row>
    <row r="15367" spans="22:27" x14ac:dyDescent="0.3">
      <c r="V15367" s="12"/>
      <c r="AA15367" s="12"/>
    </row>
    <row r="15368" spans="22:27" x14ac:dyDescent="0.3">
      <c r="V15368" s="12"/>
      <c r="AA15368" s="12"/>
    </row>
    <row r="15369" spans="22:27" x14ac:dyDescent="0.3">
      <c r="V15369" s="12"/>
      <c r="AA15369" s="12"/>
    </row>
    <row r="15370" spans="22:27" x14ac:dyDescent="0.3">
      <c r="V15370" s="12"/>
      <c r="AA15370" s="12"/>
    </row>
    <row r="15371" spans="22:27" x14ac:dyDescent="0.3">
      <c r="V15371" s="12"/>
      <c r="AA15371" s="12"/>
    </row>
    <row r="15372" spans="22:27" x14ac:dyDescent="0.3">
      <c r="V15372" s="12"/>
      <c r="AA15372" s="12"/>
    </row>
    <row r="15373" spans="22:27" x14ac:dyDescent="0.3">
      <c r="V15373" s="12"/>
      <c r="AA15373" s="12"/>
    </row>
    <row r="15374" spans="22:27" x14ac:dyDescent="0.3">
      <c r="V15374" s="12"/>
      <c r="AA15374" s="12"/>
    </row>
    <row r="15375" spans="22:27" x14ac:dyDescent="0.3">
      <c r="V15375" s="12"/>
      <c r="AA15375" s="12"/>
    </row>
    <row r="15376" spans="22:27" x14ac:dyDescent="0.3">
      <c r="V15376" s="12"/>
      <c r="AA15376" s="12"/>
    </row>
    <row r="15377" spans="22:27" x14ac:dyDescent="0.3">
      <c r="V15377" s="12"/>
      <c r="AA15377" s="12"/>
    </row>
    <row r="15378" spans="22:27" x14ac:dyDescent="0.3">
      <c r="V15378" s="12"/>
      <c r="AA15378" s="12"/>
    </row>
    <row r="15379" spans="22:27" x14ac:dyDescent="0.3">
      <c r="V15379" s="12"/>
      <c r="AA15379" s="12"/>
    </row>
    <row r="15380" spans="22:27" x14ac:dyDescent="0.3">
      <c r="V15380" s="12"/>
      <c r="AA15380" s="12"/>
    </row>
    <row r="15381" spans="22:27" x14ac:dyDescent="0.3">
      <c r="V15381" s="12"/>
      <c r="AA15381" s="12"/>
    </row>
    <row r="15382" spans="22:27" x14ac:dyDescent="0.3">
      <c r="V15382" s="12"/>
      <c r="AA15382" s="12"/>
    </row>
    <row r="15383" spans="22:27" x14ac:dyDescent="0.3">
      <c r="V15383" s="12"/>
      <c r="AA15383" s="12"/>
    </row>
    <row r="15384" spans="22:27" x14ac:dyDescent="0.3">
      <c r="V15384" s="12"/>
      <c r="AA15384" s="12"/>
    </row>
    <row r="15385" spans="22:27" x14ac:dyDescent="0.3">
      <c r="V15385" s="12"/>
      <c r="AA15385" s="12"/>
    </row>
    <row r="15386" spans="22:27" x14ac:dyDescent="0.3">
      <c r="V15386" s="12"/>
      <c r="AA15386" s="12"/>
    </row>
    <row r="15387" spans="22:27" x14ac:dyDescent="0.3">
      <c r="V15387" s="12"/>
      <c r="AA15387" s="12"/>
    </row>
    <row r="15388" spans="22:27" x14ac:dyDescent="0.3">
      <c r="V15388" s="12"/>
      <c r="AA15388" s="12"/>
    </row>
    <row r="15389" spans="22:27" x14ac:dyDescent="0.3">
      <c r="V15389" s="12"/>
      <c r="AA15389" s="12"/>
    </row>
    <row r="15390" spans="22:27" x14ac:dyDescent="0.3">
      <c r="V15390" s="12"/>
      <c r="AA15390" s="12"/>
    </row>
    <row r="15391" spans="22:27" x14ac:dyDescent="0.3">
      <c r="V15391" s="12"/>
      <c r="AA15391" s="12"/>
    </row>
    <row r="15392" spans="22:27" x14ac:dyDescent="0.3">
      <c r="V15392" s="12"/>
      <c r="AA15392" s="12"/>
    </row>
    <row r="15393" spans="22:27" x14ac:dyDescent="0.3">
      <c r="V15393" s="12"/>
      <c r="AA15393" s="12"/>
    </row>
    <row r="15394" spans="22:27" x14ac:dyDescent="0.3">
      <c r="V15394" s="12"/>
      <c r="AA15394" s="12"/>
    </row>
    <row r="15395" spans="22:27" x14ac:dyDescent="0.3">
      <c r="V15395" s="12"/>
      <c r="AA15395" s="12"/>
    </row>
    <row r="15396" spans="22:27" x14ac:dyDescent="0.3">
      <c r="V15396" s="12"/>
      <c r="AA15396" s="12"/>
    </row>
    <row r="15397" spans="22:27" x14ac:dyDescent="0.3">
      <c r="V15397" s="12"/>
      <c r="AA15397" s="12"/>
    </row>
    <row r="15398" spans="22:27" x14ac:dyDescent="0.3">
      <c r="V15398" s="12"/>
      <c r="AA15398" s="12"/>
    </row>
    <row r="15399" spans="22:27" x14ac:dyDescent="0.3">
      <c r="V15399" s="12"/>
      <c r="AA15399" s="12"/>
    </row>
    <row r="15400" spans="22:27" x14ac:dyDescent="0.3">
      <c r="V15400" s="12"/>
      <c r="AA15400" s="12"/>
    </row>
    <row r="15401" spans="22:27" x14ac:dyDescent="0.3">
      <c r="V15401" s="12"/>
      <c r="AA15401" s="12"/>
    </row>
    <row r="15402" spans="22:27" x14ac:dyDescent="0.3">
      <c r="V15402" s="12"/>
      <c r="AA15402" s="12"/>
    </row>
    <row r="15403" spans="22:27" x14ac:dyDescent="0.3">
      <c r="V15403" s="12"/>
      <c r="AA15403" s="12"/>
    </row>
    <row r="15404" spans="22:27" x14ac:dyDescent="0.3">
      <c r="V15404" s="12"/>
      <c r="AA15404" s="12"/>
    </row>
    <row r="15405" spans="22:27" x14ac:dyDescent="0.3">
      <c r="V15405" s="12"/>
      <c r="AA15405" s="12"/>
    </row>
    <row r="15406" spans="22:27" x14ac:dyDescent="0.3">
      <c r="V15406" s="12"/>
      <c r="AA15406" s="12"/>
    </row>
    <row r="15407" spans="22:27" x14ac:dyDescent="0.3">
      <c r="V15407" s="12"/>
      <c r="AA15407" s="12"/>
    </row>
    <row r="15408" spans="22:27" x14ac:dyDescent="0.3">
      <c r="V15408" s="12"/>
      <c r="AA15408" s="12"/>
    </row>
    <row r="15409" spans="22:27" x14ac:dyDescent="0.3">
      <c r="V15409" s="12"/>
      <c r="AA15409" s="12"/>
    </row>
    <row r="15410" spans="22:27" x14ac:dyDescent="0.3">
      <c r="V15410" s="12"/>
      <c r="AA15410" s="12"/>
    </row>
    <row r="15411" spans="22:27" x14ac:dyDescent="0.3">
      <c r="V15411" s="12"/>
      <c r="AA15411" s="12"/>
    </row>
    <row r="15412" spans="22:27" x14ac:dyDescent="0.3">
      <c r="V15412" s="12"/>
      <c r="AA15412" s="12"/>
    </row>
    <row r="15413" spans="22:27" x14ac:dyDescent="0.3">
      <c r="V15413" s="12"/>
      <c r="AA15413" s="12"/>
    </row>
    <row r="15414" spans="22:27" x14ac:dyDescent="0.3">
      <c r="V15414" s="12"/>
      <c r="AA15414" s="12"/>
    </row>
    <row r="15415" spans="22:27" x14ac:dyDescent="0.3">
      <c r="V15415" s="12"/>
      <c r="AA15415" s="12"/>
    </row>
    <row r="15416" spans="22:27" x14ac:dyDescent="0.3">
      <c r="V15416" s="12"/>
      <c r="AA15416" s="12"/>
    </row>
    <row r="15417" spans="22:27" x14ac:dyDescent="0.3">
      <c r="V15417" s="12"/>
      <c r="AA15417" s="12"/>
    </row>
    <row r="15418" spans="22:27" x14ac:dyDescent="0.3">
      <c r="V15418" s="12"/>
      <c r="AA15418" s="12"/>
    </row>
    <row r="15419" spans="22:27" x14ac:dyDescent="0.3">
      <c r="V15419" s="12"/>
      <c r="AA15419" s="12"/>
    </row>
    <row r="15420" spans="22:27" x14ac:dyDescent="0.3">
      <c r="V15420" s="12"/>
      <c r="AA15420" s="12"/>
    </row>
    <row r="15421" spans="22:27" x14ac:dyDescent="0.3">
      <c r="V15421" s="12"/>
      <c r="AA15421" s="12"/>
    </row>
    <row r="15422" spans="22:27" x14ac:dyDescent="0.3">
      <c r="V15422" s="12"/>
      <c r="AA15422" s="12"/>
    </row>
    <row r="15423" spans="22:27" x14ac:dyDescent="0.3">
      <c r="V15423" s="12"/>
      <c r="AA15423" s="12"/>
    </row>
    <row r="15424" spans="22:27" x14ac:dyDescent="0.3">
      <c r="V15424" s="12"/>
      <c r="AA15424" s="12"/>
    </row>
    <row r="15425" spans="22:27" x14ac:dyDescent="0.3">
      <c r="V15425" s="12"/>
      <c r="AA15425" s="12"/>
    </row>
    <row r="15426" spans="22:27" x14ac:dyDescent="0.3">
      <c r="V15426" s="12"/>
      <c r="AA15426" s="12"/>
    </row>
    <row r="15427" spans="22:27" x14ac:dyDescent="0.3">
      <c r="V15427" s="12"/>
      <c r="AA15427" s="12"/>
    </row>
    <row r="15428" spans="22:27" x14ac:dyDescent="0.3">
      <c r="V15428" s="12"/>
      <c r="AA15428" s="12"/>
    </row>
    <row r="15429" spans="22:27" x14ac:dyDescent="0.3">
      <c r="V15429" s="12"/>
      <c r="AA15429" s="12"/>
    </row>
    <row r="15430" spans="22:27" x14ac:dyDescent="0.3">
      <c r="V15430" s="12"/>
      <c r="AA15430" s="12"/>
    </row>
    <row r="15431" spans="22:27" x14ac:dyDescent="0.3">
      <c r="V15431" s="12"/>
      <c r="AA15431" s="12"/>
    </row>
    <row r="15432" spans="22:27" x14ac:dyDescent="0.3">
      <c r="V15432" s="12"/>
      <c r="AA15432" s="12"/>
    </row>
    <row r="15433" spans="22:27" x14ac:dyDescent="0.3">
      <c r="V15433" s="12"/>
      <c r="AA15433" s="12"/>
    </row>
    <row r="15434" spans="22:27" x14ac:dyDescent="0.3">
      <c r="V15434" s="12"/>
      <c r="AA15434" s="12"/>
    </row>
    <row r="15435" spans="22:27" x14ac:dyDescent="0.3">
      <c r="V15435" s="12"/>
      <c r="AA15435" s="12"/>
    </row>
    <row r="15436" spans="22:27" x14ac:dyDescent="0.3">
      <c r="V15436" s="12"/>
      <c r="AA15436" s="12"/>
    </row>
    <row r="15437" spans="22:27" x14ac:dyDescent="0.3">
      <c r="V15437" s="12"/>
      <c r="AA15437" s="12"/>
    </row>
    <row r="15438" spans="22:27" x14ac:dyDescent="0.3">
      <c r="V15438" s="12"/>
      <c r="AA15438" s="12"/>
    </row>
    <row r="15439" spans="22:27" x14ac:dyDescent="0.3">
      <c r="V15439" s="12"/>
      <c r="AA15439" s="12"/>
    </row>
    <row r="15440" spans="22:27" x14ac:dyDescent="0.3">
      <c r="V15440" s="12"/>
      <c r="AA15440" s="12"/>
    </row>
    <row r="15441" spans="22:27" x14ac:dyDescent="0.3">
      <c r="V15441" s="12"/>
      <c r="AA15441" s="12"/>
    </row>
    <row r="15442" spans="22:27" x14ac:dyDescent="0.3">
      <c r="V15442" s="12"/>
      <c r="AA15442" s="12"/>
    </row>
    <row r="15443" spans="22:27" x14ac:dyDescent="0.3">
      <c r="V15443" s="12"/>
      <c r="AA15443" s="12"/>
    </row>
    <row r="15444" spans="22:27" x14ac:dyDescent="0.3">
      <c r="V15444" s="12"/>
      <c r="AA15444" s="12"/>
    </row>
    <row r="15445" spans="22:27" x14ac:dyDescent="0.3">
      <c r="V15445" s="12"/>
      <c r="AA15445" s="12"/>
    </row>
    <row r="15446" spans="22:27" x14ac:dyDescent="0.3">
      <c r="V15446" s="12"/>
      <c r="AA15446" s="12"/>
    </row>
    <row r="15447" spans="22:27" x14ac:dyDescent="0.3">
      <c r="V15447" s="12"/>
      <c r="AA15447" s="12"/>
    </row>
    <row r="15448" spans="22:27" x14ac:dyDescent="0.3">
      <c r="V15448" s="12"/>
      <c r="AA15448" s="12"/>
    </row>
    <row r="15449" spans="22:27" x14ac:dyDescent="0.3">
      <c r="V15449" s="12"/>
      <c r="AA15449" s="12"/>
    </row>
    <row r="15450" spans="22:27" x14ac:dyDescent="0.3">
      <c r="V15450" s="12"/>
      <c r="AA15450" s="12"/>
    </row>
    <row r="15451" spans="22:27" x14ac:dyDescent="0.3">
      <c r="V15451" s="12"/>
      <c r="AA15451" s="12"/>
    </row>
    <row r="15452" spans="22:27" x14ac:dyDescent="0.3">
      <c r="V15452" s="12"/>
      <c r="AA15452" s="12"/>
    </row>
    <row r="15453" spans="22:27" x14ac:dyDescent="0.3">
      <c r="V15453" s="12"/>
      <c r="AA15453" s="12"/>
    </row>
    <row r="15454" spans="22:27" x14ac:dyDescent="0.3">
      <c r="V15454" s="12"/>
      <c r="AA15454" s="12"/>
    </row>
    <row r="15455" spans="22:27" x14ac:dyDescent="0.3">
      <c r="V15455" s="12"/>
      <c r="AA15455" s="12"/>
    </row>
    <row r="15456" spans="22:27" x14ac:dyDescent="0.3">
      <c r="V15456" s="12"/>
      <c r="AA15456" s="12"/>
    </row>
    <row r="15457" spans="22:27" x14ac:dyDescent="0.3">
      <c r="V15457" s="12"/>
      <c r="AA15457" s="12"/>
    </row>
    <row r="15458" spans="22:27" x14ac:dyDescent="0.3">
      <c r="V15458" s="12"/>
      <c r="AA15458" s="12"/>
    </row>
    <row r="15459" spans="22:27" x14ac:dyDescent="0.3">
      <c r="V15459" s="12"/>
      <c r="AA15459" s="12"/>
    </row>
    <row r="15460" spans="22:27" x14ac:dyDescent="0.3">
      <c r="V15460" s="12"/>
      <c r="AA15460" s="12"/>
    </row>
    <row r="15461" spans="22:27" x14ac:dyDescent="0.3">
      <c r="V15461" s="12"/>
      <c r="AA15461" s="12"/>
    </row>
    <row r="15462" spans="22:27" x14ac:dyDescent="0.3">
      <c r="V15462" s="12"/>
      <c r="AA15462" s="12"/>
    </row>
    <row r="15463" spans="22:27" x14ac:dyDescent="0.3">
      <c r="V15463" s="12"/>
      <c r="AA15463" s="12"/>
    </row>
    <row r="15464" spans="22:27" x14ac:dyDescent="0.3">
      <c r="V15464" s="12"/>
      <c r="AA15464" s="12"/>
    </row>
    <row r="15465" spans="22:27" x14ac:dyDescent="0.3">
      <c r="V15465" s="12"/>
      <c r="AA15465" s="12"/>
    </row>
    <row r="15466" spans="22:27" x14ac:dyDescent="0.3">
      <c r="V15466" s="12"/>
      <c r="AA15466" s="12"/>
    </row>
    <row r="15467" spans="22:27" x14ac:dyDescent="0.3">
      <c r="V15467" s="12"/>
      <c r="AA15467" s="12"/>
    </row>
    <row r="15468" spans="22:27" x14ac:dyDescent="0.3">
      <c r="V15468" s="12"/>
      <c r="AA15468" s="12"/>
    </row>
    <row r="15469" spans="22:27" x14ac:dyDescent="0.3">
      <c r="V15469" s="12"/>
      <c r="AA15469" s="12"/>
    </row>
    <row r="15470" spans="22:27" x14ac:dyDescent="0.3">
      <c r="V15470" s="12"/>
      <c r="AA15470" s="12"/>
    </row>
    <row r="15471" spans="22:27" x14ac:dyDescent="0.3">
      <c r="V15471" s="12"/>
      <c r="AA15471" s="12"/>
    </row>
    <row r="15472" spans="22:27" x14ac:dyDescent="0.3">
      <c r="V15472" s="12"/>
      <c r="AA15472" s="12"/>
    </row>
    <row r="15473" spans="22:27" x14ac:dyDescent="0.3">
      <c r="V15473" s="12"/>
      <c r="AA15473" s="12"/>
    </row>
    <row r="15474" spans="22:27" x14ac:dyDescent="0.3">
      <c r="V15474" s="12"/>
      <c r="AA15474" s="12"/>
    </row>
    <row r="15475" spans="22:27" x14ac:dyDescent="0.3">
      <c r="V15475" s="12"/>
      <c r="AA15475" s="12"/>
    </row>
    <row r="15476" spans="22:27" x14ac:dyDescent="0.3">
      <c r="V15476" s="12"/>
      <c r="AA15476" s="12"/>
    </row>
    <row r="15477" spans="22:27" x14ac:dyDescent="0.3">
      <c r="V15477" s="12"/>
      <c r="AA15477" s="12"/>
    </row>
    <row r="15478" spans="22:27" x14ac:dyDescent="0.3">
      <c r="V15478" s="12"/>
      <c r="AA15478" s="12"/>
    </row>
    <row r="15479" spans="22:27" x14ac:dyDescent="0.3">
      <c r="V15479" s="12"/>
      <c r="AA15479" s="12"/>
    </row>
    <row r="15480" spans="22:27" x14ac:dyDescent="0.3">
      <c r="V15480" s="12"/>
      <c r="AA15480" s="12"/>
    </row>
    <row r="15481" spans="22:27" x14ac:dyDescent="0.3">
      <c r="V15481" s="12"/>
      <c r="AA15481" s="12"/>
    </row>
    <row r="15482" spans="22:27" x14ac:dyDescent="0.3">
      <c r="V15482" s="12"/>
      <c r="AA15482" s="12"/>
    </row>
    <row r="15483" spans="22:27" x14ac:dyDescent="0.3">
      <c r="V15483" s="12"/>
      <c r="AA15483" s="12"/>
    </row>
    <row r="15484" spans="22:27" x14ac:dyDescent="0.3">
      <c r="V15484" s="12"/>
      <c r="AA15484" s="12"/>
    </row>
    <row r="15485" spans="22:27" x14ac:dyDescent="0.3">
      <c r="V15485" s="12"/>
      <c r="AA15485" s="12"/>
    </row>
    <row r="15486" spans="22:27" x14ac:dyDescent="0.3">
      <c r="V15486" s="12"/>
      <c r="AA15486" s="12"/>
    </row>
    <row r="15487" spans="22:27" x14ac:dyDescent="0.3">
      <c r="V15487" s="12"/>
      <c r="AA15487" s="12"/>
    </row>
    <row r="15488" spans="22:27" x14ac:dyDescent="0.3">
      <c r="V15488" s="12"/>
      <c r="AA15488" s="12"/>
    </row>
    <row r="15489" spans="22:27" x14ac:dyDescent="0.3">
      <c r="V15489" s="12"/>
      <c r="AA15489" s="12"/>
    </row>
    <row r="15490" spans="22:27" x14ac:dyDescent="0.3">
      <c r="V15490" s="12"/>
      <c r="AA15490" s="12"/>
    </row>
    <row r="15491" spans="22:27" x14ac:dyDescent="0.3">
      <c r="V15491" s="12"/>
      <c r="AA15491" s="12"/>
    </row>
    <row r="15492" spans="22:27" x14ac:dyDescent="0.3">
      <c r="V15492" s="12"/>
      <c r="AA15492" s="12"/>
    </row>
    <row r="15493" spans="22:27" x14ac:dyDescent="0.3">
      <c r="V15493" s="12"/>
      <c r="AA15493" s="12"/>
    </row>
    <row r="15494" spans="22:27" x14ac:dyDescent="0.3">
      <c r="V15494" s="12"/>
      <c r="AA15494" s="12"/>
    </row>
    <row r="15495" spans="22:27" x14ac:dyDescent="0.3">
      <c r="V15495" s="12"/>
      <c r="AA15495" s="12"/>
    </row>
    <row r="15496" spans="22:27" x14ac:dyDescent="0.3">
      <c r="V15496" s="12"/>
      <c r="AA15496" s="12"/>
    </row>
    <row r="15497" spans="22:27" x14ac:dyDescent="0.3">
      <c r="V15497" s="12"/>
      <c r="AA15497" s="12"/>
    </row>
    <row r="15498" spans="22:27" x14ac:dyDescent="0.3">
      <c r="V15498" s="12"/>
      <c r="AA15498" s="12"/>
    </row>
    <row r="15499" spans="22:27" x14ac:dyDescent="0.3">
      <c r="V15499" s="12"/>
      <c r="AA15499" s="12"/>
    </row>
    <row r="15500" spans="22:27" x14ac:dyDescent="0.3">
      <c r="V15500" s="12"/>
      <c r="AA15500" s="12"/>
    </row>
    <row r="15501" spans="22:27" x14ac:dyDescent="0.3">
      <c r="V15501" s="12"/>
      <c r="AA15501" s="12"/>
    </row>
    <row r="15502" spans="22:27" x14ac:dyDescent="0.3">
      <c r="V15502" s="12"/>
      <c r="AA15502" s="12"/>
    </row>
    <row r="15503" spans="22:27" x14ac:dyDescent="0.3">
      <c r="V15503" s="12"/>
      <c r="AA15503" s="12"/>
    </row>
    <row r="15504" spans="22:27" x14ac:dyDescent="0.3">
      <c r="V15504" s="12"/>
      <c r="AA15504" s="12"/>
    </row>
    <row r="15505" spans="22:27" x14ac:dyDescent="0.3">
      <c r="V15505" s="12"/>
      <c r="AA15505" s="12"/>
    </row>
    <row r="15506" spans="22:27" x14ac:dyDescent="0.3">
      <c r="V15506" s="12"/>
      <c r="AA15506" s="12"/>
    </row>
    <row r="15507" spans="22:27" x14ac:dyDescent="0.3">
      <c r="V15507" s="12"/>
      <c r="AA15507" s="12"/>
    </row>
    <row r="15508" spans="22:27" x14ac:dyDescent="0.3">
      <c r="V15508" s="12"/>
      <c r="AA15508" s="12"/>
    </row>
    <row r="15509" spans="22:27" x14ac:dyDescent="0.3">
      <c r="V15509" s="12"/>
      <c r="AA15509" s="12"/>
    </row>
    <row r="15510" spans="22:27" x14ac:dyDescent="0.3">
      <c r="V15510" s="12"/>
      <c r="AA15510" s="12"/>
    </row>
    <row r="15511" spans="22:27" x14ac:dyDescent="0.3">
      <c r="V15511" s="12"/>
      <c r="AA15511" s="12"/>
    </row>
    <row r="15512" spans="22:27" x14ac:dyDescent="0.3">
      <c r="V15512" s="12"/>
      <c r="AA15512" s="12"/>
    </row>
    <row r="15513" spans="22:27" x14ac:dyDescent="0.3">
      <c r="V15513" s="12"/>
      <c r="AA15513" s="12"/>
    </row>
    <row r="15514" spans="22:27" x14ac:dyDescent="0.3">
      <c r="V15514" s="12"/>
      <c r="AA15514" s="12"/>
    </row>
    <row r="15515" spans="22:27" x14ac:dyDescent="0.3">
      <c r="V15515" s="12"/>
      <c r="AA15515" s="12"/>
    </row>
    <row r="15516" spans="22:27" x14ac:dyDescent="0.3">
      <c r="V15516" s="12"/>
      <c r="AA15516" s="12"/>
    </row>
    <row r="15517" spans="22:27" x14ac:dyDescent="0.3">
      <c r="V15517" s="12"/>
      <c r="AA15517" s="12"/>
    </row>
    <row r="15518" spans="22:27" x14ac:dyDescent="0.3">
      <c r="V15518" s="12"/>
      <c r="AA15518" s="12"/>
    </row>
    <row r="15519" spans="22:27" x14ac:dyDescent="0.3">
      <c r="V15519" s="12"/>
      <c r="AA15519" s="12"/>
    </row>
    <row r="15520" spans="22:27" x14ac:dyDescent="0.3">
      <c r="V15520" s="12"/>
      <c r="AA15520" s="12"/>
    </row>
    <row r="15521" spans="22:27" x14ac:dyDescent="0.3">
      <c r="V15521" s="12"/>
      <c r="AA15521" s="12"/>
    </row>
    <row r="15522" spans="22:27" x14ac:dyDescent="0.3">
      <c r="V15522" s="12"/>
      <c r="AA15522" s="12"/>
    </row>
    <row r="15523" spans="22:27" x14ac:dyDescent="0.3">
      <c r="V15523" s="12"/>
      <c r="AA15523" s="12"/>
    </row>
    <row r="15524" spans="22:27" x14ac:dyDescent="0.3">
      <c r="V15524" s="12"/>
      <c r="AA15524" s="12"/>
    </row>
    <row r="15525" spans="22:27" x14ac:dyDescent="0.3">
      <c r="V15525" s="12"/>
      <c r="AA15525" s="12"/>
    </row>
    <row r="15526" spans="22:27" x14ac:dyDescent="0.3">
      <c r="V15526" s="12"/>
      <c r="AA15526" s="12"/>
    </row>
    <row r="15527" spans="22:27" x14ac:dyDescent="0.3">
      <c r="V15527" s="12"/>
      <c r="AA15527" s="12"/>
    </row>
    <row r="15528" spans="22:27" x14ac:dyDescent="0.3">
      <c r="V15528" s="12"/>
      <c r="AA15528" s="12"/>
    </row>
    <row r="15529" spans="22:27" x14ac:dyDescent="0.3">
      <c r="V15529" s="12"/>
      <c r="AA15529" s="12"/>
    </row>
    <row r="15530" spans="22:27" x14ac:dyDescent="0.3">
      <c r="V15530" s="12"/>
      <c r="AA15530" s="12"/>
    </row>
    <row r="15531" spans="22:27" x14ac:dyDescent="0.3">
      <c r="V15531" s="12"/>
      <c r="AA15531" s="12"/>
    </row>
    <row r="15532" spans="22:27" x14ac:dyDescent="0.3">
      <c r="V15532" s="12"/>
      <c r="AA15532" s="12"/>
    </row>
    <row r="15533" spans="22:27" x14ac:dyDescent="0.3">
      <c r="V15533" s="12"/>
      <c r="AA15533" s="12"/>
    </row>
    <row r="15534" spans="22:27" x14ac:dyDescent="0.3">
      <c r="V15534" s="12"/>
      <c r="AA15534" s="12"/>
    </row>
    <row r="15535" spans="22:27" x14ac:dyDescent="0.3">
      <c r="V15535" s="12"/>
      <c r="AA15535" s="12"/>
    </row>
    <row r="15536" spans="22:27" x14ac:dyDescent="0.3">
      <c r="V15536" s="12"/>
      <c r="AA15536" s="12"/>
    </row>
    <row r="15537" spans="22:27" x14ac:dyDescent="0.3">
      <c r="V15537" s="12"/>
      <c r="AA15537" s="12"/>
    </row>
    <row r="15538" spans="22:27" x14ac:dyDescent="0.3">
      <c r="V15538" s="12"/>
      <c r="AA15538" s="12"/>
    </row>
    <row r="15539" spans="22:27" x14ac:dyDescent="0.3">
      <c r="V15539" s="12"/>
      <c r="AA15539" s="12"/>
    </row>
    <row r="15540" spans="22:27" x14ac:dyDescent="0.3">
      <c r="V15540" s="12"/>
      <c r="AA15540" s="12"/>
    </row>
    <row r="15541" spans="22:27" x14ac:dyDescent="0.3">
      <c r="V15541" s="12"/>
      <c r="AA15541" s="12"/>
    </row>
    <row r="15542" spans="22:27" x14ac:dyDescent="0.3">
      <c r="V15542" s="12"/>
      <c r="AA15542" s="12"/>
    </row>
    <row r="15543" spans="22:27" x14ac:dyDescent="0.3">
      <c r="V15543" s="12"/>
      <c r="AA15543" s="12"/>
    </row>
    <row r="15544" spans="22:27" x14ac:dyDescent="0.3">
      <c r="V15544" s="12"/>
      <c r="AA15544" s="12"/>
    </row>
    <row r="15545" spans="22:27" x14ac:dyDescent="0.3">
      <c r="V15545" s="12"/>
      <c r="AA15545" s="12"/>
    </row>
    <row r="15546" spans="22:27" x14ac:dyDescent="0.3">
      <c r="V15546" s="12"/>
      <c r="AA15546" s="12"/>
    </row>
    <row r="15547" spans="22:27" x14ac:dyDescent="0.3">
      <c r="V15547" s="12"/>
      <c r="AA15547" s="12"/>
    </row>
    <row r="15548" spans="22:27" x14ac:dyDescent="0.3">
      <c r="V15548" s="12"/>
      <c r="AA15548" s="12"/>
    </row>
    <row r="15549" spans="22:27" x14ac:dyDescent="0.3">
      <c r="V15549" s="12"/>
      <c r="AA15549" s="12"/>
    </row>
    <row r="15550" spans="22:27" x14ac:dyDescent="0.3">
      <c r="V15550" s="12"/>
      <c r="AA15550" s="12"/>
    </row>
    <row r="15551" spans="22:27" x14ac:dyDescent="0.3">
      <c r="V15551" s="12"/>
      <c r="AA15551" s="12"/>
    </row>
    <row r="15552" spans="22:27" x14ac:dyDescent="0.3">
      <c r="V15552" s="12"/>
      <c r="AA15552" s="12"/>
    </row>
    <row r="15553" spans="22:27" x14ac:dyDescent="0.3">
      <c r="V15553" s="12"/>
      <c r="AA15553" s="12"/>
    </row>
    <row r="15554" spans="22:27" x14ac:dyDescent="0.3">
      <c r="V15554" s="12"/>
      <c r="AA15554" s="12"/>
    </row>
    <row r="15555" spans="22:27" x14ac:dyDescent="0.3">
      <c r="V15555" s="12"/>
      <c r="AA15555" s="12"/>
    </row>
    <row r="15556" spans="22:27" x14ac:dyDescent="0.3">
      <c r="V15556" s="12"/>
      <c r="AA15556" s="12"/>
    </row>
    <row r="15557" spans="22:27" x14ac:dyDescent="0.3">
      <c r="V15557" s="12"/>
      <c r="AA15557" s="12"/>
    </row>
    <row r="15558" spans="22:27" x14ac:dyDescent="0.3">
      <c r="V15558" s="12"/>
      <c r="AA15558" s="12"/>
    </row>
    <row r="15559" spans="22:27" x14ac:dyDescent="0.3">
      <c r="V15559" s="12"/>
      <c r="AA15559" s="12"/>
    </row>
    <row r="15560" spans="22:27" x14ac:dyDescent="0.3">
      <c r="V15560" s="12"/>
      <c r="AA15560" s="12"/>
    </row>
    <row r="15561" spans="22:27" x14ac:dyDescent="0.3">
      <c r="V15561" s="12"/>
      <c r="AA15561" s="12"/>
    </row>
    <row r="15562" spans="22:27" x14ac:dyDescent="0.3">
      <c r="V15562" s="12"/>
      <c r="AA15562" s="12"/>
    </row>
    <row r="15563" spans="22:27" x14ac:dyDescent="0.3">
      <c r="V15563" s="12"/>
      <c r="AA15563" s="12"/>
    </row>
    <row r="15564" spans="22:27" x14ac:dyDescent="0.3">
      <c r="V15564" s="12"/>
      <c r="AA15564" s="12"/>
    </row>
    <row r="15565" spans="22:27" x14ac:dyDescent="0.3">
      <c r="V15565" s="12"/>
      <c r="AA15565" s="12"/>
    </row>
    <row r="15566" spans="22:27" x14ac:dyDescent="0.3">
      <c r="V15566" s="12"/>
      <c r="AA15566" s="12"/>
    </row>
    <row r="15567" spans="22:27" x14ac:dyDescent="0.3">
      <c r="V15567" s="12"/>
      <c r="AA15567" s="12"/>
    </row>
    <row r="15568" spans="22:27" x14ac:dyDescent="0.3">
      <c r="V15568" s="12"/>
      <c r="AA15568" s="12"/>
    </row>
    <row r="15569" spans="22:27" x14ac:dyDescent="0.3">
      <c r="V15569" s="12"/>
      <c r="AA15569" s="12"/>
    </row>
    <row r="15570" spans="22:27" x14ac:dyDescent="0.3">
      <c r="V15570" s="12"/>
      <c r="AA15570" s="12"/>
    </row>
    <row r="15571" spans="22:27" x14ac:dyDescent="0.3">
      <c r="V15571" s="12"/>
      <c r="AA15571" s="12"/>
    </row>
    <row r="15572" spans="22:27" x14ac:dyDescent="0.3">
      <c r="V15572" s="12"/>
      <c r="AA15572" s="12"/>
    </row>
    <row r="15573" spans="22:27" x14ac:dyDescent="0.3">
      <c r="V15573" s="12"/>
      <c r="AA15573" s="12"/>
    </row>
    <row r="15574" spans="22:27" x14ac:dyDescent="0.3">
      <c r="V15574" s="12"/>
      <c r="AA15574" s="12"/>
    </row>
    <row r="15575" spans="22:27" x14ac:dyDescent="0.3">
      <c r="V15575" s="12"/>
      <c r="AA15575" s="12"/>
    </row>
    <row r="15576" spans="22:27" x14ac:dyDescent="0.3">
      <c r="V15576" s="12"/>
      <c r="AA15576" s="12"/>
    </row>
    <row r="15577" spans="22:27" x14ac:dyDescent="0.3">
      <c r="V15577" s="12"/>
      <c r="AA15577" s="12"/>
    </row>
    <row r="15578" spans="22:27" x14ac:dyDescent="0.3">
      <c r="V15578" s="12"/>
      <c r="AA15578" s="12"/>
    </row>
    <row r="15579" spans="22:27" x14ac:dyDescent="0.3">
      <c r="V15579" s="12"/>
      <c r="AA15579" s="12"/>
    </row>
    <row r="15580" spans="22:27" x14ac:dyDescent="0.3">
      <c r="V15580" s="12"/>
      <c r="AA15580" s="12"/>
    </row>
    <row r="15581" spans="22:27" x14ac:dyDescent="0.3">
      <c r="V15581" s="12"/>
      <c r="AA15581" s="12"/>
    </row>
    <row r="15582" spans="22:27" x14ac:dyDescent="0.3">
      <c r="V15582" s="12"/>
      <c r="AA15582" s="12"/>
    </row>
    <row r="15583" spans="22:27" x14ac:dyDescent="0.3">
      <c r="V15583" s="12"/>
      <c r="AA15583" s="12"/>
    </row>
    <row r="15584" spans="22:27" x14ac:dyDescent="0.3">
      <c r="V15584" s="12"/>
      <c r="AA15584" s="12"/>
    </row>
    <row r="15585" spans="22:27" x14ac:dyDescent="0.3">
      <c r="V15585" s="12"/>
      <c r="AA15585" s="12"/>
    </row>
    <row r="15586" spans="22:27" x14ac:dyDescent="0.3">
      <c r="V15586" s="12"/>
      <c r="AA15586" s="12"/>
    </row>
    <row r="15587" spans="22:27" x14ac:dyDescent="0.3">
      <c r="V15587" s="12"/>
      <c r="AA15587" s="12"/>
    </row>
    <row r="15588" spans="22:27" x14ac:dyDescent="0.3">
      <c r="V15588" s="12"/>
      <c r="AA15588" s="12"/>
    </row>
    <row r="15589" spans="22:27" x14ac:dyDescent="0.3">
      <c r="V15589" s="12"/>
      <c r="AA15589" s="12"/>
    </row>
    <row r="15590" spans="22:27" x14ac:dyDescent="0.3">
      <c r="V15590" s="12"/>
      <c r="AA15590" s="12"/>
    </row>
    <row r="15591" spans="22:27" x14ac:dyDescent="0.3">
      <c r="V15591" s="12"/>
      <c r="AA15591" s="12"/>
    </row>
    <row r="15592" spans="22:27" x14ac:dyDescent="0.3">
      <c r="V15592" s="12"/>
      <c r="AA15592" s="12"/>
    </row>
    <row r="15593" spans="22:27" x14ac:dyDescent="0.3">
      <c r="V15593" s="12"/>
      <c r="AA15593" s="12"/>
    </row>
    <row r="15594" spans="22:27" x14ac:dyDescent="0.3">
      <c r="V15594" s="12"/>
      <c r="AA15594" s="12"/>
    </row>
    <row r="15595" spans="22:27" x14ac:dyDescent="0.3">
      <c r="V15595" s="12"/>
      <c r="AA15595" s="12"/>
    </row>
    <row r="15596" spans="22:27" x14ac:dyDescent="0.3">
      <c r="V15596" s="12"/>
      <c r="AA15596" s="12"/>
    </row>
    <row r="15597" spans="22:27" x14ac:dyDescent="0.3">
      <c r="V15597" s="12"/>
      <c r="AA15597" s="12"/>
    </row>
    <row r="15598" spans="22:27" x14ac:dyDescent="0.3">
      <c r="V15598" s="12"/>
      <c r="AA15598" s="12"/>
    </row>
    <row r="15599" spans="22:27" x14ac:dyDescent="0.3">
      <c r="V15599" s="12"/>
      <c r="AA15599" s="12"/>
    </row>
    <row r="15600" spans="22:27" x14ac:dyDescent="0.3">
      <c r="V15600" s="12"/>
      <c r="AA15600" s="12"/>
    </row>
    <row r="15601" spans="22:27" x14ac:dyDescent="0.3">
      <c r="V15601" s="12"/>
      <c r="AA15601" s="12"/>
    </row>
    <row r="15602" spans="22:27" x14ac:dyDescent="0.3">
      <c r="V15602" s="12"/>
      <c r="AA15602" s="12"/>
    </row>
    <row r="15603" spans="22:27" x14ac:dyDescent="0.3">
      <c r="V15603" s="12"/>
      <c r="AA15603" s="12"/>
    </row>
    <row r="15604" spans="22:27" x14ac:dyDescent="0.3">
      <c r="V15604" s="12"/>
      <c r="AA15604" s="12"/>
    </row>
    <row r="15605" spans="22:27" x14ac:dyDescent="0.3">
      <c r="V15605" s="12"/>
      <c r="AA15605" s="12"/>
    </row>
    <row r="15606" spans="22:27" x14ac:dyDescent="0.3">
      <c r="V15606" s="12"/>
      <c r="AA15606" s="12"/>
    </row>
    <row r="15607" spans="22:27" x14ac:dyDescent="0.3">
      <c r="V15607" s="12"/>
      <c r="AA15607" s="12"/>
    </row>
    <row r="15608" spans="22:27" x14ac:dyDescent="0.3">
      <c r="V15608" s="12"/>
      <c r="AA15608" s="12"/>
    </row>
    <row r="15609" spans="22:27" x14ac:dyDescent="0.3">
      <c r="V15609" s="12"/>
      <c r="AA15609" s="12"/>
    </row>
    <row r="15610" spans="22:27" x14ac:dyDescent="0.3">
      <c r="V15610" s="12"/>
      <c r="AA15610" s="12"/>
    </row>
    <row r="15611" spans="22:27" x14ac:dyDescent="0.3">
      <c r="V15611" s="12"/>
      <c r="AA15611" s="12"/>
    </row>
    <row r="15612" spans="22:27" x14ac:dyDescent="0.3">
      <c r="V15612" s="12"/>
      <c r="AA15612" s="12"/>
    </row>
    <row r="15613" spans="22:27" x14ac:dyDescent="0.3">
      <c r="V15613" s="12"/>
      <c r="AA15613" s="12"/>
    </row>
    <row r="15614" spans="22:27" x14ac:dyDescent="0.3">
      <c r="V15614" s="12"/>
      <c r="AA15614" s="12"/>
    </row>
    <row r="15615" spans="22:27" x14ac:dyDescent="0.3">
      <c r="V15615" s="12"/>
      <c r="AA15615" s="12"/>
    </row>
    <row r="15616" spans="22:27" x14ac:dyDescent="0.3">
      <c r="V15616" s="12"/>
      <c r="AA15616" s="12"/>
    </row>
    <row r="15617" spans="22:27" x14ac:dyDescent="0.3">
      <c r="V15617" s="12"/>
      <c r="AA15617" s="12"/>
    </row>
    <row r="15618" spans="22:27" x14ac:dyDescent="0.3">
      <c r="V15618" s="12"/>
      <c r="AA15618" s="12"/>
    </row>
    <row r="15619" spans="22:27" x14ac:dyDescent="0.3">
      <c r="V15619" s="12"/>
      <c r="AA15619" s="12"/>
    </row>
    <row r="15620" spans="22:27" x14ac:dyDescent="0.3">
      <c r="V15620" s="12"/>
      <c r="AA15620" s="12"/>
    </row>
    <row r="15621" spans="22:27" x14ac:dyDescent="0.3">
      <c r="V15621" s="12"/>
      <c r="AA15621" s="12"/>
    </row>
    <row r="15622" spans="22:27" x14ac:dyDescent="0.3">
      <c r="V15622" s="12"/>
      <c r="AA15622" s="12"/>
    </row>
    <row r="15623" spans="22:27" x14ac:dyDescent="0.3">
      <c r="V15623" s="12"/>
      <c r="AA15623" s="12"/>
    </row>
    <row r="15624" spans="22:27" x14ac:dyDescent="0.3">
      <c r="V15624" s="12"/>
      <c r="AA15624" s="12"/>
    </row>
    <row r="15625" spans="22:27" x14ac:dyDescent="0.3">
      <c r="V15625" s="12"/>
      <c r="AA15625" s="12"/>
    </row>
    <row r="15626" spans="22:27" x14ac:dyDescent="0.3">
      <c r="V15626" s="12"/>
      <c r="AA15626" s="12"/>
    </row>
    <row r="15627" spans="22:27" x14ac:dyDescent="0.3">
      <c r="V15627" s="12"/>
      <c r="AA15627" s="12"/>
    </row>
    <row r="15628" spans="22:27" x14ac:dyDescent="0.3">
      <c r="V15628" s="12"/>
      <c r="AA15628" s="12"/>
    </row>
    <row r="15629" spans="22:27" x14ac:dyDescent="0.3">
      <c r="V15629" s="12"/>
      <c r="AA15629" s="12"/>
    </row>
    <row r="15630" spans="22:27" x14ac:dyDescent="0.3">
      <c r="V15630" s="12"/>
      <c r="AA15630" s="12"/>
    </row>
    <row r="15631" spans="22:27" x14ac:dyDescent="0.3">
      <c r="V15631" s="12"/>
      <c r="AA15631" s="12"/>
    </row>
    <row r="15632" spans="22:27" x14ac:dyDescent="0.3">
      <c r="V15632" s="12"/>
      <c r="AA15632" s="12"/>
    </row>
    <row r="15633" spans="22:27" x14ac:dyDescent="0.3">
      <c r="V15633" s="12"/>
      <c r="AA15633" s="12"/>
    </row>
    <row r="15634" spans="22:27" x14ac:dyDescent="0.3">
      <c r="V15634" s="12"/>
      <c r="AA15634" s="12"/>
    </row>
    <row r="15635" spans="22:27" x14ac:dyDescent="0.3">
      <c r="V15635" s="12"/>
      <c r="AA15635" s="12"/>
    </row>
    <row r="15636" spans="22:27" x14ac:dyDescent="0.3">
      <c r="V15636" s="12"/>
      <c r="AA15636" s="12"/>
    </row>
    <row r="15637" spans="22:27" x14ac:dyDescent="0.3">
      <c r="V15637" s="12"/>
      <c r="AA15637" s="12"/>
    </row>
    <row r="15638" spans="22:27" x14ac:dyDescent="0.3">
      <c r="V15638" s="12"/>
      <c r="AA15638" s="12"/>
    </row>
    <row r="15639" spans="22:27" x14ac:dyDescent="0.3">
      <c r="V15639" s="12"/>
      <c r="AA15639" s="12"/>
    </row>
    <row r="15640" spans="22:27" x14ac:dyDescent="0.3">
      <c r="V15640" s="12"/>
      <c r="AA15640" s="12"/>
    </row>
    <row r="15641" spans="22:27" x14ac:dyDescent="0.3">
      <c r="V15641" s="12"/>
      <c r="AA15641" s="12"/>
    </row>
    <row r="15642" spans="22:27" x14ac:dyDescent="0.3">
      <c r="V15642" s="12"/>
      <c r="AA15642" s="12"/>
    </row>
    <row r="15643" spans="22:27" x14ac:dyDescent="0.3">
      <c r="V15643" s="12"/>
      <c r="AA15643" s="12"/>
    </row>
    <row r="15644" spans="22:27" x14ac:dyDescent="0.3">
      <c r="V15644" s="12"/>
      <c r="AA15644" s="12"/>
    </row>
    <row r="15645" spans="22:27" x14ac:dyDescent="0.3">
      <c r="V15645" s="12"/>
      <c r="AA15645" s="12"/>
    </row>
    <row r="15646" spans="22:27" x14ac:dyDescent="0.3">
      <c r="V15646" s="12"/>
      <c r="AA15646" s="12"/>
    </row>
    <row r="15647" spans="22:27" x14ac:dyDescent="0.3">
      <c r="V15647" s="12"/>
      <c r="AA15647" s="12"/>
    </row>
    <row r="15648" spans="22:27" x14ac:dyDescent="0.3">
      <c r="V15648" s="12"/>
      <c r="AA15648" s="12"/>
    </row>
    <row r="15649" spans="22:27" x14ac:dyDescent="0.3">
      <c r="V15649" s="12"/>
      <c r="AA15649" s="12"/>
    </row>
    <row r="15650" spans="22:27" x14ac:dyDescent="0.3">
      <c r="V15650" s="12"/>
      <c r="AA15650" s="12"/>
    </row>
    <row r="15651" spans="22:27" x14ac:dyDescent="0.3">
      <c r="V15651" s="12"/>
      <c r="AA15651" s="12"/>
    </row>
    <row r="15652" spans="22:27" x14ac:dyDescent="0.3">
      <c r="V15652" s="12"/>
      <c r="AA15652" s="12"/>
    </row>
    <row r="15653" spans="22:27" x14ac:dyDescent="0.3">
      <c r="V15653" s="12"/>
      <c r="AA15653" s="12"/>
    </row>
    <row r="15654" spans="22:27" x14ac:dyDescent="0.3">
      <c r="V15654" s="12"/>
      <c r="AA15654" s="12"/>
    </row>
    <row r="15655" spans="22:27" x14ac:dyDescent="0.3">
      <c r="V15655" s="12"/>
      <c r="AA15655" s="12"/>
    </row>
    <row r="15656" spans="22:27" x14ac:dyDescent="0.3">
      <c r="V15656" s="12"/>
      <c r="AA15656" s="12"/>
    </row>
    <row r="15657" spans="22:27" x14ac:dyDescent="0.3">
      <c r="V15657" s="12"/>
      <c r="AA15657" s="12"/>
    </row>
    <row r="15658" spans="22:27" x14ac:dyDescent="0.3">
      <c r="V15658" s="12"/>
      <c r="AA15658" s="12"/>
    </row>
    <row r="15659" spans="22:27" x14ac:dyDescent="0.3">
      <c r="V15659" s="12"/>
      <c r="AA15659" s="12"/>
    </row>
    <row r="15660" spans="22:27" x14ac:dyDescent="0.3">
      <c r="V15660" s="12"/>
      <c r="AA15660" s="12"/>
    </row>
    <row r="15661" spans="22:27" x14ac:dyDescent="0.3">
      <c r="V15661" s="12"/>
      <c r="AA15661" s="12"/>
    </row>
    <row r="15662" spans="22:27" x14ac:dyDescent="0.3">
      <c r="V15662" s="12"/>
      <c r="AA15662" s="12"/>
    </row>
    <row r="15663" spans="22:27" x14ac:dyDescent="0.3">
      <c r="V15663" s="12"/>
      <c r="AA15663" s="12"/>
    </row>
    <row r="15664" spans="22:27" x14ac:dyDescent="0.3">
      <c r="V15664" s="12"/>
      <c r="AA15664" s="12"/>
    </row>
    <row r="15665" spans="22:27" x14ac:dyDescent="0.3">
      <c r="V15665" s="12"/>
      <c r="AA15665" s="12"/>
    </row>
    <row r="15666" spans="22:27" x14ac:dyDescent="0.3">
      <c r="V15666" s="12"/>
      <c r="AA15666" s="12"/>
    </row>
    <row r="15667" spans="22:27" x14ac:dyDescent="0.3">
      <c r="V15667" s="12"/>
      <c r="AA15667" s="12"/>
    </row>
    <row r="15668" spans="22:27" x14ac:dyDescent="0.3">
      <c r="V15668" s="12"/>
      <c r="AA15668" s="12"/>
    </row>
    <row r="15669" spans="22:27" x14ac:dyDescent="0.3">
      <c r="V15669" s="12"/>
      <c r="AA15669" s="12"/>
    </row>
    <row r="15670" spans="22:27" x14ac:dyDescent="0.3">
      <c r="V15670" s="12"/>
      <c r="AA15670" s="12"/>
    </row>
    <row r="15671" spans="22:27" x14ac:dyDescent="0.3">
      <c r="V15671" s="12"/>
      <c r="AA15671" s="12"/>
    </row>
    <row r="15672" spans="22:27" x14ac:dyDescent="0.3">
      <c r="V15672" s="12"/>
      <c r="AA15672" s="12"/>
    </row>
    <row r="15673" spans="22:27" x14ac:dyDescent="0.3">
      <c r="V15673" s="12"/>
      <c r="AA15673" s="12"/>
    </row>
    <row r="15674" spans="22:27" x14ac:dyDescent="0.3">
      <c r="V15674" s="12"/>
      <c r="AA15674" s="12"/>
    </row>
    <row r="15675" spans="22:27" x14ac:dyDescent="0.3">
      <c r="V15675" s="12"/>
      <c r="AA15675" s="12"/>
    </row>
    <row r="15676" spans="22:27" x14ac:dyDescent="0.3">
      <c r="V15676" s="12"/>
      <c r="AA15676" s="12"/>
    </row>
    <row r="15677" spans="22:27" x14ac:dyDescent="0.3">
      <c r="V15677" s="12"/>
      <c r="AA15677" s="12"/>
    </row>
    <row r="15678" spans="22:27" x14ac:dyDescent="0.3">
      <c r="V15678" s="12"/>
      <c r="AA15678" s="12"/>
    </row>
    <row r="15679" spans="22:27" x14ac:dyDescent="0.3">
      <c r="V15679" s="12"/>
      <c r="AA15679" s="12"/>
    </row>
    <row r="15680" spans="22:27" x14ac:dyDescent="0.3">
      <c r="V15680" s="12"/>
      <c r="AA15680" s="12"/>
    </row>
    <row r="15681" spans="22:27" x14ac:dyDescent="0.3">
      <c r="V15681" s="12"/>
      <c r="AA15681" s="12"/>
    </row>
    <row r="15682" spans="22:27" x14ac:dyDescent="0.3">
      <c r="V15682" s="12"/>
      <c r="AA15682" s="12"/>
    </row>
    <row r="15683" spans="22:27" x14ac:dyDescent="0.3">
      <c r="V15683" s="12"/>
      <c r="AA15683" s="12"/>
    </row>
    <row r="15684" spans="22:27" x14ac:dyDescent="0.3">
      <c r="V15684" s="12"/>
      <c r="AA15684" s="12"/>
    </row>
    <row r="15685" spans="22:27" x14ac:dyDescent="0.3">
      <c r="V15685" s="12"/>
      <c r="AA15685" s="12"/>
    </row>
    <row r="15686" spans="22:27" x14ac:dyDescent="0.3">
      <c r="V15686" s="12"/>
      <c r="AA15686" s="12"/>
    </row>
    <row r="15687" spans="22:27" x14ac:dyDescent="0.3">
      <c r="V15687" s="12"/>
      <c r="AA15687" s="12"/>
    </row>
    <row r="15688" spans="22:27" x14ac:dyDescent="0.3">
      <c r="V15688" s="12"/>
      <c r="AA15688" s="12"/>
    </row>
    <row r="15689" spans="22:27" x14ac:dyDescent="0.3">
      <c r="V15689" s="12"/>
      <c r="AA15689" s="12"/>
    </row>
    <row r="15690" spans="22:27" x14ac:dyDescent="0.3">
      <c r="V15690" s="12"/>
      <c r="AA15690" s="12"/>
    </row>
    <row r="15691" spans="22:27" x14ac:dyDescent="0.3">
      <c r="V15691" s="12"/>
      <c r="AA15691" s="12"/>
    </row>
    <row r="15692" spans="22:27" x14ac:dyDescent="0.3">
      <c r="V15692" s="12"/>
      <c r="AA15692" s="12"/>
    </row>
    <row r="15693" spans="22:27" x14ac:dyDescent="0.3">
      <c r="V15693" s="12"/>
      <c r="AA15693" s="12"/>
    </row>
    <row r="15694" spans="22:27" x14ac:dyDescent="0.3">
      <c r="V15694" s="12"/>
      <c r="AA15694" s="12"/>
    </row>
    <row r="15695" spans="22:27" x14ac:dyDescent="0.3">
      <c r="V15695" s="12"/>
      <c r="AA15695" s="12"/>
    </row>
    <row r="15696" spans="22:27" x14ac:dyDescent="0.3">
      <c r="V15696" s="12"/>
      <c r="AA15696" s="12"/>
    </row>
    <row r="15697" spans="22:27" x14ac:dyDescent="0.3">
      <c r="V15697" s="12"/>
      <c r="AA15697" s="12"/>
    </row>
    <row r="15698" spans="22:27" x14ac:dyDescent="0.3">
      <c r="V15698" s="12"/>
      <c r="AA15698" s="12"/>
    </row>
    <row r="15699" spans="22:27" x14ac:dyDescent="0.3">
      <c r="V15699" s="12"/>
      <c r="AA15699" s="12"/>
    </row>
    <row r="15700" spans="22:27" x14ac:dyDescent="0.3">
      <c r="V15700" s="12"/>
      <c r="AA15700" s="12"/>
    </row>
    <row r="15701" spans="22:27" x14ac:dyDescent="0.3">
      <c r="V15701" s="12"/>
      <c r="AA15701" s="12"/>
    </row>
    <row r="15702" spans="22:27" x14ac:dyDescent="0.3">
      <c r="V15702" s="12"/>
      <c r="AA15702" s="12"/>
    </row>
    <row r="15703" spans="22:27" x14ac:dyDescent="0.3">
      <c r="V15703" s="12"/>
      <c r="AA15703" s="12"/>
    </row>
    <row r="15704" spans="22:27" x14ac:dyDescent="0.3">
      <c r="V15704" s="12"/>
      <c r="AA15704" s="12"/>
    </row>
    <row r="15705" spans="22:27" x14ac:dyDescent="0.3">
      <c r="V15705" s="12"/>
      <c r="AA15705" s="12"/>
    </row>
    <row r="15706" spans="22:27" x14ac:dyDescent="0.3">
      <c r="V15706" s="12"/>
      <c r="AA15706" s="12"/>
    </row>
    <row r="15707" spans="22:27" x14ac:dyDescent="0.3">
      <c r="V15707" s="12"/>
      <c r="AA15707" s="12"/>
    </row>
    <row r="15708" spans="22:27" x14ac:dyDescent="0.3">
      <c r="V15708" s="12"/>
      <c r="AA15708" s="12"/>
    </row>
    <row r="15709" spans="22:27" x14ac:dyDescent="0.3">
      <c r="V15709" s="12"/>
      <c r="AA15709" s="12"/>
    </row>
    <row r="15710" spans="22:27" x14ac:dyDescent="0.3">
      <c r="V15710" s="12"/>
      <c r="AA15710" s="12"/>
    </row>
    <row r="15711" spans="22:27" x14ac:dyDescent="0.3">
      <c r="V15711" s="12"/>
      <c r="AA15711" s="12"/>
    </row>
    <row r="15712" spans="22:27" x14ac:dyDescent="0.3">
      <c r="V15712" s="12"/>
      <c r="AA15712" s="12"/>
    </row>
    <row r="15713" spans="22:27" x14ac:dyDescent="0.3">
      <c r="V15713" s="12"/>
      <c r="AA15713" s="12"/>
    </row>
    <row r="15714" spans="22:27" x14ac:dyDescent="0.3">
      <c r="V15714" s="12"/>
      <c r="AA15714" s="12"/>
    </row>
    <row r="15715" spans="22:27" x14ac:dyDescent="0.3">
      <c r="V15715" s="12"/>
      <c r="AA15715" s="12"/>
    </row>
    <row r="15716" spans="22:27" x14ac:dyDescent="0.3">
      <c r="V15716" s="12"/>
      <c r="AA15716" s="12"/>
    </row>
    <row r="15717" spans="22:27" x14ac:dyDescent="0.3">
      <c r="V15717" s="12"/>
      <c r="AA15717" s="12"/>
    </row>
    <row r="15718" spans="22:27" x14ac:dyDescent="0.3">
      <c r="V15718" s="12"/>
      <c r="AA15718" s="12"/>
    </row>
    <row r="15719" spans="22:27" x14ac:dyDescent="0.3">
      <c r="V15719" s="12"/>
      <c r="AA15719" s="12"/>
    </row>
    <row r="15720" spans="22:27" x14ac:dyDescent="0.3">
      <c r="V15720" s="12"/>
      <c r="AA15720" s="12"/>
    </row>
    <row r="15721" spans="22:27" x14ac:dyDescent="0.3">
      <c r="V15721" s="12"/>
      <c r="AA15721" s="12"/>
    </row>
    <row r="15722" spans="22:27" x14ac:dyDescent="0.3">
      <c r="V15722" s="12"/>
      <c r="AA15722" s="12"/>
    </row>
    <row r="15723" spans="22:27" x14ac:dyDescent="0.3">
      <c r="V15723" s="12"/>
      <c r="AA15723" s="12"/>
    </row>
    <row r="15724" spans="22:27" x14ac:dyDescent="0.3">
      <c r="V15724" s="12"/>
      <c r="AA15724" s="12"/>
    </row>
    <row r="15725" spans="22:27" x14ac:dyDescent="0.3">
      <c r="V15725" s="12"/>
      <c r="AA15725" s="12"/>
    </row>
    <row r="15726" spans="22:27" x14ac:dyDescent="0.3">
      <c r="V15726" s="12"/>
      <c r="AA15726" s="12"/>
    </row>
    <row r="15727" spans="22:27" x14ac:dyDescent="0.3">
      <c r="V15727" s="12"/>
      <c r="AA15727" s="12"/>
    </row>
    <row r="15728" spans="22:27" x14ac:dyDescent="0.3">
      <c r="V15728" s="12"/>
      <c r="AA15728" s="12"/>
    </row>
    <row r="15729" spans="22:27" x14ac:dyDescent="0.3">
      <c r="V15729" s="12"/>
      <c r="AA15729" s="12"/>
    </row>
    <row r="15730" spans="22:27" x14ac:dyDescent="0.3">
      <c r="V15730" s="12"/>
      <c r="AA15730" s="12"/>
    </row>
    <row r="15731" spans="22:27" x14ac:dyDescent="0.3">
      <c r="V15731" s="12"/>
      <c r="AA15731" s="12"/>
    </row>
    <row r="15732" spans="22:27" x14ac:dyDescent="0.3">
      <c r="V15732" s="12"/>
      <c r="AA15732" s="12"/>
    </row>
    <row r="15733" spans="22:27" x14ac:dyDescent="0.3">
      <c r="V15733" s="12"/>
      <c r="AA15733" s="12"/>
    </row>
    <row r="15734" spans="22:27" x14ac:dyDescent="0.3">
      <c r="V15734" s="12"/>
      <c r="AA15734" s="12"/>
    </row>
    <row r="15735" spans="22:27" x14ac:dyDescent="0.3">
      <c r="V15735" s="12"/>
      <c r="AA15735" s="12"/>
    </row>
    <row r="15736" spans="22:27" x14ac:dyDescent="0.3">
      <c r="V15736" s="12"/>
      <c r="AA15736" s="12"/>
    </row>
    <row r="15737" spans="22:27" x14ac:dyDescent="0.3">
      <c r="V15737" s="12"/>
      <c r="AA15737" s="12"/>
    </row>
    <row r="15738" spans="22:27" x14ac:dyDescent="0.3">
      <c r="V15738" s="12"/>
      <c r="AA15738" s="12"/>
    </row>
    <row r="15739" spans="22:27" x14ac:dyDescent="0.3">
      <c r="V15739" s="12"/>
      <c r="AA15739" s="12"/>
    </row>
    <row r="15740" spans="22:27" x14ac:dyDescent="0.3">
      <c r="V15740" s="12"/>
      <c r="AA15740" s="12"/>
    </row>
    <row r="15741" spans="22:27" x14ac:dyDescent="0.3">
      <c r="V15741" s="12"/>
      <c r="AA15741" s="12"/>
    </row>
    <row r="15742" spans="22:27" x14ac:dyDescent="0.3">
      <c r="V15742" s="12"/>
      <c r="AA15742" s="12"/>
    </row>
    <row r="15743" spans="22:27" x14ac:dyDescent="0.3">
      <c r="V15743" s="12"/>
      <c r="AA15743" s="12"/>
    </row>
    <row r="15744" spans="22:27" x14ac:dyDescent="0.3">
      <c r="V15744" s="12"/>
      <c r="AA15744" s="12"/>
    </row>
    <row r="15745" spans="22:27" x14ac:dyDescent="0.3">
      <c r="V15745" s="12"/>
      <c r="AA15745" s="12"/>
    </row>
    <row r="15746" spans="22:27" x14ac:dyDescent="0.3">
      <c r="V15746" s="12"/>
      <c r="AA15746" s="12"/>
    </row>
    <row r="15747" spans="22:27" x14ac:dyDescent="0.3">
      <c r="V15747" s="12"/>
      <c r="AA15747" s="12"/>
    </row>
    <row r="15748" spans="22:27" x14ac:dyDescent="0.3">
      <c r="V15748" s="12"/>
      <c r="AA15748" s="12"/>
    </row>
    <row r="15749" spans="22:27" x14ac:dyDescent="0.3">
      <c r="V15749" s="12"/>
      <c r="AA15749" s="12"/>
    </row>
    <row r="15750" spans="22:27" x14ac:dyDescent="0.3">
      <c r="V15750" s="12"/>
      <c r="AA15750" s="12"/>
    </row>
    <row r="15751" spans="22:27" x14ac:dyDescent="0.3">
      <c r="V15751" s="12"/>
      <c r="AA15751" s="12"/>
    </row>
    <row r="15752" spans="22:27" x14ac:dyDescent="0.3">
      <c r="V15752" s="12"/>
      <c r="AA15752" s="12"/>
    </row>
    <row r="15753" spans="22:27" x14ac:dyDescent="0.3">
      <c r="V15753" s="12"/>
      <c r="AA15753" s="12"/>
    </row>
    <row r="15754" spans="22:27" x14ac:dyDescent="0.3">
      <c r="V15754" s="12"/>
      <c r="AA15754" s="12"/>
    </row>
    <row r="15755" spans="22:27" x14ac:dyDescent="0.3">
      <c r="V15755" s="12"/>
      <c r="AA15755" s="12"/>
    </row>
    <row r="15756" spans="22:27" x14ac:dyDescent="0.3">
      <c r="V15756" s="12"/>
      <c r="AA15756" s="12"/>
    </row>
    <row r="15757" spans="22:27" x14ac:dyDescent="0.3">
      <c r="V15757" s="12"/>
      <c r="AA15757" s="12"/>
    </row>
    <row r="15758" spans="22:27" x14ac:dyDescent="0.3">
      <c r="V15758" s="12"/>
      <c r="AA15758" s="12"/>
    </row>
    <row r="15759" spans="22:27" x14ac:dyDescent="0.3">
      <c r="V15759" s="12"/>
      <c r="AA15759" s="12"/>
    </row>
    <row r="15760" spans="22:27" x14ac:dyDescent="0.3">
      <c r="V15760" s="12"/>
      <c r="AA15760" s="12"/>
    </row>
    <row r="15761" spans="22:27" x14ac:dyDescent="0.3">
      <c r="V15761" s="12"/>
      <c r="AA15761" s="12"/>
    </row>
    <row r="15762" spans="22:27" x14ac:dyDescent="0.3">
      <c r="V15762" s="12"/>
      <c r="AA15762" s="12"/>
    </row>
    <row r="15763" spans="22:27" x14ac:dyDescent="0.3">
      <c r="V15763" s="12"/>
      <c r="AA15763" s="12"/>
    </row>
    <row r="15764" spans="22:27" x14ac:dyDescent="0.3">
      <c r="V15764" s="12"/>
      <c r="AA15764" s="12"/>
    </row>
    <row r="15765" spans="22:27" x14ac:dyDescent="0.3">
      <c r="V15765" s="12"/>
      <c r="AA15765" s="12"/>
    </row>
    <row r="15766" spans="22:27" x14ac:dyDescent="0.3">
      <c r="V15766" s="12"/>
      <c r="AA15766" s="12"/>
    </row>
    <row r="15767" spans="22:27" x14ac:dyDescent="0.3">
      <c r="V15767" s="12"/>
      <c r="AA15767" s="12"/>
    </row>
    <row r="15768" spans="22:27" x14ac:dyDescent="0.3">
      <c r="V15768" s="12"/>
      <c r="AA15768" s="12"/>
    </row>
    <row r="15769" spans="22:27" x14ac:dyDescent="0.3">
      <c r="V15769" s="12"/>
      <c r="AA15769" s="12"/>
    </row>
    <row r="15770" spans="22:27" x14ac:dyDescent="0.3">
      <c r="V15770" s="12"/>
      <c r="AA15770" s="12"/>
    </row>
    <row r="15771" spans="22:27" x14ac:dyDescent="0.3">
      <c r="V15771" s="12"/>
      <c r="AA15771" s="12"/>
    </row>
    <row r="15772" spans="22:27" x14ac:dyDescent="0.3">
      <c r="V15772" s="12"/>
      <c r="AA15772" s="12"/>
    </row>
    <row r="15773" spans="22:27" x14ac:dyDescent="0.3">
      <c r="V15773" s="12"/>
      <c r="AA15773" s="12"/>
    </row>
    <row r="15774" spans="22:27" x14ac:dyDescent="0.3">
      <c r="V15774" s="12"/>
      <c r="AA15774" s="12"/>
    </row>
    <row r="15775" spans="22:27" x14ac:dyDescent="0.3">
      <c r="V15775" s="12"/>
      <c r="AA15775" s="12"/>
    </row>
    <row r="15776" spans="22:27" x14ac:dyDescent="0.3">
      <c r="V15776" s="12"/>
      <c r="AA15776" s="12"/>
    </row>
    <row r="15777" spans="22:27" x14ac:dyDescent="0.3">
      <c r="V15777" s="12"/>
      <c r="AA15777" s="12"/>
    </row>
    <row r="15778" spans="22:27" x14ac:dyDescent="0.3">
      <c r="V15778" s="12"/>
      <c r="AA15778" s="12"/>
    </row>
    <row r="15779" spans="22:27" x14ac:dyDescent="0.3">
      <c r="V15779" s="12"/>
      <c r="AA15779" s="12"/>
    </row>
    <row r="15780" spans="22:27" x14ac:dyDescent="0.3">
      <c r="V15780" s="12"/>
      <c r="AA15780" s="12"/>
    </row>
    <row r="15781" spans="22:27" x14ac:dyDescent="0.3">
      <c r="V15781" s="12"/>
      <c r="AA15781" s="12"/>
    </row>
    <row r="15782" spans="22:27" x14ac:dyDescent="0.3">
      <c r="V15782" s="12"/>
      <c r="AA15782" s="12"/>
    </row>
    <row r="15783" spans="22:27" x14ac:dyDescent="0.3">
      <c r="V15783" s="12"/>
      <c r="AA15783" s="12"/>
    </row>
    <row r="15784" spans="22:27" x14ac:dyDescent="0.3">
      <c r="V15784" s="12"/>
      <c r="AA15784" s="12"/>
    </row>
    <row r="15785" spans="22:27" x14ac:dyDescent="0.3">
      <c r="V15785" s="12"/>
      <c r="AA15785" s="12"/>
    </row>
    <row r="15786" spans="22:27" x14ac:dyDescent="0.3">
      <c r="V15786" s="12"/>
      <c r="AA15786" s="12"/>
    </row>
    <row r="15787" spans="22:27" x14ac:dyDescent="0.3">
      <c r="V15787" s="12"/>
      <c r="AA15787" s="12"/>
    </row>
    <row r="15788" spans="22:27" x14ac:dyDescent="0.3">
      <c r="V15788" s="12"/>
      <c r="AA15788" s="12"/>
    </row>
    <row r="15789" spans="22:27" x14ac:dyDescent="0.3">
      <c r="V15789" s="12"/>
      <c r="AA15789" s="12"/>
    </row>
    <row r="15790" spans="22:27" x14ac:dyDescent="0.3">
      <c r="V15790" s="12"/>
      <c r="AA15790" s="12"/>
    </row>
    <row r="15791" spans="22:27" x14ac:dyDescent="0.3">
      <c r="V15791" s="12"/>
      <c r="AA15791" s="12"/>
    </row>
    <row r="15792" spans="22:27" x14ac:dyDescent="0.3">
      <c r="V15792" s="12"/>
      <c r="AA15792" s="12"/>
    </row>
    <row r="15793" spans="22:27" x14ac:dyDescent="0.3">
      <c r="V15793" s="12"/>
      <c r="AA15793" s="12"/>
    </row>
    <row r="15794" spans="22:27" x14ac:dyDescent="0.3">
      <c r="V15794" s="12"/>
      <c r="AA15794" s="12"/>
    </row>
    <row r="15795" spans="22:27" x14ac:dyDescent="0.3">
      <c r="V15795" s="12"/>
      <c r="AA15795" s="12"/>
    </row>
    <row r="15796" spans="22:27" x14ac:dyDescent="0.3">
      <c r="V15796" s="12"/>
      <c r="AA15796" s="12"/>
    </row>
    <row r="15797" spans="22:27" x14ac:dyDescent="0.3">
      <c r="V15797" s="12"/>
      <c r="AA15797" s="12"/>
    </row>
    <row r="15798" spans="22:27" x14ac:dyDescent="0.3">
      <c r="V15798" s="12"/>
      <c r="AA15798" s="12"/>
    </row>
    <row r="15799" spans="22:27" x14ac:dyDescent="0.3">
      <c r="V15799" s="12"/>
      <c r="AA15799" s="12"/>
    </row>
    <row r="15800" spans="22:27" x14ac:dyDescent="0.3">
      <c r="V15800" s="12"/>
      <c r="AA15800" s="12"/>
    </row>
    <row r="15801" spans="22:27" x14ac:dyDescent="0.3">
      <c r="V15801" s="12"/>
      <c r="AA15801" s="12"/>
    </row>
    <row r="15802" spans="22:27" x14ac:dyDescent="0.3">
      <c r="V15802" s="12"/>
      <c r="AA15802" s="12"/>
    </row>
    <row r="15803" spans="22:27" x14ac:dyDescent="0.3">
      <c r="V15803" s="12"/>
      <c r="AA15803" s="12"/>
    </row>
    <row r="15804" spans="22:27" x14ac:dyDescent="0.3">
      <c r="V15804" s="12"/>
      <c r="AA15804" s="12"/>
    </row>
    <row r="15805" spans="22:27" x14ac:dyDescent="0.3">
      <c r="V15805" s="12"/>
      <c r="AA15805" s="12"/>
    </row>
    <row r="15806" spans="22:27" x14ac:dyDescent="0.3">
      <c r="V15806" s="12"/>
      <c r="AA15806" s="12"/>
    </row>
    <row r="15807" spans="22:27" x14ac:dyDescent="0.3">
      <c r="V15807" s="12"/>
      <c r="AA15807" s="12"/>
    </row>
    <row r="15808" spans="22:27" x14ac:dyDescent="0.3">
      <c r="V15808" s="12"/>
      <c r="AA15808" s="12"/>
    </row>
    <row r="15809" spans="22:27" x14ac:dyDescent="0.3">
      <c r="V15809" s="12"/>
      <c r="AA15809" s="12"/>
    </row>
    <row r="15810" spans="22:27" x14ac:dyDescent="0.3">
      <c r="V15810" s="12"/>
      <c r="AA15810" s="12"/>
    </row>
    <row r="15811" spans="22:27" x14ac:dyDescent="0.3">
      <c r="V15811" s="12"/>
      <c r="AA15811" s="12"/>
    </row>
    <row r="15812" spans="22:27" x14ac:dyDescent="0.3">
      <c r="V15812" s="12"/>
      <c r="AA15812" s="12"/>
    </row>
    <row r="15813" spans="22:27" x14ac:dyDescent="0.3">
      <c r="V15813" s="12"/>
      <c r="AA15813" s="12"/>
    </row>
    <row r="15814" spans="22:27" x14ac:dyDescent="0.3">
      <c r="V15814" s="12"/>
      <c r="AA15814" s="12"/>
    </row>
    <row r="15815" spans="22:27" x14ac:dyDescent="0.3">
      <c r="V15815" s="12"/>
      <c r="AA15815" s="12"/>
    </row>
    <row r="15816" spans="22:27" x14ac:dyDescent="0.3">
      <c r="V15816" s="12"/>
      <c r="AA15816" s="12"/>
    </row>
    <row r="15817" spans="22:27" x14ac:dyDescent="0.3">
      <c r="V15817" s="12"/>
      <c r="AA15817" s="12"/>
    </row>
    <row r="15818" spans="22:27" x14ac:dyDescent="0.3">
      <c r="V15818" s="12"/>
      <c r="AA15818" s="12"/>
    </row>
    <row r="15819" spans="22:27" x14ac:dyDescent="0.3">
      <c r="V15819" s="12"/>
      <c r="AA15819" s="12"/>
    </row>
    <row r="15820" spans="22:27" x14ac:dyDescent="0.3">
      <c r="V15820" s="12"/>
      <c r="AA15820" s="12"/>
    </row>
    <row r="15821" spans="22:27" x14ac:dyDescent="0.3">
      <c r="V15821" s="12"/>
      <c r="AA15821" s="12"/>
    </row>
    <row r="15822" spans="22:27" x14ac:dyDescent="0.3">
      <c r="V15822" s="12"/>
      <c r="AA15822" s="12"/>
    </row>
    <row r="15823" spans="22:27" x14ac:dyDescent="0.3">
      <c r="V15823" s="12"/>
      <c r="AA15823" s="12"/>
    </row>
    <row r="15824" spans="22:27" x14ac:dyDescent="0.3">
      <c r="V15824" s="12"/>
      <c r="AA15824" s="12"/>
    </row>
    <row r="15825" spans="22:27" x14ac:dyDescent="0.3">
      <c r="V15825" s="12"/>
      <c r="AA15825" s="12"/>
    </row>
    <row r="15826" spans="22:27" x14ac:dyDescent="0.3">
      <c r="V15826" s="12"/>
      <c r="AA15826" s="12"/>
    </row>
    <row r="15827" spans="22:27" x14ac:dyDescent="0.3">
      <c r="V15827" s="12"/>
      <c r="AA15827" s="12"/>
    </row>
    <row r="15828" spans="22:27" x14ac:dyDescent="0.3">
      <c r="V15828" s="12"/>
      <c r="AA15828" s="12"/>
    </row>
    <row r="15829" spans="22:27" x14ac:dyDescent="0.3">
      <c r="V15829" s="12"/>
      <c r="AA15829" s="12"/>
    </row>
    <row r="15830" spans="22:27" x14ac:dyDescent="0.3">
      <c r="V15830" s="12"/>
      <c r="AA15830" s="12"/>
    </row>
    <row r="15831" spans="22:27" x14ac:dyDescent="0.3">
      <c r="V15831" s="12"/>
      <c r="AA15831" s="12"/>
    </row>
    <row r="15832" spans="22:27" x14ac:dyDescent="0.3">
      <c r="V15832" s="12"/>
      <c r="AA15832" s="12"/>
    </row>
    <row r="15833" spans="22:27" x14ac:dyDescent="0.3">
      <c r="V15833" s="12"/>
      <c r="AA15833" s="12"/>
    </row>
    <row r="15834" spans="22:27" x14ac:dyDescent="0.3">
      <c r="V15834" s="12"/>
      <c r="AA15834" s="12"/>
    </row>
    <row r="15835" spans="22:27" x14ac:dyDescent="0.3">
      <c r="V15835" s="12"/>
      <c r="AA15835" s="12"/>
    </row>
    <row r="15836" spans="22:27" x14ac:dyDescent="0.3">
      <c r="V15836" s="12"/>
      <c r="AA15836" s="12"/>
    </row>
    <row r="15837" spans="22:27" x14ac:dyDescent="0.3">
      <c r="V15837" s="12"/>
      <c r="AA15837" s="12"/>
    </row>
    <row r="15838" spans="22:27" x14ac:dyDescent="0.3">
      <c r="V15838" s="12"/>
      <c r="AA15838" s="12"/>
    </row>
    <row r="15839" spans="22:27" x14ac:dyDescent="0.3">
      <c r="V15839" s="12"/>
      <c r="AA15839" s="12"/>
    </row>
    <row r="15840" spans="22:27" x14ac:dyDescent="0.3">
      <c r="V15840" s="12"/>
      <c r="AA15840" s="12"/>
    </row>
    <row r="15841" spans="22:27" x14ac:dyDescent="0.3">
      <c r="V15841" s="12"/>
      <c r="AA15841" s="12"/>
    </row>
    <row r="15842" spans="22:27" x14ac:dyDescent="0.3">
      <c r="V15842" s="12"/>
      <c r="AA15842" s="12"/>
    </row>
    <row r="15843" spans="22:27" x14ac:dyDescent="0.3">
      <c r="V15843" s="12"/>
      <c r="AA15843" s="12"/>
    </row>
    <row r="15844" spans="22:27" x14ac:dyDescent="0.3">
      <c r="V15844" s="12"/>
      <c r="AA15844" s="12"/>
    </row>
    <row r="15845" spans="22:27" x14ac:dyDescent="0.3">
      <c r="V15845" s="12"/>
      <c r="AA15845" s="12"/>
    </row>
    <row r="15846" spans="22:27" x14ac:dyDescent="0.3">
      <c r="V15846" s="12"/>
      <c r="AA15846" s="12"/>
    </row>
    <row r="15847" spans="22:27" x14ac:dyDescent="0.3">
      <c r="V15847" s="12"/>
      <c r="AA15847" s="12"/>
    </row>
    <row r="15848" spans="22:27" x14ac:dyDescent="0.3">
      <c r="V15848" s="12"/>
      <c r="AA15848" s="12"/>
    </row>
    <row r="15849" spans="22:27" x14ac:dyDescent="0.3">
      <c r="V15849" s="12"/>
      <c r="AA15849" s="12"/>
    </row>
    <row r="15850" spans="22:27" x14ac:dyDescent="0.3">
      <c r="V15850" s="12"/>
      <c r="AA15850" s="12"/>
    </row>
    <row r="15851" spans="22:27" x14ac:dyDescent="0.3">
      <c r="V15851" s="12"/>
      <c r="AA15851" s="12"/>
    </row>
    <row r="15852" spans="22:27" x14ac:dyDescent="0.3">
      <c r="V15852" s="12"/>
      <c r="AA15852" s="12"/>
    </row>
    <row r="15853" spans="22:27" x14ac:dyDescent="0.3">
      <c r="V15853" s="12"/>
      <c r="AA15853" s="12"/>
    </row>
    <row r="15854" spans="22:27" x14ac:dyDescent="0.3">
      <c r="V15854" s="12"/>
      <c r="AA15854" s="12"/>
    </row>
    <row r="15855" spans="22:27" x14ac:dyDescent="0.3">
      <c r="V15855" s="12"/>
      <c r="AA15855" s="12"/>
    </row>
    <row r="15856" spans="22:27" x14ac:dyDescent="0.3">
      <c r="V15856" s="12"/>
      <c r="AA15856" s="12"/>
    </row>
    <row r="15857" spans="22:27" x14ac:dyDescent="0.3">
      <c r="V15857" s="12"/>
      <c r="AA15857" s="12"/>
    </row>
    <row r="15858" spans="22:27" x14ac:dyDescent="0.3">
      <c r="V15858" s="12"/>
      <c r="AA15858" s="12"/>
    </row>
    <row r="15859" spans="22:27" x14ac:dyDescent="0.3">
      <c r="V15859" s="12"/>
      <c r="AA15859" s="12"/>
    </row>
    <row r="15860" spans="22:27" x14ac:dyDescent="0.3">
      <c r="V15860" s="12"/>
      <c r="AA15860" s="12"/>
    </row>
    <row r="15861" spans="22:27" x14ac:dyDescent="0.3">
      <c r="V15861" s="12"/>
      <c r="AA15861" s="12"/>
    </row>
    <row r="15862" spans="22:27" x14ac:dyDescent="0.3">
      <c r="V15862" s="12"/>
      <c r="AA15862" s="12"/>
    </row>
    <row r="15863" spans="22:27" x14ac:dyDescent="0.3">
      <c r="V15863" s="12"/>
      <c r="AA15863" s="12"/>
    </row>
    <row r="15864" spans="22:27" x14ac:dyDescent="0.3">
      <c r="V15864" s="12"/>
      <c r="AA15864" s="12"/>
    </row>
    <row r="15865" spans="22:27" x14ac:dyDescent="0.3">
      <c r="V15865" s="12"/>
      <c r="AA15865" s="12"/>
    </row>
    <row r="15866" spans="22:27" x14ac:dyDescent="0.3">
      <c r="V15866" s="12"/>
      <c r="AA15866" s="12"/>
    </row>
    <row r="15867" spans="22:27" x14ac:dyDescent="0.3">
      <c r="V15867" s="12"/>
      <c r="AA15867" s="12"/>
    </row>
    <row r="15868" spans="22:27" x14ac:dyDescent="0.3">
      <c r="V15868" s="12"/>
      <c r="AA15868" s="12"/>
    </row>
    <row r="15869" spans="22:27" x14ac:dyDescent="0.3">
      <c r="V15869" s="12"/>
      <c r="AA15869" s="12"/>
    </row>
    <row r="15870" spans="22:27" x14ac:dyDescent="0.3">
      <c r="V15870" s="12"/>
      <c r="AA15870" s="12"/>
    </row>
    <row r="15871" spans="22:27" x14ac:dyDescent="0.3">
      <c r="V15871" s="12"/>
      <c r="AA15871" s="12"/>
    </row>
    <row r="15872" spans="22:27" x14ac:dyDescent="0.3">
      <c r="V15872" s="12"/>
      <c r="AA15872" s="12"/>
    </row>
    <row r="15873" spans="22:27" x14ac:dyDescent="0.3">
      <c r="V15873" s="12"/>
      <c r="AA15873" s="12"/>
    </row>
    <row r="15874" spans="22:27" x14ac:dyDescent="0.3">
      <c r="V15874" s="12"/>
      <c r="AA15874" s="12"/>
    </row>
    <row r="15875" spans="22:27" x14ac:dyDescent="0.3">
      <c r="V15875" s="12"/>
      <c r="AA15875" s="12"/>
    </row>
    <row r="15876" spans="22:27" x14ac:dyDescent="0.3">
      <c r="V15876" s="12"/>
      <c r="AA15876" s="12"/>
    </row>
    <row r="15877" spans="22:27" x14ac:dyDescent="0.3">
      <c r="V15877" s="12"/>
      <c r="AA15877" s="12"/>
    </row>
    <row r="15878" spans="22:27" x14ac:dyDescent="0.3">
      <c r="V15878" s="12"/>
      <c r="AA15878" s="12"/>
    </row>
    <row r="15879" spans="22:27" x14ac:dyDescent="0.3">
      <c r="V15879" s="12"/>
      <c r="AA15879" s="12"/>
    </row>
    <row r="15880" spans="22:27" x14ac:dyDescent="0.3">
      <c r="V15880" s="12"/>
      <c r="AA15880" s="12"/>
    </row>
    <row r="15881" spans="22:27" x14ac:dyDescent="0.3">
      <c r="V15881" s="12"/>
      <c r="AA15881" s="12"/>
    </row>
    <row r="15882" spans="22:27" x14ac:dyDescent="0.3">
      <c r="V15882" s="12"/>
      <c r="AA15882" s="12"/>
    </row>
    <row r="15883" spans="22:27" x14ac:dyDescent="0.3">
      <c r="V15883" s="12"/>
      <c r="AA15883" s="12"/>
    </row>
    <row r="15884" spans="22:27" x14ac:dyDescent="0.3">
      <c r="V15884" s="12"/>
      <c r="AA15884" s="12"/>
    </row>
    <row r="15885" spans="22:27" x14ac:dyDescent="0.3">
      <c r="V15885" s="12"/>
      <c r="AA15885" s="12"/>
    </row>
    <row r="15886" spans="22:27" x14ac:dyDescent="0.3">
      <c r="V15886" s="12"/>
      <c r="AA15886" s="12"/>
    </row>
    <row r="15887" spans="22:27" x14ac:dyDescent="0.3">
      <c r="V15887" s="12"/>
      <c r="AA15887" s="12"/>
    </row>
    <row r="15888" spans="22:27" x14ac:dyDescent="0.3">
      <c r="V15888" s="12"/>
      <c r="AA15888" s="12"/>
    </row>
    <row r="15889" spans="22:27" x14ac:dyDescent="0.3">
      <c r="V15889" s="12"/>
      <c r="AA15889" s="12"/>
    </row>
    <row r="15890" spans="22:27" x14ac:dyDescent="0.3">
      <c r="V15890" s="12"/>
      <c r="AA15890" s="12"/>
    </row>
    <row r="15891" spans="22:27" x14ac:dyDescent="0.3">
      <c r="V15891" s="12"/>
      <c r="AA15891" s="12"/>
    </row>
    <row r="15892" spans="22:27" x14ac:dyDescent="0.3">
      <c r="V15892" s="12"/>
      <c r="AA15892" s="12"/>
    </row>
    <row r="15893" spans="22:27" x14ac:dyDescent="0.3">
      <c r="V15893" s="12"/>
      <c r="AA15893" s="12"/>
    </row>
    <row r="15894" spans="22:27" x14ac:dyDescent="0.3">
      <c r="V15894" s="12"/>
      <c r="AA15894" s="12"/>
    </row>
    <row r="15895" spans="22:27" x14ac:dyDescent="0.3">
      <c r="V15895" s="12"/>
      <c r="AA15895" s="12"/>
    </row>
    <row r="15896" spans="22:27" x14ac:dyDescent="0.3">
      <c r="V15896" s="12"/>
      <c r="AA15896" s="12"/>
    </row>
    <row r="15897" spans="22:27" x14ac:dyDescent="0.3">
      <c r="V15897" s="12"/>
      <c r="AA15897" s="12"/>
    </row>
    <row r="15898" spans="22:27" x14ac:dyDescent="0.3">
      <c r="V15898" s="12"/>
      <c r="AA15898" s="12"/>
    </row>
    <row r="15899" spans="22:27" x14ac:dyDescent="0.3">
      <c r="V15899" s="12"/>
      <c r="AA15899" s="12"/>
    </row>
    <row r="15900" spans="22:27" x14ac:dyDescent="0.3">
      <c r="V15900" s="12"/>
      <c r="AA15900" s="12"/>
    </row>
    <row r="15901" spans="22:27" x14ac:dyDescent="0.3">
      <c r="V15901" s="12"/>
      <c r="AA15901" s="12"/>
    </row>
    <row r="15902" spans="22:27" x14ac:dyDescent="0.3">
      <c r="V15902" s="12"/>
      <c r="AA15902" s="12"/>
    </row>
    <row r="15903" spans="22:27" x14ac:dyDescent="0.3">
      <c r="V15903" s="12"/>
      <c r="AA15903" s="12"/>
    </row>
    <row r="15904" spans="22:27" x14ac:dyDescent="0.3">
      <c r="V15904" s="12"/>
      <c r="AA15904" s="12"/>
    </row>
    <row r="15905" spans="22:27" x14ac:dyDescent="0.3">
      <c r="V15905" s="12"/>
      <c r="AA15905" s="12"/>
    </row>
    <row r="15906" spans="22:27" x14ac:dyDescent="0.3">
      <c r="V15906" s="12"/>
      <c r="AA15906" s="12"/>
    </row>
    <row r="15907" spans="22:27" x14ac:dyDescent="0.3">
      <c r="V15907" s="12"/>
      <c r="AA15907" s="12"/>
    </row>
    <row r="15908" spans="22:27" x14ac:dyDescent="0.3">
      <c r="V15908" s="12"/>
      <c r="AA15908" s="12"/>
    </row>
    <row r="15909" spans="22:27" x14ac:dyDescent="0.3">
      <c r="V15909" s="12"/>
      <c r="AA15909" s="12"/>
    </row>
    <row r="15910" spans="22:27" x14ac:dyDescent="0.3">
      <c r="V15910" s="12"/>
      <c r="AA15910" s="12"/>
    </row>
    <row r="15911" spans="22:27" x14ac:dyDescent="0.3">
      <c r="V15911" s="12"/>
      <c r="AA15911" s="12"/>
    </row>
    <row r="15912" spans="22:27" x14ac:dyDescent="0.3">
      <c r="V15912" s="12"/>
      <c r="AA15912" s="12"/>
    </row>
    <row r="15913" spans="22:27" x14ac:dyDescent="0.3">
      <c r="V15913" s="12"/>
      <c r="AA15913" s="12"/>
    </row>
    <row r="15914" spans="22:27" x14ac:dyDescent="0.3">
      <c r="V15914" s="12"/>
      <c r="AA15914" s="12"/>
    </row>
    <row r="15915" spans="22:27" x14ac:dyDescent="0.3">
      <c r="V15915" s="12"/>
      <c r="AA15915" s="12"/>
    </row>
    <row r="15916" spans="22:27" x14ac:dyDescent="0.3">
      <c r="V15916" s="12"/>
      <c r="AA15916" s="12"/>
    </row>
    <row r="15917" spans="22:27" x14ac:dyDescent="0.3">
      <c r="V15917" s="12"/>
      <c r="AA15917" s="12"/>
    </row>
    <row r="15918" spans="22:27" x14ac:dyDescent="0.3">
      <c r="V15918" s="12"/>
      <c r="AA15918" s="12"/>
    </row>
    <row r="15919" spans="22:27" x14ac:dyDescent="0.3">
      <c r="V15919" s="12"/>
      <c r="AA15919" s="12"/>
    </row>
    <row r="15920" spans="22:27" x14ac:dyDescent="0.3">
      <c r="V15920" s="12"/>
      <c r="AA15920" s="12"/>
    </row>
    <row r="15921" spans="22:27" x14ac:dyDescent="0.3">
      <c r="V15921" s="12"/>
      <c r="AA15921" s="12"/>
    </row>
    <row r="15922" spans="22:27" x14ac:dyDescent="0.3">
      <c r="V15922" s="12"/>
      <c r="AA15922" s="12"/>
    </row>
    <row r="15923" spans="22:27" x14ac:dyDescent="0.3">
      <c r="V15923" s="12"/>
      <c r="AA15923" s="12"/>
    </row>
    <row r="15924" spans="22:27" x14ac:dyDescent="0.3">
      <c r="V15924" s="12"/>
      <c r="AA15924" s="12"/>
    </row>
    <row r="15925" spans="22:27" x14ac:dyDescent="0.3">
      <c r="V15925" s="12"/>
      <c r="AA15925" s="12"/>
    </row>
    <row r="15926" spans="22:27" x14ac:dyDescent="0.3">
      <c r="V15926" s="12"/>
      <c r="AA15926" s="12"/>
    </row>
    <row r="15927" spans="22:27" x14ac:dyDescent="0.3">
      <c r="V15927" s="12"/>
      <c r="AA15927" s="12"/>
    </row>
    <row r="15928" spans="22:27" x14ac:dyDescent="0.3">
      <c r="V15928" s="12"/>
      <c r="AA15928" s="12"/>
    </row>
    <row r="15929" spans="22:27" x14ac:dyDescent="0.3">
      <c r="V15929" s="12"/>
      <c r="AA15929" s="12"/>
    </row>
    <row r="15930" spans="22:27" x14ac:dyDescent="0.3">
      <c r="V15930" s="12"/>
      <c r="AA15930" s="12"/>
    </row>
    <row r="15931" spans="22:27" x14ac:dyDescent="0.3">
      <c r="V15931" s="12"/>
      <c r="AA15931" s="12"/>
    </row>
    <row r="15932" spans="22:27" x14ac:dyDescent="0.3">
      <c r="V15932" s="12"/>
      <c r="AA15932" s="12"/>
    </row>
    <row r="15933" spans="22:27" x14ac:dyDescent="0.3">
      <c r="V15933" s="12"/>
      <c r="AA15933" s="12"/>
    </row>
    <row r="15934" spans="22:27" x14ac:dyDescent="0.3">
      <c r="V15934" s="12"/>
      <c r="AA15934" s="12"/>
    </row>
    <row r="15935" spans="22:27" x14ac:dyDescent="0.3">
      <c r="V15935" s="12"/>
      <c r="AA15935" s="12"/>
    </row>
    <row r="15936" spans="22:27" x14ac:dyDescent="0.3">
      <c r="V15936" s="12"/>
      <c r="AA15936" s="12"/>
    </row>
    <row r="15937" spans="22:27" x14ac:dyDescent="0.3">
      <c r="V15937" s="12"/>
      <c r="AA15937" s="12"/>
    </row>
    <row r="15938" spans="22:27" x14ac:dyDescent="0.3">
      <c r="V15938" s="12"/>
      <c r="AA15938" s="12"/>
    </row>
    <row r="15939" spans="22:27" x14ac:dyDescent="0.3">
      <c r="V15939" s="12"/>
      <c r="AA15939" s="12"/>
    </row>
    <row r="15940" spans="22:27" x14ac:dyDescent="0.3">
      <c r="V15940" s="12"/>
      <c r="AA15940" s="12"/>
    </row>
    <row r="15941" spans="22:27" x14ac:dyDescent="0.3">
      <c r="V15941" s="12"/>
      <c r="AA15941" s="12"/>
    </row>
    <row r="15942" spans="22:27" x14ac:dyDescent="0.3">
      <c r="V15942" s="12"/>
      <c r="AA15942" s="12"/>
    </row>
    <row r="15943" spans="22:27" x14ac:dyDescent="0.3">
      <c r="V15943" s="12"/>
      <c r="AA15943" s="12"/>
    </row>
    <row r="15944" spans="22:27" x14ac:dyDescent="0.3">
      <c r="V15944" s="12"/>
      <c r="AA15944" s="12"/>
    </row>
    <row r="15945" spans="22:27" x14ac:dyDescent="0.3">
      <c r="V15945" s="12"/>
      <c r="AA15945" s="12"/>
    </row>
    <row r="15946" spans="22:27" x14ac:dyDescent="0.3">
      <c r="V15946" s="12"/>
      <c r="AA15946" s="12"/>
    </row>
    <row r="15947" spans="22:27" x14ac:dyDescent="0.3">
      <c r="V15947" s="12"/>
      <c r="AA15947" s="12"/>
    </row>
    <row r="15948" spans="22:27" x14ac:dyDescent="0.3">
      <c r="V15948" s="12"/>
      <c r="AA15948" s="12"/>
    </row>
    <row r="15949" spans="22:27" x14ac:dyDescent="0.3">
      <c r="V15949" s="12"/>
      <c r="AA15949" s="12"/>
    </row>
    <row r="15950" spans="22:27" x14ac:dyDescent="0.3">
      <c r="V15950" s="12"/>
      <c r="AA15950" s="12"/>
    </row>
    <row r="15951" spans="22:27" x14ac:dyDescent="0.3">
      <c r="V15951" s="12"/>
      <c r="AA15951" s="12"/>
    </row>
    <row r="15952" spans="22:27" x14ac:dyDescent="0.3">
      <c r="V15952" s="12"/>
      <c r="AA15952" s="12"/>
    </row>
    <row r="15953" spans="22:27" x14ac:dyDescent="0.3">
      <c r="V15953" s="12"/>
      <c r="AA15953" s="12"/>
    </row>
    <row r="15954" spans="22:27" x14ac:dyDescent="0.3">
      <c r="V15954" s="12"/>
      <c r="AA15954" s="12"/>
    </row>
    <row r="15955" spans="22:27" x14ac:dyDescent="0.3">
      <c r="V15955" s="12"/>
      <c r="AA15955" s="12"/>
    </row>
    <row r="15956" spans="22:27" x14ac:dyDescent="0.3">
      <c r="V15956" s="12"/>
      <c r="AA15956" s="12"/>
    </row>
    <row r="15957" spans="22:27" x14ac:dyDescent="0.3">
      <c r="V15957" s="12"/>
      <c r="AA15957" s="12"/>
    </row>
    <row r="15958" spans="22:27" x14ac:dyDescent="0.3">
      <c r="V15958" s="12"/>
      <c r="AA15958" s="12"/>
    </row>
    <row r="15959" spans="22:27" x14ac:dyDescent="0.3">
      <c r="V15959" s="12"/>
      <c r="AA15959" s="12"/>
    </row>
    <row r="15960" spans="22:27" x14ac:dyDescent="0.3">
      <c r="V15960" s="12"/>
      <c r="AA15960" s="12"/>
    </row>
    <row r="15961" spans="22:27" x14ac:dyDescent="0.3">
      <c r="V15961" s="12"/>
      <c r="AA15961" s="12"/>
    </row>
    <row r="15962" spans="22:27" x14ac:dyDescent="0.3">
      <c r="V15962" s="12"/>
      <c r="AA15962" s="12"/>
    </row>
    <row r="15963" spans="22:27" x14ac:dyDescent="0.3">
      <c r="V15963" s="12"/>
      <c r="AA15963" s="12"/>
    </row>
    <row r="15964" spans="22:27" x14ac:dyDescent="0.3">
      <c r="V15964" s="12"/>
      <c r="AA15964" s="12"/>
    </row>
    <row r="15965" spans="22:27" x14ac:dyDescent="0.3">
      <c r="V15965" s="12"/>
      <c r="AA15965" s="12"/>
    </row>
    <row r="15966" spans="22:27" x14ac:dyDescent="0.3">
      <c r="V15966" s="12"/>
      <c r="AA15966" s="12"/>
    </row>
    <row r="15967" spans="22:27" x14ac:dyDescent="0.3">
      <c r="V15967" s="12"/>
      <c r="AA15967" s="12"/>
    </row>
    <row r="15968" spans="22:27" x14ac:dyDescent="0.3">
      <c r="V15968" s="12"/>
      <c r="AA15968" s="12"/>
    </row>
    <row r="15969" spans="22:27" x14ac:dyDescent="0.3">
      <c r="V15969" s="12"/>
      <c r="AA15969" s="12"/>
    </row>
    <row r="15970" spans="22:27" x14ac:dyDescent="0.3">
      <c r="V15970" s="12"/>
      <c r="AA15970" s="12"/>
    </row>
    <row r="15971" spans="22:27" x14ac:dyDescent="0.3">
      <c r="V15971" s="12"/>
      <c r="AA15971" s="12"/>
    </row>
    <row r="15972" spans="22:27" x14ac:dyDescent="0.3">
      <c r="V15972" s="12"/>
      <c r="AA15972" s="12"/>
    </row>
    <row r="15973" spans="22:27" x14ac:dyDescent="0.3">
      <c r="V15973" s="12"/>
      <c r="AA15973" s="12"/>
    </row>
    <row r="15974" spans="22:27" x14ac:dyDescent="0.3">
      <c r="V15974" s="12"/>
      <c r="AA15974" s="12"/>
    </row>
    <row r="15975" spans="22:27" x14ac:dyDescent="0.3">
      <c r="V15975" s="12"/>
      <c r="AA15975" s="12"/>
    </row>
    <row r="15976" spans="22:27" x14ac:dyDescent="0.3">
      <c r="V15976" s="12"/>
      <c r="AA15976" s="12"/>
    </row>
    <row r="15977" spans="22:27" x14ac:dyDescent="0.3">
      <c r="V15977" s="12"/>
      <c r="AA15977" s="12"/>
    </row>
    <row r="15978" spans="22:27" x14ac:dyDescent="0.3">
      <c r="V15978" s="12"/>
      <c r="AA15978" s="12"/>
    </row>
    <row r="15979" spans="22:27" x14ac:dyDescent="0.3">
      <c r="V15979" s="12"/>
      <c r="AA15979" s="12"/>
    </row>
    <row r="15980" spans="22:27" x14ac:dyDescent="0.3">
      <c r="V15980" s="12"/>
      <c r="AA15980" s="12"/>
    </row>
    <row r="15981" spans="22:27" x14ac:dyDescent="0.3">
      <c r="V15981" s="12"/>
      <c r="AA15981" s="12"/>
    </row>
    <row r="15982" spans="22:27" x14ac:dyDescent="0.3">
      <c r="V15982" s="12"/>
      <c r="AA15982" s="12"/>
    </row>
    <row r="15983" spans="22:27" x14ac:dyDescent="0.3">
      <c r="V15983" s="12"/>
      <c r="AA15983" s="12"/>
    </row>
    <row r="15984" spans="22:27" x14ac:dyDescent="0.3">
      <c r="V15984" s="12"/>
      <c r="AA15984" s="12"/>
    </row>
    <row r="15985" spans="22:27" x14ac:dyDescent="0.3">
      <c r="V15985" s="12"/>
      <c r="AA15985" s="12"/>
    </row>
    <row r="15986" spans="22:27" x14ac:dyDescent="0.3">
      <c r="V15986" s="12"/>
      <c r="AA15986" s="12"/>
    </row>
    <row r="15987" spans="22:27" x14ac:dyDescent="0.3">
      <c r="V15987" s="12"/>
      <c r="AA15987" s="12"/>
    </row>
    <row r="15988" spans="22:27" x14ac:dyDescent="0.3">
      <c r="V15988" s="12"/>
      <c r="AA15988" s="12"/>
    </row>
    <row r="15989" spans="22:27" x14ac:dyDescent="0.3">
      <c r="V15989" s="12"/>
      <c r="AA15989" s="12"/>
    </row>
    <row r="15990" spans="22:27" x14ac:dyDescent="0.3">
      <c r="V15990" s="12"/>
      <c r="AA15990" s="12"/>
    </row>
    <row r="15991" spans="22:27" x14ac:dyDescent="0.3">
      <c r="V15991" s="12"/>
      <c r="AA15991" s="12"/>
    </row>
    <row r="15992" spans="22:27" x14ac:dyDescent="0.3">
      <c r="V15992" s="12"/>
      <c r="AA15992" s="12"/>
    </row>
    <row r="15993" spans="22:27" x14ac:dyDescent="0.3">
      <c r="V15993" s="12"/>
      <c r="AA15993" s="12"/>
    </row>
    <row r="15994" spans="22:27" x14ac:dyDescent="0.3">
      <c r="V15994" s="12"/>
      <c r="AA15994" s="12"/>
    </row>
    <row r="15995" spans="22:27" x14ac:dyDescent="0.3">
      <c r="V15995" s="12"/>
      <c r="AA15995" s="12"/>
    </row>
    <row r="15996" spans="22:27" x14ac:dyDescent="0.3">
      <c r="V15996" s="12"/>
      <c r="AA15996" s="12"/>
    </row>
    <row r="15997" spans="22:27" x14ac:dyDescent="0.3">
      <c r="V15997" s="12"/>
      <c r="AA15997" s="12"/>
    </row>
    <row r="15998" spans="22:27" x14ac:dyDescent="0.3">
      <c r="V15998" s="12"/>
      <c r="AA15998" s="12"/>
    </row>
    <row r="15999" spans="22:27" x14ac:dyDescent="0.3">
      <c r="V15999" s="12"/>
      <c r="AA15999" s="12"/>
    </row>
    <row r="16000" spans="22:27" x14ac:dyDescent="0.3">
      <c r="V16000" s="12"/>
      <c r="AA16000" s="12"/>
    </row>
    <row r="16001" spans="22:27" x14ac:dyDescent="0.3">
      <c r="V16001" s="12"/>
      <c r="AA16001" s="12"/>
    </row>
    <row r="16002" spans="22:27" x14ac:dyDescent="0.3">
      <c r="V16002" s="12"/>
      <c r="AA16002" s="12"/>
    </row>
    <row r="16003" spans="22:27" x14ac:dyDescent="0.3">
      <c r="V16003" s="12"/>
      <c r="AA16003" s="12"/>
    </row>
    <row r="16004" spans="22:27" x14ac:dyDescent="0.3">
      <c r="V16004" s="12"/>
      <c r="AA16004" s="12"/>
    </row>
    <row r="16005" spans="22:27" x14ac:dyDescent="0.3">
      <c r="V16005" s="12"/>
      <c r="AA16005" s="12"/>
    </row>
    <row r="16006" spans="22:27" x14ac:dyDescent="0.3">
      <c r="V16006" s="12"/>
      <c r="AA16006" s="12"/>
    </row>
    <row r="16007" spans="22:27" x14ac:dyDescent="0.3">
      <c r="V16007" s="12"/>
      <c r="AA16007" s="12"/>
    </row>
    <row r="16008" spans="22:27" x14ac:dyDescent="0.3">
      <c r="V16008" s="12"/>
      <c r="AA16008" s="12"/>
    </row>
    <row r="16009" spans="22:27" x14ac:dyDescent="0.3">
      <c r="V16009" s="12"/>
      <c r="AA16009" s="12"/>
    </row>
    <row r="16010" spans="22:27" x14ac:dyDescent="0.3">
      <c r="V16010" s="12"/>
      <c r="AA16010" s="12"/>
    </row>
    <row r="16011" spans="22:27" x14ac:dyDescent="0.3">
      <c r="V16011" s="12"/>
      <c r="AA16011" s="12"/>
    </row>
    <row r="16012" spans="22:27" x14ac:dyDescent="0.3">
      <c r="V16012" s="12"/>
      <c r="AA16012" s="12"/>
    </row>
    <row r="16013" spans="22:27" x14ac:dyDescent="0.3">
      <c r="V16013" s="12"/>
      <c r="AA16013" s="12"/>
    </row>
    <row r="16014" spans="22:27" x14ac:dyDescent="0.3">
      <c r="V16014" s="12"/>
      <c r="AA16014" s="12"/>
    </row>
    <row r="16015" spans="22:27" x14ac:dyDescent="0.3">
      <c r="V16015" s="12"/>
      <c r="AA16015" s="12"/>
    </row>
    <row r="16016" spans="22:27" x14ac:dyDescent="0.3">
      <c r="V16016" s="12"/>
      <c r="AA16016" s="12"/>
    </row>
    <row r="16017" spans="22:27" x14ac:dyDescent="0.3">
      <c r="V16017" s="12"/>
      <c r="AA16017" s="12"/>
    </row>
    <row r="16018" spans="22:27" x14ac:dyDescent="0.3">
      <c r="V16018" s="12"/>
      <c r="AA16018" s="12"/>
    </row>
    <row r="16019" spans="22:27" x14ac:dyDescent="0.3">
      <c r="V16019" s="12"/>
      <c r="AA16019" s="12"/>
    </row>
    <row r="16020" spans="22:27" x14ac:dyDescent="0.3">
      <c r="V16020" s="12"/>
      <c r="AA16020" s="12"/>
    </row>
    <row r="16021" spans="22:27" x14ac:dyDescent="0.3">
      <c r="V16021" s="12"/>
      <c r="AA16021" s="12"/>
    </row>
    <row r="16022" spans="22:27" x14ac:dyDescent="0.3">
      <c r="V16022" s="12"/>
      <c r="AA16022" s="12"/>
    </row>
    <row r="16023" spans="22:27" x14ac:dyDescent="0.3">
      <c r="V16023" s="12"/>
      <c r="AA16023" s="12"/>
    </row>
    <row r="16024" spans="22:27" x14ac:dyDescent="0.3">
      <c r="V16024" s="12"/>
      <c r="AA16024" s="12"/>
    </row>
    <row r="16025" spans="22:27" x14ac:dyDescent="0.3">
      <c r="V16025" s="12"/>
      <c r="AA16025" s="12"/>
    </row>
    <row r="16026" spans="22:27" x14ac:dyDescent="0.3">
      <c r="V16026" s="12"/>
      <c r="AA16026" s="12"/>
    </row>
    <row r="16027" spans="22:27" x14ac:dyDescent="0.3">
      <c r="V16027" s="12"/>
      <c r="AA16027" s="12"/>
    </row>
    <row r="16028" spans="22:27" x14ac:dyDescent="0.3">
      <c r="V16028" s="12"/>
      <c r="AA16028" s="12"/>
    </row>
    <row r="16029" spans="22:27" x14ac:dyDescent="0.3">
      <c r="V16029" s="12"/>
      <c r="AA16029" s="12"/>
    </row>
    <row r="16030" spans="22:27" x14ac:dyDescent="0.3">
      <c r="V16030" s="12"/>
      <c r="AA16030" s="12"/>
    </row>
    <row r="16031" spans="22:27" x14ac:dyDescent="0.3">
      <c r="V16031" s="12"/>
      <c r="AA16031" s="12"/>
    </row>
    <row r="16032" spans="22:27" x14ac:dyDescent="0.3">
      <c r="V16032" s="12"/>
      <c r="AA16032" s="12"/>
    </row>
    <row r="16033" spans="22:27" x14ac:dyDescent="0.3">
      <c r="V16033" s="12"/>
      <c r="AA16033" s="12"/>
    </row>
    <row r="16034" spans="22:27" x14ac:dyDescent="0.3">
      <c r="V16034" s="12"/>
      <c r="AA16034" s="12"/>
    </row>
    <row r="16035" spans="22:27" x14ac:dyDescent="0.3">
      <c r="V16035" s="12"/>
      <c r="AA16035" s="12"/>
    </row>
    <row r="16036" spans="22:27" x14ac:dyDescent="0.3">
      <c r="V16036" s="12"/>
      <c r="AA16036" s="12"/>
    </row>
    <row r="16037" spans="22:27" x14ac:dyDescent="0.3">
      <c r="V16037" s="12"/>
      <c r="AA16037" s="12"/>
    </row>
    <row r="16038" spans="22:27" x14ac:dyDescent="0.3">
      <c r="V16038" s="12"/>
      <c r="AA16038" s="12"/>
    </row>
    <row r="16039" spans="22:27" x14ac:dyDescent="0.3">
      <c r="V16039" s="12"/>
      <c r="AA16039" s="12"/>
    </row>
    <row r="16040" spans="22:27" x14ac:dyDescent="0.3">
      <c r="V16040" s="12"/>
      <c r="AA16040" s="12"/>
    </row>
    <row r="16041" spans="22:27" x14ac:dyDescent="0.3">
      <c r="V16041" s="12"/>
      <c r="AA16041" s="12"/>
    </row>
    <row r="16042" spans="22:27" x14ac:dyDescent="0.3">
      <c r="V16042" s="12"/>
      <c r="AA16042" s="12"/>
    </row>
    <row r="16043" spans="22:27" x14ac:dyDescent="0.3">
      <c r="V16043" s="12"/>
      <c r="AA16043" s="12"/>
    </row>
    <row r="16044" spans="22:27" x14ac:dyDescent="0.3">
      <c r="V16044" s="12"/>
      <c r="AA16044" s="12"/>
    </row>
    <row r="16045" spans="22:27" x14ac:dyDescent="0.3">
      <c r="V16045" s="12"/>
      <c r="AA16045" s="12"/>
    </row>
    <row r="16046" spans="22:27" x14ac:dyDescent="0.3">
      <c r="V16046" s="12"/>
      <c r="AA16046" s="12"/>
    </row>
    <row r="16047" spans="22:27" x14ac:dyDescent="0.3">
      <c r="V16047" s="12"/>
      <c r="AA16047" s="12"/>
    </row>
    <row r="16048" spans="22:27" x14ac:dyDescent="0.3">
      <c r="V16048" s="12"/>
      <c r="AA16048" s="12"/>
    </row>
    <row r="16049" spans="22:27" x14ac:dyDescent="0.3">
      <c r="V16049" s="12"/>
      <c r="AA16049" s="12"/>
    </row>
    <row r="16050" spans="22:27" x14ac:dyDescent="0.3">
      <c r="V16050" s="12"/>
      <c r="AA16050" s="12"/>
    </row>
    <row r="16051" spans="22:27" x14ac:dyDescent="0.3">
      <c r="V16051" s="12"/>
      <c r="AA16051" s="12"/>
    </row>
    <row r="16052" spans="22:27" x14ac:dyDescent="0.3">
      <c r="V16052" s="12"/>
      <c r="AA16052" s="12"/>
    </row>
    <row r="16053" spans="22:27" x14ac:dyDescent="0.3">
      <c r="V16053" s="12"/>
      <c r="AA16053" s="12"/>
    </row>
    <row r="16054" spans="22:27" x14ac:dyDescent="0.3">
      <c r="V16054" s="12"/>
      <c r="AA16054" s="12"/>
    </row>
    <row r="16055" spans="22:27" x14ac:dyDescent="0.3">
      <c r="V16055" s="12"/>
      <c r="AA16055" s="12"/>
    </row>
    <row r="16056" spans="22:27" x14ac:dyDescent="0.3">
      <c r="V16056" s="12"/>
      <c r="AA16056" s="12"/>
    </row>
    <row r="16057" spans="22:27" x14ac:dyDescent="0.3">
      <c r="V16057" s="12"/>
      <c r="AA16057" s="12"/>
    </row>
    <row r="16058" spans="22:27" x14ac:dyDescent="0.3">
      <c r="V16058" s="12"/>
      <c r="AA16058" s="12"/>
    </row>
    <row r="16059" spans="22:27" x14ac:dyDescent="0.3">
      <c r="V16059" s="12"/>
      <c r="AA16059" s="12"/>
    </row>
    <row r="16060" spans="22:27" x14ac:dyDescent="0.3">
      <c r="V16060" s="12"/>
      <c r="AA16060" s="12"/>
    </row>
    <row r="16061" spans="22:27" x14ac:dyDescent="0.3">
      <c r="V16061" s="12"/>
      <c r="AA16061" s="12"/>
    </row>
    <row r="16062" spans="22:27" x14ac:dyDescent="0.3">
      <c r="V16062" s="12"/>
      <c r="AA16062" s="12"/>
    </row>
    <row r="16063" spans="22:27" x14ac:dyDescent="0.3">
      <c r="V16063" s="12"/>
      <c r="AA16063" s="12"/>
    </row>
    <row r="16064" spans="22:27" x14ac:dyDescent="0.3">
      <c r="V16064" s="12"/>
      <c r="AA16064" s="12"/>
    </row>
    <row r="16065" spans="22:27" x14ac:dyDescent="0.3">
      <c r="V16065" s="12"/>
      <c r="AA16065" s="12"/>
    </row>
    <row r="16066" spans="22:27" x14ac:dyDescent="0.3">
      <c r="V16066" s="12"/>
      <c r="AA16066" s="12"/>
    </row>
    <row r="16067" spans="22:27" x14ac:dyDescent="0.3">
      <c r="V16067" s="12"/>
      <c r="AA16067" s="12"/>
    </row>
    <row r="16068" spans="22:27" x14ac:dyDescent="0.3">
      <c r="V16068" s="12"/>
      <c r="AA16068" s="12"/>
    </row>
    <row r="16069" spans="22:27" x14ac:dyDescent="0.3">
      <c r="V16069" s="12"/>
      <c r="AA16069" s="12"/>
    </row>
    <row r="16070" spans="22:27" x14ac:dyDescent="0.3">
      <c r="V16070" s="12"/>
      <c r="AA16070" s="12"/>
    </row>
    <row r="16071" spans="22:27" x14ac:dyDescent="0.3">
      <c r="V16071" s="12"/>
      <c r="AA16071" s="12"/>
    </row>
    <row r="16072" spans="22:27" x14ac:dyDescent="0.3">
      <c r="V16072" s="12"/>
      <c r="AA16072" s="12"/>
    </row>
    <row r="16073" spans="22:27" x14ac:dyDescent="0.3">
      <c r="V16073" s="12"/>
      <c r="AA16073" s="12"/>
    </row>
    <row r="16074" spans="22:27" x14ac:dyDescent="0.3">
      <c r="V16074" s="12"/>
      <c r="AA16074" s="12"/>
    </row>
    <row r="16075" spans="22:27" x14ac:dyDescent="0.3">
      <c r="V16075" s="12"/>
      <c r="AA16075" s="12"/>
    </row>
    <row r="16076" spans="22:27" x14ac:dyDescent="0.3">
      <c r="V16076" s="12"/>
      <c r="AA16076" s="12"/>
    </row>
    <row r="16077" spans="22:27" x14ac:dyDescent="0.3">
      <c r="V16077" s="12"/>
      <c r="AA16077" s="12"/>
    </row>
    <row r="16078" spans="22:27" x14ac:dyDescent="0.3">
      <c r="V16078" s="12"/>
      <c r="AA16078" s="12"/>
    </row>
    <row r="16079" spans="22:27" x14ac:dyDescent="0.3">
      <c r="V16079" s="12"/>
      <c r="AA16079" s="12"/>
    </row>
    <row r="16080" spans="22:27" x14ac:dyDescent="0.3">
      <c r="V16080" s="12"/>
      <c r="AA16080" s="12"/>
    </row>
    <row r="16081" spans="22:27" x14ac:dyDescent="0.3">
      <c r="V16081" s="12"/>
      <c r="AA16081" s="12"/>
    </row>
    <row r="16082" spans="22:27" x14ac:dyDescent="0.3">
      <c r="V16082" s="12"/>
      <c r="AA16082" s="12"/>
    </row>
    <row r="16083" spans="22:27" x14ac:dyDescent="0.3">
      <c r="V16083" s="12"/>
      <c r="AA16083" s="12"/>
    </row>
    <row r="16084" spans="22:27" x14ac:dyDescent="0.3">
      <c r="V16084" s="12"/>
      <c r="AA16084" s="12"/>
    </row>
    <row r="16085" spans="22:27" x14ac:dyDescent="0.3">
      <c r="V16085" s="12"/>
      <c r="AA16085" s="12"/>
    </row>
    <row r="16086" spans="22:27" x14ac:dyDescent="0.3">
      <c r="V16086" s="12"/>
      <c r="AA16086" s="12"/>
    </row>
    <row r="16087" spans="22:27" x14ac:dyDescent="0.3">
      <c r="V16087" s="12"/>
      <c r="AA16087" s="12"/>
    </row>
    <row r="16088" spans="22:27" x14ac:dyDescent="0.3">
      <c r="V16088" s="12"/>
      <c r="AA16088" s="12"/>
    </row>
    <row r="16089" spans="22:27" x14ac:dyDescent="0.3">
      <c r="V16089" s="12"/>
      <c r="AA16089" s="12"/>
    </row>
    <row r="16090" spans="22:27" x14ac:dyDescent="0.3">
      <c r="V16090" s="12"/>
      <c r="AA16090" s="12"/>
    </row>
    <row r="16091" spans="22:27" x14ac:dyDescent="0.3">
      <c r="V16091" s="12"/>
      <c r="AA16091" s="12"/>
    </row>
    <row r="16092" spans="22:27" x14ac:dyDescent="0.3">
      <c r="V16092" s="12"/>
      <c r="AA16092" s="12"/>
    </row>
    <row r="16093" spans="22:27" x14ac:dyDescent="0.3">
      <c r="V16093" s="12"/>
      <c r="AA16093" s="12"/>
    </row>
    <row r="16094" spans="22:27" x14ac:dyDescent="0.3">
      <c r="V16094" s="12"/>
      <c r="AA16094" s="12"/>
    </row>
    <row r="16095" spans="22:27" x14ac:dyDescent="0.3">
      <c r="V16095" s="12"/>
      <c r="AA16095" s="12"/>
    </row>
    <row r="16096" spans="22:27" x14ac:dyDescent="0.3">
      <c r="V16096" s="12"/>
      <c r="AA16096" s="12"/>
    </row>
    <row r="16097" spans="22:27" x14ac:dyDescent="0.3">
      <c r="V16097" s="12"/>
      <c r="AA16097" s="12"/>
    </row>
    <row r="16098" spans="22:27" x14ac:dyDescent="0.3">
      <c r="V16098" s="12"/>
      <c r="AA16098" s="12"/>
    </row>
    <row r="16099" spans="22:27" x14ac:dyDescent="0.3">
      <c r="V16099" s="12"/>
      <c r="AA16099" s="12"/>
    </row>
    <row r="16100" spans="22:27" x14ac:dyDescent="0.3">
      <c r="V16100" s="12"/>
      <c r="AA16100" s="12"/>
    </row>
    <row r="16101" spans="22:27" x14ac:dyDescent="0.3">
      <c r="V16101" s="12"/>
      <c r="AA16101" s="12"/>
    </row>
    <row r="16102" spans="22:27" x14ac:dyDescent="0.3">
      <c r="V16102" s="12"/>
      <c r="AA16102" s="12"/>
    </row>
    <row r="16103" spans="22:27" x14ac:dyDescent="0.3">
      <c r="V16103" s="12"/>
      <c r="AA16103" s="12"/>
    </row>
    <row r="16104" spans="22:27" x14ac:dyDescent="0.3">
      <c r="V16104" s="12"/>
      <c r="AA16104" s="12"/>
    </row>
    <row r="16105" spans="22:27" x14ac:dyDescent="0.3">
      <c r="V16105" s="12"/>
      <c r="AA16105" s="12"/>
    </row>
    <row r="16106" spans="22:27" x14ac:dyDescent="0.3">
      <c r="V16106" s="12"/>
      <c r="AA16106" s="12"/>
    </row>
    <row r="16107" spans="22:27" x14ac:dyDescent="0.3">
      <c r="V16107" s="12"/>
      <c r="AA16107" s="12"/>
    </row>
    <row r="16108" spans="22:27" x14ac:dyDescent="0.3">
      <c r="V16108" s="12"/>
      <c r="AA16108" s="12"/>
    </row>
    <row r="16109" spans="22:27" x14ac:dyDescent="0.3">
      <c r="V16109" s="12"/>
      <c r="AA16109" s="12"/>
    </row>
    <row r="16110" spans="22:27" x14ac:dyDescent="0.3">
      <c r="V16110" s="12"/>
      <c r="AA16110" s="12"/>
    </row>
    <row r="16111" spans="22:27" x14ac:dyDescent="0.3">
      <c r="V16111" s="12"/>
      <c r="AA16111" s="12"/>
    </row>
    <row r="16112" spans="22:27" x14ac:dyDescent="0.3">
      <c r="V16112" s="12"/>
      <c r="AA16112" s="12"/>
    </row>
    <row r="16113" spans="22:27" x14ac:dyDescent="0.3">
      <c r="V16113" s="12"/>
      <c r="AA16113" s="12"/>
    </row>
    <row r="16114" spans="22:27" x14ac:dyDescent="0.3">
      <c r="V16114" s="12"/>
      <c r="AA16114" s="12"/>
    </row>
    <row r="16115" spans="22:27" x14ac:dyDescent="0.3">
      <c r="V16115" s="12"/>
      <c r="AA16115" s="12"/>
    </row>
    <row r="16116" spans="22:27" x14ac:dyDescent="0.3">
      <c r="V16116" s="12"/>
      <c r="AA16116" s="12"/>
    </row>
    <row r="16117" spans="22:27" x14ac:dyDescent="0.3">
      <c r="V16117" s="12"/>
      <c r="AA16117" s="12"/>
    </row>
    <row r="16118" spans="22:27" x14ac:dyDescent="0.3">
      <c r="V16118" s="12"/>
      <c r="AA16118" s="12"/>
    </row>
    <row r="16119" spans="22:27" x14ac:dyDescent="0.3">
      <c r="V16119" s="12"/>
      <c r="AA16119" s="12"/>
    </row>
    <row r="16120" spans="22:27" x14ac:dyDescent="0.3">
      <c r="V16120" s="12"/>
      <c r="AA16120" s="12"/>
    </row>
    <row r="16121" spans="22:27" x14ac:dyDescent="0.3">
      <c r="V16121" s="12"/>
      <c r="AA16121" s="12"/>
    </row>
    <row r="16122" spans="22:27" x14ac:dyDescent="0.3">
      <c r="V16122" s="12"/>
      <c r="AA16122" s="12"/>
    </row>
    <row r="16123" spans="22:27" x14ac:dyDescent="0.3">
      <c r="V16123" s="12"/>
      <c r="AA16123" s="12"/>
    </row>
    <row r="16124" spans="22:27" x14ac:dyDescent="0.3">
      <c r="V16124" s="12"/>
      <c r="AA16124" s="12"/>
    </row>
    <row r="16125" spans="22:27" x14ac:dyDescent="0.3">
      <c r="V16125" s="12"/>
      <c r="AA16125" s="12"/>
    </row>
    <row r="16126" spans="22:27" x14ac:dyDescent="0.3">
      <c r="V16126" s="12"/>
      <c r="AA16126" s="12"/>
    </row>
    <row r="16127" spans="22:27" x14ac:dyDescent="0.3">
      <c r="V16127" s="12"/>
      <c r="AA16127" s="12"/>
    </row>
    <row r="16128" spans="22:27" x14ac:dyDescent="0.3">
      <c r="V16128" s="12"/>
      <c r="AA16128" s="12"/>
    </row>
    <row r="16129" spans="22:27" x14ac:dyDescent="0.3">
      <c r="V16129" s="12"/>
      <c r="AA16129" s="12"/>
    </row>
    <row r="16130" spans="22:27" x14ac:dyDescent="0.3">
      <c r="V16130" s="12"/>
      <c r="AA16130" s="12"/>
    </row>
    <row r="16131" spans="22:27" x14ac:dyDescent="0.3">
      <c r="V16131" s="12"/>
      <c r="AA16131" s="12"/>
    </row>
    <row r="16132" spans="22:27" x14ac:dyDescent="0.3">
      <c r="V16132" s="12"/>
      <c r="AA16132" s="12"/>
    </row>
    <row r="16133" spans="22:27" x14ac:dyDescent="0.3">
      <c r="V16133" s="12"/>
      <c r="AA16133" s="12"/>
    </row>
    <row r="16134" spans="22:27" x14ac:dyDescent="0.3">
      <c r="V16134" s="12"/>
      <c r="AA16134" s="12"/>
    </row>
    <row r="16135" spans="22:27" x14ac:dyDescent="0.3">
      <c r="V16135" s="12"/>
      <c r="AA16135" s="12"/>
    </row>
    <row r="16136" spans="22:27" x14ac:dyDescent="0.3">
      <c r="V16136" s="12"/>
      <c r="AA16136" s="12"/>
    </row>
    <row r="16137" spans="22:27" x14ac:dyDescent="0.3">
      <c r="V16137" s="12"/>
      <c r="AA16137" s="12"/>
    </row>
    <row r="16138" spans="22:27" x14ac:dyDescent="0.3">
      <c r="V16138" s="12"/>
      <c r="AA16138" s="12"/>
    </row>
    <row r="16139" spans="22:27" x14ac:dyDescent="0.3">
      <c r="V16139" s="12"/>
      <c r="AA16139" s="12"/>
    </row>
    <row r="16140" spans="22:27" x14ac:dyDescent="0.3">
      <c r="V16140" s="12"/>
      <c r="AA16140" s="12"/>
    </row>
    <row r="16141" spans="22:27" x14ac:dyDescent="0.3">
      <c r="V16141" s="12"/>
      <c r="AA16141" s="12"/>
    </row>
    <row r="16142" spans="22:27" x14ac:dyDescent="0.3">
      <c r="V16142" s="12"/>
      <c r="AA16142" s="12"/>
    </row>
    <row r="16143" spans="22:27" x14ac:dyDescent="0.3">
      <c r="V16143" s="12"/>
      <c r="AA16143" s="12"/>
    </row>
    <row r="16144" spans="22:27" x14ac:dyDescent="0.3">
      <c r="V16144" s="12"/>
      <c r="AA16144" s="12"/>
    </row>
    <row r="16145" spans="22:27" x14ac:dyDescent="0.3">
      <c r="V16145" s="12"/>
      <c r="AA16145" s="12"/>
    </row>
    <row r="16146" spans="22:27" x14ac:dyDescent="0.3">
      <c r="V16146" s="12"/>
      <c r="AA16146" s="12"/>
    </row>
    <row r="16147" spans="22:27" x14ac:dyDescent="0.3">
      <c r="V16147" s="12"/>
      <c r="AA16147" s="12"/>
    </row>
    <row r="16148" spans="22:27" x14ac:dyDescent="0.3">
      <c r="V16148" s="12"/>
      <c r="AA16148" s="12"/>
    </row>
    <row r="16149" spans="22:27" x14ac:dyDescent="0.3">
      <c r="V16149" s="12"/>
      <c r="AA16149" s="12"/>
    </row>
    <row r="16150" spans="22:27" x14ac:dyDescent="0.3">
      <c r="V16150" s="12"/>
      <c r="AA16150" s="12"/>
    </row>
    <row r="16151" spans="22:27" x14ac:dyDescent="0.3">
      <c r="V16151" s="12"/>
      <c r="AA16151" s="12"/>
    </row>
    <row r="16152" spans="22:27" x14ac:dyDescent="0.3">
      <c r="V16152" s="12"/>
      <c r="AA16152" s="12"/>
    </row>
    <row r="16153" spans="22:27" x14ac:dyDescent="0.3">
      <c r="V16153" s="12"/>
      <c r="AA16153" s="12"/>
    </row>
    <row r="16154" spans="22:27" x14ac:dyDescent="0.3">
      <c r="V16154" s="12"/>
      <c r="AA16154" s="12"/>
    </row>
    <row r="16155" spans="22:27" x14ac:dyDescent="0.3">
      <c r="V16155" s="12"/>
      <c r="AA16155" s="12"/>
    </row>
    <row r="16156" spans="22:27" x14ac:dyDescent="0.3">
      <c r="V16156" s="12"/>
      <c r="AA16156" s="12"/>
    </row>
    <row r="16157" spans="22:27" x14ac:dyDescent="0.3">
      <c r="V16157" s="12"/>
      <c r="AA16157" s="12"/>
    </row>
    <row r="16158" spans="22:27" x14ac:dyDescent="0.3">
      <c r="V16158" s="12"/>
      <c r="AA16158" s="12"/>
    </row>
    <row r="16159" spans="22:27" x14ac:dyDescent="0.3">
      <c r="V16159" s="12"/>
      <c r="AA16159" s="12"/>
    </row>
    <row r="16160" spans="22:27" x14ac:dyDescent="0.3">
      <c r="V16160" s="12"/>
      <c r="AA16160" s="12"/>
    </row>
    <row r="16161" spans="22:27" x14ac:dyDescent="0.3">
      <c r="V16161" s="12"/>
      <c r="AA16161" s="12"/>
    </row>
    <row r="16162" spans="22:27" x14ac:dyDescent="0.3">
      <c r="V16162" s="12"/>
      <c r="AA16162" s="12"/>
    </row>
    <row r="16163" spans="22:27" x14ac:dyDescent="0.3">
      <c r="V16163" s="12"/>
      <c r="AA16163" s="12"/>
    </row>
    <row r="16164" spans="22:27" x14ac:dyDescent="0.3">
      <c r="V16164" s="12"/>
      <c r="AA16164" s="12"/>
    </row>
    <row r="16165" spans="22:27" x14ac:dyDescent="0.3">
      <c r="V16165" s="12"/>
      <c r="AA16165" s="12"/>
    </row>
    <row r="16166" spans="22:27" x14ac:dyDescent="0.3">
      <c r="V16166" s="12"/>
      <c r="AA16166" s="12"/>
    </row>
    <row r="16167" spans="22:27" x14ac:dyDescent="0.3">
      <c r="V16167" s="12"/>
      <c r="AA16167" s="12"/>
    </row>
    <row r="16168" spans="22:27" x14ac:dyDescent="0.3">
      <c r="V16168" s="12"/>
      <c r="AA16168" s="12"/>
    </row>
    <row r="16169" spans="22:27" x14ac:dyDescent="0.3">
      <c r="V16169" s="12"/>
      <c r="AA16169" s="12"/>
    </row>
    <row r="16170" spans="22:27" x14ac:dyDescent="0.3">
      <c r="V16170" s="12"/>
      <c r="AA16170" s="12"/>
    </row>
    <row r="16171" spans="22:27" x14ac:dyDescent="0.3">
      <c r="V16171" s="12"/>
      <c r="AA16171" s="12"/>
    </row>
    <row r="16172" spans="22:27" x14ac:dyDescent="0.3">
      <c r="V16172" s="12"/>
      <c r="AA16172" s="12"/>
    </row>
    <row r="16173" spans="22:27" x14ac:dyDescent="0.3">
      <c r="V16173" s="12"/>
      <c r="AA16173" s="12"/>
    </row>
    <row r="16174" spans="22:27" x14ac:dyDescent="0.3">
      <c r="V16174" s="12"/>
      <c r="AA16174" s="12"/>
    </row>
    <row r="16175" spans="22:27" x14ac:dyDescent="0.3">
      <c r="V16175" s="12"/>
      <c r="AA16175" s="12"/>
    </row>
    <row r="16176" spans="22:27" x14ac:dyDescent="0.3">
      <c r="V16176" s="12"/>
      <c r="AA16176" s="12"/>
    </row>
    <row r="16177" spans="22:27" x14ac:dyDescent="0.3">
      <c r="V16177" s="12"/>
      <c r="AA16177" s="12"/>
    </row>
    <row r="16178" spans="22:27" x14ac:dyDescent="0.3">
      <c r="V16178" s="12"/>
      <c r="AA16178" s="12"/>
    </row>
    <row r="16179" spans="22:27" x14ac:dyDescent="0.3">
      <c r="V16179" s="12"/>
      <c r="AA16179" s="12"/>
    </row>
    <row r="16180" spans="22:27" x14ac:dyDescent="0.3">
      <c r="V16180" s="12"/>
      <c r="AA16180" s="12"/>
    </row>
    <row r="16181" spans="22:27" x14ac:dyDescent="0.3">
      <c r="V16181" s="12"/>
      <c r="AA16181" s="12"/>
    </row>
    <row r="16182" spans="22:27" x14ac:dyDescent="0.3">
      <c r="V16182" s="12"/>
      <c r="AA16182" s="12"/>
    </row>
    <row r="16183" spans="22:27" x14ac:dyDescent="0.3">
      <c r="V16183" s="12"/>
      <c r="AA16183" s="12"/>
    </row>
    <row r="16184" spans="22:27" x14ac:dyDescent="0.3">
      <c r="V16184" s="12"/>
      <c r="AA16184" s="12"/>
    </row>
    <row r="16185" spans="22:27" x14ac:dyDescent="0.3">
      <c r="V16185" s="12"/>
      <c r="AA16185" s="12"/>
    </row>
    <row r="16186" spans="22:27" x14ac:dyDescent="0.3">
      <c r="V16186" s="12"/>
      <c r="AA16186" s="12"/>
    </row>
    <row r="16187" spans="22:27" x14ac:dyDescent="0.3">
      <c r="V16187" s="12"/>
      <c r="AA16187" s="12"/>
    </row>
    <row r="16188" spans="22:27" x14ac:dyDescent="0.3">
      <c r="V16188" s="12"/>
      <c r="AA16188" s="12"/>
    </row>
    <row r="16189" spans="22:27" x14ac:dyDescent="0.3">
      <c r="V16189" s="12"/>
      <c r="AA16189" s="12"/>
    </row>
    <row r="16190" spans="22:27" x14ac:dyDescent="0.3">
      <c r="V16190" s="12"/>
      <c r="AA16190" s="12"/>
    </row>
    <row r="16191" spans="22:27" x14ac:dyDescent="0.3">
      <c r="V16191" s="12"/>
      <c r="AA16191" s="12"/>
    </row>
    <row r="16192" spans="22:27" x14ac:dyDescent="0.3">
      <c r="V16192" s="12"/>
      <c r="AA16192" s="12"/>
    </row>
    <row r="16193" spans="22:27" x14ac:dyDescent="0.3">
      <c r="V16193" s="12"/>
      <c r="AA16193" s="12"/>
    </row>
    <row r="16194" spans="22:27" x14ac:dyDescent="0.3">
      <c r="V16194" s="12"/>
      <c r="AA16194" s="12"/>
    </row>
    <row r="16195" spans="22:27" x14ac:dyDescent="0.3">
      <c r="V16195" s="12"/>
      <c r="AA16195" s="12"/>
    </row>
    <row r="16196" spans="22:27" x14ac:dyDescent="0.3">
      <c r="V16196" s="12"/>
      <c r="AA16196" s="12"/>
    </row>
    <row r="16197" spans="22:27" x14ac:dyDescent="0.3">
      <c r="V16197" s="12"/>
      <c r="AA16197" s="12"/>
    </row>
    <row r="16198" spans="22:27" x14ac:dyDescent="0.3">
      <c r="V16198" s="12"/>
      <c r="AA16198" s="12"/>
    </row>
    <row r="16199" spans="22:27" x14ac:dyDescent="0.3">
      <c r="V16199" s="12"/>
      <c r="AA16199" s="12"/>
    </row>
    <row r="16200" spans="22:27" x14ac:dyDescent="0.3">
      <c r="V16200" s="12"/>
      <c r="AA16200" s="12"/>
    </row>
    <row r="16201" spans="22:27" x14ac:dyDescent="0.3">
      <c r="V16201" s="12"/>
      <c r="AA16201" s="12"/>
    </row>
    <row r="16202" spans="22:27" x14ac:dyDescent="0.3">
      <c r="V16202" s="12"/>
      <c r="AA16202" s="12"/>
    </row>
    <row r="16203" spans="22:27" x14ac:dyDescent="0.3">
      <c r="V16203" s="12"/>
      <c r="AA16203" s="12"/>
    </row>
    <row r="16204" spans="22:27" x14ac:dyDescent="0.3">
      <c r="V16204" s="12"/>
      <c r="AA16204" s="12"/>
    </row>
    <row r="16205" spans="22:27" x14ac:dyDescent="0.3">
      <c r="V16205" s="12"/>
      <c r="AA16205" s="12"/>
    </row>
    <row r="16206" spans="22:27" x14ac:dyDescent="0.3">
      <c r="V16206" s="12"/>
      <c r="AA16206" s="12"/>
    </row>
    <row r="16207" spans="22:27" x14ac:dyDescent="0.3">
      <c r="V16207" s="12"/>
      <c r="AA16207" s="12"/>
    </row>
    <row r="16208" spans="22:27" x14ac:dyDescent="0.3">
      <c r="V16208" s="12"/>
      <c r="AA16208" s="12"/>
    </row>
    <row r="16209" spans="22:27" x14ac:dyDescent="0.3">
      <c r="V16209" s="12"/>
      <c r="AA16209" s="12"/>
    </row>
    <row r="16210" spans="22:27" x14ac:dyDescent="0.3">
      <c r="V16210" s="12"/>
      <c r="AA16210" s="12"/>
    </row>
    <row r="16211" spans="22:27" x14ac:dyDescent="0.3">
      <c r="V16211" s="12"/>
      <c r="AA16211" s="12"/>
    </row>
    <row r="16212" spans="22:27" x14ac:dyDescent="0.3">
      <c r="V16212" s="12"/>
      <c r="AA16212" s="12"/>
    </row>
    <row r="16213" spans="22:27" x14ac:dyDescent="0.3">
      <c r="V16213" s="12"/>
      <c r="AA16213" s="12"/>
    </row>
    <row r="16214" spans="22:27" x14ac:dyDescent="0.3">
      <c r="V16214" s="12"/>
      <c r="AA16214" s="12"/>
    </row>
    <row r="16215" spans="22:27" x14ac:dyDescent="0.3">
      <c r="V16215" s="12"/>
      <c r="AA16215" s="12"/>
    </row>
    <row r="16216" spans="22:27" x14ac:dyDescent="0.3">
      <c r="V16216" s="12"/>
      <c r="AA16216" s="12"/>
    </row>
    <row r="16217" spans="22:27" x14ac:dyDescent="0.3">
      <c r="V16217" s="12"/>
      <c r="AA16217" s="12"/>
    </row>
    <row r="16218" spans="22:27" x14ac:dyDescent="0.3">
      <c r="V16218" s="12"/>
      <c r="AA16218" s="12"/>
    </row>
    <row r="16219" spans="22:27" x14ac:dyDescent="0.3">
      <c r="V16219" s="12"/>
      <c r="AA16219" s="12"/>
    </row>
    <row r="16220" spans="22:27" x14ac:dyDescent="0.3">
      <c r="V16220" s="12"/>
      <c r="AA16220" s="12"/>
    </row>
    <row r="16221" spans="22:27" x14ac:dyDescent="0.3">
      <c r="V16221" s="12"/>
      <c r="AA16221" s="12"/>
    </row>
    <row r="16222" spans="22:27" x14ac:dyDescent="0.3">
      <c r="V16222" s="12"/>
      <c r="AA16222" s="12"/>
    </row>
    <row r="16223" spans="22:27" x14ac:dyDescent="0.3">
      <c r="V16223" s="12"/>
      <c r="AA16223" s="12"/>
    </row>
    <row r="16224" spans="22:27" x14ac:dyDescent="0.3">
      <c r="V16224" s="12"/>
      <c r="AA16224" s="12"/>
    </row>
    <row r="16225" spans="22:27" x14ac:dyDescent="0.3">
      <c r="V16225" s="12"/>
      <c r="AA16225" s="12"/>
    </row>
    <row r="16226" spans="22:27" x14ac:dyDescent="0.3">
      <c r="V16226" s="12"/>
      <c r="AA16226" s="12"/>
    </row>
    <row r="16227" spans="22:27" x14ac:dyDescent="0.3">
      <c r="V16227" s="12"/>
      <c r="AA16227" s="12"/>
    </row>
    <row r="16228" spans="22:27" x14ac:dyDescent="0.3">
      <c r="V16228" s="12"/>
      <c r="AA16228" s="12"/>
    </row>
    <row r="16229" spans="22:27" x14ac:dyDescent="0.3">
      <c r="V16229" s="12"/>
      <c r="AA16229" s="12"/>
    </row>
    <row r="16230" spans="22:27" x14ac:dyDescent="0.3">
      <c r="V16230" s="12"/>
      <c r="AA16230" s="12"/>
    </row>
    <row r="16231" spans="22:27" x14ac:dyDescent="0.3">
      <c r="V16231" s="12"/>
      <c r="AA16231" s="12"/>
    </row>
    <row r="16232" spans="22:27" x14ac:dyDescent="0.3">
      <c r="V16232" s="12"/>
      <c r="AA16232" s="12"/>
    </row>
    <row r="16233" spans="22:27" x14ac:dyDescent="0.3">
      <c r="V16233" s="12"/>
      <c r="AA16233" s="12"/>
    </row>
    <row r="16234" spans="22:27" x14ac:dyDescent="0.3">
      <c r="V16234" s="12"/>
      <c r="AA16234" s="12"/>
    </row>
    <row r="16235" spans="22:27" x14ac:dyDescent="0.3">
      <c r="V16235" s="12"/>
      <c r="AA16235" s="12"/>
    </row>
    <row r="16236" spans="22:27" x14ac:dyDescent="0.3">
      <c r="V16236" s="12"/>
      <c r="AA16236" s="12"/>
    </row>
    <row r="16237" spans="22:27" x14ac:dyDescent="0.3">
      <c r="V16237" s="12"/>
      <c r="AA16237" s="12"/>
    </row>
    <row r="16238" spans="22:27" x14ac:dyDescent="0.3">
      <c r="V16238" s="12"/>
      <c r="AA16238" s="12"/>
    </row>
    <row r="16239" spans="22:27" x14ac:dyDescent="0.3">
      <c r="V16239" s="12"/>
      <c r="AA16239" s="12"/>
    </row>
    <row r="16240" spans="22:27" x14ac:dyDescent="0.3">
      <c r="V16240" s="12"/>
      <c r="AA16240" s="12"/>
    </row>
    <row r="16241" spans="22:27" x14ac:dyDescent="0.3">
      <c r="V16241" s="12"/>
      <c r="AA16241" s="12"/>
    </row>
    <row r="16242" spans="22:27" x14ac:dyDescent="0.3">
      <c r="V16242" s="12"/>
      <c r="AA16242" s="12"/>
    </row>
    <row r="16243" spans="22:27" x14ac:dyDescent="0.3">
      <c r="V16243" s="12"/>
      <c r="AA16243" s="12"/>
    </row>
    <row r="16244" spans="22:27" x14ac:dyDescent="0.3">
      <c r="V16244" s="12"/>
      <c r="AA16244" s="12"/>
    </row>
    <row r="16245" spans="22:27" x14ac:dyDescent="0.3">
      <c r="V16245" s="12"/>
      <c r="AA16245" s="12"/>
    </row>
    <row r="16246" spans="22:27" x14ac:dyDescent="0.3">
      <c r="V16246" s="12"/>
      <c r="AA16246" s="12"/>
    </row>
    <row r="16247" spans="22:27" x14ac:dyDescent="0.3">
      <c r="V16247" s="12"/>
      <c r="AA16247" s="12"/>
    </row>
    <row r="16248" spans="22:27" x14ac:dyDescent="0.3">
      <c r="V16248" s="12"/>
      <c r="AA16248" s="12"/>
    </row>
    <row r="16249" spans="22:27" x14ac:dyDescent="0.3">
      <c r="V16249" s="12"/>
      <c r="AA16249" s="12"/>
    </row>
    <row r="16250" spans="22:27" x14ac:dyDescent="0.3">
      <c r="V16250" s="12"/>
      <c r="AA16250" s="12"/>
    </row>
    <row r="16251" spans="22:27" x14ac:dyDescent="0.3">
      <c r="V16251" s="12"/>
      <c r="AA16251" s="12"/>
    </row>
    <row r="16252" spans="22:27" x14ac:dyDescent="0.3">
      <c r="V16252" s="12"/>
      <c r="AA16252" s="12"/>
    </row>
    <row r="16253" spans="22:27" x14ac:dyDescent="0.3">
      <c r="V16253" s="12"/>
      <c r="AA16253" s="12"/>
    </row>
    <row r="16254" spans="22:27" x14ac:dyDescent="0.3">
      <c r="V16254" s="12"/>
      <c r="AA16254" s="12"/>
    </row>
    <row r="16255" spans="22:27" x14ac:dyDescent="0.3">
      <c r="V16255" s="12"/>
      <c r="AA16255" s="12"/>
    </row>
    <row r="16256" spans="22:27" x14ac:dyDescent="0.3">
      <c r="V16256" s="12"/>
      <c r="AA16256" s="12"/>
    </row>
    <row r="16257" spans="22:27" x14ac:dyDescent="0.3">
      <c r="V16257" s="12"/>
      <c r="AA16257" s="12"/>
    </row>
    <row r="16258" spans="22:27" x14ac:dyDescent="0.3">
      <c r="V16258" s="12"/>
      <c r="AA16258" s="12"/>
    </row>
    <row r="16259" spans="22:27" x14ac:dyDescent="0.3">
      <c r="V16259" s="12"/>
      <c r="AA16259" s="12"/>
    </row>
    <row r="16260" spans="22:27" x14ac:dyDescent="0.3">
      <c r="V16260" s="12"/>
      <c r="AA16260" s="12"/>
    </row>
    <row r="16261" spans="22:27" x14ac:dyDescent="0.3">
      <c r="V16261" s="12"/>
      <c r="AA16261" s="12"/>
    </row>
    <row r="16262" spans="22:27" x14ac:dyDescent="0.3">
      <c r="V16262" s="12"/>
      <c r="AA16262" s="12"/>
    </row>
    <row r="16263" spans="22:27" x14ac:dyDescent="0.3">
      <c r="V16263" s="12"/>
      <c r="AA16263" s="12"/>
    </row>
    <row r="16264" spans="22:27" x14ac:dyDescent="0.3">
      <c r="V16264" s="12"/>
      <c r="AA16264" s="12"/>
    </row>
    <row r="16265" spans="22:27" x14ac:dyDescent="0.3">
      <c r="V16265" s="12"/>
      <c r="AA16265" s="12"/>
    </row>
    <row r="16266" spans="22:27" x14ac:dyDescent="0.3">
      <c r="V16266" s="12"/>
      <c r="AA16266" s="12"/>
    </row>
    <row r="16267" spans="22:27" x14ac:dyDescent="0.3">
      <c r="V16267" s="12"/>
      <c r="AA16267" s="12"/>
    </row>
    <row r="16268" spans="22:27" x14ac:dyDescent="0.3">
      <c r="V16268" s="12"/>
      <c r="AA16268" s="12"/>
    </row>
    <row r="16269" spans="22:27" x14ac:dyDescent="0.3">
      <c r="V16269" s="12"/>
      <c r="AA16269" s="12"/>
    </row>
    <row r="16270" spans="22:27" x14ac:dyDescent="0.3">
      <c r="V16270" s="12"/>
      <c r="AA16270" s="12"/>
    </row>
    <row r="16271" spans="22:27" x14ac:dyDescent="0.3">
      <c r="V16271" s="12"/>
      <c r="AA16271" s="12"/>
    </row>
    <row r="16272" spans="22:27" x14ac:dyDescent="0.3">
      <c r="V16272" s="12"/>
      <c r="AA16272" s="12"/>
    </row>
    <row r="16273" spans="22:27" x14ac:dyDescent="0.3">
      <c r="V16273" s="12"/>
      <c r="AA16273" s="12"/>
    </row>
    <row r="16274" spans="22:27" x14ac:dyDescent="0.3">
      <c r="V16274" s="12"/>
      <c r="AA16274" s="12"/>
    </row>
    <row r="16275" spans="22:27" x14ac:dyDescent="0.3">
      <c r="V16275" s="12"/>
      <c r="AA16275" s="12"/>
    </row>
    <row r="16276" spans="22:27" x14ac:dyDescent="0.3">
      <c r="V16276" s="12"/>
      <c r="AA16276" s="12"/>
    </row>
    <row r="16277" spans="22:27" x14ac:dyDescent="0.3">
      <c r="V16277" s="12"/>
      <c r="AA16277" s="12"/>
    </row>
    <row r="16278" spans="22:27" x14ac:dyDescent="0.3">
      <c r="V16278" s="12"/>
      <c r="AA16278" s="12"/>
    </row>
    <row r="16279" spans="22:27" x14ac:dyDescent="0.3">
      <c r="V16279" s="12"/>
      <c r="AA16279" s="12"/>
    </row>
    <row r="16280" spans="22:27" x14ac:dyDescent="0.3">
      <c r="V16280" s="12"/>
      <c r="AA16280" s="12"/>
    </row>
    <row r="16281" spans="22:27" x14ac:dyDescent="0.3">
      <c r="V16281" s="12"/>
      <c r="AA16281" s="12"/>
    </row>
    <row r="16282" spans="22:27" x14ac:dyDescent="0.3">
      <c r="V16282" s="12"/>
      <c r="AA16282" s="12"/>
    </row>
    <row r="16283" spans="22:27" x14ac:dyDescent="0.3">
      <c r="V16283" s="12"/>
      <c r="AA16283" s="12"/>
    </row>
    <row r="16284" spans="22:27" x14ac:dyDescent="0.3">
      <c r="V16284" s="12"/>
      <c r="AA16284" s="12"/>
    </row>
    <row r="16285" spans="22:27" x14ac:dyDescent="0.3">
      <c r="V16285" s="12"/>
      <c r="AA16285" s="12"/>
    </row>
    <row r="16286" spans="22:27" x14ac:dyDescent="0.3">
      <c r="V16286" s="12"/>
      <c r="AA16286" s="12"/>
    </row>
    <row r="16287" spans="22:27" x14ac:dyDescent="0.3">
      <c r="V16287" s="12"/>
      <c r="AA16287" s="12"/>
    </row>
    <row r="16288" spans="22:27" x14ac:dyDescent="0.3">
      <c r="V16288" s="12"/>
      <c r="AA16288" s="12"/>
    </row>
    <row r="16289" spans="22:27" x14ac:dyDescent="0.3">
      <c r="V16289" s="12"/>
      <c r="AA16289" s="12"/>
    </row>
    <row r="16290" spans="22:27" x14ac:dyDescent="0.3">
      <c r="V16290" s="12"/>
      <c r="AA16290" s="12"/>
    </row>
    <row r="16291" spans="22:27" x14ac:dyDescent="0.3">
      <c r="V16291" s="12"/>
      <c r="AA16291" s="12"/>
    </row>
    <row r="16292" spans="22:27" x14ac:dyDescent="0.3">
      <c r="V16292" s="12"/>
      <c r="AA16292" s="12"/>
    </row>
    <row r="16293" spans="22:27" x14ac:dyDescent="0.3">
      <c r="V16293" s="12"/>
      <c r="AA16293" s="12"/>
    </row>
    <row r="16294" spans="22:27" x14ac:dyDescent="0.3">
      <c r="V16294" s="12"/>
      <c r="AA16294" s="12"/>
    </row>
    <row r="16295" spans="22:27" x14ac:dyDescent="0.3">
      <c r="V16295" s="12"/>
      <c r="AA16295" s="12"/>
    </row>
    <row r="16296" spans="22:27" x14ac:dyDescent="0.3">
      <c r="V16296" s="12"/>
      <c r="AA16296" s="12"/>
    </row>
    <row r="16297" spans="22:27" x14ac:dyDescent="0.3">
      <c r="V16297" s="12"/>
      <c r="AA16297" s="12"/>
    </row>
    <row r="16298" spans="22:27" x14ac:dyDescent="0.3">
      <c r="V16298" s="12"/>
      <c r="AA16298" s="12"/>
    </row>
    <row r="16299" spans="22:27" x14ac:dyDescent="0.3">
      <c r="V16299" s="12"/>
      <c r="AA16299" s="12"/>
    </row>
    <row r="16300" spans="22:27" x14ac:dyDescent="0.3">
      <c r="V16300" s="12"/>
      <c r="AA16300" s="12"/>
    </row>
    <row r="16301" spans="22:27" x14ac:dyDescent="0.3">
      <c r="V16301" s="12"/>
      <c r="AA16301" s="12"/>
    </row>
    <row r="16302" spans="22:27" x14ac:dyDescent="0.3">
      <c r="V16302" s="12"/>
      <c r="AA16302" s="12"/>
    </row>
    <row r="16303" spans="22:27" x14ac:dyDescent="0.3">
      <c r="V16303" s="12"/>
      <c r="AA16303" s="12"/>
    </row>
    <row r="16304" spans="22:27" x14ac:dyDescent="0.3">
      <c r="V16304" s="12"/>
      <c r="AA16304" s="12"/>
    </row>
    <row r="16305" spans="22:27" x14ac:dyDescent="0.3">
      <c r="V16305" s="12"/>
      <c r="AA16305" s="12"/>
    </row>
    <row r="16306" spans="22:27" x14ac:dyDescent="0.3">
      <c r="V16306" s="12"/>
      <c r="AA16306" s="12"/>
    </row>
    <row r="16307" spans="22:27" x14ac:dyDescent="0.3">
      <c r="V16307" s="12"/>
      <c r="AA16307" s="12"/>
    </row>
    <row r="16308" spans="22:27" x14ac:dyDescent="0.3">
      <c r="V16308" s="12"/>
      <c r="AA16308" s="12"/>
    </row>
    <row r="16309" spans="22:27" x14ac:dyDescent="0.3">
      <c r="V16309" s="12"/>
      <c r="AA16309" s="12"/>
    </row>
    <row r="16310" spans="22:27" x14ac:dyDescent="0.3">
      <c r="V16310" s="12"/>
      <c r="AA16310" s="12"/>
    </row>
    <row r="16311" spans="22:27" x14ac:dyDescent="0.3">
      <c r="V16311" s="12"/>
      <c r="AA16311" s="12"/>
    </row>
    <row r="16312" spans="22:27" x14ac:dyDescent="0.3">
      <c r="V16312" s="12"/>
      <c r="AA16312" s="12"/>
    </row>
    <row r="16313" spans="22:27" x14ac:dyDescent="0.3">
      <c r="V16313" s="12"/>
      <c r="AA16313" s="12"/>
    </row>
    <row r="16314" spans="22:27" x14ac:dyDescent="0.3">
      <c r="V16314" s="12"/>
      <c r="AA16314" s="12"/>
    </row>
    <row r="16315" spans="22:27" x14ac:dyDescent="0.3">
      <c r="V16315" s="12"/>
      <c r="AA16315" s="12"/>
    </row>
    <row r="16316" spans="22:27" x14ac:dyDescent="0.3">
      <c r="V16316" s="12"/>
      <c r="AA16316" s="12"/>
    </row>
    <row r="16317" spans="22:27" x14ac:dyDescent="0.3">
      <c r="V16317" s="12"/>
      <c r="AA16317" s="12"/>
    </row>
    <row r="16318" spans="22:27" x14ac:dyDescent="0.3">
      <c r="V16318" s="12"/>
      <c r="AA16318" s="12"/>
    </row>
    <row r="16319" spans="22:27" x14ac:dyDescent="0.3">
      <c r="V16319" s="12"/>
      <c r="AA16319" s="12"/>
    </row>
    <row r="16320" spans="22:27" x14ac:dyDescent="0.3">
      <c r="V16320" s="12"/>
      <c r="AA16320" s="12"/>
    </row>
    <row r="16321" spans="22:27" x14ac:dyDescent="0.3">
      <c r="V16321" s="12"/>
      <c r="AA16321" s="12"/>
    </row>
    <row r="16322" spans="22:27" x14ac:dyDescent="0.3">
      <c r="V16322" s="12"/>
      <c r="AA16322" s="12"/>
    </row>
    <row r="16323" spans="22:27" x14ac:dyDescent="0.3">
      <c r="V16323" s="12"/>
      <c r="AA16323" s="12"/>
    </row>
    <row r="16324" spans="22:27" x14ac:dyDescent="0.3">
      <c r="V16324" s="12"/>
      <c r="AA16324" s="12"/>
    </row>
    <row r="16325" spans="22:27" x14ac:dyDescent="0.3">
      <c r="V16325" s="12"/>
      <c r="AA16325" s="12"/>
    </row>
    <row r="16326" spans="22:27" x14ac:dyDescent="0.3">
      <c r="V16326" s="12"/>
      <c r="AA16326" s="12"/>
    </row>
    <row r="16327" spans="22:27" x14ac:dyDescent="0.3">
      <c r="V16327" s="12"/>
      <c r="AA16327" s="12"/>
    </row>
    <row r="16328" spans="22:27" x14ac:dyDescent="0.3">
      <c r="V16328" s="12"/>
      <c r="AA16328" s="12"/>
    </row>
    <row r="16329" spans="22:27" x14ac:dyDescent="0.3">
      <c r="V16329" s="12"/>
      <c r="AA16329" s="12"/>
    </row>
    <row r="16330" spans="22:27" x14ac:dyDescent="0.3">
      <c r="V16330" s="12"/>
      <c r="AA16330" s="12"/>
    </row>
    <row r="16331" spans="22:27" x14ac:dyDescent="0.3">
      <c r="V16331" s="12"/>
      <c r="AA16331" s="12"/>
    </row>
    <row r="16332" spans="22:27" x14ac:dyDescent="0.3">
      <c r="V16332" s="12"/>
      <c r="AA16332" s="12"/>
    </row>
    <row r="16333" spans="22:27" x14ac:dyDescent="0.3">
      <c r="V16333" s="12"/>
      <c r="AA16333" s="12"/>
    </row>
    <row r="16334" spans="22:27" x14ac:dyDescent="0.3">
      <c r="V16334" s="12"/>
      <c r="AA16334" s="12"/>
    </row>
    <row r="16335" spans="22:27" x14ac:dyDescent="0.3">
      <c r="V16335" s="12"/>
      <c r="AA16335" s="12"/>
    </row>
    <row r="16336" spans="22:27" x14ac:dyDescent="0.3">
      <c r="V16336" s="12"/>
      <c r="AA16336" s="12"/>
    </row>
    <row r="16337" spans="22:27" x14ac:dyDescent="0.3">
      <c r="V16337" s="12"/>
      <c r="AA16337" s="12"/>
    </row>
    <row r="16338" spans="22:27" x14ac:dyDescent="0.3">
      <c r="V16338" s="12"/>
      <c r="AA16338" s="12"/>
    </row>
    <row r="16339" spans="22:27" x14ac:dyDescent="0.3">
      <c r="V16339" s="12"/>
      <c r="AA16339" s="12"/>
    </row>
    <row r="16340" spans="22:27" x14ac:dyDescent="0.3">
      <c r="V16340" s="12"/>
      <c r="AA16340" s="12"/>
    </row>
    <row r="16341" spans="22:27" x14ac:dyDescent="0.3">
      <c r="V16341" s="12"/>
      <c r="AA16341" s="12"/>
    </row>
    <row r="16342" spans="22:27" x14ac:dyDescent="0.3">
      <c r="V16342" s="12"/>
      <c r="AA16342" s="12"/>
    </row>
    <row r="16343" spans="22:27" x14ac:dyDescent="0.3">
      <c r="V16343" s="12"/>
      <c r="AA16343" s="12"/>
    </row>
    <row r="16344" spans="22:27" x14ac:dyDescent="0.3">
      <c r="V16344" s="12"/>
      <c r="AA16344" s="12"/>
    </row>
    <row r="16345" spans="22:27" x14ac:dyDescent="0.3">
      <c r="V16345" s="12"/>
      <c r="AA16345" s="12"/>
    </row>
    <row r="16346" spans="22:27" x14ac:dyDescent="0.3">
      <c r="V16346" s="12"/>
      <c r="AA16346" s="12"/>
    </row>
    <row r="16347" spans="22:27" x14ac:dyDescent="0.3">
      <c r="V16347" s="12"/>
      <c r="AA16347" s="12"/>
    </row>
    <row r="16348" spans="22:27" x14ac:dyDescent="0.3">
      <c r="V16348" s="12"/>
      <c r="AA16348" s="12"/>
    </row>
    <row r="16349" spans="22:27" x14ac:dyDescent="0.3">
      <c r="V16349" s="12"/>
      <c r="AA16349" s="12"/>
    </row>
    <row r="16350" spans="22:27" x14ac:dyDescent="0.3">
      <c r="V16350" s="12"/>
      <c r="AA16350" s="12"/>
    </row>
    <row r="16351" spans="22:27" x14ac:dyDescent="0.3">
      <c r="V16351" s="12"/>
      <c r="AA16351" s="12"/>
    </row>
    <row r="16352" spans="22:27" x14ac:dyDescent="0.3">
      <c r="V16352" s="12"/>
      <c r="AA16352" s="12"/>
    </row>
    <row r="16353" spans="22:27" x14ac:dyDescent="0.3">
      <c r="V16353" s="12"/>
      <c r="AA16353" s="12"/>
    </row>
    <row r="16354" spans="22:27" x14ac:dyDescent="0.3">
      <c r="V16354" s="12"/>
      <c r="AA16354" s="12"/>
    </row>
    <row r="16355" spans="22:27" x14ac:dyDescent="0.3">
      <c r="V16355" s="12"/>
      <c r="AA16355" s="12"/>
    </row>
    <row r="16356" spans="22:27" x14ac:dyDescent="0.3">
      <c r="V16356" s="12"/>
      <c r="AA16356" s="12"/>
    </row>
    <row r="16357" spans="22:27" x14ac:dyDescent="0.3">
      <c r="V16357" s="12"/>
      <c r="AA16357" s="12"/>
    </row>
    <row r="16358" spans="22:27" x14ac:dyDescent="0.3">
      <c r="V16358" s="12"/>
      <c r="AA16358" s="12"/>
    </row>
    <row r="16359" spans="22:27" x14ac:dyDescent="0.3">
      <c r="V16359" s="12"/>
      <c r="AA16359" s="12"/>
    </row>
    <row r="16360" spans="22:27" x14ac:dyDescent="0.3">
      <c r="V16360" s="12"/>
      <c r="AA16360" s="12"/>
    </row>
    <row r="16361" spans="22:27" x14ac:dyDescent="0.3">
      <c r="V16361" s="12"/>
      <c r="AA16361" s="12"/>
    </row>
    <row r="16362" spans="22:27" x14ac:dyDescent="0.3">
      <c r="V16362" s="12"/>
      <c r="AA16362" s="12"/>
    </row>
    <row r="16363" spans="22:27" x14ac:dyDescent="0.3">
      <c r="V16363" s="12"/>
      <c r="AA16363" s="12"/>
    </row>
    <row r="16364" spans="22:27" x14ac:dyDescent="0.3">
      <c r="V16364" s="12"/>
      <c r="AA16364" s="12"/>
    </row>
    <row r="16365" spans="22:27" x14ac:dyDescent="0.3">
      <c r="V16365" s="12"/>
      <c r="AA16365" s="12"/>
    </row>
    <row r="16366" spans="22:27" x14ac:dyDescent="0.3">
      <c r="V16366" s="12"/>
      <c r="AA16366" s="12"/>
    </row>
    <row r="16367" spans="22:27" x14ac:dyDescent="0.3">
      <c r="V16367" s="12"/>
      <c r="AA16367" s="12"/>
    </row>
    <row r="16368" spans="22:27" x14ac:dyDescent="0.3">
      <c r="V16368" s="12"/>
      <c r="AA16368" s="12"/>
    </row>
    <row r="16369" spans="22:27" x14ac:dyDescent="0.3">
      <c r="V16369" s="12"/>
      <c r="AA16369" s="12"/>
    </row>
    <row r="16370" spans="22:27" x14ac:dyDescent="0.3">
      <c r="V16370" s="12"/>
      <c r="AA16370" s="12"/>
    </row>
    <row r="16371" spans="22:27" x14ac:dyDescent="0.3">
      <c r="V16371" s="12"/>
      <c r="AA16371" s="12"/>
    </row>
    <row r="16372" spans="22:27" x14ac:dyDescent="0.3">
      <c r="V16372" s="12"/>
      <c r="AA16372" s="12"/>
    </row>
    <row r="16373" spans="22:27" x14ac:dyDescent="0.3">
      <c r="V16373" s="12"/>
      <c r="AA16373" s="12"/>
    </row>
    <row r="16374" spans="22:27" x14ac:dyDescent="0.3">
      <c r="V16374" s="12"/>
      <c r="AA16374" s="12"/>
    </row>
    <row r="16375" spans="22:27" x14ac:dyDescent="0.3">
      <c r="V16375" s="12"/>
      <c r="AA16375" s="12"/>
    </row>
    <row r="16376" spans="22:27" x14ac:dyDescent="0.3">
      <c r="V16376" s="12"/>
      <c r="AA16376" s="12"/>
    </row>
    <row r="16377" spans="22:27" x14ac:dyDescent="0.3">
      <c r="V16377" s="12"/>
      <c r="AA16377" s="12"/>
    </row>
    <row r="16378" spans="22:27" x14ac:dyDescent="0.3">
      <c r="V16378" s="12"/>
      <c r="AA16378" s="12"/>
    </row>
    <row r="16379" spans="22:27" x14ac:dyDescent="0.3">
      <c r="V16379" s="12"/>
      <c r="AA16379" s="12"/>
    </row>
    <row r="16380" spans="22:27" x14ac:dyDescent="0.3">
      <c r="V16380" s="12"/>
      <c r="AA16380" s="12"/>
    </row>
    <row r="16381" spans="22:27" x14ac:dyDescent="0.3">
      <c r="V16381" s="12"/>
      <c r="AA16381" s="12"/>
    </row>
    <row r="16382" spans="22:27" x14ac:dyDescent="0.3">
      <c r="V16382" s="12"/>
      <c r="AA16382" s="12"/>
    </row>
    <row r="16383" spans="22:27" x14ac:dyDescent="0.3">
      <c r="V16383" s="12"/>
      <c r="AA16383" s="12"/>
    </row>
    <row r="16384" spans="22:27" x14ac:dyDescent="0.3">
      <c r="V16384" s="12"/>
      <c r="AA16384" s="12"/>
    </row>
    <row r="16385" spans="22:27" x14ac:dyDescent="0.3">
      <c r="V16385" s="12"/>
      <c r="AA16385" s="12"/>
    </row>
    <row r="16386" spans="22:27" x14ac:dyDescent="0.3">
      <c r="V16386" s="12"/>
      <c r="AA16386" s="12"/>
    </row>
    <row r="16387" spans="22:27" x14ac:dyDescent="0.3">
      <c r="V16387" s="12"/>
      <c r="AA16387" s="12"/>
    </row>
    <row r="16388" spans="22:27" x14ac:dyDescent="0.3">
      <c r="V16388" s="12"/>
      <c r="AA16388" s="12"/>
    </row>
    <row r="16389" spans="22:27" x14ac:dyDescent="0.3">
      <c r="V16389" s="12"/>
      <c r="AA16389" s="12"/>
    </row>
    <row r="16390" spans="22:27" x14ac:dyDescent="0.3">
      <c r="V16390" s="12"/>
      <c r="AA16390" s="12"/>
    </row>
    <row r="16391" spans="22:27" x14ac:dyDescent="0.3">
      <c r="V16391" s="12"/>
      <c r="AA16391" s="12"/>
    </row>
    <row r="16392" spans="22:27" x14ac:dyDescent="0.3">
      <c r="V16392" s="12"/>
      <c r="AA16392" s="12"/>
    </row>
    <row r="16393" spans="22:27" x14ac:dyDescent="0.3">
      <c r="V16393" s="12"/>
      <c r="AA16393" s="12"/>
    </row>
    <row r="16394" spans="22:27" x14ac:dyDescent="0.3">
      <c r="V16394" s="12"/>
      <c r="AA16394" s="12"/>
    </row>
    <row r="16395" spans="22:27" x14ac:dyDescent="0.3">
      <c r="V16395" s="12"/>
      <c r="AA16395" s="12"/>
    </row>
    <row r="16396" spans="22:27" x14ac:dyDescent="0.3">
      <c r="V16396" s="12"/>
      <c r="AA16396" s="12"/>
    </row>
    <row r="16397" spans="22:27" x14ac:dyDescent="0.3">
      <c r="V16397" s="12"/>
      <c r="AA16397" s="12"/>
    </row>
    <row r="16398" spans="22:27" x14ac:dyDescent="0.3">
      <c r="V16398" s="12"/>
      <c r="AA16398" s="12"/>
    </row>
    <row r="16399" spans="22:27" x14ac:dyDescent="0.3">
      <c r="V16399" s="12"/>
      <c r="AA16399" s="12"/>
    </row>
    <row r="16400" spans="22:27" x14ac:dyDescent="0.3">
      <c r="V16400" s="12"/>
      <c r="AA16400" s="12"/>
    </row>
    <row r="16401" spans="22:27" x14ac:dyDescent="0.3">
      <c r="V16401" s="12"/>
      <c r="AA16401" s="12"/>
    </row>
    <row r="16402" spans="22:27" x14ac:dyDescent="0.3">
      <c r="V16402" s="12"/>
      <c r="AA16402" s="12"/>
    </row>
    <row r="16403" spans="22:27" x14ac:dyDescent="0.3">
      <c r="V16403" s="12"/>
      <c r="AA16403" s="12"/>
    </row>
    <row r="16404" spans="22:27" x14ac:dyDescent="0.3">
      <c r="V16404" s="12"/>
      <c r="AA16404" s="12"/>
    </row>
    <row r="16405" spans="22:27" x14ac:dyDescent="0.3">
      <c r="V16405" s="12"/>
      <c r="AA16405" s="12"/>
    </row>
    <row r="16406" spans="22:27" x14ac:dyDescent="0.3">
      <c r="V16406" s="12"/>
      <c r="AA16406" s="12"/>
    </row>
    <row r="16407" spans="22:27" x14ac:dyDescent="0.3">
      <c r="V16407" s="12"/>
      <c r="AA16407" s="12"/>
    </row>
    <row r="16408" spans="22:27" x14ac:dyDescent="0.3">
      <c r="V16408" s="12"/>
      <c r="AA16408" s="12"/>
    </row>
    <row r="16409" spans="22:27" x14ac:dyDescent="0.3">
      <c r="V16409" s="12"/>
      <c r="AA16409" s="12"/>
    </row>
    <row r="16410" spans="22:27" x14ac:dyDescent="0.3">
      <c r="V16410" s="12"/>
      <c r="AA16410" s="12"/>
    </row>
    <row r="16411" spans="22:27" x14ac:dyDescent="0.3">
      <c r="V16411" s="12"/>
      <c r="AA16411" s="12"/>
    </row>
    <row r="16412" spans="22:27" x14ac:dyDescent="0.3">
      <c r="V16412" s="12"/>
      <c r="AA16412" s="12"/>
    </row>
    <row r="16413" spans="22:27" x14ac:dyDescent="0.3">
      <c r="V16413" s="12"/>
      <c r="AA16413" s="12"/>
    </row>
    <row r="16414" spans="22:27" x14ac:dyDescent="0.3">
      <c r="V16414" s="12"/>
      <c r="AA16414" s="12"/>
    </row>
    <row r="16415" spans="22:27" x14ac:dyDescent="0.3">
      <c r="V16415" s="12"/>
      <c r="AA16415" s="12"/>
    </row>
    <row r="16416" spans="22:27" x14ac:dyDescent="0.3">
      <c r="V16416" s="12"/>
      <c r="AA16416" s="12"/>
    </row>
    <row r="16417" spans="22:27" x14ac:dyDescent="0.3">
      <c r="V16417" s="12"/>
      <c r="AA16417" s="12"/>
    </row>
    <row r="16418" spans="22:27" x14ac:dyDescent="0.3">
      <c r="V16418" s="12"/>
      <c r="AA16418" s="12"/>
    </row>
    <row r="16419" spans="22:27" x14ac:dyDescent="0.3">
      <c r="V16419" s="12"/>
      <c r="AA16419" s="12"/>
    </row>
    <row r="16420" spans="22:27" x14ac:dyDescent="0.3">
      <c r="V16420" s="12"/>
      <c r="AA16420" s="12"/>
    </row>
    <row r="16421" spans="22:27" x14ac:dyDescent="0.3">
      <c r="V16421" s="12"/>
      <c r="AA16421" s="12"/>
    </row>
    <row r="16422" spans="22:27" x14ac:dyDescent="0.3">
      <c r="V16422" s="12"/>
      <c r="AA16422" s="12"/>
    </row>
    <row r="16423" spans="22:27" x14ac:dyDescent="0.3">
      <c r="V16423" s="12"/>
      <c r="AA16423" s="12"/>
    </row>
    <row r="16424" spans="22:27" x14ac:dyDescent="0.3">
      <c r="V16424" s="12"/>
      <c r="AA16424" s="12"/>
    </row>
    <row r="16425" spans="22:27" x14ac:dyDescent="0.3">
      <c r="V16425" s="12"/>
      <c r="AA16425" s="12"/>
    </row>
    <row r="16426" spans="22:27" x14ac:dyDescent="0.3">
      <c r="V16426" s="12"/>
      <c r="AA16426" s="12"/>
    </row>
    <row r="16427" spans="22:27" x14ac:dyDescent="0.3">
      <c r="V16427" s="12"/>
      <c r="AA16427" s="12"/>
    </row>
    <row r="16428" spans="22:27" x14ac:dyDescent="0.3">
      <c r="V16428" s="12"/>
      <c r="AA16428" s="12"/>
    </row>
    <row r="16429" spans="22:27" x14ac:dyDescent="0.3">
      <c r="V16429" s="12"/>
      <c r="AA16429" s="12"/>
    </row>
    <row r="16430" spans="22:27" x14ac:dyDescent="0.3">
      <c r="V16430" s="12"/>
      <c r="AA16430" s="12"/>
    </row>
    <row r="16431" spans="22:27" x14ac:dyDescent="0.3">
      <c r="V16431" s="12"/>
      <c r="AA16431" s="12"/>
    </row>
    <row r="16432" spans="22:27" x14ac:dyDescent="0.3">
      <c r="V16432" s="12"/>
      <c r="AA16432" s="12"/>
    </row>
    <row r="16433" spans="22:27" x14ac:dyDescent="0.3">
      <c r="V16433" s="12"/>
      <c r="AA16433" s="12"/>
    </row>
    <row r="16434" spans="22:27" x14ac:dyDescent="0.3">
      <c r="V16434" s="12"/>
      <c r="AA16434" s="12"/>
    </row>
    <row r="16435" spans="22:27" x14ac:dyDescent="0.3">
      <c r="V16435" s="12"/>
      <c r="AA16435" s="12"/>
    </row>
    <row r="16436" spans="22:27" x14ac:dyDescent="0.3">
      <c r="V16436" s="12"/>
      <c r="AA16436" s="12"/>
    </row>
    <row r="16437" spans="22:27" x14ac:dyDescent="0.3">
      <c r="V16437" s="12"/>
      <c r="AA16437" s="12"/>
    </row>
    <row r="16438" spans="22:27" x14ac:dyDescent="0.3">
      <c r="V16438" s="12"/>
      <c r="AA16438" s="12"/>
    </row>
    <row r="16439" spans="22:27" x14ac:dyDescent="0.3">
      <c r="V16439" s="12"/>
      <c r="AA16439" s="12"/>
    </row>
    <row r="16440" spans="22:27" x14ac:dyDescent="0.3">
      <c r="V16440" s="12"/>
      <c r="AA16440" s="12"/>
    </row>
    <row r="16441" spans="22:27" x14ac:dyDescent="0.3">
      <c r="V16441" s="12"/>
      <c r="AA16441" s="12"/>
    </row>
    <row r="16442" spans="22:27" x14ac:dyDescent="0.3">
      <c r="V16442" s="12"/>
      <c r="AA16442" s="12"/>
    </row>
    <row r="16443" spans="22:27" x14ac:dyDescent="0.3">
      <c r="V16443" s="12"/>
      <c r="AA16443" s="12"/>
    </row>
    <row r="16444" spans="22:27" x14ac:dyDescent="0.3">
      <c r="V16444" s="12"/>
      <c r="AA16444" s="12"/>
    </row>
    <row r="16445" spans="22:27" x14ac:dyDescent="0.3">
      <c r="V16445" s="12"/>
      <c r="AA16445" s="12"/>
    </row>
    <row r="16446" spans="22:27" x14ac:dyDescent="0.3">
      <c r="V16446" s="12"/>
      <c r="AA16446" s="12"/>
    </row>
    <row r="16447" spans="22:27" x14ac:dyDescent="0.3">
      <c r="V16447" s="12"/>
      <c r="AA16447" s="12"/>
    </row>
    <row r="16448" spans="22:27" x14ac:dyDescent="0.3">
      <c r="V16448" s="12"/>
      <c r="AA16448" s="12"/>
    </row>
    <row r="16449" spans="22:27" x14ac:dyDescent="0.3">
      <c r="V16449" s="12"/>
      <c r="AA16449" s="12"/>
    </row>
    <row r="16450" spans="22:27" x14ac:dyDescent="0.3">
      <c r="V16450" s="12"/>
      <c r="AA16450" s="12"/>
    </row>
    <row r="16451" spans="22:27" x14ac:dyDescent="0.3">
      <c r="V16451" s="12"/>
      <c r="AA16451" s="12"/>
    </row>
    <row r="16452" spans="22:27" x14ac:dyDescent="0.3">
      <c r="V16452" s="12"/>
      <c r="AA16452" s="12"/>
    </row>
    <row r="16453" spans="22:27" x14ac:dyDescent="0.3">
      <c r="V16453" s="12"/>
      <c r="AA16453" s="12"/>
    </row>
    <row r="16454" spans="22:27" x14ac:dyDescent="0.3">
      <c r="V16454" s="12"/>
      <c r="AA16454" s="12"/>
    </row>
    <row r="16455" spans="22:27" x14ac:dyDescent="0.3">
      <c r="V16455" s="12"/>
      <c r="AA16455" s="12"/>
    </row>
    <row r="16456" spans="22:27" x14ac:dyDescent="0.3">
      <c r="V16456" s="12"/>
      <c r="AA16456" s="12"/>
    </row>
    <row r="16457" spans="22:27" x14ac:dyDescent="0.3">
      <c r="V16457" s="12"/>
      <c r="AA16457" s="12"/>
    </row>
    <row r="16458" spans="22:27" x14ac:dyDescent="0.3">
      <c r="V16458" s="12"/>
      <c r="AA16458" s="12"/>
    </row>
    <row r="16459" spans="22:27" x14ac:dyDescent="0.3">
      <c r="V16459" s="12"/>
      <c r="AA16459" s="12"/>
    </row>
    <row r="16460" spans="22:27" x14ac:dyDescent="0.3">
      <c r="V16460" s="12"/>
      <c r="AA16460" s="12"/>
    </row>
    <row r="16461" spans="22:27" x14ac:dyDescent="0.3">
      <c r="V16461" s="12"/>
      <c r="AA16461" s="12"/>
    </row>
    <row r="16462" spans="22:27" x14ac:dyDescent="0.3">
      <c r="V16462" s="12"/>
      <c r="AA16462" s="12"/>
    </row>
    <row r="16463" spans="22:27" x14ac:dyDescent="0.3">
      <c r="V16463" s="12"/>
      <c r="AA16463" s="12"/>
    </row>
    <row r="16464" spans="22:27" x14ac:dyDescent="0.3">
      <c r="V16464" s="12"/>
      <c r="AA16464" s="12"/>
    </row>
    <row r="16465" spans="22:27" x14ac:dyDescent="0.3">
      <c r="V16465" s="12"/>
      <c r="AA16465" s="12"/>
    </row>
    <row r="16466" spans="22:27" x14ac:dyDescent="0.3">
      <c r="V16466" s="12"/>
      <c r="AA16466" s="12"/>
    </row>
    <row r="16467" spans="22:27" x14ac:dyDescent="0.3">
      <c r="V16467" s="12"/>
      <c r="AA16467" s="12"/>
    </row>
    <row r="16468" spans="22:27" x14ac:dyDescent="0.3">
      <c r="V16468" s="12"/>
      <c r="AA16468" s="12"/>
    </row>
    <row r="16469" spans="22:27" x14ac:dyDescent="0.3">
      <c r="V16469" s="12"/>
      <c r="AA16469" s="12"/>
    </row>
    <row r="16470" spans="22:27" x14ac:dyDescent="0.3">
      <c r="V16470" s="12"/>
      <c r="AA16470" s="12"/>
    </row>
    <row r="16471" spans="22:27" x14ac:dyDescent="0.3">
      <c r="V16471" s="12"/>
      <c r="AA16471" s="12"/>
    </row>
    <row r="16472" spans="22:27" x14ac:dyDescent="0.3">
      <c r="V16472" s="12"/>
      <c r="AA16472" s="12"/>
    </row>
    <row r="16473" spans="22:27" x14ac:dyDescent="0.3">
      <c r="V16473" s="12"/>
      <c r="AA16473" s="12"/>
    </row>
    <row r="16474" spans="22:27" x14ac:dyDescent="0.3">
      <c r="V16474" s="12"/>
      <c r="AA16474" s="12"/>
    </row>
    <row r="16475" spans="22:27" x14ac:dyDescent="0.3">
      <c r="V16475" s="12"/>
      <c r="AA16475" s="12"/>
    </row>
    <row r="16476" spans="22:27" x14ac:dyDescent="0.3">
      <c r="V16476" s="12"/>
      <c r="AA16476" s="12"/>
    </row>
    <row r="16477" spans="22:27" x14ac:dyDescent="0.3">
      <c r="V16477" s="12"/>
      <c r="AA16477" s="12"/>
    </row>
    <row r="16478" spans="22:27" x14ac:dyDescent="0.3">
      <c r="V16478" s="12"/>
      <c r="AA16478" s="12"/>
    </row>
    <row r="16479" spans="22:27" x14ac:dyDescent="0.3">
      <c r="V16479" s="12"/>
      <c r="AA16479" s="12"/>
    </row>
    <row r="16480" spans="22:27" x14ac:dyDescent="0.3">
      <c r="V16480" s="12"/>
      <c r="AA16480" s="12"/>
    </row>
    <row r="16481" spans="22:27" x14ac:dyDescent="0.3">
      <c r="V16481" s="12"/>
      <c r="AA16481" s="12"/>
    </row>
    <row r="16482" spans="22:27" x14ac:dyDescent="0.3">
      <c r="V16482" s="12"/>
      <c r="AA16482" s="12"/>
    </row>
    <row r="16483" spans="22:27" x14ac:dyDescent="0.3">
      <c r="V16483" s="12"/>
      <c r="AA16483" s="12"/>
    </row>
    <row r="16484" spans="22:27" x14ac:dyDescent="0.3">
      <c r="V16484" s="12"/>
      <c r="AA16484" s="12"/>
    </row>
    <row r="16485" spans="22:27" x14ac:dyDescent="0.3">
      <c r="V16485" s="12"/>
      <c r="AA16485" s="12"/>
    </row>
    <row r="16486" spans="22:27" x14ac:dyDescent="0.3">
      <c r="V16486" s="12"/>
      <c r="AA16486" s="12"/>
    </row>
    <row r="16487" spans="22:27" x14ac:dyDescent="0.3">
      <c r="V16487" s="12"/>
      <c r="AA16487" s="12"/>
    </row>
    <row r="16488" spans="22:27" x14ac:dyDescent="0.3">
      <c r="V16488" s="12"/>
      <c r="AA16488" s="12"/>
    </row>
    <row r="16489" spans="22:27" x14ac:dyDescent="0.3">
      <c r="V16489" s="12"/>
      <c r="AA16489" s="12"/>
    </row>
    <row r="16490" spans="22:27" x14ac:dyDescent="0.3">
      <c r="V16490" s="12"/>
      <c r="AA16490" s="12"/>
    </row>
    <row r="16491" spans="22:27" x14ac:dyDescent="0.3">
      <c r="V16491" s="12"/>
      <c r="AA16491" s="12"/>
    </row>
    <row r="16492" spans="22:27" x14ac:dyDescent="0.3">
      <c r="V16492" s="12"/>
      <c r="AA16492" s="12"/>
    </row>
    <row r="16493" spans="22:27" x14ac:dyDescent="0.3">
      <c r="V16493" s="12"/>
      <c r="AA16493" s="12"/>
    </row>
    <row r="16494" spans="22:27" x14ac:dyDescent="0.3">
      <c r="V16494" s="12"/>
      <c r="AA16494" s="12"/>
    </row>
    <row r="16495" spans="22:27" x14ac:dyDescent="0.3">
      <c r="V16495" s="12"/>
      <c r="AA16495" s="12"/>
    </row>
    <row r="16496" spans="22:27" x14ac:dyDescent="0.3">
      <c r="V16496" s="12"/>
      <c r="AA16496" s="12"/>
    </row>
    <row r="16497" spans="22:27" x14ac:dyDescent="0.3">
      <c r="V16497" s="12"/>
      <c r="AA16497" s="12"/>
    </row>
    <row r="16498" spans="22:27" x14ac:dyDescent="0.3">
      <c r="V16498" s="12"/>
      <c r="AA16498" s="12"/>
    </row>
    <row r="16499" spans="22:27" x14ac:dyDescent="0.3">
      <c r="V16499" s="12"/>
      <c r="AA16499" s="12"/>
    </row>
    <row r="16500" spans="22:27" x14ac:dyDescent="0.3">
      <c r="V16500" s="12"/>
      <c r="AA16500" s="12"/>
    </row>
    <row r="16501" spans="22:27" x14ac:dyDescent="0.3">
      <c r="V16501" s="12"/>
      <c r="AA16501" s="12"/>
    </row>
    <row r="16502" spans="22:27" x14ac:dyDescent="0.3">
      <c r="V16502" s="12"/>
      <c r="AA16502" s="12"/>
    </row>
    <row r="16503" spans="22:27" x14ac:dyDescent="0.3">
      <c r="V16503" s="12"/>
      <c r="AA16503" s="12"/>
    </row>
    <row r="16504" spans="22:27" x14ac:dyDescent="0.3">
      <c r="V16504" s="12"/>
      <c r="AA16504" s="12"/>
    </row>
    <row r="16505" spans="22:27" x14ac:dyDescent="0.3">
      <c r="V16505" s="12"/>
      <c r="AA16505" s="12"/>
    </row>
    <row r="16506" spans="22:27" x14ac:dyDescent="0.3">
      <c r="V16506" s="12"/>
      <c r="AA16506" s="12"/>
    </row>
    <row r="16507" spans="22:27" x14ac:dyDescent="0.3">
      <c r="V16507" s="12"/>
      <c r="AA16507" s="12"/>
    </row>
    <row r="16508" spans="22:27" x14ac:dyDescent="0.3">
      <c r="V16508" s="12"/>
      <c r="AA16508" s="12"/>
    </row>
    <row r="16509" spans="22:27" x14ac:dyDescent="0.3">
      <c r="V16509" s="12"/>
      <c r="AA16509" s="12"/>
    </row>
    <row r="16510" spans="22:27" x14ac:dyDescent="0.3">
      <c r="V16510" s="12"/>
      <c r="AA16510" s="12"/>
    </row>
    <row r="16511" spans="22:27" x14ac:dyDescent="0.3">
      <c r="V16511" s="12"/>
      <c r="AA16511" s="12"/>
    </row>
    <row r="16512" spans="22:27" x14ac:dyDescent="0.3">
      <c r="V16512" s="12"/>
      <c r="AA16512" s="12"/>
    </row>
    <row r="16513" spans="22:27" x14ac:dyDescent="0.3">
      <c r="V16513" s="12"/>
      <c r="AA16513" s="12"/>
    </row>
    <row r="16514" spans="22:27" x14ac:dyDescent="0.3">
      <c r="V16514" s="12"/>
      <c r="AA16514" s="12"/>
    </row>
    <row r="16515" spans="22:27" x14ac:dyDescent="0.3">
      <c r="V16515" s="12"/>
      <c r="AA16515" s="12"/>
    </row>
    <row r="16516" spans="22:27" x14ac:dyDescent="0.3">
      <c r="V16516" s="12"/>
      <c r="AA16516" s="12"/>
    </row>
    <row r="16517" spans="22:27" x14ac:dyDescent="0.3">
      <c r="V16517" s="12"/>
      <c r="AA16517" s="12"/>
    </row>
    <row r="16518" spans="22:27" x14ac:dyDescent="0.3">
      <c r="V16518" s="12"/>
      <c r="AA16518" s="12"/>
    </row>
    <row r="16519" spans="22:27" x14ac:dyDescent="0.3">
      <c r="V16519" s="12"/>
      <c r="AA16519" s="12"/>
    </row>
    <row r="16520" spans="22:27" x14ac:dyDescent="0.3">
      <c r="V16520" s="12"/>
      <c r="AA16520" s="12"/>
    </row>
    <row r="16521" spans="22:27" x14ac:dyDescent="0.3">
      <c r="V16521" s="12"/>
      <c r="AA16521" s="12"/>
    </row>
    <row r="16522" spans="22:27" x14ac:dyDescent="0.3">
      <c r="V16522" s="12"/>
      <c r="AA16522" s="12"/>
    </row>
    <row r="16523" spans="22:27" x14ac:dyDescent="0.3">
      <c r="V16523" s="12"/>
      <c r="AA16523" s="12"/>
    </row>
    <row r="16524" spans="22:27" x14ac:dyDescent="0.3">
      <c r="V16524" s="12"/>
      <c r="AA16524" s="12"/>
    </row>
    <row r="16525" spans="22:27" x14ac:dyDescent="0.3">
      <c r="V16525" s="12"/>
      <c r="AA16525" s="12"/>
    </row>
    <row r="16526" spans="22:27" x14ac:dyDescent="0.3">
      <c r="V16526" s="12"/>
      <c r="AA16526" s="12"/>
    </row>
    <row r="16527" spans="22:27" x14ac:dyDescent="0.3">
      <c r="V16527" s="12"/>
      <c r="AA16527" s="12"/>
    </row>
    <row r="16528" spans="22:27" x14ac:dyDescent="0.3">
      <c r="V16528" s="12"/>
      <c r="AA16528" s="12"/>
    </row>
    <row r="16529" spans="22:27" x14ac:dyDescent="0.3">
      <c r="V16529" s="12"/>
      <c r="AA16529" s="12"/>
    </row>
    <row r="16530" spans="22:27" x14ac:dyDescent="0.3">
      <c r="V16530" s="12"/>
      <c r="AA16530" s="12"/>
    </row>
    <row r="16531" spans="22:27" x14ac:dyDescent="0.3">
      <c r="V16531" s="12"/>
      <c r="AA16531" s="12"/>
    </row>
    <row r="16532" spans="22:27" x14ac:dyDescent="0.3">
      <c r="V16532" s="12"/>
      <c r="AA16532" s="12"/>
    </row>
    <row r="16533" spans="22:27" x14ac:dyDescent="0.3">
      <c r="V16533" s="12"/>
      <c r="AA16533" s="12"/>
    </row>
    <row r="16534" spans="22:27" x14ac:dyDescent="0.3">
      <c r="V16534" s="12"/>
      <c r="AA16534" s="12"/>
    </row>
    <row r="16535" spans="22:27" x14ac:dyDescent="0.3">
      <c r="V16535" s="12"/>
      <c r="AA16535" s="12"/>
    </row>
    <row r="16536" spans="22:27" x14ac:dyDescent="0.3">
      <c r="V16536" s="12"/>
      <c r="AA16536" s="12"/>
    </row>
    <row r="16537" spans="22:27" x14ac:dyDescent="0.3">
      <c r="V16537" s="12"/>
      <c r="AA16537" s="12"/>
    </row>
    <row r="16538" spans="22:27" x14ac:dyDescent="0.3">
      <c r="V16538" s="12"/>
      <c r="AA16538" s="12"/>
    </row>
    <row r="16539" spans="22:27" x14ac:dyDescent="0.3">
      <c r="V16539" s="12"/>
      <c r="AA16539" s="12"/>
    </row>
    <row r="16540" spans="22:27" x14ac:dyDescent="0.3">
      <c r="V16540" s="12"/>
      <c r="AA16540" s="12"/>
    </row>
    <row r="16541" spans="22:27" x14ac:dyDescent="0.3">
      <c r="V16541" s="12"/>
      <c r="AA16541" s="12"/>
    </row>
    <row r="16542" spans="22:27" x14ac:dyDescent="0.3">
      <c r="V16542" s="12"/>
      <c r="AA16542" s="12"/>
    </row>
    <row r="16543" spans="22:27" x14ac:dyDescent="0.3">
      <c r="V16543" s="12"/>
      <c r="AA16543" s="12"/>
    </row>
    <row r="16544" spans="22:27" x14ac:dyDescent="0.3">
      <c r="V16544" s="12"/>
      <c r="AA16544" s="12"/>
    </row>
    <row r="16545" spans="22:27" x14ac:dyDescent="0.3">
      <c r="V16545" s="12"/>
      <c r="AA16545" s="12"/>
    </row>
    <row r="16546" spans="22:27" x14ac:dyDescent="0.3">
      <c r="V16546" s="12"/>
      <c r="AA16546" s="12"/>
    </row>
    <row r="16547" spans="22:27" x14ac:dyDescent="0.3">
      <c r="V16547" s="12"/>
      <c r="AA16547" s="12"/>
    </row>
    <row r="16548" spans="22:27" x14ac:dyDescent="0.3">
      <c r="V16548" s="12"/>
      <c r="AA16548" s="12"/>
    </row>
    <row r="16549" spans="22:27" x14ac:dyDescent="0.3">
      <c r="V16549" s="12"/>
      <c r="AA16549" s="12"/>
    </row>
    <row r="16550" spans="22:27" x14ac:dyDescent="0.3">
      <c r="V16550" s="12"/>
      <c r="AA16550" s="12"/>
    </row>
    <row r="16551" spans="22:27" x14ac:dyDescent="0.3">
      <c r="V16551" s="12"/>
      <c r="AA16551" s="12"/>
    </row>
    <row r="16552" spans="22:27" x14ac:dyDescent="0.3">
      <c r="V16552" s="12"/>
      <c r="AA16552" s="12"/>
    </row>
    <row r="16553" spans="22:27" x14ac:dyDescent="0.3">
      <c r="V16553" s="12"/>
      <c r="AA16553" s="12"/>
    </row>
    <row r="16554" spans="22:27" x14ac:dyDescent="0.3">
      <c r="V16554" s="12"/>
      <c r="AA16554" s="12"/>
    </row>
    <row r="16555" spans="22:27" x14ac:dyDescent="0.3">
      <c r="V16555" s="12"/>
      <c r="AA16555" s="12"/>
    </row>
    <row r="16556" spans="22:27" x14ac:dyDescent="0.3">
      <c r="V16556" s="12"/>
      <c r="AA16556" s="12"/>
    </row>
    <row r="16557" spans="22:27" x14ac:dyDescent="0.3">
      <c r="V16557" s="12"/>
      <c r="AA16557" s="12"/>
    </row>
    <row r="16558" spans="22:27" x14ac:dyDescent="0.3">
      <c r="V16558" s="12"/>
      <c r="AA16558" s="12"/>
    </row>
    <row r="16559" spans="22:27" x14ac:dyDescent="0.3">
      <c r="V16559" s="12"/>
      <c r="AA16559" s="12"/>
    </row>
    <row r="16560" spans="22:27" x14ac:dyDescent="0.3">
      <c r="V16560" s="12"/>
      <c r="AA16560" s="12"/>
    </row>
    <row r="16561" spans="22:27" x14ac:dyDescent="0.3">
      <c r="V16561" s="12"/>
      <c r="AA16561" s="12"/>
    </row>
    <row r="16562" spans="22:27" x14ac:dyDescent="0.3">
      <c r="V16562" s="12"/>
      <c r="AA16562" s="12"/>
    </row>
    <row r="16563" spans="22:27" x14ac:dyDescent="0.3">
      <c r="V16563" s="12"/>
      <c r="AA16563" s="12"/>
    </row>
    <row r="16564" spans="22:27" x14ac:dyDescent="0.3">
      <c r="V16564" s="12"/>
      <c r="AA16564" s="12"/>
    </row>
    <row r="16565" spans="22:27" x14ac:dyDescent="0.3">
      <c r="V16565" s="12"/>
      <c r="AA16565" s="12"/>
    </row>
    <row r="16566" spans="22:27" x14ac:dyDescent="0.3">
      <c r="V16566" s="12"/>
      <c r="AA16566" s="12"/>
    </row>
    <row r="16567" spans="22:27" x14ac:dyDescent="0.3">
      <c r="V16567" s="12"/>
      <c r="AA16567" s="12"/>
    </row>
    <row r="16568" spans="22:27" x14ac:dyDescent="0.3">
      <c r="V16568" s="12"/>
      <c r="AA16568" s="12"/>
    </row>
    <row r="16569" spans="22:27" x14ac:dyDescent="0.3">
      <c r="V16569" s="12"/>
      <c r="AA16569" s="12"/>
    </row>
    <row r="16570" spans="22:27" x14ac:dyDescent="0.3">
      <c r="V16570" s="12"/>
      <c r="AA16570" s="12"/>
    </row>
    <row r="16571" spans="22:27" x14ac:dyDescent="0.3">
      <c r="V16571" s="12"/>
      <c r="AA16571" s="12"/>
    </row>
    <row r="16572" spans="22:27" x14ac:dyDescent="0.3">
      <c r="V16572" s="12"/>
      <c r="AA16572" s="12"/>
    </row>
    <row r="16573" spans="22:27" x14ac:dyDescent="0.3">
      <c r="V16573" s="12"/>
      <c r="AA16573" s="12"/>
    </row>
    <row r="16574" spans="22:27" x14ac:dyDescent="0.3">
      <c r="V16574" s="12"/>
      <c r="AA16574" s="12"/>
    </row>
    <row r="16575" spans="22:27" x14ac:dyDescent="0.3">
      <c r="V16575" s="12"/>
      <c r="AA16575" s="12"/>
    </row>
    <row r="16576" spans="22:27" x14ac:dyDescent="0.3">
      <c r="V16576" s="12"/>
      <c r="AA16576" s="12"/>
    </row>
    <row r="16577" spans="22:27" x14ac:dyDescent="0.3">
      <c r="V16577" s="12"/>
      <c r="AA16577" s="12"/>
    </row>
    <row r="16578" spans="22:27" x14ac:dyDescent="0.3">
      <c r="V16578" s="12"/>
      <c r="AA16578" s="12"/>
    </row>
    <row r="16579" spans="22:27" x14ac:dyDescent="0.3">
      <c r="V16579" s="12"/>
      <c r="AA16579" s="12"/>
    </row>
    <row r="16580" spans="22:27" x14ac:dyDescent="0.3">
      <c r="V16580" s="12"/>
      <c r="AA16580" s="12"/>
    </row>
    <row r="16581" spans="22:27" x14ac:dyDescent="0.3">
      <c r="V16581" s="12"/>
      <c r="AA16581" s="12"/>
    </row>
    <row r="16582" spans="22:27" x14ac:dyDescent="0.3">
      <c r="V16582" s="12"/>
      <c r="AA16582" s="12"/>
    </row>
    <row r="16583" spans="22:27" x14ac:dyDescent="0.3">
      <c r="V16583" s="12"/>
      <c r="AA16583" s="12"/>
    </row>
    <row r="16584" spans="22:27" x14ac:dyDescent="0.3">
      <c r="V16584" s="12"/>
      <c r="AA16584" s="12"/>
    </row>
    <row r="16585" spans="22:27" x14ac:dyDescent="0.3">
      <c r="V16585" s="12"/>
      <c r="AA16585" s="12"/>
    </row>
    <row r="16586" spans="22:27" x14ac:dyDescent="0.3">
      <c r="V16586" s="12"/>
      <c r="AA16586" s="12"/>
    </row>
    <row r="16587" spans="22:27" x14ac:dyDescent="0.3">
      <c r="V16587" s="12"/>
      <c r="AA16587" s="12"/>
    </row>
    <row r="16588" spans="22:27" x14ac:dyDescent="0.3">
      <c r="V16588" s="12"/>
      <c r="AA16588" s="12"/>
    </row>
    <row r="16589" spans="22:27" x14ac:dyDescent="0.3">
      <c r="V16589" s="12"/>
      <c r="AA16589" s="12"/>
    </row>
    <row r="16590" spans="22:27" x14ac:dyDescent="0.3">
      <c r="V16590" s="12"/>
      <c r="AA16590" s="12"/>
    </row>
    <row r="16591" spans="22:27" x14ac:dyDescent="0.3">
      <c r="V16591" s="12"/>
      <c r="AA16591" s="12"/>
    </row>
    <row r="16592" spans="22:27" x14ac:dyDescent="0.3">
      <c r="V16592" s="12"/>
      <c r="AA16592" s="12"/>
    </row>
    <row r="16593" spans="22:27" x14ac:dyDescent="0.3">
      <c r="V16593" s="12"/>
      <c r="AA16593" s="12"/>
    </row>
    <row r="16594" spans="22:27" x14ac:dyDescent="0.3">
      <c r="V16594" s="12"/>
      <c r="AA16594" s="12"/>
    </row>
    <row r="16595" spans="22:27" x14ac:dyDescent="0.3">
      <c r="V16595" s="12"/>
      <c r="AA16595" s="12"/>
    </row>
    <row r="16596" spans="22:27" x14ac:dyDescent="0.3">
      <c r="V16596" s="12"/>
      <c r="AA16596" s="12"/>
    </row>
    <row r="16597" spans="22:27" x14ac:dyDescent="0.3">
      <c r="V16597" s="12"/>
      <c r="AA16597" s="12"/>
    </row>
    <row r="16598" spans="22:27" x14ac:dyDescent="0.3">
      <c r="V16598" s="12"/>
      <c r="AA16598" s="12"/>
    </row>
    <row r="16599" spans="22:27" x14ac:dyDescent="0.3">
      <c r="V16599" s="12"/>
      <c r="AA16599" s="12"/>
    </row>
    <row r="16600" spans="22:27" x14ac:dyDescent="0.3">
      <c r="V16600" s="12"/>
      <c r="AA16600" s="12"/>
    </row>
    <row r="16601" spans="22:27" x14ac:dyDescent="0.3">
      <c r="V16601" s="12"/>
      <c r="AA16601" s="12"/>
    </row>
    <row r="16602" spans="22:27" x14ac:dyDescent="0.3">
      <c r="V16602" s="12"/>
      <c r="AA16602" s="12"/>
    </row>
    <row r="16603" spans="22:27" x14ac:dyDescent="0.3">
      <c r="V16603" s="12"/>
      <c r="AA16603" s="12"/>
    </row>
    <row r="16604" spans="22:27" x14ac:dyDescent="0.3">
      <c r="V16604" s="12"/>
      <c r="AA16604" s="12"/>
    </row>
    <row r="16605" spans="22:27" x14ac:dyDescent="0.3">
      <c r="V16605" s="12"/>
      <c r="AA16605" s="12"/>
    </row>
    <row r="16606" spans="22:27" x14ac:dyDescent="0.3">
      <c r="V16606" s="12"/>
      <c r="AA16606" s="12"/>
    </row>
    <row r="16607" spans="22:27" x14ac:dyDescent="0.3">
      <c r="V16607" s="12"/>
      <c r="AA16607" s="12"/>
    </row>
    <row r="16608" spans="22:27" x14ac:dyDescent="0.3">
      <c r="V16608" s="12"/>
      <c r="AA16608" s="12"/>
    </row>
    <row r="16609" spans="22:27" x14ac:dyDescent="0.3">
      <c r="V16609" s="12"/>
      <c r="AA16609" s="12"/>
    </row>
    <row r="16610" spans="22:27" x14ac:dyDescent="0.3">
      <c r="V16610" s="12"/>
      <c r="AA16610" s="12"/>
    </row>
    <row r="16611" spans="22:27" x14ac:dyDescent="0.3">
      <c r="V16611" s="12"/>
      <c r="AA16611" s="12"/>
    </row>
    <row r="16612" spans="22:27" x14ac:dyDescent="0.3">
      <c r="V16612" s="12"/>
      <c r="AA16612" s="12"/>
    </row>
    <row r="16613" spans="22:27" x14ac:dyDescent="0.3">
      <c r="V16613" s="12"/>
      <c r="AA16613" s="12"/>
    </row>
    <row r="16614" spans="22:27" x14ac:dyDescent="0.3">
      <c r="V16614" s="12"/>
      <c r="AA16614" s="12"/>
    </row>
    <row r="16615" spans="22:27" x14ac:dyDescent="0.3">
      <c r="V16615" s="12"/>
      <c r="AA16615" s="12"/>
    </row>
    <row r="16616" spans="22:27" x14ac:dyDescent="0.3">
      <c r="V16616" s="12"/>
      <c r="AA16616" s="12"/>
    </row>
    <row r="16617" spans="22:27" x14ac:dyDescent="0.3">
      <c r="V16617" s="12"/>
      <c r="AA16617" s="12"/>
    </row>
    <row r="16618" spans="22:27" x14ac:dyDescent="0.3">
      <c r="V16618" s="12"/>
      <c r="AA16618" s="12"/>
    </row>
    <row r="16619" spans="22:27" x14ac:dyDescent="0.3">
      <c r="V16619" s="12"/>
      <c r="AA16619" s="12"/>
    </row>
    <row r="16620" spans="22:27" x14ac:dyDescent="0.3">
      <c r="V16620" s="12"/>
      <c r="AA16620" s="12"/>
    </row>
    <row r="16621" spans="22:27" x14ac:dyDescent="0.3">
      <c r="V16621" s="12"/>
      <c r="AA16621" s="12"/>
    </row>
    <row r="16622" spans="22:27" x14ac:dyDescent="0.3">
      <c r="V16622" s="12"/>
      <c r="AA16622" s="12"/>
    </row>
    <row r="16623" spans="22:27" x14ac:dyDescent="0.3">
      <c r="V16623" s="12"/>
      <c r="AA16623" s="12"/>
    </row>
    <row r="16624" spans="22:27" x14ac:dyDescent="0.3">
      <c r="V16624" s="12"/>
      <c r="AA16624" s="12"/>
    </row>
    <row r="16625" spans="22:27" x14ac:dyDescent="0.3">
      <c r="V16625" s="12"/>
      <c r="AA16625" s="12"/>
    </row>
    <row r="16626" spans="22:27" x14ac:dyDescent="0.3">
      <c r="V16626" s="12"/>
      <c r="AA16626" s="12"/>
    </row>
    <row r="16627" spans="22:27" x14ac:dyDescent="0.3">
      <c r="V16627" s="12"/>
      <c r="AA16627" s="12"/>
    </row>
    <row r="16628" spans="22:27" x14ac:dyDescent="0.3">
      <c r="V16628" s="12"/>
      <c r="AA16628" s="12"/>
    </row>
    <row r="16629" spans="22:27" x14ac:dyDescent="0.3">
      <c r="V16629" s="12"/>
      <c r="AA16629" s="12"/>
    </row>
    <row r="16630" spans="22:27" x14ac:dyDescent="0.3">
      <c r="V16630" s="12"/>
      <c r="AA16630" s="12"/>
    </row>
    <row r="16631" spans="22:27" x14ac:dyDescent="0.3">
      <c r="V16631" s="12"/>
      <c r="AA16631" s="12"/>
    </row>
    <row r="16632" spans="22:27" x14ac:dyDescent="0.3">
      <c r="V16632" s="12"/>
      <c r="AA16632" s="12"/>
    </row>
    <row r="16633" spans="22:27" x14ac:dyDescent="0.3">
      <c r="V16633" s="12"/>
      <c r="AA16633" s="12"/>
    </row>
    <row r="16634" spans="22:27" x14ac:dyDescent="0.3">
      <c r="V16634" s="12"/>
      <c r="AA16634" s="12"/>
    </row>
    <row r="16635" spans="22:27" x14ac:dyDescent="0.3">
      <c r="V16635" s="12"/>
      <c r="AA16635" s="12"/>
    </row>
    <row r="16636" spans="22:27" x14ac:dyDescent="0.3">
      <c r="V16636" s="12"/>
      <c r="AA16636" s="12"/>
    </row>
    <row r="16637" spans="22:27" x14ac:dyDescent="0.3">
      <c r="V16637" s="12"/>
      <c r="AA16637" s="12"/>
    </row>
    <row r="16638" spans="22:27" x14ac:dyDescent="0.3">
      <c r="V16638" s="12"/>
      <c r="AA16638" s="12"/>
    </row>
    <row r="16639" spans="22:27" x14ac:dyDescent="0.3">
      <c r="V16639" s="12"/>
      <c r="AA16639" s="12"/>
    </row>
    <row r="16640" spans="22:27" x14ac:dyDescent="0.3">
      <c r="V16640" s="12"/>
      <c r="AA16640" s="12"/>
    </row>
    <row r="16641" spans="22:27" x14ac:dyDescent="0.3">
      <c r="V16641" s="12"/>
      <c r="AA16641" s="12"/>
    </row>
    <row r="16642" spans="22:27" x14ac:dyDescent="0.3">
      <c r="V16642" s="12"/>
      <c r="AA16642" s="12"/>
    </row>
    <row r="16643" spans="22:27" x14ac:dyDescent="0.3">
      <c r="V16643" s="12"/>
      <c r="AA16643" s="12"/>
    </row>
    <row r="16644" spans="22:27" x14ac:dyDescent="0.3">
      <c r="V16644" s="12"/>
      <c r="AA16644" s="12"/>
    </row>
    <row r="16645" spans="22:27" x14ac:dyDescent="0.3">
      <c r="V16645" s="12"/>
      <c r="AA16645" s="12"/>
    </row>
    <row r="16646" spans="22:27" x14ac:dyDescent="0.3">
      <c r="V16646" s="12"/>
      <c r="AA16646" s="12"/>
    </row>
    <row r="16647" spans="22:27" x14ac:dyDescent="0.3">
      <c r="V16647" s="12"/>
      <c r="AA16647" s="12"/>
    </row>
    <row r="16648" spans="22:27" x14ac:dyDescent="0.3">
      <c r="V16648" s="12"/>
      <c r="AA16648" s="12"/>
    </row>
    <row r="16649" spans="22:27" x14ac:dyDescent="0.3">
      <c r="V16649" s="12"/>
      <c r="AA16649" s="12"/>
    </row>
    <row r="16650" spans="22:27" x14ac:dyDescent="0.3">
      <c r="V16650" s="12"/>
      <c r="AA16650" s="12"/>
    </row>
    <row r="16651" spans="22:27" x14ac:dyDescent="0.3">
      <c r="V16651" s="12"/>
      <c r="AA16651" s="12"/>
    </row>
    <row r="16652" spans="22:27" x14ac:dyDescent="0.3">
      <c r="V16652" s="12"/>
      <c r="AA16652" s="12"/>
    </row>
    <row r="16653" spans="22:27" x14ac:dyDescent="0.3">
      <c r="V16653" s="12"/>
      <c r="AA16653" s="12"/>
    </row>
    <row r="16654" spans="22:27" x14ac:dyDescent="0.3">
      <c r="V16654" s="12"/>
      <c r="AA16654" s="12"/>
    </row>
    <row r="16655" spans="22:27" x14ac:dyDescent="0.3">
      <c r="V16655" s="12"/>
      <c r="AA16655" s="12"/>
    </row>
    <row r="16656" spans="22:27" x14ac:dyDescent="0.3">
      <c r="V16656" s="12"/>
      <c r="AA16656" s="12"/>
    </row>
    <row r="16657" spans="22:27" x14ac:dyDescent="0.3">
      <c r="V16657" s="12"/>
      <c r="AA16657" s="12"/>
    </row>
    <row r="16658" spans="22:27" x14ac:dyDescent="0.3">
      <c r="V16658" s="12"/>
      <c r="AA16658" s="12"/>
    </row>
    <row r="16659" spans="22:27" x14ac:dyDescent="0.3">
      <c r="V16659" s="12"/>
      <c r="AA16659" s="12"/>
    </row>
    <row r="16660" spans="22:27" x14ac:dyDescent="0.3">
      <c r="V16660" s="12"/>
      <c r="AA16660" s="12"/>
    </row>
    <row r="16661" spans="22:27" x14ac:dyDescent="0.3">
      <c r="V16661" s="12"/>
      <c r="AA16661" s="12"/>
    </row>
    <row r="16662" spans="22:27" x14ac:dyDescent="0.3">
      <c r="V16662" s="12"/>
      <c r="AA16662" s="12"/>
    </row>
    <row r="16663" spans="22:27" x14ac:dyDescent="0.3">
      <c r="V16663" s="12"/>
      <c r="AA16663" s="12"/>
    </row>
    <row r="16664" spans="22:27" x14ac:dyDescent="0.3">
      <c r="V16664" s="12"/>
      <c r="AA16664" s="12"/>
    </row>
    <row r="16665" spans="22:27" x14ac:dyDescent="0.3">
      <c r="V16665" s="12"/>
      <c r="AA16665" s="12"/>
    </row>
    <row r="16666" spans="22:27" x14ac:dyDescent="0.3">
      <c r="V16666" s="12"/>
      <c r="AA16666" s="12"/>
    </row>
    <row r="16667" spans="22:27" x14ac:dyDescent="0.3">
      <c r="V16667" s="12"/>
      <c r="AA16667" s="12"/>
    </row>
    <row r="16668" spans="22:27" x14ac:dyDescent="0.3">
      <c r="V16668" s="12"/>
      <c r="AA16668" s="12"/>
    </row>
    <row r="16669" spans="22:27" x14ac:dyDescent="0.3">
      <c r="V16669" s="12"/>
      <c r="AA16669" s="12"/>
    </row>
    <row r="16670" spans="22:27" x14ac:dyDescent="0.3">
      <c r="V16670" s="12"/>
      <c r="AA16670" s="12"/>
    </row>
    <row r="16671" spans="22:27" x14ac:dyDescent="0.3">
      <c r="V16671" s="12"/>
      <c r="AA16671" s="12"/>
    </row>
    <row r="16672" spans="22:27" x14ac:dyDescent="0.3">
      <c r="V16672" s="12"/>
      <c r="AA16672" s="12"/>
    </row>
    <row r="16673" spans="22:27" x14ac:dyDescent="0.3">
      <c r="V16673" s="12"/>
      <c r="AA16673" s="12"/>
    </row>
    <row r="16674" spans="22:27" x14ac:dyDescent="0.3">
      <c r="V16674" s="12"/>
      <c r="AA16674" s="12"/>
    </row>
    <row r="16675" spans="22:27" x14ac:dyDescent="0.3">
      <c r="V16675" s="12"/>
      <c r="AA16675" s="12"/>
    </row>
    <row r="16676" spans="22:27" x14ac:dyDescent="0.3">
      <c r="V16676" s="12"/>
      <c r="AA16676" s="12"/>
    </row>
    <row r="16677" spans="22:27" x14ac:dyDescent="0.3">
      <c r="V16677" s="12"/>
      <c r="AA16677" s="12"/>
    </row>
    <row r="16678" spans="22:27" x14ac:dyDescent="0.3">
      <c r="V16678" s="12"/>
      <c r="AA16678" s="12"/>
    </row>
    <row r="16679" spans="22:27" x14ac:dyDescent="0.3">
      <c r="V16679" s="12"/>
      <c r="AA16679" s="12"/>
    </row>
    <row r="16680" spans="22:27" x14ac:dyDescent="0.3">
      <c r="V16680" s="12"/>
      <c r="AA16680" s="12"/>
    </row>
    <row r="16681" spans="22:27" x14ac:dyDescent="0.3">
      <c r="V16681" s="12"/>
      <c r="AA16681" s="12"/>
    </row>
    <row r="16682" spans="22:27" x14ac:dyDescent="0.3">
      <c r="V16682" s="12"/>
      <c r="AA16682" s="12"/>
    </row>
    <row r="16683" spans="22:27" x14ac:dyDescent="0.3">
      <c r="V16683" s="12"/>
      <c r="AA16683" s="12"/>
    </row>
    <row r="16684" spans="22:27" x14ac:dyDescent="0.3">
      <c r="V16684" s="12"/>
      <c r="AA16684" s="12"/>
    </row>
    <row r="16685" spans="22:27" x14ac:dyDescent="0.3">
      <c r="V16685" s="12"/>
      <c r="AA16685" s="12"/>
    </row>
    <row r="16686" spans="22:27" x14ac:dyDescent="0.3">
      <c r="V16686" s="12"/>
      <c r="AA16686" s="12"/>
    </row>
    <row r="16687" spans="22:27" x14ac:dyDescent="0.3">
      <c r="V16687" s="12"/>
      <c r="AA16687" s="12"/>
    </row>
    <row r="16688" spans="22:27" x14ac:dyDescent="0.3">
      <c r="V16688" s="12"/>
      <c r="AA16688" s="12"/>
    </row>
    <row r="16689" spans="22:27" x14ac:dyDescent="0.3">
      <c r="V16689" s="12"/>
      <c r="AA16689" s="12"/>
    </row>
    <row r="16690" spans="22:27" x14ac:dyDescent="0.3">
      <c r="V16690" s="12"/>
      <c r="AA16690" s="12"/>
    </row>
    <row r="16691" spans="22:27" x14ac:dyDescent="0.3">
      <c r="V16691" s="12"/>
      <c r="AA16691" s="12"/>
    </row>
    <row r="16692" spans="22:27" x14ac:dyDescent="0.3">
      <c r="V16692" s="12"/>
      <c r="AA16692" s="12"/>
    </row>
    <row r="16693" spans="22:27" x14ac:dyDescent="0.3">
      <c r="V16693" s="12"/>
      <c r="AA16693" s="12"/>
    </row>
    <row r="16694" spans="22:27" x14ac:dyDescent="0.3">
      <c r="V16694" s="12"/>
      <c r="AA16694" s="12"/>
    </row>
    <row r="16695" spans="22:27" x14ac:dyDescent="0.3">
      <c r="V16695" s="12"/>
      <c r="AA16695" s="12"/>
    </row>
    <row r="16696" spans="22:27" x14ac:dyDescent="0.3">
      <c r="V16696" s="12"/>
      <c r="AA16696" s="12"/>
    </row>
    <row r="16697" spans="22:27" x14ac:dyDescent="0.3">
      <c r="V16697" s="12"/>
      <c r="AA16697" s="12"/>
    </row>
    <row r="16698" spans="22:27" x14ac:dyDescent="0.3">
      <c r="V16698" s="12"/>
      <c r="AA16698" s="12"/>
    </row>
    <row r="16699" spans="22:27" x14ac:dyDescent="0.3">
      <c r="V16699" s="12"/>
      <c r="AA16699" s="12"/>
    </row>
    <row r="16700" spans="22:27" x14ac:dyDescent="0.3">
      <c r="V16700" s="12"/>
      <c r="AA16700" s="12"/>
    </row>
    <row r="16701" spans="22:27" x14ac:dyDescent="0.3">
      <c r="V16701" s="12"/>
      <c r="AA16701" s="12"/>
    </row>
    <row r="16702" spans="22:27" x14ac:dyDescent="0.3">
      <c r="V16702" s="12"/>
      <c r="AA16702" s="12"/>
    </row>
    <row r="16703" spans="22:27" x14ac:dyDescent="0.3">
      <c r="V16703" s="12"/>
      <c r="AA16703" s="12"/>
    </row>
    <row r="16704" spans="22:27" x14ac:dyDescent="0.3">
      <c r="V16704" s="12"/>
      <c r="AA16704" s="12"/>
    </row>
    <row r="16705" spans="22:27" x14ac:dyDescent="0.3">
      <c r="V16705" s="12"/>
      <c r="AA16705" s="12"/>
    </row>
    <row r="16706" spans="22:27" x14ac:dyDescent="0.3">
      <c r="V16706" s="12"/>
      <c r="AA16706" s="12"/>
    </row>
    <row r="16707" spans="22:27" x14ac:dyDescent="0.3">
      <c r="V16707" s="12"/>
      <c r="AA16707" s="12"/>
    </row>
    <row r="16708" spans="22:27" x14ac:dyDescent="0.3">
      <c r="V16708" s="12"/>
      <c r="AA16708" s="12"/>
    </row>
    <row r="16709" spans="22:27" x14ac:dyDescent="0.3">
      <c r="V16709" s="12"/>
      <c r="AA16709" s="12"/>
    </row>
    <row r="16710" spans="22:27" x14ac:dyDescent="0.3">
      <c r="V16710" s="12"/>
      <c r="AA16710" s="12"/>
    </row>
    <row r="16711" spans="22:27" x14ac:dyDescent="0.3">
      <c r="V16711" s="12"/>
      <c r="AA16711" s="12"/>
    </row>
    <row r="16712" spans="22:27" x14ac:dyDescent="0.3">
      <c r="V16712" s="12"/>
      <c r="AA16712" s="12"/>
    </row>
    <row r="16713" spans="22:27" x14ac:dyDescent="0.3">
      <c r="V16713" s="12"/>
      <c r="AA16713" s="12"/>
    </row>
    <row r="16714" spans="22:27" x14ac:dyDescent="0.3">
      <c r="V16714" s="12"/>
      <c r="AA16714" s="12"/>
    </row>
    <row r="16715" spans="22:27" x14ac:dyDescent="0.3">
      <c r="V16715" s="12"/>
      <c r="AA16715" s="12"/>
    </row>
    <row r="16716" spans="22:27" x14ac:dyDescent="0.3">
      <c r="V16716" s="12"/>
      <c r="AA16716" s="12"/>
    </row>
    <row r="16717" spans="22:27" x14ac:dyDescent="0.3">
      <c r="V16717" s="12"/>
      <c r="AA16717" s="12"/>
    </row>
    <row r="16718" spans="22:27" x14ac:dyDescent="0.3">
      <c r="V16718" s="12"/>
      <c r="AA16718" s="12"/>
    </row>
    <row r="16719" spans="22:27" x14ac:dyDescent="0.3">
      <c r="V16719" s="12"/>
      <c r="AA16719" s="12"/>
    </row>
    <row r="16720" spans="22:27" x14ac:dyDescent="0.3">
      <c r="V16720" s="12"/>
      <c r="AA16720" s="12"/>
    </row>
    <row r="16721" spans="22:27" x14ac:dyDescent="0.3">
      <c r="V16721" s="12"/>
      <c r="AA16721" s="12"/>
    </row>
    <row r="16722" spans="22:27" x14ac:dyDescent="0.3">
      <c r="V16722" s="12"/>
      <c r="AA16722" s="12"/>
    </row>
    <row r="16723" spans="22:27" x14ac:dyDescent="0.3">
      <c r="V16723" s="12"/>
      <c r="AA16723" s="12"/>
    </row>
    <row r="16724" spans="22:27" x14ac:dyDescent="0.3">
      <c r="V16724" s="12"/>
      <c r="AA16724" s="12"/>
    </row>
    <row r="16725" spans="22:27" x14ac:dyDescent="0.3">
      <c r="V16725" s="12"/>
      <c r="AA16725" s="12"/>
    </row>
    <row r="16726" spans="22:27" x14ac:dyDescent="0.3">
      <c r="V16726" s="12"/>
      <c r="AA16726" s="12"/>
    </row>
    <row r="16727" spans="22:27" x14ac:dyDescent="0.3">
      <c r="V16727" s="12"/>
      <c r="AA16727" s="12"/>
    </row>
    <row r="16728" spans="22:27" x14ac:dyDescent="0.3">
      <c r="V16728" s="12"/>
      <c r="AA16728" s="12"/>
    </row>
    <row r="16729" spans="22:27" x14ac:dyDescent="0.3">
      <c r="V16729" s="12"/>
      <c r="AA16729" s="12"/>
    </row>
    <row r="16730" spans="22:27" x14ac:dyDescent="0.3">
      <c r="V16730" s="12"/>
      <c r="AA16730" s="12"/>
    </row>
    <row r="16731" spans="22:27" x14ac:dyDescent="0.3">
      <c r="V16731" s="12"/>
      <c r="AA16731" s="12"/>
    </row>
    <row r="16732" spans="22:27" x14ac:dyDescent="0.3">
      <c r="V16732" s="12"/>
      <c r="AA16732" s="12"/>
    </row>
    <row r="16733" spans="22:27" x14ac:dyDescent="0.3">
      <c r="V16733" s="12"/>
      <c r="AA16733" s="12"/>
    </row>
    <row r="16734" spans="22:27" x14ac:dyDescent="0.3">
      <c r="V16734" s="12"/>
      <c r="AA16734" s="12"/>
    </row>
    <row r="16735" spans="22:27" x14ac:dyDescent="0.3">
      <c r="V16735" s="12"/>
      <c r="AA16735" s="12"/>
    </row>
    <row r="16736" spans="22:27" x14ac:dyDescent="0.3">
      <c r="V16736" s="12"/>
      <c r="AA16736" s="12"/>
    </row>
    <row r="16737" spans="22:27" x14ac:dyDescent="0.3">
      <c r="V16737" s="12"/>
      <c r="AA16737" s="12"/>
    </row>
    <row r="16738" spans="22:27" x14ac:dyDescent="0.3">
      <c r="V16738" s="12"/>
      <c r="AA16738" s="12"/>
    </row>
    <row r="16739" spans="22:27" x14ac:dyDescent="0.3">
      <c r="V16739" s="12"/>
      <c r="AA16739" s="12"/>
    </row>
    <row r="16740" spans="22:27" x14ac:dyDescent="0.3">
      <c r="V16740" s="12"/>
      <c r="AA16740" s="12"/>
    </row>
    <row r="16741" spans="22:27" x14ac:dyDescent="0.3">
      <c r="V16741" s="12"/>
      <c r="AA16741" s="12"/>
    </row>
    <row r="16742" spans="22:27" x14ac:dyDescent="0.3">
      <c r="V16742" s="12"/>
      <c r="AA16742" s="12"/>
    </row>
    <row r="16743" spans="22:27" x14ac:dyDescent="0.3">
      <c r="V16743" s="12"/>
      <c r="AA16743" s="12"/>
    </row>
    <row r="16744" spans="22:27" x14ac:dyDescent="0.3">
      <c r="V16744" s="12"/>
      <c r="AA16744" s="12"/>
    </row>
    <row r="16745" spans="22:27" x14ac:dyDescent="0.3">
      <c r="V16745" s="12"/>
      <c r="AA16745" s="12"/>
    </row>
    <row r="16746" spans="22:27" x14ac:dyDescent="0.3">
      <c r="V16746" s="12"/>
      <c r="AA16746" s="12"/>
    </row>
    <row r="16747" spans="22:27" x14ac:dyDescent="0.3">
      <c r="V16747" s="12"/>
      <c r="AA16747" s="12"/>
    </row>
    <row r="16748" spans="22:27" x14ac:dyDescent="0.3">
      <c r="V16748" s="12"/>
      <c r="AA16748" s="12"/>
    </row>
    <row r="16749" spans="22:27" x14ac:dyDescent="0.3">
      <c r="V16749" s="12"/>
      <c r="AA16749" s="12"/>
    </row>
    <row r="16750" spans="22:27" x14ac:dyDescent="0.3">
      <c r="V16750" s="12"/>
      <c r="AA16750" s="12"/>
    </row>
    <row r="16751" spans="22:27" x14ac:dyDescent="0.3">
      <c r="V16751" s="12"/>
      <c r="AA16751" s="12"/>
    </row>
    <row r="16752" spans="22:27" x14ac:dyDescent="0.3">
      <c r="V16752" s="12"/>
      <c r="AA16752" s="12"/>
    </row>
    <row r="16753" spans="22:27" x14ac:dyDescent="0.3">
      <c r="V16753" s="12"/>
      <c r="AA16753" s="12"/>
    </row>
    <row r="16754" spans="22:27" x14ac:dyDescent="0.3">
      <c r="V16754" s="12"/>
      <c r="AA16754" s="12"/>
    </row>
    <row r="16755" spans="22:27" x14ac:dyDescent="0.3">
      <c r="V16755" s="12"/>
      <c r="AA16755" s="12"/>
    </row>
    <row r="16756" spans="22:27" x14ac:dyDescent="0.3">
      <c r="V16756" s="12"/>
      <c r="AA16756" s="12"/>
    </row>
    <row r="16757" spans="22:27" x14ac:dyDescent="0.3">
      <c r="V16757" s="12"/>
      <c r="AA16757" s="12"/>
    </row>
    <row r="16758" spans="22:27" x14ac:dyDescent="0.3">
      <c r="V16758" s="12"/>
      <c r="AA16758" s="12"/>
    </row>
    <row r="16759" spans="22:27" x14ac:dyDescent="0.3">
      <c r="V16759" s="12"/>
      <c r="AA16759" s="12"/>
    </row>
    <row r="16760" spans="22:27" x14ac:dyDescent="0.3">
      <c r="V16760" s="12"/>
      <c r="AA16760" s="12"/>
    </row>
    <row r="16761" spans="22:27" x14ac:dyDescent="0.3">
      <c r="V16761" s="12"/>
      <c r="AA16761" s="12"/>
    </row>
    <row r="16762" spans="22:27" x14ac:dyDescent="0.3">
      <c r="V16762" s="12"/>
      <c r="AA16762" s="12"/>
    </row>
    <row r="16763" spans="22:27" x14ac:dyDescent="0.3">
      <c r="V16763" s="12"/>
      <c r="AA16763" s="12"/>
    </row>
    <row r="16764" spans="22:27" x14ac:dyDescent="0.3">
      <c r="V16764" s="12"/>
      <c r="AA16764" s="12"/>
    </row>
    <row r="16765" spans="22:27" x14ac:dyDescent="0.3">
      <c r="V16765" s="12"/>
      <c r="AA16765" s="12"/>
    </row>
    <row r="16766" spans="22:27" x14ac:dyDescent="0.3">
      <c r="V16766" s="12"/>
      <c r="AA16766" s="12"/>
    </row>
    <row r="16767" spans="22:27" x14ac:dyDescent="0.3">
      <c r="V16767" s="12"/>
      <c r="AA16767" s="12"/>
    </row>
    <row r="16768" spans="22:27" x14ac:dyDescent="0.3">
      <c r="V16768" s="12"/>
      <c r="AA16768" s="12"/>
    </row>
    <row r="16769" spans="22:27" x14ac:dyDescent="0.3">
      <c r="V16769" s="12"/>
      <c r="AA16769" s="12"/>
    </row>
    <row r="16770" spans="22:27" x14ac:dyDescent="0.3">
      <c r="V16770" s="12"/>
      <c r="AA16770" s="12"/>
    </row>
    <row r="16771" spans="22:27" x14ac:dyDescent="0.3">
      <c r="V16771" s="12"/>
      <c r="AA16771" s="12"/>
    </row>
    <row r="16772" spans="22:27" x14ac:dyDescent="0.3">
      <c r="V16772" s="12"/>
      <c r="AA16772" s="12"/>
    </row>
    <row r="16773" spans="22:27" x14ac:dyDescent="0.3">
      <c r="V16773" s="12"/>
      <c r="AA16773" s="12"/>
    </row>
    <row r="16774" spans="22:27" x14ac:dyDescent="0.3">
      <c r="V16774" s="12"/>
      <c r="AA16774" s="12"/>
    </row>
    <row r="16775" spans="22:27" x14ac:dyDescent="0.3">
      <c r="V16775" s="12"/>
      <c r="AA16775" s="12"/>
    </row>
    <row r="16776" spans="22:27" x14ac:dyDescent="0.3">
      <c r="V16776" s="12"/>
      <c r="AA16776" s="12"/>
    </row>
    <row r="16777" spans="22:27" x14ac:dyDescent="0.3">
      <c r="V16777" s="12"/>
      <c r="AA16777" s="12"/>
    </row>
    <row r="16778" spans="22:27" x14ac:dyDescent="0.3">
      <c r="V16778" s="12"/>
      <c r="AA16778" s="12"/>
    </row>
    <row r="16779" spans="22:27" x14ac:dyDescent="0.3">
      <c r="V16779" s="12"/>
      <c r="AA16779" s="12"/>
    </row>
    <row r="16780" spans="22:27" x14ac:dyDescent="0.3">
      <c r="V16780" s="12"/>
      <c r="AA16780" s="12"/>
    </row>
    <row r="16781" spans="22:27" x14ac:dyDescent="0.3">
      <c r="V16781" s="12"/>
      <c r="AA16781" s="12"/>
    </row>
    <row r="16782" spans="22:27" x14ac:dyDescent="0.3">
      <c r="V16782" s="12"/>
      <c r="AA16782" s="12"/>
    </row>
    <row r="16783" spans="22:27" x14ac:dyDescent="0.3">
      <c r="V16783" s="12"/>
      <c r="AA16783" s="12"/>
    </row>
    <row r="16784" spans="22:27" x14ac:dyDescent="0.3">
      <c r="V16784" s="12"/>
      <c r="AA16784" s="12"/>
    </row>
    <row r="16785" spans="22:27" x14ac:dyDescent="0.3">
      <c r="V16785" s="12"/>
      <c r="AA16785" s="12"/>
    </row>
    <row r="16786" spans="22:27" x14ac:dyDescent="0.3">
      <c r="V16786" s="12"/>
      <c r="AA16786" s="12"/>
    </row>
    <row r="16787" spans="22:27" x14ac:dyDescent="0.3">
      <c r="V16787" s="12"/>
      <c r="AA16787" s="12"/>
    </row>
    <row r="16788" spans="22:27" x14ac:dyDescent="0.3">
      <c r="V16788" s="12"/>
      <c r="AA16788" s="12"/>
    </row>
    <row r="16789" spans="22:27" x14ac:dyDescent="0.3">
      <c r="V16789" s="12"/>
      <c r="AA16789" s="12"/>
    </row>
    <row r="16790" spans="22:27" x14ac:dyDescent="0.3">
      <c r="V16790" s="12"/>
      <c r="AA16790" s="12"/>
    </row>
    <row r="16791" spans="22:27" x14ac:dyDescent="0.3">
      <c r="V16791" s="12"/>
      <c r="AA16791" s="12"/>
    </row>
    <row r="16792" spans="22:27" x14ac:dyDescent="0.3">
      <c r="V16792" s="12"/>
      <c r="AA16792" s="12"/>
    </row>
    <row r="16793" spans="22:27" x14ac:dyDescent="0.3">
      <c r="V16793" s="12"/>
      <c r="AA16793" s="12"/>
    </row>
    <row r="16794" spans="22:27" x14ac:dyDescent="0.3">
      <c r="V16794" s="12"/>
      <c r="AA16794" s="12"/>
    </row>
    <row r="16795" spans="22:27" x14ac:dyDescent="0.3">
      <c r="V16795" s="12"/>
      <c r="AA16795" s="12"/>
    </row>
    <row r="16796" spans="22:27" x14ac:dyDescent="0.3">
      <c r="V16796" s="12"/>
      <c r="AA16796" s="12"/>
    </row>
    <row r="16797" spans="22:27" x14ac:dyDescent="0.3">
      <c r="V16797" s="12"/>
      <c r="AA16797" s="12"/>
    </row>
    <row r="16798" spans="22:27" x14ac:dyDescent="0.3">
      <c r="V16798" s="12"/>
      <c r="AA16798" s="12"/>
    </row>
    <row r="16799" spans="22:27" x14ac:dyDescent="0.3">
      <c r="V16799" s="12"/>
      <c r="AA16799" s="12"/>
    </row>
    <row r="16800" spans="22:27" x14ac:dyDescent="0.3">
      <c r="V16800" s="12"/>
      <c r="AA16800" s="12"/>
    </row>
    <row r="16801" spans="22:27" x14ac:dyDescent="0.3">
      <c r="V16801" s="12"/>
      <c r="AA16801" s="12"/>
    </row>
    <row r="16802" spans="22:27" x14ac:dyDescent="0.3">
      <c r="V16802" s="12"/>
      <c r="AA16802" s="12"/>
    </row>
    <row r="16803" spans="22:27" x14ac:dyDescent="0.3">
      <c r="V16803" s="12"/>
      <c r="AA16803" s="12"/>
    </row>
    <row r="16804" spans="22:27" x14ac:dyDescent="0.3">
      <c r="V16804" s="12"/>
      <c r="AA16804" s="12"/>
    </row>
    <row r="16805" spans="22:27" x14ac:dyDescent="0.3">
      <c r="V16805" s="12"/>
      <c r="AA16805" s="12"/>
    </row>
    <row r="16806" spans="22:27" x14ac:dyDescent="0.3">
      <c r="V16806" s="12"/>
      <c r="AA16806" s="12"/>
    </row>
    <row r="16807" spans="22:27" x14ac:dyDescent="0.3">
      <c r="V16807" s="12"/>
      <c r="AA16807" s="12"/>
    </row>
    <row r="16808" spans="22:27" x14ac:dyDescent="0.3">
      <c r="V16808" s="12"/>
      <c r="AA16808" s="12"/>
    </row>
    <row r="16809" spans="22:27" x14ac:dyDescent="0.3">
      <c r="V16809" s="12"/>
      <c r="AA16809" s="12"/>
    </row>
    <row r="16810" spans="22:27" x14ac:dyDescent="0.3">
      <c r="V16810" s="12"/>
      <c r="AA16810" s="12"/>
    </row>
    <row r="16811" spans="22:27" x14ac:dyDescent="0.3">
      <c r="V16811" s="12"/>
      <c r="AA16811" s="12"/>
    </row>
    <row r="16812" spans="22:27" x14ac:dyDescent="0.3">
      <c r="V16812" s="12"/>
      <c r="AA16812" s="12"/>
    </row>
    <row r="16813" spans="22:27" x14ac:dyDescent="0.3">
      <c r="V16813" s="12"/>
      <c r="AA16813" s="12"/>
    </row>
    <row r="16814" spans="22:27" x14ac:dyDescent="0.3">
      <c r="V16814" s="12"/>
      <c r="AA16814" s="12"/>
    </row>
    <row r="16815" spans="22:27" x14ac:dyDescent="0.3">
      <c r="V16815" s="12"/>
      <c r="AA16815" s="12"/>
    </row>
    <row r="16816" spans="22:27" x14ac:dyDescent="0.3">
      <c r="V16816" s="12"/>
      <c r="AA16816" s="12"/>
    </row>
    <row r="16817" spans="22:27" x14ac:dyDescent="0.3">
      <c r="V16817" s="12"/>
      <c r="AA16817" s="12"/>
    </row>
    <row r="16818" spans="22:27" x14ac:dyDescent="0.3">
      <c r="V16818" s="12"/>
      <c r="AA16818" s="12"/>
    </row>
    <row r="16819" spans="22:27" x14ac:dyDescent="0.3">
      <c r="V16819" s="12"/>
      <c r="AA16819" s="12"/>
    </row>
    <row r="16820" spans="22:27" x14ac:dyDescent="0.3">
      <c r="V16820" s="12"/>
      <c r="AA16820" s="12"/>
    </row>
    <row r="16821" spans="22:27" x14ac:dyDescent="0.3">
      <c r="V16821" s="12"/>
      <c r="AA16821" s="12"/>
    </row>
    <row r="16822" spans="22:27" x14ac:dyDescent="0.3">
      <c r="V16822" s="12"/>
      <c r="AA16822" s="12"/>
    </row>
    <row r="16823" spans="22:27" x14ac:dyDescent="0.3">
      <c r="V16823" s="12"/>
      <c r="AA16823" s="12"/>
    </row>
    <row r="16824" spans="22:27" x14ac:dyDescent="0.3">
      <c r="V16824" s="12"/>
      <c r="AA16824" s="12"/>
    </row>
    <row r="16825" spans="22:27" x14ac:dyDescent="0.3">
      <c r="V16825" s="12"/>
      <c r="AA16825" s="12"/>
    </row>
    <row r="16826" spans="22:27" x14ac:dyDescent="0.3">
      <c r="V16826" s="12"/>
      <c r="AA16826" s="12"/>
    </row>
    <row r="16827" spans="22:27" x14ac:dyDescent="0.3">
      <c r="V16827" s="12"/>
      <c r="AA16827" s="12"/>
    </row>
    <row r="16828" spans="22:27" x14ac:dyDescent="0.3">
      <c r="V16828" s="12"/>
      <c r="AA16828" s="12"/>
    </row>
    <row r="16829" spans="22:27" x14ac:dyDescent="0.3">
      <c r="V16829" s="12"/>
      <c r="AA16829" s="12"/>
    </row>
    <row r="16830" spans="22:27" x14ac:dyDescent="0.3">
      <c r="V16830" s="12"/>
      <c r="AA16830" s="12"/>
    </row>
    <row r="16831" spans="22:27" x14ac:dyDescent="0.3">
      <c r="V16831" s="12"/>
      <c r="AA16831" s="12"/>
    </row>
    <row r="16832" spans="22:27" x14ac:dyDescent="0.3">
      <c r="V16832" s="12"/>
      <c r="AA16832" s="12"/>
    </row>
    <row r="16833" spans="22:27" x14ac:dyDescent="0.3">
      <c r="V16833" s="12"/>
      <c r="AA16833" s="12"/>
    </row>
    <row r="16834" spans="22:27" x14ac:dyDescent="0.3">
      <c r="V16834" s="12"/>
      <c r="AA16834" s="12"/>
    </row>
    <row r="16835" spans="22:27" x14ac:dyDescent="0.3">
      <c r="V16835" s="12"/>
      <c r="AA16835" s="12"/>
    </row>
    <row r="16836" spans="22:27" x14ac:dyDescent="0.3">
      <c r="V16836" s="12"/>
      <c r="AA16836" s="12"/>
    </row>
    <row r="16837" spans="22:27" x14ac:dyDescent="0.3">
      <c r="V16837" s="12"/>
      <c r="AA16837" s="12"/>
    </row>
    <row r="16838" spans="22:27" x14ac:dyDescent="0.3">
      <c r="V16838" s="12"/>
      <c r="AA16838" s="12"/>
    </row>
    <row r="16839" spans="22:27" x14ac:dyDescent="0.3">
      <c r="V16839" s="12"/>
      <c r="AA16839" s="12"/>
    </row>
    <row r="16840" spans="22:27" x14ac:dyDescent="0.3">
      <c r="V16840" s="12"/>
      <c r="AA16840" s="12"/>
    </row>
    <row r="16841" spans="22:27" x14ac:dyDescent="0.3">
      <c r="V16841" s="12"/>
      <c r="AA16841" s="12"/>
    </row>
    <row r="16842" spans="22:27" x14ac:dyDescent="0.3">
      <c r="V16842" s="12"/>
      <c r="AA16842" s="12"/>
    </row>
    <row r="16843" spans="22:27" x14ac:dyDescent="0.3">
      <c r="V16843" s="12"/>
      <c r="AA16843" s="12"/>
    </row>
    <row r="16844" spans="22:27" x14ac:dyDescent="0.3">
      <c r="V16844" s="12"/>
      <c r="AA16844" s="12"/>
    </row>
    <row r="16845" spans="22:27" x14ac:dyDescent="0.3">
      <c r="V16845" s="12"/>
      <c r="AA16845" s="12"/>
    </row>
    <row r="16846" spans="22:27" x14ac:dyDescent="0.3">
      <c r="V16846" s="12"/>
      <c r="AA16846" s="12"/>
    </row>
    <row r="16847" spans="22:27" x14ac:dyDescent="0.3">
      <c r="V16847" s="12"/>
      <c r="AA16847" s="12"/>
    </row>
    <row r="16848" spans="22:27" x14ac:dyDescent="0.3">
      <c r="V16848" s="12"/>
      <c r="AA16848" s="12"/>
    </row>
    <row r="16849" spans="22:27" x14ac:dyDescent="0.3">
      <c r="V16849" s="12"/>
      <c r="AA16849" s="12"/>
    </row>
    <row r="16850" spans="22:27" x14ac:dyDescent="0.3">
      <c r="V16850" s="12"/>
      <c r="AA16850" s="12"/>
    </row>
    <row r="16851" spans="22:27" x14ac:dyDescent="0.3">
      <c r="V16851" s="12"/>
      <c r="AA16851" s="12"/>
    </row>
    <row r="16852" spans="22:27" x14ac:dyDescent="0.3">
      <c r="V16852" s="12"/>
      <c r="AA16852" s="12"/>
    </row>
    <row r="16853" spans="22:27" x14ac:dyDescent="0.3">
      <c r="V16853" s="12"/>
      <c r="AA16853" s="12"/>
    </row>
    <row r="16854" spans="22:27" x14ac:dyDescent="0.3">
      <c r="V16854" s="12"/>
      <c r="AA16854" s="12"/>
    </row>
    <row r="16855" spans="22:27" x14ac:dyDescent="0.3">
      <c r="V16855" s="12"/>
      <c r="AA16855" s="12"/>
    </row>
    <row r="16856" spans="22:27" x14ac:dyDescent="0.3">
      <c r="V16856" s="12"/>
      <c r="AA16856" s="12"/>
    </row>
    <row r="16857" spans="22:27" x14ac:dyDescent="0.3">
      <c r="V16857" s="12"/>
      <c r="AA16857" s="12"/>
    </row>
    <row r="16858" spans="22:27" x14ac:dyDescent="0.3">
      <c r="V16858" s="12"/>
      <c r="AA16858" s="12"/>
    </row>
    <row r="16859" spans="22:27" x14ac:dyDescent="0.3">
      <c r="V16859" s="12"/>
      <c r="AA16859" s="12"/>
    </row>
    <row r="16860" spans="22:27" x14ac:dyDescent="0.3">
      <c r="V16860" s="12"/>
      <c r="AA16860" s="12"/>
    </row>
    <row r="16861" spans="22:27" x14ac:dyDescent="0.3">
      <c r="V16861" s="12"/>
      <c r="AA16861" s="12"/>
    </row>
    <row r="16862" spans="22:27" x14ac:dyDescent="0.3">
      <c r="V16862" s="12"/>
      <c r="AA16862" s="12"/>
    </row>
    <row r="16863" spans="22:27" x14ac:dyDescent="0.3">
      <c r="V16863" s="12"/>
      <c r="AA16863" s="12"/>
    </row>
    <row r="16864" spans="22:27" x14ac:dyDescent="0.3">
      <c r="V16864" s="12"/>
      <c r="AA16864" s="12"/>
    </row>
    <row r="16865" spans="22:27" x14ac:dyDescent="0.3">
      <c r="V16865" s="12"/>
      <c r="AA16865" s="12"/>
    </row>
    <row r="16866" spans="22:27" x14ac:dyDescent="0.3">
      <c r="V16866" s="12"/>
      <c r="AA16866" s="12"/>
    </row>
    <row r="16867" spans="22:27" x14ac:dyDescent="0.3">
      <c r="V16867" s="12"/>
      <c r="AA16867" s="12"/>
    </row>
    <row r="16868" spans="22:27" x14ac:dyDescent="0.3">
      <c r="V16868" s="12"/>
      <c r="AA16868" s="12"/>
    </row>
    <row r="16869" spans="22:27" x14ac:dyDescent="0.3">
      <c r="V16869" s="12"/>
      <c r="AA16869" s="12"/>
    </row>
    <row r="16870" spans="22:27" x14ac:dyDescent="0.3">
      <c r="V16870" s="12"/>
      <c r="AA16870" s="12"/>
    </row>
    <row r="16871" spans="22:27" x14ac:dyDescent="0.3">
      <c r="V16871" s="12"/>
      <c r="AA16871" s="12"/>
    </row>
    <row r="16872" spans="22:27" x14ac:dyDescent="0.3">
      <c r="V16872" s="12"/>
      <c r="AA16872" s="12"/>
    </row>
    <row r="16873" spans="22:27" x14ac:dyDescent="0.3">
      <c r="V16873" s="12"/>
      <c r="AA16873" s="12"/>
    </row>
    <row r="16874" spans="22:27" x14ac:dyDescent="0.3">
      <c r="V16874" s="12"/>
      <c r="AA16874" s="12"/>
    </row>
    <row r="16875" spans="22:27" x14ac:dyDescent="0.3">
      <c r="V16875" s="12"/>
      <c r="AA16875" s="12"/>
    </row>
    <row r="16876" spans="22:27" x14ac:dyDescent="0.3">
      <c r="V16876" s="12"/>
      <c r="AA16876" s="12"/>
    </row>
    <row r="16877" spans="22:27" x14ac:dyDescent="0.3">
      <c r="V16877" s="12"/>
      <c r="AA16877" s="12"/>
    </row>
    <row r="16878" spans="22:27" x14ac:dyDescent="0.3">
      <c r="V16878" s="12"/>
      <c r="AA16878" s="12"/>
    </row>
    <row r="16879" spans="22:27" x14ac:dyDescent="0.3">
      <c r="V16879" s="12"/>
      <c r="AA16879" s="12"/>
    </row>
    <row r="16880" spans="22:27" x14ac:dyDescent="0.3">
      <c r="V16880" s="12"/>
      <c r="AA16880" s="12"/>
    </row>
    <row r="16881" spans="22:27" x14ac:dyDescent="0.3">
      <c r="V16881" s="12"/>
      <c r="AA16881" s="12"/>
    </row>
    <row r="16882" spans="22:27" x14ac:dyDescent="0.3">
      <c r="V16882" s="12"/>
      <c r="AA16882" s="12"/>
    </row>
    <row r="16883" spans="22:27" x14ac:dyDescent="0.3">
      <c r="V16883" s="12"/>
      <c r="AA16883" s="12"/>
    </row>
    <row r="16884" spans="22:27" x14ac:dyDescent="0.3">
      <c r="V16884" s="12"/>
      <c r="AA16884" s="12"/>
    </row>
    <row r="16885" spans="22:27" x14ac:dyDescent="0.3">
      <c r="V16885" s="12"/>
      <c r="AA16885" s="12"/>
    </row>
    <row r="16886" spans="22:27" x14ac:dyDescent="0.3">
      <c r="V16886" s="12"/>
      <c r="AA16886" s="12"/>
    </row>
    <row r="16887" spans="22:27" x14ac:dyDescent="0.3">
      <c r="V16887" s="12"/>
      <c r="AA16887" s="12"/>
    </row>
    <row r="16888" spans="22:27" x14ac:dyDescent="0.3">
      <c r="V16888" s="12"/>
      <c r="AA16888" s="12"/>
    </row>
    <row r="16889" spans="22:27" x14ac:dyDescent="0.3">
      <c r="V16889" s="12"/>
      <c r="AA16889" s="12"/>
    </row>
    <row r="16890" spans="22:27" x14ac:dyDescent="0.3">
      <c r="V16890" s="12"/>
      <c r="AA16890" s="12"/>
    </row>
    <row r="16891" spans="22:27" x14ac:dyDescent="0.3">
      <c r="V16891" s="12"/>
      <c r="AA16891" s="12"/>
    </row>
    <row r="16892" spans="22:27" x14ac:dyDescent="0.3">
      <c r="V16892" s="12"/>
      <c r="AA16892" s="12"/>
    </row>
    <row r="16893" spans="22:27" x14ac:dyDescent="0.3">
      <c r="V16893" s="12"/>
      <c r="AA16893" s="12"/>
    </row>
    <row r="16894" spans="22:27" x14ac:dyDescent="0.3">
      <c r="V16894" s="12"/>
      <c r="AA16894" s="12"/>
    </row>
    <row r="16895" spans="22:27" x14ac:dyDescent="0.3">
      <c r="V16895" s="12"/>
      <c r="AA16895" s="12"/>
    </row>
    <row r="16896" spans="22:27" x14ac:dyDescent="0.3">
      <c r="V16896" s="12"/>
      <c r="AA16896" s="12"/>
    </row>
    <row r="16897" spans="22:27" x14ac:dyDescent="0.3">
      <c r="V16897" s="12"/>
      <c r="AA16897" s="12"/>
    </row>
    <row r="16898" spans="22:27" x14ac:dyDescent="0.3">
      <c r="V16898" s="12"/>
      <c r="AA16898" s="12"/>
    </row>
    <row r="16899" spans="22:27" x14ac:dyDescent="0.3">
      <c r="V16899" s="12"/>
      <c r="AA16899" s="12"/>
    </row>
    <row r="16900" spans="22:27" x14ac:dyDescent="0.3">
      <c r="V16900" s="12"/>
      <c r="AA16900" s="12"/>
    </row>
    <row r="16901" spans="22:27" x14ac:dyDescent="0.3">
      <c r="V16901" s="12"/>
      <c r="AA16901" s="12"/>
    </row>
    <row r="16902" spans="22:27" x14ac:dyDescent="0.3">
      <c r="V16902" s="12"/>
      <c r="AA16902" s="12"/>
    </row>
    <row r="16903" spans="22:27" x14ac:dyDescent="0.3">
      <c r="V16903" s="12"/>
      <c r="AA16903" s="12"/>
    </row>
    <row r="16904" spans="22:27" x14ac:dyDescent="0.3">
      <c r="V16904" s="12"/>
      <c r="AA16904" s="12"/>
    </row>
    <row r="16905" spans="22:27" x14ac:dyDescent="0.3">
      <c r="V16905" s="12"/>
      <c r="AA16905" s="12"/>
    </row>
    <row r="16906" spans="22:27" x14ac:dyDescent="0.3">
      <c r="V16906" s="12"/>
      <c r="AA16906" s="12"/>
    </row>
    <row r="16907" spans="22:27" x14ac:dyDescent="0.3">
      <c r="V16907" s="12"/>
      <c r="AA16907" s="12"/>
    </row>
    <row r="16908" spans="22:27" x14ac:dyDescent="0.3">
      <c r="V16908" s="12"/>
      <c r="AA16908" s="12"/>
    </row>
    <row r="16909" spans="22:27" x14ac:dyDescent="0.3">
      <c r="V16909" s="12"/>
      <c r="AA16909" s="12"/>
    </row>
    <row r="16910" spans="22:27" x14ac:dyDescent="0.3">
      <c r="V16910" s="12"/>
      <c r="AA16910" s="12"/>
    </row>
    <row r="16911" spans="22:27" x14ac:dyDescent="0.3">
      <c r="V16911" s="12"/>
      <c r="AA16911" s="12"/>
    </row>
    <row r="16912" spans="22:27" x14ac:dyDescent="0.3">
      <c r="V16912" s="12"/>
      <c r="AA16912" s="12"/>
    </row>
    <row r="16913" spans="22:27" x14ac:dyDescent="0.3">
      <c r="V16913" s="12"/>
      <c r="AA16913" s="12"/>
    </row>
    <row r="16914" spans="22:27" x14ac:dyDescent="0.3">
      <c r="V16914" s="12"/>
      <c r="AA16914" s="12"/>
    </row>
    <row r="16915" spans="22:27" x14ac:dyDescent="0.3">
      <c r="V16915" s="12"/>
      <c r="AA16915" s="12"/>
    </row>
    <row r="16916" spans="22:27" x14ac:dyDescent="0.3">
      <c r="V16916" s="12"/>
      <c r="AA16916" s="12"/>
    </row>
    <row r="16917" spans="22:27" x14ac:dyDescent="0.3">
      <c r="V16917" s="12"/>
      <c r="AA16917" s="12"/>
    </row>
    <row r="16918" spans="22:27" x14ac:dyDescent="0.3">
      <c r="V16918" s="12"/>
      <c r="AA16918" s="12"/>
    </row>
    <row r="16919" spans="22:27" x14ac:dyDescent="0.3">
      <c r="V16919" s="12"/>
      <c r="AA16919" s="12"/>
    </row>
    <row r="16920" spans="22:27" x14ac:dyDescent="0.3">
      <c r="V16920" s="12"/>
      <c r="AA16920" s="12"/>
    </row>
    <row r="16921" spans="22:27" x14ac:dyDescent="0.3">
      <c r="V16921" s="12"/>
      <c r="AA16921" s="12"/>
    </row>
    <row r="16922" spans="22:27" x14ac:dyDescent="0.3">
      <c r="V16922" s="12"/>
      <c r="AA16922" s="12"/>
    </row>
    <row r="16923" spans="22:27" x14ac:dyDescent="0.3">
      <c r="V16923" s="12"/>
      <c r="AA16923" s="12"/>
    </row>
    <row r="16924" spans="22:27" x14ac:dyDescent="0.3">
      <c r="V16924" s="12"/>
      <c r="AA16924" s="12"/>
    </row>
    <row r="16925" spans="22:27" x14ac:dyDescent="0.3">
      <c r="V16925" s="12"/>
      <c r="AA16925" s="12"/>
    </row>
    <row r="16926" spans="22:27" x14ac:dyDescent="0.3">
      <c r="V16926" s="12"/>
      <c r="AA16926" s="12"/>
    </row>
    <row r="16927" spans="22:27" x14ac:dyDescent="0.3">
      <c r="V16927" s="12"/>
      <c r="AA16927" s="12"/>
    </row>
    <row r="16928" spans="22:27" x14ac:dyDescent="0.3">
      <c r="V16928" s="12"/>
      <c r="AA16928" s="12"/>
    </row>
    <row r="16929" spans="22:27" x14ac:dyDescent="0.3">
      <c r="V16929" s="12"/>
      <c r="AA16929" s="12"/>
    </row>
    <row r="16930" spans="22:27" x14ac:dyDescent="0.3">
      <c r="V16930" s="12"/>
      <c r="AA16930" s="12"/>
    </row>
    <row r="16931" spans="22:27" x14ac:dyDescent="0.3">
      <c r="V16931" s="12"/>
      <c r="AA16931" s="12"/>
    </row>
    <row r="16932" spans="22:27" x14ac:dyDescent="0.3">
      <c r="V16932" s="12"/>
      <c r="AA16932" s="12"/>
    </row>
    <row r="16933" spans="22:27" x14ac:dyDescent="0.3">
      <c r="V16933" s="12"/>
      <c r="AA16933" s="12"/>
    </row>
    <row r="16934" spans="22:27" x14ac:dyDescent="0.3">
      <c r="V16934" s="12"/>
      <c r="AA16934" s="12"/>
    </row>
    <row r="16935" spans="22:27" x14ac:dyDescent="0.3">
      <c r="V16935" s="12"/>
      <c r="AA16935" s="12"/>
    </row>
    <row r="16936" spans="22:27" x14ac:dyDescent="0.3">
      <c r="V16936" s="12"/>
      <c r="AA16936" s="12"/>
    </row>
    <row r="16937" spans="22:27" x14ac:dyDescent="0.3">
      <c r="V16937" s="12"/>
      <c r="AA16937" s="12"/>
    </row>
    <row r="16938" spans="22:27" x14ac:dyDescent="0.3">
      <c r="V16938" s="12"/>
      <c r="AA16938" s="12"/>
    </row>
    <row r="16939" spans="22:27" x14ac:dyDescent="0.3">
      <c r="V16939" s="12"/>
      <c r="AA16939" s="12"/>
    </row>
    <row r="16940" spans="22:27" x14ac:dyDescent="0.3">
      <c r="V16940" s="12"/>
      <c r="AA16940" s="12"/>
    </row>
    <row r="16941" spans="22:27" x14ac:dyDescent="0.3">
      <c r="V16941" s="12"/>
      <c r="AA16941" s="12"/>
    </row>
    <row r="16942" spans="22:27" x14ac:dyDescent="0.3">
      <c r="V16942" s="12"/>
      <c r="AA16942" s="12"/>
    </row>
    <row r="16943" spans="22:27" x14ac:dyDescent="0.3">
      <c r="V16943" s="12"/>
      <c r="AA16943" s="12"/>
    </row>
    <row r="16944" spans="22:27" x14ac:dyDescent="0.3">
      <c r="V16944" s="12"/>
      <c r="AA16944" s="12"/>
    </row>
    <row r="16945" spans="22:27" x14ac:dyDescent="0.3">
      <c r="V16945" s="12"/>
      <c r="AA16945" s="12"/>
    </row>
    <row r="16946" spans="22:27" x14ac:dyDescent="0.3">
      <c r="V16946" s="12"/>
      <c r="AA16946" s="12"/>
    </row>
    <row r="16947" spans="22:27" x14ac:dyDescent="0.3">
      <c r="V16947" s="12"/>
      <c r="AA16947" s="12"/>
    </row>
    <row r="16948" spans="22:27" x14ac:dyDescent="0.3">
      <c r="V16948" s="12"/>
      <c r="AA16948" s="12"/>
    </row>
    <row r="16949" spans="22:27" x14ac:dyDescent="0.3">
      <c r="V16949" s="12"/>
      <c r="AA16949" s="12"/>
    </row>
    <row r="16950" spans="22:27" x14ac:dyDescent="0.3">
      <c r="V16950" s="12"/>
      <c r="AA16950" s="12"/>
    </row>
    <row r="16951" spans="22:27" x14ac:dyDescent="0.3">
      <c r="V16951" s="12"/>
      <c r="AA16951" s="12"/>
    </row>
    <row r="16952" spans="22:27" x14ac:dyDescent="0.3">
      <c r="V16952" s="12"/>
      <c r="AA16952" s="12"/>
    </row>
    <row r="16953" spans="22:27" x14ac:dyDescent="0.3">
      <c r="V16953" s="12"/>
      <c r="AA16953" s="12"/>
    </row>
    <row r="16954" spans="22:27" x14ac:dyDescent="0.3">
      <c r="V16954" s="12"/>
      <c r="AA16954" s="12"/>
    </row>
    <row r="16955" spans="22:27" x14ac:dyDescent="0.3">
      <c r="V16955" s="12"/>
      <c r="AA16955" s="12"/>
    </row>
    <row r="16956" spans="22:27" x14ac:dyDescent="0.3">
      <c r="V16956" s="12"/>
      <c r="AA16956" s="12"/>
    </row>
    <row r="16957" spans="22:27" x14ac:dyDescent="0.3">
      <c r="V16957" s="12"/>
      <c r="AA16957" s="12"/>
    </row>
    <row r="16958" spans="22:27" x14ac:dyDescent="0.3">
      <c r="V16958" s="12"/>
      <c r="AA16958" s="12"/>
    </row>
    <row r="16959" spans="22:27" x14ac:dyDescent="0.3">
      <c r="V16959" s="12"/>
      <c r="AA16959" s="12"/>
    </row>
    <row r="16960" spans="22:27" x14ac:dyDescent="0.3">
      <c r="V16960" s="12"/>
      <c r="AA16960" s="12"/>
    </row>
    <row r="16961" spans="22:27" x14ac:dyDescent="0.3">
      <c r="V16961" s="12"/>
      <c r="AA16961" s="12"/>
    </row>
    <row r="16962" spans="22:27" x14ac:dyDescent="0.3">
      <c r="V16962" s="12"/>
      <c r="AA16962" s="12"/>
    </row>
    <row r="16963" spans="22:27" x14ac:dyDescent="0.3">
      <c r="V16963" s="12"/>
      <c r="AA16963" s="12"/>
    </row>
    <row r="16964" spans="22:27" x14ac:dyDescent="0.3">
      <c r="V16964" s="12"/>
      <c r="AA16964" s="12"/>
    </row>
    <row r="16965" spans="22:27" x14ac:dyDescent="0.3">
      <c r="V16965" s="12"/>
      <c r="AA16965" s="12"/>
    </row>
    <row r="16966" spans="22:27" x14ac:dyDescent="0.3">
      <c r="V16966" s="12"/>
      <c r="AA16966" s="12"/>
    </row>
    <row r="16967" spans="22:27" x14ac:dyDescent="0.3">
      <c r="V16967" s="12"/>
      <c r="AA16967" s="12"/>
    </row>
    <row r="16968" spans="22:27" x14ac:dyDescent="0.3">
      <c r="V16968" s="12"/>
      <c r="AA16968" s="12"/>
    </row>
    <row r="16969" spans="22:27" x14ac:dyDescent="0.3">
      <c r="V16969" s="12"/>
      <c r="AA16969" s="12"/>
    </row>
    <row r="16970" spans="22:27" x14ac:dyDescent="0.3">
      <c r="V16970" s="12"/>
      <c r="AA16970" s="12"/>
    </row>
    <row r="16971" spans="22:27" x14ac:dyDescent="0.3">
      <c r="V16971" s="12"/>
      <c r="AA16971" s="12"/>
    </row>
    <row r="16972" spans="22:27" x14ac:dyDescent="0.3">
      <c r="V16972" s="12"/>
      <c r="AA16972" s="12"/>
    </row>
    <row r="16973" spans="22:27" x14ac:dyDescent="0.3">
      <c r="V16973" s="12"/>
      <c r="AA16973" s="12"/>
    </row>
    <row r="16974" spans="22:27" x14ac:dyDescent="0.3">
      <c r="V16974" s="12"/>
      <c r="AA16974" s="12"/>
    </row>
    <row r="16975" spans="22:27" x14ac:dyDescent="0.3">
      <c r="V16975" s="12"/>
      <c r="AA16975" s="12"/>
    </row>
    <row r="16976" spans="22:27" x14ac:dyDescent="0.3">
      <c r="V16976" s="12"/>
      <c r="AA16976" s="12"/>
    </row>
    <row r="16977" spans="22:27" x14ac:dyDescent="0.3">
      <c r="V16977" s="12"/>
      <c r="AA16977" s="12"/>
    </row>
    <row r="16978" spans="22:27" x14ac:dyDescent="0.3">
      <c r="V16978" s="12"/>
      <c r="AA16978" s="12"/>
    </row>
    <row r="16979" spans="22:27" x14ac:dyDescent="0.3">
      <c r="V16979" s="12"/>
      <c r="AA16979" s="12"/>
    </row>
    <row r="16980" spans="22:27" x14ac:dyDescent="0.3">
      <c r="V16980" s="12"/>
      <c r="AA16980" s="12"/>
    </row>
    <row r="16981" spans="22:27" x14ac:dyDescent="0.3">
      <c r="V16981" s="12"/>
      <c r="AA16981" s="12"/>
    </row>
    <row r="16982" spans="22:27" x14ac:dyDescent="0.3">
      <c r="V16982" s="12"/>
      <c r="AA16982" s="12"/>
    </row>
    <row r="16983" spans="22:27" x14ac:dyDescent="0.3">
      <c r="V16983" s="12"/>
      <c r="AA16983" s="12"/>
    </row>
    <row r="16984" spans="22:27" x14ac:dyDescent="0.3">
      <c r="V16984" s="12"/>
      <c r="AA16984" s="12"/>
    </row>
    <row r="16985" spans="22:27" x14ac:dyDescent="0.3">
      <c r="V16985" s="12"/>
      <c r="AA16985" s="12"/>
    </row>
    <row r="16986" spans="22:27" x14ac:dyDescent="0.3">
      <c r="V16986" s="12"/>
      <c r="AA16986" s="12"/>
    </row>
    <row r="16987" spans="22:27" x14ac:dyDescent="0.3">
      <c r="V16987" s="12"/>
      <c r="AA16987" s="12"/>
    </row>
    <row r="16988" spans="22:27" x14ac:dyDescent="0.3">
      <c r="V16988" s="12"/>
      <c r="AA16988" s="12"/>
    </row>
    <row r="16989" spans="22:27" x14ac:dyDescent="0.3">
      <c r="V16989" s="12"/>
      <c r="AA16989" s="12"/>
    </row>
    <row r="16990" spans="22:27" x14ac:dyDescent="0.3">
      <c r="V16990" s="12"/>
      <c r="AA16990" s="12"/>
    </row>
    <row r="16991" spans="22:27" x14ac:dyDescent="0.3">
      <c r="V16991" s="12"/>
      <c r="AA16991" s="12"/>
    </row>
    <row r="16992" spans="22:27" x14ac:dyDescent="0.3">
      <c r="V16992" s="12"/>
      <c r="AA16992" s="12"/>
    </row>
    <row r="16993" spans="22:27" x14ac:dyDescent="0.3">
      <c r="V16993" s="12"/>
      <c r="AA16993" s="12"/>
    </row>
    <row r="16994" spans="22:27" x14ac:dyDescent="0.3">
      <c r="V16994" s="12"/>
      <c r="AA16994" s="12"/>
    </row>
    <row r="16995" spans="22:27" x14ac:dyDescent="0.3">
      <c r="V16995" s="12"/>
      <c r="AA16995" s="12"/>
    </row>
    <row r="16996" spans="22:27" x14ac:dyDescent="0.3">
      <c r="V16996" s="12"/>
      <c r="AA16996" s="12"/>
    </row>
    <row r="16997" spans="22:27" x14ac:dyDescent="0.3">
      <c r="V16997" s="12"/>
      <c r="AA16997" s="12"/>
    </row>
    <row r="16998" spans="22:27" x14ac:dyDescent="0.3">
      <c r="V16998" s="12"/>
      <c r="AA16998" s="12"/>
    </row>
    <row r="16999" spans="22:27" x14ac:dyDescent="0.3">
      <c r="V16999" s="12"/>
      <c r="AA16999" s="12"/>
    </row>
    <row r="17000" spans="22:27" x14ac:dyDescent="0.3">
      <c r="V17000" s="12"/>
      <c r="AA17000" s="12"/>
    </row>
    <row r="17001" spans="22:27" x14ac:dyDescent="0.3">
      <c r="V17001" s="12"/>
      <c r="AA17001" s="12"/>
    </row>
    <row r="17002" spans="22:27" x14ac:dyDescent="0.3">
      <c r="V17002" s="12"/>
      <c r="AA17002" s="12"/>
    </row>
    <row r="17003" spans="22:27" x14ac:dyDescent="0.3">
      <c r="V17003" s="12"/>
      <c r="AA17003" s="12"/>
    </row>
    <row r="17004" spans="22:27" x14ac:dyDescent="0.3">
      <c r="V17004" s="12"/>
      <c r="AA17004" s="12"/>
    </row>
    <row r="17005" spans="22:27" x14ac:dyDescent="0.3">
      <c r="V17005" s="12"/>
      <c r="AA17005" s="12"/>
    </row>
    <row r="17006" spans="22:27" x14ac:dyDescent="0.3">
      <c r="V17006" s="12"/>
      <c r="AA17006" s="12"/>
    </row>
    <row r="17007" spans="22:27" x14ac:dyDescent="0.3">
      <c r="V17007" s="12"/>
      <c r="AA17007" s="12"/>
    </row>
    <row r="17008" spans="22:27" x14ac:dyDescent="0.3">
      <c r="V17008" s="12"/>
      <c r="AA17008" s="12"/>
    </row>
    <row r="17009" spans="22:27" x14ac:dyDescent="0.3">
      <c r="V17009" s="12"/>
      <c r="AA17009" s="12"/>
    </row>
    <row r="17010" spans="22:27" x14ac:dyDescent="0.3">
      <c r="V17010" s="12"/>
      <c r="AA17010" s="12"/>
    </row>
    <row r="17011" spans="22:27" x14ac:dyDescent="0.3">
      <c r="V17011" s="12"/>
      <c r="AA17011" s="12"/>
    </row>
    <row r="17012" spans="22:27" x14ac:dyDescent="0.3">
      <c r="V17012" s="12"/>
      <c r="AA17012" s="12"/>
    </row>
    <row r="17013" spans="22:27" x14ac:dyDescent="0.3">
      <c r="V17013" s="12"/>
      <c r="AA17013" s="12"/>
    </row>
    <row r="17014" spans="22:27" x14ac:dyDescent="0.3">
      <c r="V17014" s="12"/>
      <c r="AA17014" s="12"/>
    </row>
    <row r="17015" spans="22:27" x14ac:dyDescent="0.3">
      <c r="V17015" s="12"/>
      <c r="AA17015" s="12"/>
    </row>
    <row r="17016" spans="22:27" x14ac:dyDescent="0.3">
      <c r="V17016" s="12"/>
      <c r="AA17016" s="12"/>
    </row>
    <row r="17017" spans="22:27" x14ac:dyDescent="0.3">
      <c r="V17017" s="12"/>
      <c r="AA17017" s="12"/>
    </row>
    <row r="17018" spans="22:27" x14ac:dyDescent="0.3">
      <c r="V17018" s="12"/>
      <c r="AA17018" s="12"/>
    </row>
    <row r="17019" spans="22:27" x14ac:dyDescent="0.3">
      <c r="V17019" s="12"/>
      <c r="AA17019" s="12"/>
    </row>
    <row r="17020" spans="22:27" x14ac:dyDescent="0.3">
      <c r="V17020" s="12"/>
      <c r="AA17020" s="12"/>
    </row>
    <row r="17021" spans="22:27" x14ac:dyDescent="0.3">
      <c r="V17021" s="12"/>
      <c r="AA17021" s="12"/>
    </row>
    <row r="17022" spans="22:27" x14ac:dyDescent="0.3">
      <c r="V17022" s="12"/>
      <c r="AA17022" s="12"/>
    </row>
    <row r="17023" spans="22:27" x14ac:dyDescent="0.3">
      <c r="V17023" s="12"/>
      <c r="AA17023" s="12"/>
    </row>
    <row r="17024" spans="22:27" x14ac:dyDescent="0.3">
      <c r="V17024" s="12"/>
      <c r="AA17024" s="12"/>
    </row>
    <row r="17025" spans="22:27" x14ac:dyDescent="0.3">
      <c r="V17025" s="12"/>
      <c r="AA17025" s="12"/>
    </row>
    <row r="17026" spans="22:27" x14ac:dyDescent="0.3">
      <c r="V17026" s="12"/>
      <c r="AA17026" s="12"/>
    </row>
    <row r="17027" spans="22:27" x14ac:dyDescent="0.3">
      <c r="V17027" s="12"/>
      <c r="AA17027" s="12"/>
    </row>
    <row r="17028" spans="22:27" x14ac:dyDescent="0.3">
      <c r="V17028" s="12"/>
      <c r="AA17028" s="12"/>
    </row>
    <row r="17029" spans="22:27" x14ac:dyDescent="0.3">
      <c r="V17029" s="12"/>
      <c r="AA17029" s="12"/>
    </row>
    <row r="17030" spans="22:27" x14ac:dyDescent="0.3">
      <c r="V17030" s="12"/>
      <c r="AA17030" s="12"/>
    </row>
    <row r="17031" spans="22:27" x14ac:dyDescent="0.3">
      <c r="V17031" s="12"/>
      <c r="AA17031" s="12"/>
    </row>
    <row r="17032" spans="22:27" x14ac:dyDescent="0.3">
      <c r="V17032" s="12"/>
      <c r="AA17032" s="12"/>
    </row>
    <row r="17033" spans="22:27" x14ac:dyDescent="0.3">
      <c r="V17033" s="12"/>
      <c r="AA17033" s="12"/>
    </row>
    <row r="17034" spans="22:27" x14ac:dyDescent="0.3">
      <c r="V17034" s="12"/>
      <c r="AA17034" s="12"/>
    </row>
    <row r="17035" spans="22:27" x14ac:dyDescent="0.3">
      <c r="V17035" s="12"/>
      <c r="AA17035" s="12"/>
    </row>
    <row r="17036" spans="22:27" x14ac:dyDescent="0.3">
      <c r="V17036" s="12"/>
      <c r="AA17036" s="12"/>
    </row>
    <row r="17037" spans="22:27" x14ac:dyDescent="0.3">
      <c r="V17037" s="12"/>
      <c r="AA17037" s="12"/>
    </row>
    <row r="17038" spans="22:27" x14ac:dyDescent="0.3">
      <c r="V17038" s="12"/>
      <c r="AA17038" s="12"/>
    </row>
    <row r="17039" spans="22:27" x14ac:dyDescent="0.3">
      <c r="V17039" s="12"/>
      <c r="AA17039" s="12"/>
    </row>
    <row r="17040" spans="22:27" x14ac:dyDescent="0.3">
      <c r="V17040" s="12"/>
      <c r="AA17040" s="12"/>
    </row>
    <row r="17041" spans="22:27" x14ac:dyDescent="0.3">
      <c r="V17041" s="12"/>
      <c r="AA17041" s="12"/>
    </row>
    <row r="17042" spans="22:27" x14ac:dyDescent="0.3">
      <c r="V17042" s="12"/>
      <c r="AA17042" s="12"/>
    </row>
    <row r="17043" spans="22:27" x14ac:dyDescent="0.3">
      <c r="V17043" s="12"/>
      <c r="AA17043" s="12"/>
    </row>
    <row r="17044" spans="22:27" x14ac:dyDescent="0.3">
      <c r="V17044" s="12"/>
      <c r="AA17044" s="12"/>
    </row>
    <row r="17045" spans="22:27" x14ac:dyDescent="0.3">
      <c r="V17045" s="12"/>
      <c r="AA17045" s="12"/>
    </row>
    <row r="17046" spans="22:27" x14ac:dyDescent="0.3">
      <c r="V17046" s="12"/>
      <c r="AA17046" s="12"/>
    </row>
    <row r="17047" spans="22:27" x14ac:dyDescent="0.3">
      <c r="V17047" s="12"/>
      <c r="AA17047" s="12"/>
    </row>
    <row r="17048" spans="22:27" x14ac:dyDescent="0.3">
      <c r="V17048" s="12"/>
      <c r="AA17048" s="12"/>
    </row>
    <row r="17049" spans="22:27" x14ac:dyDescent="0.3">
      <c r="V17049" s="12"/>
      <c r="AA17049" s="12"/>
    </row>
    <row r="17050" spans="22:27" x14ac:dyDescent="0.3">
      <c r="V17050" s="12"/>
      <c r="AA17050" s="12"/>
    </row>
    <row r="17051" spans="22:27" x14ac:dyDescent="0.3">
      <c r="V17051" s="12"/>
      <c r="AA17051" s="12"/>
    </row>
    <row r="17052" spans="22:27" x14ac:dyDescent="0.3">
      <c r="V17052" s="12"/>
      <c r="AA17052" s="12"/>
    </row>
    <row r="17053" spans="22:27" x14ac:dyDescent="0.3">
      <c r="V17053" s="12"/>
      <c r="AA17053" s="12"/>
    </row>
    <row r="17054" spans="22:27" x14ac:dyDescent="0.3">
      <c r="V17054" s="12"/>
      <c r="AA17054" s="12"/>
    </row>
    <row r="17055" spans="22:27" x14ac:dyDescent="0.3">
      <c r="V17055" s="12"/>
      <c r="AA17055" s="12"/>
    </row>
    <row r="17056" spans="22:27" x14ac:dyDescent="0.3">
      <c r="V17056" s="12"/>
      <c r="AA17056" s="12"/>
    </row>
    <row r="17057" spans="22:27" x14ac:dyDescent="0.3">
      <c r="V17057" s="12"/>
      <c r="AA17057" s="12"/>
    </row>
    <row r="17058" spans="22:27" x14ac:dyDescent="0.3">
      <c r="V17058" s="12"/>
      <c r="AA17058" s="12"/>
    </row>
    <row r="17059" spans="22:27" x14ac:dyDescent="0.3">
      <c r="V17059" s="12"/>
      <c r="AA17059" s="12"/>
    </row>
    <row r="17060" spans="22:27" x14ac:dyDescent="0.3">
      <c r="V17060" s="12"/>
      <c r="AA17060" s="12"/>
    </row>
    <row r="17061" spans="22:27" x14ac:dyDescent="0.3">
      <c r="V17061" s="12"/>
      <c r="AA17061" s="12"/>
    </row>
    <row r="17062" spans="22:27" x14ac:dyDescent="0.3">
      <c r="V17062" s="12"/>
      <c r="AA17062" s="12"/>
    </row>
    <row r="17063" spans="22:27" x14ac:dyDescent="0.3">
      <c r="V17063" s="12"/>
      <c r="AA17063" s="12"/>
    </row>
    <row r="17064" spans="22:27" x14ac:dyDescent="0.3">
      <c r="V17064" s="12"/>
      <c r="AA17064" s="12"/>
    </row>
    <row r="17065" spans="22:27" x14ac:dyDescent="0.3">
      <c r="V17065" s="12"/>
      <c r="AA17065" s="12"/>
    </row>
    <row r="17066" spans="22:27" x14ac:dyDescent="0.3">
      <c r="V17066" s="12"/>
      <c r="AA17066" s="12"/>
    </row>
    <row r="17067" spans="22:27" x14ac:dyDescent="0.3">
      <c r="V17067" s="12"/>
      <c r="AA17067" s="12"/>
    </row>
    <row r="17068" spans="22:27" x14ac:dyDescent="0.3">
      <c r="V17068" s="12"/>
      <c r="AA17068" s="12"/>
    </row>
    <row r="17069" spans="22:27" x14ac:dyDescent="0.3">
      <c r="V17069" s="12"/>
      <c r="AA17069" s="12"/>
    </row>
    <row r="17070" spans="22:27" x14ac:dyDescent="0.3">
      <c r="V17070" s="12"/>
      <c r="AA17070" s="12"/>
    </row>
    <row r="17071" spans="22:27" x14ac:dyDescent="0.3">
      <c r="V17071" s="12"/>
      <c r="AA17071" s="12"/>
    </row>
    <row r="17072" spans="22:27" x14ac:dyDescent="0.3">
      <c r="V17072" s="12"/>
      <c r="AA17072" s="12"/>
    </row>
    <row r="17073" spans="22:27" x14ac:dyDescent="0.3">
      <c r="V17073" s="12"/>
      <c r="AA17073" s="12"/>
    </row>
    <row r="17074" spans="22:27" x14ac:dyDescent="0.3">
      <c r="V17074" s="12"/>
      <c r="AA17074" s="12"/>
    </row>
    <row r="17075" spans="22:27" x14ac:dyDescent="0.3">
      <c r="V17075" s="12"/>
      <c r="AA17075" s="12"/>
    </row>
    <row r="17076" spans="22:27" x14ac:dyDescent="0.3">
      <c r="V17076" s="12"/>
      <c r="AA17076" s="12"/>
    </row>
    <row r="17077" spans="22:27" x14ac:dyDescent="0.3">
      <c r="V17077" s="12"/>
      <c r="AA17077" s="12"/>
    </row>
    <row r="17078" spans="22:27" x14ac:dyDescent="0.3">
      <c r="V17078" s="12"/>
      <c r="AA17078" s="12"/>
    </row>
    <row r="17079" spans="22:27" x14ac:dyDescent="0.3">
      <c r="V17079" s="12"/>
      <c r="AA17079" s="12"/>
    </row>
    <row r="17080" spans="22:27" x14ac:dyDescent="0.3">
      <c r="V17080" s="12"/>
      <c r="AA17080" s="12"/>
    </row>
    <row r="17081" spans="22:27" x14ac:dyDescent="0.3">
      <c r="V17081" s="12"/>
      <c r="AA17081" s="12"/>
    </row>
    <row r="17082" spans="22:27" x14ac:dyDescent="0.3">
      <c r="V17082" s="12"/>
      <c r="AA17082" s="12"/>
    </row>
    <row r="17083" spans="22:27" x14ac:dyDescent="0.3">
      <c r="V17083" s="12"/>
      <c r="AA17083" s="12"/>
    </row>
    <row r="17084" spans="22:27" x14ac:dyDescent="0.3">
      <c r="V17084" s="12"/>
      <c r="AA17084" s="12"/>
    </row>
    <row r="17085" spans="22:27" x14ac:dyDescent="0.3">
      <c r="V17085" s="12"/>
      <c r="AA17085" s="12"/>
    </row>
    <row r="17086" spans="22:27" x14ac:dyDescent="0.3">
      <c r="V17086" s="12"/>
      <c r="AA17086" s="12"/>
    </row>
    <row r="17087" spans="22:27" x14ac:dyDescent="0.3">
      <c r="V17087" s="12"/>
      <c r="AA17087" s="12"/>
    </row>
    <row r="17088" spans="22:27" x14ac:dyDescent="0.3">
      <c r="V17088" s="12"/>
      <c r="AA17088" s="12"/>
    </row>
    <row r="17089" spans="22:27" x14ac:dyDescent="0.3">
      <c r="V17089" s="12"/>
      <c r="AA17089" s="12"/>
    </row>
    <row r="17090" spans="22:27" x14ac:dyDescent="0.3">
      <c r="V17090" s="12"/>
      <c r="AA17090" s="12"/>
    </row>
    <row r="17091" spans="22:27" x14ac:dyDescent="0.3">
      <c r="V17091" s="12"/>
      <c r="AA17091" s="12"/>
    </row>
    <row r="17092" spans="22:27" x14ac:dyDescent="0.3">
      <c r="V17092" s="12"/>
      <c r="AA17092" s="12"/>
    </row>
    <row r="17093" spans="22:27" x14ac:dyDescent="0.3">
      <c r="V17093" s="12"/>
      <c r="AA17093" s="12"/>
    </row>
    <row r="17094" spans="22:27" x14ac:dyDescent="0.3">
      <c r="V17094" s="12"/>
      <c r="AA17094" s="12"/>
    </row>
    <row r="17095" spans="22:27" x14ac:dyDescent="0.3">
      <c r="V17095" s="12"/>
      <c r="AA17095" s="12"/>
    </row>
    <row r="17096" spans="22:27" x14ac:dyDescent="0.3">
      <c r="V17096" s="12"/>
      <c r="AA17096" s="12"/>
    </row>
    <row r="17097" spans="22:27" x14ac:dyDescent="0.3">
      <c r="V17097" s="12"/>
      <c r="AA17097" s="12"/>
    </row>
    <row r="17098" spans="22:27" x14ac:dyDescent="0.3">
      <c r="V17098" s="12"/>
      <c r="AA17098" s="12"/>
    </row>
    <row r="17099" spans="22:27" x14ac:dyDescent="0.3">
      <c r="V17099" s="12"/>
      <c r="AA17099" s="12"/>
    </row>
    <row r="17100" spans="22:27" x14ac:dyDescent="0.3">
      <c r="V17100" s="12"/>
      <c r="AA17100" s="12"/>
    </row>
    <row r="17101" spans="22:27" x14ac:dyDescent="0.3">
      <c r="V17101" s="12"/>
      <c r="AA17101" s="12"/>
    </row>
    <row r="17102" spans="22:27" x14ac:dyDescent="0.3">
      <c r="V17102" s="12"/>
      <c r="AA17102" s="12"/>
    </row>
    <row r="17103" spans="22:27" x14ac:dyDescent="0.3">
      <c r="V17103" s="12"/>
      <c r="AA17103" s="12"/>
    </row>
    <row r="17104" spans="22:27" x14ac:dyDescent="0.3">
      <c r="V17104" s="12"/>
      <c r="AA17104" s="12"/>
    </row>
    <row r="17105" spans="22:27" x14ac:dyDescent="0.3">
      <c r="V17105" s="12"/>
      <c r="AA17105" s="12"/>
    </row>
    <row r="17106" spans="22:27" x14ac:dyDescent="0.3">
      <c r="V17106" s="12"/>
      <c r="AA17106" s="12"/>
    </row>
    <row r="17107" spans="22:27" x14ac:dyDescent="0.3">
      <c r="V17107" s="12"/>
      <c r="AA17107" s="12"/>
    </row>
    <row r="17108" spans="22:27" x14ac:dyDescent="0.3">
      <c r="V17108" s="12"/>
      <c r="AA17108" s="12"/>
    </row>
    <row r="17109" spans="22:27" x14ac:dyDescent="0.3">
      <c r="V17109" s="12"/>
      <c r="AA17109" s="12"/>
    </row>
    <row r="17110" spans="22:27" x14ac:dyDescent="0.3">
      <c r="V17110" s="12"/>
      <c r="AA17110" s="12"/>
    </row>
    <row r="17111" spans="22:27" x14ac:dyDescent="0.3">
      <c r="V17111" s="12"/>
      <c r="AA17111" s="12"/>
    </row>
    <row r="17112" spans="22:27" x14ac:dyDescent="0.3">
      <c r="V17112" s="12"/>
      <c r="AA17112" s="12"/>
    </row>
    <row r="17113" spans="22:27" x14ac:dyDescent="0.3">
      <c r="V17113" s="12"/>
      <c r="AA17113" s="12"/>
    </row>
    <row r="17114" spans="22:27" x14ac:dyDescent="0.3">
      <c r="V17114" s="12"/>
      <c r="AA17114" s="12"/>
    </row>
    <row r="17115" spans="22:27" x14ac:dyDescent="0.3">
      <c r="V17115" s="12"/>
      <c r="AA17115" s="12"/>
    </row>
    <row r="17116" spans="22:27" x14ac:dyDescent="0.3">
      <c r="V17116" s="12"/>
      <c r="AA17116" s="12"/>
    </row>
    <row r="17117" spans="22:27" x14ac:dyDescent="0.3">
      <c r="V17117" s="12"/>
      <c r="AA17117" s="12"/>
    </row>
    <row r="17118" spans="22:27" x14ac:dyDescent="0.3">
      <c r="V17118" s="12"/>
      <c r="AA17118" s="12"/>
    </row>
    <row r="17119" spans="22:27" x14ac:dyDescent="0.3">
      <c r="V17119" s="12"/>
      <c r="AA17119" s="12"/>
    </row>
    <row r="17120" spans="22:27" x14ac:dyDescent="0.3">
      <c r="V17120" s="12"/>
      <c r="AA17120" s="12"/>
    </row>
    <row r="17121" spans="22:27" x14ac:dyDescent="0.3">
      <c r="V17121" s="12"/>
      <c r="AA17121" s="12"/>
    </row>
    <row r="17122" spans="22:27" x14ac:dyDescent="0.3">
      <c r="V17122" s="12"/>
      <c r="AA17122" s="12"/>
    </row>
    <row r="17123" spans="22:27" x14ac:dyDescent="0.3">
      <c r="V17123" s="12"/>
      <c r="AA17123" s="12"/>
    </row>
    <row r="17124" spans="22:27" x14ac:dyDescent="0.3">
      <c r="V17124" s="12"/>
      <c r="AA17124" s="12"/>
    </row>
    <row r="17125" spans="22:27" x14ac:dyDescent="0.3">
      <c r="V17125" s="12"/>
      <c r="AA17125" s="12"/>
    </row>
    <row r="17126" spans="22:27" x14ac:dyDescent="0.3">
      <c r="V17126" s="12"/>
      <c r="AA17126" s="12"/>
    </row>
    <row r="17127" spans="22:27" x14ac:dyDescent="0.3">
      <c r="V17127" s="12"/>
      <c r="AA17127" s="12"/>
    </row>
    <row r="17128" spans="22:27" x14ac:dyDescent="0.3">
      <c r="V17128" s="12"/>
      <c r="AA17128" s="12"/>
    </row>
    <row r="17129" spans="22:27" x14ac:dyDescent="0.3">
      <c r="V17129" s="12"/>
      <c r="AA17129" s="12"/>
    </row>
    <row r="17130" spans="22:27" x14ac:dyDescent="0.3">
      <c r="V17130" s="12"/>
      <c r="AA17130" s="12"/>
    </row>
    <row r="17131" spans="22:27" x14ac:dyDescent="0.3">
      <c r="V17131" s="12"/>
      <c r="AA17131" s="12"/>
    </row>
    <row r="17132" spans="22:27" x14ac:dyDescent="0.3">
      <c r="V17132" s="12"/>
      <c r="AA17132" s="12"/>
    </row>
    <row r="17133" spans="22:27" x14ac:dyDescent="0.3">
      <c r="V17133" s="12"/>
      <c r="AA17133" s="12"/>
    </row>
    <row r="17134" spans="22:27" x14ac:dyDescent="0.3">
      <c r="V17134" s="12"/>
      <c r="AA17134" s="12"/>
    </row>
    <row r="17135" spans="22:27" x14ac:dyDescent="0.3">
      <c r="V17135" s="12"/>
      <c r="AA17135" s="12"/>
    </row>
    <row r="17136" spans="22:27" x14ac:dyDescent="0.3">
      <c r="V17136" s="12"/>
      <c r="AA17136" s="12"/>
    </row>
    <row r="17137" spans="22:27" x14ac:dyDescent="0.3">
      <c r="V17137" s="12"/>
      <c r="AA17137" s="12"/>
    </row>
    <row r="17138" spans="22:27" x14ac:dyDescent="0.3">
      <c r="V17138" s="12"/>
      <c r="AA17138" s="12"/>
    </row>
    <row r="17139" spans="22:27" x14ac:dyDescent="0.3">
      <c r="V17139" s="12"/>
      <c r="AA17139" s="12"/>
    </row>
    <row r="17140" spans="22:27" x14ac:dyDescent="0.3">
      <c r="V17140" s="12"/>
      <c r="AA17140" s="12"/>
    </row>
    <row r="17141" spans="22:27" x14ac:dyDescent="0.3">
      <c r="V17141" s="12"/>
      <c r="AA17141" s="12"/>
    </row>
    <row r="17142" spans="22:27" x14ac:dyDescent="0.3">
      <c r="V17142" s="12"/>
      <c r="AA17142" s="12"/>
    </row>
    <row r="17143" spans="22:27" x14ac:dyDescent="0.3">
      <c r="V17143" s="12"/>
      <c r="AA17143" s="12"/>
    </row>
    <row r="17144" spans="22:27" x14ac:dyDescent="0.3">
      <c r="V17144" s="12"/>
      <c r="AA17144" s="12"/>
    </row>
    <row r="17145" spans="22:27" x14ac:dyDescent="0.3">
      <c r="V17145" s="12"/>
      <c r="AA17145" s="12"/>
    </row>
    <row r="17146" spans="22:27" x14ac:dyDescent="0.3">
      <c r="V17146" s="12"/>
      <c r="AA17146" s="12"/>
    </row>
    <row r="17147" spans="22:27" x14ac:dyDescent="0.3">
      <c r="V17147" s="12"/>
      <c r="AA17147" s="12"/>
    </row>
    <row r="17148" spans="22:27" x14ac:dyDescent="0.3">
      <c r="V17148" s="12"/>
      <c r="AA17148" s="12"/>
    </row>
    <row r="17149" spans="22:27" x14ac:dyDescent="0.3">
      <c r="V17149" s="12"/>
      <c r="AA17149" s="12"/>
    </row>
    <row r="17150" spans="22:27" x14ac:dyDescent="0.3">
      <c r="V17150" s="12"/>
      <c r="AA17150" s="12"/>
    </row>
    <row r="17151" spans="22:27" x14ac:dyDescent="0.3">
      <c r="V17151" s="12"/>
      <c r="AA17151" s="12"/>
    </row>
    <row r="17152" spans="22:27" x14ac:dyDescent="0.3">
      <c r="V17152" s="12"/>
      <c r="AA17152" s="12"/>
    </row>
    <row r="17153" spans="22:27" x14ac:dyDescent="0.3">
      <c r="V17153" s="12"/>
      <c r="AA17153" s="12"/>
    </row>
    <row r="17154" spans="22:27" x14ac:dyDescent="0.3">
      <c r="V17154" s="12"/>
      <c r="AA17154" s="12"/>
    </row>
    <row r="17155" spans="22:27" x14ac:dyDescent="0.3">
      <c r="V17155" s="12"/>
      <c r="AA17155" s="12"/>
    </row>
    <row r="17156" spans="22:27" x14ac:dyDescent="0.3">
      <c r="V17156" s="12"/>
      <c r="AA17156" s="12"/>
    </row>
    <row r="17157" spans="22:27" x14ac:dyDescent="0.3">
      <c r="V17157" s="12"/>
      <c r="AA17157" s="12"/>
    </row>
    <row r="17158" spans="22:27" x14ac:dyDescent="0.3">
      <c r="V17158" s="12"/>
      <c r="AA17158" s="12"/>
    </row>
    <row r="17159" spans="22:27" x14ac:dyDescent="0.3">
      <c r="V17159" s="12"/>
      <c r="AA17159" s="12"/>
    </row>
    <row r="17160" spans="22:27" x14ac:dyDescent="0.3">
      <c r="V17160" s="12"/>
      <c r="AA17160" s="12"/>
    </row>
    <row r="17161" spans="22:27" x14ac:dyDescent="0.3">
      <c r="V17161" s="12"/>
      <c r="AA17161" s="12"/>
    </row>
    <row r="17162" spans="22:27" x14ac:dyDescent="0.3">
      <c r="V17162" s="12"/>
      <c r="AA17162" s="12"/>
    </row>
    <row r="17163" spans="22:27" x14ac:dyDescent="0.3">
      <c r="V17163" s="12"/>
      <c r="AA17163" s="12"/>
    </row>
    <row r="17164" spans="22:27" x14ac:dyDescent="0.3">
      <c r="V17164" s="12"/>
      <c r="AA17164" s="12"/>
    </row>
    <row r="17165" spans="22:27" x14ac:dyDescent="0.3">
      <c r="V17165" s="12"/>
      <c r="AA17165" s="12"/>
    </row>
    <row r="17166" spans="22:27" x14ac:dyDescent="0.3">
      <c r="V17166" s="12"/>
      <c r="AA17166" s="12"/>
    </row>
    <row r="17167" spans="22:27" x14ac:dyDescent="0.3">
      <c r="V17167" s="12"/>
      <c r="AA17167" s="12"/>
    </row>
    <row r="17168" spans="22:27" x14ac:dyDescent="0.3">
      <c r="V17168" s="12"/>
      <c r="AA17168" s="12"/>
    </row>
    <row r="17169" spans="22:27" x14ac:dyDescent="0.3">
      <c r="V17169" s="12"/>
      <c r="AA17169" s="12"/>
    </row>
    <row r="17170" spans="22:27" x14ac:dyDescent="0.3">
      <c r="V17170" s="12"/>
      <c r="AA17170" s="12"/>
    </row>
    <row r="17171" spans="22:27" x14ac:dyDescent="0.3">
      <c r="V17171" s="12"/>
      <c r="AA17171" s="12"/>
    </row>
    <row r="17172" spans="22:27" x14ac:dyDescent="0.3">
      <c r="V17172" s="12"/>
      <c r="AA17172" s="12"/>
    </row>
    <row r="17173" spans="22:27" x14ac:dyDescent="0.3">
      <c r="V17173" s="12"/>
      <c r="AA17173" s="12"/>
    </row>
    <row r="17174" spans="22:27" x14ac:dyDescent="0.3">
      <c r="V17174" s="12"/>
      <c r="AA17174" s="12"/>
    </row>
    <row r="17175" spans="22:27" x14ac:dyDescent="0.3">
      <c r="V17175" s="12"/>
      <c r="AA17175" s="12"/>
    </row>
    <row r="17176" spans="22:27" x14ac:dyDescent="0.3">
      <c r="V17176" s="12"/>
      <c r="AA17176" s="12"/>
    </row>
    <row r="17177" spans="22:27" x14ac:dyDescent="0.3">
      <c r="V17177" s="12"/>
      <c r="AA17177" s="12"/>
    </row>
    <row r="17178" spans="22:27" x14ac:dyDescent="0.3">
      <c r="V17178" s="12"/>
      <c r="AA17178" s="12"/>
    </row>
    <row r="17179" spans="22:27" x14ac:dyDescent="0.3">
      <c r="V17179" s="12"/>
      <c r="AA17179" s="12"/>
    </row>
    <row r="17180" spans="22:27" x14ac:dyDescent="0.3">
      <c r="V17180" s="12"/>
      <c r="AA17180" s="12"/>
    </row>
    <row r="17181" spans="22:27" x14ac:dyDescent="0.3">
      <c r="V17181" s="12"/>
      <c r="AA17181" s="12"/>
    </row>
    <row r="17182" spans="22:27" x14ac:dyDescent="0.3">
      <c r="V17182" s="12"/>
      <c r="AA17182" s="12"/>
    </row>
    <row r="17183" spans="22:27" x14ac:dyDescent="0.3">
      <c r="V17183" s="12"/>
      <c r="AA17183" s="12"/>
    </row>
    <row r="17184" spans="22:27" x14ac:dyDescent="0.3">
      <c r="V17184" s="12"/>
      <c r="AA17184" s="12"/>
    </row>
    <row r="17185" spans="22:27" x14ac:dyDescent="0.3">
      <c r="V17185" s="12"/>
      <c r="AA17185" s="12"/>
    </row>
    <row r="17186" spans="22:27" x14ac:dyDescent="0.3">
      <c r="V17186" s="12"/>
      <c r="AA17186" s="12"/>
    </row>
    <row r="17187" spans="22:27" x14ac:dyDescent="0.3">
      <c r="V17187" s="12"/>
      <c r="AA17187" s="12"/>
    </row>
    <row r="17188" spans="22:27" x14ac:dyDescent="0.3">
      <c r="V17188" s="12"/>
      <c r="AA17188" s="12"/>
    </row>
    <row r="17189" spans="22:27" x14ac:dyDescent="0.3">
      <c r="V17189" s="12"/>
      <c r="AA17189" s="12"/>
    </row>
    <row r="17190" spans="22:27" x14ac:dyDescent="0.3">
      <c r="V17190" s="12"/>
      <c r="AA17190" s="12"/>
    </row>
    <row r="17191" spans="22:27" x14ac:dyDescent="0.3">
      <c r="V17191" s="12"/>
      <c r="AA17191" s="12"/>
    </row>
    <row r="17192" spans="22:27" x14ac:dyDescent="0.3">
      <c r="V17192" s="12"/>
      <c r="AA17192" s="12"/>
    </row>
    <row r="17193" spans="22:27" x14ac:dyDescent="0.3">
      <c r="V17193" s="12"/>
      <c r="AA17193" s="12"/>
    </row>
    <row r="17194" spans="22:27" x14ac:dyDescent="0.3">
      <c r="V17194" s="12"/>
      <c r="AA17194" s="12"/>
    </row>
    <row r="17195" spans="22:27" x14ac:dyDescent="0.3">
      <c r="V17195" s="12"/>
      <c r="AA17195" s="12"/>
    </row>
    <row r="17196" spans="22:27" x14ac:dyDescent="0.3">
      <c r="V17196" s="12"/>
      <c r="AA17196" s="12"/>
    </row>
    <row r="17197" spans="22:27" x14ac:dyDescent="0.3">
      <c r="V17197" s="12"/>
      <c r="AA17197" s="12"/>
    </row>
    <row r="17198" spans="22:27" x14ac:dyDescent="0.3">
      <c r="V17198" s="12"/>
      <c r="AA17198" s="12"/>
    </row>
    <row r="17199" spans="22:27" x14ac:dyDescent="0.3">
      <c r="V17199" s="12"/>
      <c r="AA17199" s="12"/>
    </row>
    <row r="17200" spans="22:27" x14ac:dyDescent="0.3">
      <c r="V17200" s="12"/>
      <c r="AA17200" s="12"/>
    </row>
    <row r="17201" spans="22:27" x14ac:dyDescent="0.3">
      <c r="V17201" s="12"/>
      <c r="AA17201" s="12"/>
    </row>
    <row r="17202" spans="22:27" x14ac:dyDescent="0.3">
      <c r="V17202" s="12"/>
      <c r="AA17202" s="12"/>
    </row>
    <row r="17203" spans="22:27" x14ac:dyDescent="0.3">
      <c r="V17203" s="12"/>
      <c r="AA17203" s="12"/>
    </row>
    <row r="17204" spans="22:27" x14ac:dyDescent="0.3">
      <c r="V17204" s="12"/>
      <c r="AA17204" s="12"/>
    </row>
    <row r="17205" spans="22:27" x14ac:dyDescent="0.3">
      <c r="V17205" s="12"/>
      <c r="AA17205" s="12"/>
    </row>
    <row r="17206" spans="22:27" x14ac:dyDescent="0.3">
      <c r="V17206" s="12"/>
      <c r="AA17206" s="12"/>
    </row>
    <row r="17207" spans="22:27" x14ac:dyDescent="0.3">
      <c r="V17207" s="12"/>
      <c r="AA17207" s="12"/>
    </row>
    <row r="17208" spans="22:27" x14ac:dyDescent="0.3">
      <c r="V17208" s="12"/>
      <c r="AA17208" s="12"/>
    </row>
    <row r="17209" spans="22:27" x14ac:dyDescent="0.3">
      <c r="V17209" s="12"/>
      <c r="AA17209" s="12"/>
    </row>
    <row r="17210" spans="22:27" x14ac:dyDescent="0.3">
      <c r="V17210" s="12"/>
      <c r="AA17210" s="12"/>
    </row>
    <row r="17211" spans="22:27" x14ac:dyDescent="0.3">
      <c r="V17211" s="12"/>
      <c r="AA17211" s="12"/>
    </row>
    <row r="17212" spans="22:27" x14ac:dyDescent="0.3">
      <c r="V17212" s="12"/>
      <c r="AA17212" s="12"/>
    </row>
    <row r="17213" spans="22:27" x14ac:dyDescent="0.3">
      <c r="V17213" s="12"/>
      <c r="AA17213" s="12"/>
    </row>
    <row r="17214" spans="22:27" x14ac:dyDescent="0.3">
      <c r="V17214" s="12"/>
      <c r="AA17214" s="12"/>
    </row>
    <row r="17215" spans="22:27" x14ac:dyDescent="0.3">
      <c r="V17215" s="12"/>
      <c r="AA17215" s="12"/>
    </row>
    <row r="17216" spans="22:27" x14ac:dyDescent="0.3">
      <c r="V17216" s="12"/>
      <c r="AA17216" s="12"/>
    </row>
    <row r="17217" spans="22:27" x14ac:dyDescent="0.3">
      <c r="V17217" s="12"/>
      <c r="AA17217" s="12"/>
    </row>
    <row r="17218" spans="22:27" x14ac:dyDescent="0.3">
      <c r="V17218" s="12"/>
      <c r="AA17218" s="12"/>
    </row>
    <row r="17219" spans="22:27" x14ac:dyDescent="0.3">
      <c r="V17219" s="12"/>
      <c r="AA17219" s="12"/>
    </row>
    <row r="17220" spans="22:27" x14ac:dyDescent="0.3">
      <c r="V17220" s="12"/>
      <c r="AA17220" s="12"/>
    </row>
    <row r="17221" spans="22:27" x14ac:dyDescent="0.3">
      <c r="V17221" s="12"/>
      <c r="AA17221" s="12"/>
    </row>
    <row r="17222" spans="22:27" x14ac:dyDescent="0.3">
      <c r="V17222" s="12"/>
      <c r="AA17222" s="12"/>
    </row>
    <row r="17223" spans="22:27" x14ac:dyDescent="0.3">
      <c r="V17223" s="12"/>
      <c r="AA17223" s="12"/>
    </row>
    <row r="17224" spans="22:27" x14ac:dyDescent="0.3">
      <c r="V17224" s="12"/>
      <c r="AA17224" s="12"/>
    </row>
    <row r="17225" spans="22:27" x14ac:dyDescent="0.3">
      <c r="V17225" s="12"/>
      <c r="AA17225" s="12"/>
    </row>
    <row r="17226" spans="22:27" x14ac:dyDescent="0.3">
      <c r="V17226" s="12"/>
      <c r="AA17226" s="12"/>
    </row>
    <row r="17227" spans="22:27" x14ac:dyDescent="0.3">
      <c r="V17227" s="12"/>
      <c r="AA17227" s="12"/>
    </row>
    <row r="17228" spans="22:27" x14ac:dyDescent="0.3">
      <c r="V17228" s="12"/>
      <c r="AA17228" s="12"/>
    </row>
    <row r="17229" spans="22:27" x14ac:dyDescent="0.3">
      <c r="V17229" s="12"/>
      <c r="AA17229" s="12"/>
    </row>
    <row r="17230" spans="22:27" x14ac:dyDescent="0.3">
      <c r="V17230" s="12"/>
      <c r="AA17230" s="12"/>
    </row>
    <row r="17231" spans="22:27" x14ac:dyDescent="0.3">
      <c r="V17231" s="12"/>
      <c r="AA17231" s="12"/>
    </row>
    <row r="17232" spans="22:27" x14ac:dyDescent="0.3">
      <c r="V17232" s="12"/>
      <c r="AA17232" s="12"/>
    </row>
    <row r="17233" spans="22:27" x14ac:dyDescent="0.3">
      <c r="V17233" s="12"/>
      <c r="AA17233" s="12"/>
    </row>
    <row r="17234" spans="22:27" x14ac:dyDescent="0.3">
      <c r="V17234" s="12"/>
      <c r="AA17234" s="12"/>
    </row>
    <row r="17235" spans="22:27" x14ac:dyDescent="0.3">
      <c r="V17235" s="12"/>
      <c r="AA17235" s="12"/>
    </row>
    <row r="17236" spans="22:27" x14ac:dyDescent="0.3">
      <c r="V17236" s="12"/>
      <c r="AA17236" s="12"/>
    </row>
    <row r="17237" spans="22:27" x14ac:dyDescent="0.3">
      <c r="V17237" s="12"/>
      <c r="AA17237" s="12"/>
    </row>
    <row r="17238" spans="22:27" x14ac:dyDescent="0.3">
      <c r="V17238" s="12"/>
      <c r="AA17238" s="12"/>
    </row>
    <row r="17239" spans="22:27" x14ac:dyDescent="0.3">
      <c r="V17239" s="12"/>
      <c r="AA17239" s="12"/>
    </row>
    <row r="17240" spans="22:27" x14ac:dyDescent="0.3">
      <c r="V17240" s="12"/>
      <c r="AA17240" s="12"/>
    </row>
    <row r="17241" spans="22:27" x14ac:dyDescent="0.3">
      <c r="V17241" s="12"/>
      <c r="AA17241" s="12"/>
    </row>
    <row r="17242" spans="22:27" x14ac:dyDescent="0.3">
      <c r="V17242" s="12"/>
      <c r="AA17242" s="12"/>
    </row>
    <row r="17243" spans="22:27" x14ac:dyDescent="0.3">
      <c r="V17243" s="12"/>
      <c r="AA17243" s="12"/>
    </row>
    <row r="17244" spans="22:27" x14ac:dyDescent="0.3">
      <c r="V17244" s="12"/>
      <c r="AA17244" s="12"/>
    </row>
    <row r="17245" spans="22:27" x14ac:dyDescent="0.3">
      <c r="V17245" s="12"/>
      <c r="AA17245" s="12"/>
    </row>
    <row r="17246" spans="22:27" x14ac:dyDescent="0.3">
      <c r="V17246" s="12"/>
      <c r="AA17246" s="12"/>
    </row>
    <row r="17247" spans="22:27" x14ac:dyDescent="0.3">
      <c r="V17247" s="12"/>
      <c r="AA17247" s="12"/>
    </row>
    <row r="17248" spans="22:27" x14ac:dyDescent="0.3">
      <c r="V17248" s="12"/>
      <c r="AA17248" s="12"/>
    </row>
    <row r="17249" spans="22:27" x14ac:dyDescent="0.3">
      <c r="V17249" s="12"/>
      <c r="AA17249" s="12"/>
    </row>
    <row r="17250" spans="22:27" x14ac:dyDescent="0.3">
      <c r="V17250" s="12"/>
      <c r="AA17250" s="12"/>
    </row>
    <row r="17251" spans="22:27" x14ac:dyDescent="0.3">
      <c r="V17251" s="12"/>
      <c r="AA17251" s="12"/>
    </row>
    <row r="17252" spans="22:27" x14ac:dyDescent="0.3">
      <c r="V17252" s="12"/>
      <c r="AA17252" s="12"/>
    </row>
    <row r="17253" spans="22:27" x14ac:dyDescent="0.3">
      <c r="V17253" s="12"/>
      <c r="AA17253" s="12"/>
    </row>
    <row r="17254" spans="22:27" x14ac:dyDescent="0.3">
      <c r="V17254" s="12"/>
      <c r="AA17254" s="12"/>
    </row>
    <row r="17255" spans="22:27" x14ac:dyDescent="0.3">
      <c r="V17255" s="12"/>
      <c r="AA17255" s="12"/>
    </row>
    <row r="17256" spans="22:27" x14ac:dyDescent="0.3">
      <c r="V17256" s="12"/>
      <c r="AA17256" s="12"/>
    </row>
    <row r="17257" spans="22:27" x14ac:dyDescent="0.3">
      <c r="V17257" s="12"/>
      <c r="AA17257" s="12"/>
    </row>
    <row r="17258" spans="22:27" x14ac:dyDescent="0.3">
      <c r="V17258" s="12"/>
      <c r="AA17258" s="12"/>
    </row>
    <row r="17259" spans="22:27" x14ac:dyDescent="0.3">
      <c r="V17259" s="12"/>
      <c r="AA17259" s="12"/>
    </row>
    <row r="17260" spans="22:27" x14ac:dyDescent="0.3">
      <c r="V17260" s="12"/>
      <c r="AA17260" s="12"/>
    </row>
    <row r="17261" spans="22:27" x14ac:dyDescent="0.3">
      <c r="V17261" s="12"/>
      <c r="AA17261" s="12"/>
    </row>
    <row r="17262" spans="22:27" x14ac:dyDescent="0.3">
      <c r="V17262" s="12"/>
      <c r="AA17262" s="12"/>
    </row>
    <row r="17263" spans="22:27" x14ac:dyDescent="0.3">
      <c r="V17263" s="12"/>
      <c r="AA17263" s="12"/>
    </row>
    <row r="17264" spans="22:27" x14ac:dyDescent="0.3">
      <c r="V17264" s="12"/>
      <c r="AA17264" s="12"/>
    </row>
    <row r="17265" spans="22:27" x14ac:dyDescent="0.3">
      <c r="V17265" s="12"/>
      <c r="AA17265" s="12"/>
    </row>
    <row r="17266" spans="22:27" x14ac:dyDescent="0.3">
      <c r="V17266" s="12"/>
      <c r="AA17266" s="12"/>
    </row>
    <row r="17267" spans="22:27" x14ac:dyDescent="0.3">
      <c r="V17267" s="12"/>
      <c r="AA17267" s="12"/>
    </row>
    <row r="17268" spans="22:27" x14ac:dyDescent="0.3">
      <c r="V17268" s="12"/>
      <c r="AA17268" s="12"/>
    </row>
    <row r="17269" spans="22:27" x14ac:dyDescent="0.3">
      <c r="V17269" s="12"/>
      <c r="AA17269" s="12"/>
    </row>
    <row r="17270" spans="22:27" x14ac:dyDescent="0.3">
      <c r="V17270" s="12"/>
      <c r="AA17270" s="12"/>
    </row>
    <row r="17271" spans="22:27" x14ac:dyDescent="0.3">
      <c r="V17271" s="12"/>
      <c r="AA17271" s="12"/>
    </row>
    <row r="17272" spans="22:27" x14ac:dyDescent="0.3">
      <c r="V17272" s="12"/>
      <c r="AA17272" s="12"/>
    </row>
    <row r="17273" spans="22:27" x14ac:dyDescent="0.3">
      <c r="V17273" s="12"/>
      <c r="AA17273" s="12"/>
    </row>
    <row r="17274" spans="22:27" x14ac:dyDescent="0.3">
      <c r="V17274" s="12"/>
      <c r="AA17274" s="12"/>
    </row>
    <row r="17275" spans="22:27" x14ac:dyDescent="0.3">
      <c r="V17275" s="12"/>
      <c r="AA17275" s="12"/>
    </row>
    <row r="17276" spans="22:27" x14ac:dyDescent="0.3">
      <c r="V17276" s="12"/>
      <c r="AA17276" s="12"/>
    </row>
    <row r="17277" spans="22:27" x14ac:dyDescent="0.3">
      <c r="V17277" s="12"/>
      <c r="AA17277" s="12"/>
    </row>
    <row r="17278" spans="22:27" x14ac:dyDescent="0.3">
      <c r="V17278" s="12"/>
      <c r="AA17278" s="12"/>
    </row>
    <row r="17279" spans="22:27" x14ac:dyDescent="0.3">
      <c r="V17279" s="12"/>
      <c r="AA17279" s="12"/>
    </row>
    <row r="17280" spans="22:27" x14ac:dyDescent="0.3">
      <c r="V17280" s="12"/>
      <c r="AA17280" s="12"/>
    </row>
    <row r="17281" spans="22:27" x14ac:dyDescent="0.3">
      <c r="V17281" s="12"/>
      <c r="AA17281" s="12"/>
    </row>
    <row r="17282" spans="22:27" x14ac:dyDescent="0.3">
      <c r="V17282" s="12"/>
      <c r="AA17282" s="12"/>
    </row>
    <row r="17283" spans="22:27" x14ac:dyDescent="0.3">
      <c r="V17283" s="12"/>
      <c r="AA17283" s="12"/>
    </row>
    <row r="17284" spans="22:27" x14ac:dyDescent="0.3">
      <c r="V17284" s="12"/>
      <c r="AA17284" s="12"/>
    </row>
    <row r="17285" spans="22:27" x14ac:dyDescent="0.3">
      <c r="V17285" s="12"/>
      <c r="AA17285" s="12"/>
    </row>
    <row r="17286" spans="22:27" x14ac:dyDescent="0.3">
      <c r="V17286" s="12"/>
      <c r="AA17286" s="12"/>
    </row>
    <row r="17287" spans="22:27" x14ac:dyDescent="0.3">
      <c r="V17287" s="12"/>
      <c r="AA17287" s="12"/>
    </row>
    <row r="17288" spans="22:27" x14ac:dyDescent="0.3">
      <c r="V17288" s="12"/>
      <c r="AA17288" s="12"/>
    </row>
    <row r="17289" spans="22:27" x14ac:dyDescent="0.3">
      <c r="V17289" s="12"/>
      <c r="AA17289" s="12"/>
    </row>
    <row r="17290" spans="22:27" x14ac:dyDescent="0.3">
      <c r="V17290" s="12"/>
      <c r="AA17290" s="12"/>
    </row>
    <row r="17291" spans="22:27" x14ac:dyDescent="0.3">
      <c r="V17291" s="12"/>
      <c r="AA17291" s="12"/>
    </row>
    <row r="17292" spans="22:27" x14ac:dyDescent="0.3">
      <c r="V17292" s="12"/>
      <c r="AA17292" s="12"/>
    </row>
    <row r="17293" spans="22:27" x14ac:dyDescent="0.3">
      <c r="V17293" s="12"/>
      <c r="AA17293" s="12"/>
    </row>
    <row r="17294" spans="22:27" x14ac:dyDescent="0.3">
      <c r="V17294" s="12"/>
      <c r="AA17294" s="12"/>
    </row>
    <row r="17295" spans="22:27" x14ac:dyDescent="0.3">
      <c r="V17295" s="12"/>
      <c r="AA17295" s="12"/>
    </row>
    <row r="17296" spans="22:27" x14ac:dyDescent="0.3">
      <c r="V17296" s="12"/>
      <c r="AA17296" s="12"/>
    </row>
    <row r="17297" spans="22:27" x14ac:dyDescent="0.3">
      <c r="V17297" s="12"/>
      <c r="AA17297" s="12"/>
    </row>
    <row r="17298" spans="22:27" x14ac:dyDescent="0.3">
      <c r="V17298" s="12"/>
      <c r="AA17298" s="12"/>
    </row>
    <row r="17299" spans="22:27" x14ac:dyDescent="0.3">
      <c r="V17299" s="12"/>
      <c r="AA17299" s="12"/>
    </row>
    <row r="17300" spans="22:27" x14ac:dyDescent="0.3">
      <c r="V17300" s="12"/>
      <c r="AA17300" s="12"/>
    </row>
    <row r="17301" spans="22:27" x14ac:dyDescent="0.3">
      <c r="V17301" s="12"/>
      <c r="AA17301" s="12"/>
    </row>
    <row r="17302" spans="22:27" x14ac:dyDescent="0.3">
      <c r="V17302" s="12"/>
      <c r="AA17302" s="12"/>
    </row>
    <row r="17303" spans="22:27" x14ac:dyDescent="0.3">
      <c r="V17303" s="12"/>
      <c r="AA17303" s="12"/>
    </row>
    <row r="17304" spans="22:27" x14ac:dyDescent="0.3">
      <c r="V17304" s="12"/>
      <c r="AA17304" s="12"/>
    </row>
    <row r="17305" spans="22:27" x14ac:dyDescent="0.3">
      <c r="V17305" s="12"/>
      <c r="AA17305" s="12"/>
    </row>
    <row r="17306" spans="22:27" x14ac:dyDescent="0.3">
      <c r="V17306" s="12"/>
      <c r="AA17306" s="12"/>
    </row>
    <row r="17307" spans="22:27" x14ac:dyDescent="0.3">
      <c r="V17307" s="12"/>
      <c r="AA17307" s="12"/>
    </row>
    <row r="17308" spans="22:27" x14ac:dyDescent="0.3">
      <c r="V17308" s="12"/>
      <c r="AA17308" s="12"/>
    </row>
    <row r="17309" spans="22:27" x14ac:dyDescent="0.3">
      <c r="V17309" s="12"/>
      <c r="AA17309" s="12"/>
    </row>
    <row r="17310" spans="22:27" x14ac:dyDescent="0.3">
      <c r="V17310" s="12"/>
      <c r="AA17310" s="12"/>
    </row>
    <row r="17311" spans="22:27" x14ac:dyDescent="0.3">
      <c r="V17311" s="12"/>
      <c r="AA17311" s="12"/>
    </row>
    <row r="17312" spans="22:27" x14ac:dyDescent="0.3">
      <c r="V17312" s="12"/>
      <c r="AA17312" s="12"/>
    </row>
    <row r="17313" spans="22:27" x14ac:dyDescent="0.3">
      <c r="V17313" s="12"/>
      <c r="AA17313" s="12"/>
    </row>
    <row r="17314" spans="22:27" x14ac:dyDescent="0.3">
      <c r="V17314" s="12"/>
      <c r="AA17314" s="12"/>
    </row>
    <row r="17315" spans="22:27" x14ac:dyDescent="0.3">
      <c r="V17315" s="12"/>
      <c r="AA17315" s="12"/>
    </row>
    <row r="17316" spans="22:27" x14ac:dyDescent="0.3">
      <c r="V17316" s="12"/>
      <c r="AA17316" s="12"/>
    </row>
    <row r="17317" spans="22:27" x14ac:dyDescent="0.3">
      <c r="V17317" s="12"/>
      <c r="AA17317" s="12"/>
    </row>
    <row r="17318" spans="22:27" x14ac:dyDescent="0.3">
      <c r="V17318" s="12"/>
      <c r="AA17318" s="12"/>
    </row>
    <row r="17319" spans="22:27" x14ac:dyDescent="0.3">
      <c r="V17319" s="12"/>
      <c r="AA17319" s="12"/>
    </row>
    <row r="17320" spans="22:27" x14ac:dyDescent="0.3">
      <c r="V17320" s="12"/>
      <c r="AA17320" s="12"/>
    </row>
    <row r="17321" spans="22:27" x14ac:dyDescent="0.3">
      <c r="V17321" s="12"/>
      <c r="AA17321" s="12"/>
    </row>
    <row r="17322" spans="22:27" x14ac:dyDescent="0.3">
      <c r="V17322" s="12"/>
      <c r="AA17322" s="12"/>
    </row>
    <row r="17323" spans="22:27" x14ac:dyDescent="0.3">
      <c r="V17323" s="12"/>
      <c r="AA17323" s="12"/>
    </row>
    <row r="17324" spans="22:27" x14ac:dyDescent="0.3">
      <c r="V17324" s="12"/>
      <c r="AA17324" s="12"/>
    </row>
    <row r="17325" spans="22:27" x14ac:dyDescent="0.3">
      <c r="V17325" s="12"/>
      <c r="AA17325" s="12"/>
    </row>
    <row r="17326" spans="22:27" x14ac:dyDescent="0.3">
      <c r="V17326" s="12"/>
      <c r="AA17326" s="12"/>
    </row>
    <row r="17327" spans="22:27" x14ac:dyDescent="0.3">
      <c r="V17327" s="12"/>
      <c r="AA17327" s="12"/>
    </row>
    <row r="17328" spans="22:27" x14ac:dyDescent="0.3">
      <c r="V17328" s="12"/>
      <c r="AA17328" s="12"/>
    </row>
    <row r="17329" spans="22:27" x14ac:dyDescent="0.3">
      <c r="V17329" s="12"/>
      <c r="AA17329" s="12"/>
    </row>
    <row r="17330" spans="22:27" x14ac:dyDescent="0.3">
      <c r="V17330" s="12"/>
      <c r="AA17330" s="12"/>
    </row>
    <row r="17331" spans="22:27" x14ac:dyDescent="0.3">
      <c r="V17331" s="12"/>
      <c r="AA17331" s="12"/>
    </row>
    <row r="17332" spans="22:27" x14ac:dyDescent="0.3">
      <c r="V17332" s="12"/>
      <c r="AA17332" s="12"/>
    </row>
    <row r="17333" spans="22:27" x14ac:dyDescent="0.3">
      <c r="V17333" s="12"/>
      <c r="AA17333" s="12"/>
    </row>
    <row r="17334" spans="22:27" x14ac:dyDescent="0.3">
      <c r="V17334" s="12"/>
      <c r="AA17334" s="12"/>
    </row>
    <row r="17335" spans="22:27" x14ac:dyDescent="0.3">
      <c r="V17335" s="12"/>
      <c r="AA17335" s="12"/>
    </row>
    <row r="17336" spans="22:27" x14ac:dyDescent="0.3">
      <c r="V17336" s="12"/>
      <c r="AA17336" s="12"/>
    </row>
    <row r="17337" spans="22:27" x14ac:dyDescent="0.3">
      <c r="V17337" s="12"/>
      <c r="AA17337" s="12"/>
    </row>
    <row r="17338" spans="22:27" x14ac:dyDescent="0.3">
      <c r="V17338" s="12"/>
      <c r="AA17338" s="12"/>
    </row>
    <row r="17339" spans="22:27" x14ac:dyDescent="0.3">
      <c r="V17339" s="12"/>
      <c r="AA17339" s="12"/>
    </row>
    <row r="17340" spans="22:27" x14ac:dyDescent="0.3">
      <c r="V17340" s="12"/>
      <c r="AA17340" s="12"/>
    </row>
    <row r="17341" spans="22:27" x14ac:dyDescent="0.3">
      <c r="V17341" s="12"/>
      <c r="AA17341" s="12"/>
    </row>
    <row r="17342" spans="22:27" x14ac:dyDescent="0.3">
      <c r="V17342" s="12"/>
      <c r="AA17342" s="12"/>
    </row>
    <row r="17343" spans="22:27" x14ac:dyDescent="0.3">
      <c r="V17343" s="12"/>
      <c r="AA17343" s="12"/>
    </row>
    <row r="17344" spans="22:27" x14ac:dyDescent="0.3">
      <c r="V17344" s="12"/>
      <c r="AA17344" s="12"/>
    </row>
    <row r="17345" spans="22:27" x14ac:dyDescent="0.3">
      <c r="V17345" s="12"/>
      <c r="AA17345" s="12"/>
    </row>
    <row r="17346" spans="22:27" x14ac:dyDescent="0.3">
      <c r="V17346" s="12"/>
      <c r="AA17346" s="12"/>
    </row>
    <row r="17347" spans="22:27" x14ac:dyDescent="0.3">
      <c r="V17347" s="12"/>
      <c r="AA17347" s="12"/>
    </row>
    <row r="17348" spans="22:27" x14ac:dyDescent="0.3">
      <c r="V17348" s="12"/>
      <c r="AA17348" s="12"/>
    </row>
    <row r="17349" spans="22:27" x14ac:dyDescent="0.3">
      <c r="V17349" s="12"/>
      <c r="AA17349" s="12"/>
    </row>
    <row r="17350" spans="22:27" x14ac:dyDescent="0.3">
      <c r="V17350" s="12"/>
      <c r="AA17350" s="12"/>
    </row>
    <row r="17351" spans="22:27" x14ac:dyDescent="0.3">
      <c r="V17351" s="12"/>
      <c r="AA17351" s="12"/>
    </row>
    <row r="17352" spans="22:27" x14ac:dyDescent="0.3">
      <c r="V17352" s="12"/>
      <c r="AA17352" s="12"/>
    </row>
    <row r="17353" spans="22:27" x14ac:dyDescent="0.3">
      <c r="V17353" s="12"/>
      <c r="AA17353" s="12"/>
    </row>
    <row r="17354" spans="22:27" x14ac:dyDescent="0.3">
      <c r="V17354" s="12"/>
      <c r="AA17354" s="12"/>
    </row>
    <row r="17355" spans="22:27" x14ac:dyDescent="0.3">
      <c r="V17355" s="12"/>
      <c r="AA17355" s="12"/>
    </row>
    <row r="17356" spans="22:27" x14ac:dyDescent="0.3">
      <c r="V17356" s="12"/>
      <c r="AA17356" s="12"/>
    </row>
    <row r="17357" spans="22:27" x14ac:dyDescent="0.3">
      <c r="V17357" s="12"/>
      <c r="AA17357" s="12"/>
    </row>
    <row r="17358" spans="22:27" x14ac:dyDescent="0.3">
      <c r="V17358" s="12"/>
      <c r="AA17358" s="12"/>
    </row>
    <row r="17359" spans="22:27" x14ac:dyDescent="0.3">
      <c r="V17359" s="12"/>
      <c r="AA17359" s="12"/>
    </row>
    <row r="17360" spans="22:27" x14ac:dyDescent="0.3">
      <c r="V17360" s="12"/>
      <c r="AA17360" s="12"/>
    </row>
    <row r="17361" spans="22:27" x14ac:dyDescent="0.3">
      <c r="V17361" s="12"/>
      <c r="AA17361" s="12"/>
    </row>
    <row r="17362" spans="22:27" x14ac:dyDescent="0.3">
      <c r="V17362" s="12"/>
      <c r="AA17362" s="12"/>
    </row>
    <row r="17363" spans="22:27" x14ac:dyDescent="0.3">
      <c r="V17363" s="12"/>
      <c r="AA17363" s="12"/>
    </row>
    <row r="17364" spans="22:27" x14ac:dyDescent="0.3">
      <c r="V17364" s="12"/>
      <c r="AA17364" s="12"/>
    </row>
    <row r="17365" spans="22:27" x14ac:dyDescent="0.3">
      <c r="V17365" s="12"/>
      <c r="AA17365" s="12"/>
    </row>
    <row r="17366" spans="22:27" x14ac:dyDescent="0.3">
      <c r="V17366" s="12"/>
      <c r="AA17366" s="12"/>
    </row>
    <row r="17367" spans="22:27" x14ac:dyDescent="0.3">
      <c r="V17367" s="12"/>
      <c r="AA17367" s="12"/>
    </row>
    <row r="17368" spans="22:27" x14ac:dyDescent="0.3">
      <c r="V17368" s="12"/>
      <c r="AA17368" s="12"/>
    </row>
    <row r="17369" spans="22:27" x14ac:dyDescent="0.3">
      <c r="V17369" s="12"/>
      <c r="AA17369" s="12"/>
    </row>
    <row r="17370" spans="22:27" x14ac:dyDescent="0.3">
      <c r="V17370" s="12"/>
      <c r="AA17370" s="12"/>
    </row>
    <row r="17371" spans="22:27" x14ac:dyDescent="0.3">
      <c r="V17371" s="12"/>
      <c r="AA17371" s="12"/>
    </row>
    <row r="17372" spans="22:27" x14ac:dyDescent="0.3">
      <c r="V17372" s="12"/>
      <c r="AA17372" s="12"/>
    </row>
    <row r="17373" spans="22:27" x14ac:dyDescent="0.3">
      <c r="V17373" s="12"/>
      <c r="AA17373" s="12"/>
    </row>
    <row r="17374" spans="22:27" x14ac:dyDescent="0.3">
      <c r="V17374" s="12"/>
      <c r="AA17374" s="12"/>
    </row>
    <row r="17375" spans="22:27" x14ac:dyDescent="0.3">
      <c r="V17375" s="12"/>
      <c r="AA17375" s="12"/>
    </row>
    <row r="17376" spans="22:27" x14ac:dyDescent="0.3">
      <c r="V17376" s="12"/>
      <c r="AA17376" s="12"/>
    </row>
    <row r="17377" spans="22:27" x14ac:dyDescent="0.3">
      <c r="V17377" s="12"/>
      <c r="AA17377" s="12"/>
    </row>
    <row r="17378" spans="22:27" x14ac:dyDescent="0.3">
      <c r="V17378" s="12"/>
      <c r="AA17378" s="12"/>
    </row>
    <row r="17379" spans="22:27" x14ac:dyDescent="0.3">
      <c r="V17379" s="12"/>
      <c r="AA17379" s="12"/>
    </row>
    <row r="17380" spans="22:27" x14ac:dyDescent="0.3">
      <c r="V17380" s="12"/>
      <c r="AA17380" s="12"/>
    </row>
    <row r="17381" spans="22:27" x14ac:dyDescent="0.3">
      <c r="V17381" s="12"/>
      <c r="AA17381" s="12"/>
    </row>
    <row r="17382" spans="22:27" x14ac:dyDescent="0.3">
      <c r="V17382" s="12"/>
      <c r="AA17382" s="12"/>
    </row>
    <row r="17383" spans="22:27" x14ac:dyDescent="0.3">
      <c r="V17383" s="12"/>
      <c r="AA17383" s="12"/>
    </row>
    <row r="17384" spans="22:27" x14ac:dyDescent="0.3">
      <c r="V17384" s="12"/>
      <c r="AA17384" s="12"/>
    </row>
    <row r="17385" spans="22:27" x14ac:dyDescent="0.3">
      <c r="V17385" s="12"/>
      <c r="AA17385" s="12"/>
    </row>
    <row r="17386" spans="22:27" x14ac:dyDescent="0.3">
      <c r="V17386" s="12"/>
      <c r="AA17386" s="12"/>
    </row>
    <row r="17387" spans="22:27" x14ac:dyDescent="0.3">
      <c r="V17387" s="12"/>
      <c r="AA17387" s="12"/>
    </row>
    <row r="17388" spans="22:27" x14ac:dyDescent="0.3">
      <c r="V17388" s="12"/>
      <c r="AA17388" s="12"/>
    </row>
    <row r="17389" spans="22:27" x14ac:dyDescent="0.3">
      <c r="V17389" s="12"/>
      <c r="AA17389" s="12"/>
    </row>
    <row r="17390" spans="22:27" x14ac:dyDescent="0.3">
      <c r="V17390" s="12"/>
      <c r="AA17390" s="12"/>
    </row>
    <row r="17391" spans="22:27" x14ac:dyDescent="0.3">
      <c r="V17391" s="12"/>
      <c r="AA17391" s="12"/>
    </row>
    <row r="17392" spans="22:27" x14ac:dyDescent="0.3">
      <c r="V17392" s="12"/>
      <c r="AA17392" s="12"/>
    </row>
    <row r="17393" spans="22:27" x14ac:dyDescent="0.3">
      <c r="V17393" s="12"/>
      <c r="AA17393" s="12"/>
    </row>
    <row r="17394" spans="22:27" x14ac:dyDescent="0.3">
      <c r="V17394" s="12"/>
      <c r="AA17394" s="12"/>
    </row>
    <row r="17395" spans="22:27" x14ac:dyDescent="0.3">
      <c r="V17395" s="12"/>
      <c r="AA17395" s="12"/>
    </row>
    <row r="17396" spans="22:27" x14ac:dyDescent="0.3">
      <c r="V17396" s="12"/>
      <c r="AA17396" s="12"/>
    </row>
    <row r="17397" spans="22:27" x14ac:dyDescent="0.3">
      <c r="V17397" s="12"/>
      <c r="AA17397" s="12"/>
    </row>
    <row r="17398" spans="22:27" x14ac:dyDescent="0.3">
      <c r="V17398" s="12"/>
      <c r="AA17398" s="12"/>
    </row>
    <row r="17399" spans="22:27" x14ac:dyDescent="0.3">
      <c r="V17399" s="12"/>
      <c r="AA17399" s="12"/>
    </row>
    <row r="17400" spans="22:27" x14ac:dyDescent="0.3">
      <c r="V17400" s="12"/>
      <c r="AA17400" s="12"/>
    </row>
    <row r="17401" spans="22:27" x14ac:dyDescent="0.3">
      <c r="V17401" s="12"/>
      <c r="AA17401" s="12"/>
    </row>
    <row r="17402" spans="22:27" x14ac:dyDescent="0.3">
      <c r="V17402" s="12"/>
      <c r="AA17402" s="12"/>
    </row>
    <row r="17403" spans="22:27" x14ac:dyDescent="0.3">
      <c r="V17403" s="12"/>
      <c r="AA17403" s="12"/>
    </row>
    <row r="17404" spans="22:27" x14ac:dyDescent="0.3">
      <c r="V17404" s="12"/>
      <c r="AA17404" s="12"/>
    </row>
    <row r="17405" spans="22:27" x14ac:dyDescent="0.3">
      <c r="V17405" s="12"/>
      <c r="AA17405" s="12"/>
    </row>
    <row r="17406" spans="22:27" x14ac:dyDescent="0.3">
      <c r="V17406" s="12"/>
      <c r="AA17406" s="12"/>
    </row>
    <row r="17407" spans="22:27" x14ac:dyDescent="0.3">
      <c r="V17407" s="12"/>
      <c r="AA17407" s="12"/>
    </row>
    <row r="17408" spans="22:27" x14ac:dyDescent="0.3">
      <c r="V17408" s="12"/>
      <c r="AA17408" s="12"/>
    </row>
    <row r="17409" spans="22:27" x14ac:dyDescent="0.3">
      <c r="V17409" s="12"/>
      <c r="AA17409" s="12"/>
    </row>
    <row r="17410" spans="22:27" x14ac:dyDescent="0.3">
      <c r="V17410" s="12"/>
      <c r="AA17410" s="12"/>
    </row>
    <row r="17411" spans="22:27" x14ac:dyDescent="0.3">
      <c r="V17411" s="12"/>
      <c r="AA17411" s="12"/>
    </row>
    <row r="17412" spans="22:27" x14ac:dyDescent="0.3">
      <c r="V17412" s="12"/>
      <c r="AA17412" s="12"/>
    </row>
    <row r="17413" spans="22:27" x14ac:dyDescent="0.3">
      <c r="V17413" s="12"/>
      <c r="AA17413" s="12"/>
    </row>
    <row r="17414" spans="22:27" x14ac:dyDescent="0.3">
      <c r="V17414" s="12"/>
      <c r="AA17414" s="12"/>
    </row>
    <row r="17415" spans="22:27" x14ac:dyDescent="0.3">
      <c r="V17415" s="12"/>
      <c r="AA17415" s="12"/>
    </row>
    <row r="17416" spans="22:27" x14ac:dyDescent="0.3">
      <c r="V17416" s="12"/>
      <c r="AA17416" s="12"/>
    </row>
    <row r="17417" spans="22:27" x14ac:dyDescent="0.3">
      <c r="V17417" s="12"/>
      <c r="AA17417" s="12"/>
    </row>
    <row r="17418" spans="22:27" x14ac:dyDescent="0.3">
      <c r="V17418" s="12"/>
      <c r="AA17418" s="12"/>
    </row>
    <row r="17419" spans="22:27" x14ac:dyDescent="0.3">
      <c r="V17419" s="12"/>
      <c r="AA17419" s="12"/>
    </row>
    <row r="17420" spans="22:27" x14ac:dyDescent="0.3">
      <c r="V17420" s="12"/>
      <c r="AA17420" s="12"/>
    </row>
    <row r="17421" spans="22:27" x14ac:dyDescent="0.3">
      <c r="V17421" s="12"/>
      <c r="AA17421" s="12"/>
    </row>
    <row r="17422" spans="22:27" x14ac:dyDescent="0.3">
      <c r="V17422" s="12"/>
      <c r="AA17422" s="12"/>
    </row>
    <row r="17423" spans="22:27" x14ac:dyDescent="0.3">
      <c r="V17423" s="12"/>
      <c r="AA17423" s="12"/>
    </row>
    <row r="17424" spans="22:27" x14ac:dyDescent="0.3">
      <c r="V17424" s="12"/>
      <c r="AA17424" s="12"/>
    </row>
    <row r="17425" spans="22:27" x14ac:dyDescent="0.3">
      <c r="V17425" s="12"/>
      <c r="AA17425" s="12"/>
    </row>
    <row r="17426" spans="22:27" x14ac:dyDescent="0.3">
      <c r="V17426" s="12"/>
      <c r="AA17426" s="12"/>
    </row>
    <row r="17427" spans="22:27" x14ac:dyDescent="0.3">
      <c r="V17427" s="12"/>
      <c r="AA17427" s="12"/>
    </row>
    <row r="17428" spans="22:27" x14ac:dyDescent="0.3">
      <c r="V17428" s="12"/>
      <c r="AA17428" s="12"/>
    </row>
    <row r="17429" spans="22:27" x14ac:dyDescent="0.3">
      <c r="V17429" s="12"/>
      <c r="AA17429" s="12"/>
    </row>
    <row r="17430" spans="22:27" x14ac:dyDescent="0.3">
      <c r="V17430" s="12"/>
      <c r="AA17430" s="12"/>
    </row>
    <row r="17431" spans="22:27" x14ac:dyDescent="0.3">
      <c r="V17431" s="12"/>
      <c r="AA17431" s="12"/>
    </row>
    <row r="17432" spans="22:27" x14ac:dyDescent="0.3">
      <c r="V17432" s="12"/>
      <c r="AA17432" s="12"/>
    </row>
    <row r="17433" spans="22:27" x14ac:dyDescent="0.3">
      <c r="V17433" s="12"/>
      <c r="AA17433" s="12"/>
    </row>
    <row r="17434" spans="22:27" x14ac:dyDescent="0.3">
      <c r="V17434" s="12"/>
      <c r="AA17434" s="12"/>
    </row>
    <row r="17435" spans="22:27" x14ac:dyDescent="0.3">
      <c r="V17435" s="12"/>
      <c r="AA17435" s="12"/>
    </row>
    <row r="17436" spans="22:27" x14ac:dyDescent="0.3">
      <c r="V17436" s="12"/>
      <c r="AA17436" s="12"/>
    </row>
    <row r="17437" spans="22:27" x14ac:dyDescent="0.3">
      <c r="V17437" s="12"/>
      <c r="AA17437" s="12"/>
    </row>
    <row r="17438" spans="22:27" x14ac:dyDescent="0.3">
      <c r="V17438" s="12"/>
      <c r="AA17438" s="12"/>
    </row>
    <row r="17439" spans="22:27" x14ac:dyDescent="0.3">
      <c r="V17439" s="12"/>
      <c r="AA17439" s="12"/>
    </row>
    <row r="17440" spans="22:27" x14ac:dyDescent="0.3">
      <c r="V17440" s="12"/>
      <c r="AA17440" s="12"/>
    </row>
    <row r="17441" spans="22:27" x14ac:dyDescent="0.3">
      <c r="V17441" s="12"/>
      <c r="AA17441" s="12"/>
    </row>
    <row r="17442" spans="22:27" x14ac:dyDescent="0.3">
      <c r="V17442" s="12"/>
      <c r="AA17442" s="12"/>
    </row>
    <row r="17443" spans="22:27" x14ac:dyDescent="0.3">
      <c r="V17443" s="12"/>
      <c r="AA17443" s="12"/>
    </row>
    <row r="17444" spans="22:27" x14ac:dyDescent="0.3">
      <c r="V17444" s="12"/>
      <c r="AA17444" s="12"/>
    </row>
    <row r="17445" spans="22:27" x14ac:dyDescent="0.3">
      <c r="V17445" s="12"/>
      <c r="AA17445" s="12"/>
    </row>
    <row r="17446" spans="22:27" x14ac:dyDescent="0.3">
      <c r="V17446" s="12"/>
      <c r="AA17446" s="12"/>
    </row>
    <row r="17447" spans="22:27" x14ac:dyDescent="0.3">
      <c r="V17447" s="12"/>
      <c r="AA17447" s="12"/>
    </row>
    <row r="17448" spans="22:27" x14ac:dyDescent="0.3">
      <c r="V17448" s="12"/>
      <c r="AA17448" s="12"/>
    </row>
    <row r="17449" spans="22:27" x14ac:dyDescent="0.3">
      <c r="V17449" s="12"/>
      <c r="AA17449" s="12"/>
    </row>
    <row r="17450" spans="22:27" x14ac:dyDescent="0.3">
      <c r="V17450" s="12"/>
      <c r="AA17450" s="12"/>
    </row>
    <row r="17451" spans="22:27" x14ac:dyDescent="0.3">
      <c r="V17451" s="12"/>
      <c r="AA17451" s="12"/>
    </row>
    <row r="17452" spans="22:27" x14ac:dyDescent="0.3">
      <c r="V17452" s="12"/>
      <c r="AA17452" s="12"/>
    </row>
    <row r="17453" spans="22:27" x14ac:dyDescent="0.3">
      <c r="V17453" s="12"/>
      <c r="AA17453" s="12"/>
    </row>
    <row r="17454" spans="22:27" x14ac:dyDescent="0.3">
      <c r="V17454" s="12"/>
      <c r="AA17454" s="12"/>
    </row>
    <row r="17455" spans="22:27" x14ac:dyDescent="0.3">
      <c r="V17455" s="12"/>
      <c r="AA17455" s="12"/>
    </row>
    <row r="17456" spans="22:27" x14ac:dyDescent="0.3">
      <c r="V17456" s="12"/>
      <c r="AA17456" s="12"/>
    </row>
    <row r="17457" spans="22:27" x14ac:dyDescent="0.3">
      <c r="V17457" s="12"/>
      <c r="AA17457" s="12"/>
    </row>
    <row r="17458" spans="22:27" x14ac:dyDescent="0.3">
      <c r="V17458" s="12"/>
      <c r="AA17458" s="12"/>
    </row>
    <row r="17459" spans="22:27" x14ac:dyDescent="0.3">
      <c r="V17459" s="12"/>
      <c r="AA17459" s="12"/>
    </row>
    <row r="17460" spans="22:27" x14ac:dyDescent="0.3">
      <c r="V17460" s="12"/>
      <c r="AA17460" s="12"/>
    </row>
    <row r="17461" spans="22:27" x14ac:dyDescent="0.3">
      <c r="V17461" s="12"/>
      <c r="AA17461" s="12"/>
    </row>
    <row r="17462" spans="22:27" x14ac:dyDescent="0.3">
      <c r="V17462" s="12"/>
      <c r="AA17462" s="12"/>
    </row>
    <row r="17463" spans="22:27" x14ac:dyDescent="0.3">
      <c r="V17463" s="12"/>
      <c r="AA17463" s="12"/>
    </row>
    <row r="17464" spans="22:27" x14ac:dyDescent="0.3">
      <c r="V17464" s="12"/>
      <c r="AA17464" s="12"/>
    </row>
    <row r="17465" spans="22:27" x14ac:dyDescent="0.3">
      <c r="V17465" s="12"/>
      <c r="AA17465" s="12"/>
    </row>
    <row r="17466" spans="22:27" x14ac:dyDescent="0.3">
      <c r="V17466" s="12"/>
      <c r="AA17466" s="12"/>
    </row>
    <row r="17467" spans="22:27" x14ac:dyDescent="0.3">
      <c r="V17467" s="12"/>
      <c r="AA17467" s="12"/>
    </row>
    <row r="17468" spans="22:27" x14ac:dyDescent="0.3">
      <c r="V17468" s="12"/>
      <c r="AA17468" s="12"/>
    </row>
    <row r="17469" spans="22:27" x14ac:dyDescent="0.3">
      <c r="V17469" s="12"/>
      <c r="AA17469" s="12"/>
    </row>
    <row r="17470" spans="22:27" x14ac:dyDescent="0.3">
      <c r="V17470" s="12"/>
      <c r="AA17470" s="12"/>
    </row>
    <row r="17471" spans="22:27" x14ac:dyDescent="0.3">
      <c r="V17471" s="12"/>
      <c r="AA17471" s="12"/>
    </row>
    <row r="17472" spans="22:27" x14ac:dyDescent="0.3">
      <c r="V17472" s="12"/>
      <c r="AA17472" s="12"/>
    </row>
    <row r="17473" spans="22:27" x14ac:dyDescent="0.3">
      <c r="V17473" s="12"/>
      <c r="AA17473" s="12"/>
    </row>
    <row r="17474" spans="22:27" x14ac:dyDescent="0.3">
      <c r="V17474" s="12"/>
      <c r="AA17474" s="12"/>
    </row>
    <row r="17475" spans="22:27" x14ac:dyDescent="0.3">
      <c r="V17475" s="12"/>
      <c r="AA17475" s="12"/>
    </row>
    <row r="17476" spans="22:27" x14ac:dyDescent="0.3">
      <c r="V17476" s="12"/>
      <c r="AA17476" s="12"/>
    </row>
    <row r="17477" spans="22:27" x14ac:dyDescent="0.3">
      <c r="V17477" s="12"/>
      <c r="AA17477" s="12"/>
    </row>
    <row r="17478" spans="22:27" x14ac:dyDescent="0.3">
      <c r="V17478" s="12"/>
      <c r="AA17478" s="12"/>
    </row>
    <row r="17479" spans="22:27" x14ac:dyDescent="0.3">
      <c r="V17479" s="12"/>
      <c r="AA17479" s="12"/>
    </row>
    <row r="17480" spans="22:27" x14ac:dyDescent="0.3">
      <c r="V17480" s="12"/>
      <c r="AA17480" s="12"/>
    </row>
    <row r="17481" spans="22:27" x14ac:dyDescent="0.3">
      <c r="V17481" s="12"/>
      <c r="AA17481" s="12"/>
    </row>
    <row r="17482" spans="22:27" x14ac:dyDescent="0.3">
      <c r="V17482" s="12"/>
      <c r="AA17482" s="12"/>
    </row>
    <row r="17483" spans="22:27" x14ac:dyDescent="0.3">
      <c r="V17483" s="12"/>
      <c r="AA17483" s="12"/>
    </row>
    <row r="17484" spans="22:27" x14ac:dyDescent="0.3">
      <c r="V17484" s="12"/>
      <c r="AA17484" s="12"/>
    </row>
    <row r="17485" spans="22:27" x14ac:dyDescent="0.3">
      <c r="V17485" s="12"/>
      <c r="AA17485" s="12"/>
    </row>
    <row r="17486" spans="22:27" x14ac:dyDescent="0.3">
      <c r="V17486" s="12"/>
      <c r="AA17486" s="12"/>
    </row>
    <row r="17487" spans="22:27" x14ac:dyDescent="0.3">
      <c r="V17487" s="12"/>
      <c r="AA17487" s="12"/>
    </row>
    <row r="17488" spans="22:27" x14ac:dyDescent="0.3">
      <c r="V17488" s="12"/>
      <c r="AA17488" s="12"/>
    </row>
    <row r="17489" spans="22:27" x14ac:dyDescent="0.3">
      <c r="V17489" s="12"/>
      <c r="AA17489" s="12"/>
    </row>
    <row r="17490" spans="22:27" x14ac:dyDescent="0.3">
      <c r="V17490" s="12"/>
      <c r="AA17490" s="12"/>
    </row>
    <row r="17491" spans="22:27" x14ac:dyDescent="0.3">
      <c r="V17491" s="12"/>
      <c r="AA17491" s="12"/>
    </row>
    <row r="17492" spans="22:27" x14ac:dyDescent="0.3">
      <c r="V17492" s="12"/>
      <c r="AA17492" s="12"/>
    </row>
    <row r="17493" spans="22:27" x14ac:dyDescent="0.3">
      <c r="V17493" s="12"/>
      <c r="AA17493" s="12"/>
    </row>
    <row r="17494" spans="22:27" x14ac:dyDescent="0.3">
      <c r="V17494" s="12"/>
      <c r="AA17494" s="12"/>
    </row>
    <row r="17495" spans="22:27" x14ac:dyDescent="0.3">
      <c r="V17495" s="12"/>
      <c r="AA17495" s="12"/>
    </row>
    <row r="17496" spans="22:27" x14ac:dyDescent="0.3">
      <c r="V17496" s="12"/>
      <c r="AA17496" s="12"/>
    </row>
    <row r="17497" spans="22:27" x14ac:dyDescent="0.3">
      <c r="V17497" s="12"/>
      <c r="AA17497" s="12"/>
    </row>
    <row r="17498" spans="22:27" x14ac:dyDescent="0.3">
      <c r="V17498" s="12"/>
      <c r="AA17498" s="12"/>
    </row>
    <row r="17499" spans="22:27" x14ac:dyDescent="0.3">
      <c r="V17499" s="12"/>
      <c r="AA17499" s="12"/>
    </row>
    <row r="17500" spans="22:27" x14ac:dyDescent="0.3">
      <c r="V17500" s="12"/>
      <c r="AA17500" s="12"/>
    </row>
    <row r="17501" spans="22:27" x14ac:dyDescent="0.3">
      <c r="V17501" s="12"/>
      <c r="AA17501" s="12"/>
    </row>
    <row r="17502" spans="22:27" x14ac:dyDescent="0.3">
      <c r="V17502" s="12"/>
      <c r="AA17502" s="12"/>
    </row>
    <row r="17503" spans="22:27" x14ac:dyDescent="0.3">
      <c r="V17503" s="12"/>
      <c r="AA17503" s="12"/>
    </row>
    <row r="17504" spans="22:27" x14ac:dyDescent="0.3">
      <c r="V17504" s="12"/>
      <c r="AA17504" s="12"/>
    </row>
    <row r="17505" spans="22:27" x14ac:dyDescent="0.3">
      <c r="V17505" s="12"/>
      <c r="AA17505" s="12"/>
    </row>
    <row r="17506" spans="22:27" x14ac:dyDescent="0.3">
      <c r="V17506" s="12"/>
      <c r="AA17506" s="12"/>
    </row>
    <row r="17507" spans="22:27" x14ac:dyDescent="0.3">
      <c r="V17507" s="12"/>
      <c r="AA17507" s="12"/>
    </row>
    <row r="17508" spans="22:27" x14ac:dyDescent="0.3">
      <c r="V17508" s="12"/>
      <c r="AA17508" s="12"/>
    </row>
    <row r="17509" spans="22:27" x14ac:dyDescent="0.3">
      <c r="V17509" s="12"/>
      <c r="AA17509" s="12"/>
    </row>
    <row r="17510" spans="22:27" x14ac:dyDescent="0.3">
      <c r="V17510" s="12"/>
      <c r="AA17510" s="12"/>
    </row>
    <row r="17511" spans="22:27" x14ac:dyDescent="0.3">
      <c r="V17511" s="12"/>
      <c r="AA17511" s="12"/>
    </row>
    <row r="17512" spans="22:27" x14ac:dyDescent="0.3">
      <c r="V17512" s="12"/>
      <c r="AA17512" s="12"/>
    </row>
    <row r="17513" spans="22:27" x14ac:dyDescent="0.3">
      <c r="V17513" s="12"/>
      <c r="AA17513" s="12"/>
    </row>
    <row r="17514" spans="22:27" x14ac:dyDescent="0.3">
      <c r="V17514" s="12"/>
      <c r="AA17514" s="12"/>
    </row>
    <row r="17515" spans="22:27" x14ac:dyDescent="0.3">
      <c r="V17515" s="12"/>
      <c r="AA17515" s="12"/>
    </row>
    <row r="17516" spans="22:27" x14ac:dyDescent="0.3">
      <c r="V17516" s="12"/>
      <c r="AA17516" s="12"/>
    </row>
    <row r="17517" spans="22:27" x14ac:dyDescent="0.3">
      <c r="V17517" s="12"/>
      <c r="AA17517" s="12"/>
    </row>
    <row r="17518" spans="22:27" x14ac:dyDescent="0.3">
      <c r="V17518" s="12"/>
      <c r="AA17518" s="12"/>
    </row>
    <row r="17519" spans="22:27" x14ac:dyDescent="0.3">
      <c r="V17519" s="12"/>
      <c r="AA17519" s="12"/>
    </row>
    <row r="17520" spans="22:27" x14ac:dyDescent="0.3">
      <c r="V17520" s="12"/>
      <c r="AA17520" s="12"/>
    </row>
    <row r="17521" spans="22:27" x14ac:dyDescent="0.3">
      <c r="V17521" s="12"/>
      <c r="AA17521" s="12"/>
    </row>
    <row r="17522" spans="22:27" x14ac:dyDescent="0.3">
      <c r="V17522" s="12"/>
      <c r="AA17522" s="12"/>
    </row>
    <row r="17523" spans="22:27" x14ac:dyDescent="0.3">
      <c r="V17523" s="12"/>
      <c r="AA17523" s="12"/>
    </row>
    <row r="17524" spans="22:27" x14ac:dyDescent="0.3">
      <c r="V17524" s="12"/>
      <c r="AA17524" s="12"/>
    </row>
    <row r="17525" spans="22:27" x14ac:dyDescent="0.3">
      <c r="V17525" s="12"/>
      <c r="AA17525" s="12"/>
    </row>
    <row r="17526" spans="22:27" x14ac:dyDescent="0.3">
      <c r="V17526" s="12"/>
      <c r="AA17526" s="12"/>
    </row>
    <row r="17527" spans="22:27" x14ac:dyDescent="0.3">
      <c r="V17527" s="12"/>
      <c r="AA17527" s="12"/>
    </row>
    <row r="17528" spans="22:27" x14ac:dyDescent="0.3">
      <c r="V17528" s="12"/>
      <c r="AA17528" s="12"/>
    </row>
    <row r="17529" spans="22:27" x14ac:dyDescent="0.3">
      <c r="V17529" s="12"/>
      <c r="AA17529" s="12"/>
    </row>
    <row r="17530" spans="22:27" x14ac:dyDescent="0.3">
      <c r="V17530" s="12"/>
      <c r="AA17530" s="12"/>
    </row>
    <row r="17531" spans="22:27" x14ac:dyDescent="0.3">
      <c r="V17531" s="12"/>
      <c r="AA17531" s="12"/>
    </row>
    <row r="17532" spans="22:27" x14ac:dyDescent="0.3">
      <c r="V17532" s="12"/>
      <c r="AA17532" s="12"/>
    </row>
    <row r="17533" spans="22:27" x14ac:dyDescent="0.3">
      <c r="V17533" s="12"/>
      <c r="AA17533" s="12"/>
    </row>
    <row r="17534" spans="22:27" x14ac:dyDescent="0.3">
      <c r="V17534" s="12"/>
      <c r="AA17534" s="12"/>
    </row>
    <row r="17535" spans="22:27" x14ac:dyDescent="0.3">
      <c r="V17535" s="12"/>
      <c r="AA17535" s="12"/>
    </row>
    <row r="17536" spans="22:27" x14ac:dyDescent="0.3">
      <c r="V17536" s="12"/>
      <c r="AA17536" s="12"/>
    </row>
    <row r="17537" spans="22:27" x14ac:dyDescent="0.3">
      <c r="V17537" s="12"/>
      <c r="AA17537" s="12"/>
    </row>
    <row r="17538" spans="22:27" x14ac:dyDescent="0.3">
      <c r="V17538" s="12"/>
      <c r="AA17538" s="12"/>
    </row>
    <row r="17539" spans="22:27" x14ac:dyDescent="0.3">
      <c r="V17539" s="12"/>
      <c r="AA17539" s="12"/>
    </row>
    <row r="17540" spans="22:27" x14ac:dyDescent="0.3">
      <c r="V17540" s="12"/>
      <c r="AA17540" s="12"/>
    </row>
    <row r="17541" spans="22:27" x14ac:dyDescent="0.3">
      <c r="V17541" s="12"/>
      <c r="AA17541" s="12"/>
    </row>
    <row r="17542" spans="22:27" x14ac:dyDescent="0.3">
      <c r="V17542" s="12"/>
      <c r="AA17542" s="12"/>
    </row>
    <row r="17543" spans="22:27" x14ac:dyDescent="0.3">
      <c r="V17543" s="12"/>
      <c r="AA17543" s="12"/>
    </row>
    <row r="17544" spans="22:27" x14ac:dyDescent="0.3">
      <c r="V17544" s="12"/>
      <c r="AA17544" s="12"/>
    </row>
    <row r="17545" spans="22:27" x14ac:dyDescent="0.3">
      <c r="V17545" s="12"/>
      <c r="AA17545" s="12"/>
    </row>
    <row r="17546" spans="22:27" x14ac:dyDescent="0.3">
      <c r="V17546" s="12"/>
      <c r="AA17546" s="12"/>
    </row>
    <row r="17547" spans="22:27" x14ac:dyDescent="0.3">
      <c r="V17547" s="12"/>
      <c r="AA17547" s="12"/>
    </row>
    <row r="17548" spans="22:27" x14ac:dyDescent="0.3">
      <c r="V17548" s="12"/>
      <c r="AA17548" s="12"/>
    </row>
    <row r="17549" spans="22:27" x14ac:dyDescent="0.3">
      <c r="V17549" s="12"/>
      <c r="AA17549" s="12"/>
    </row>
    <row r="17550" spans="22:27" x14ac:dyDescent="0.3">
      <c r="V17550" s="12"/>
      <c r="AA17550" s="12"/>
    </row>
    <row r="17551" spans="22:27" x14ac:dyDescent="0.3">
      <c r="V17551" s="12"/>
      <c r="AA17551" s="12"/>
    </row>
    <row r="17552" spans="22:27" x14ac:dyDescent="0.3">
      <c r="V17552" s="12"/>
      <c r="AA17552" s="12"/>
    </row>
    <row r="17553" spans="22:27" x14ac:dyDescent="0.3">
      <c r="V17553" s="12"/>
      <c r="AA17553" s="12"/>
    </row>
    <row r="17554" spans="22:27" x14ac:dyDescent="0.3">
      <c r="V17554" s="12"/>
      <c r="AA17554" s="12"/>
    </row>
    <row r="17555" spans="22:27" x14ac:dyDescent="0.3">
      <c r="V17555" s="12"/>
      <c r="AA17555" s="12"/>
    </row>
    <row r="17556" spans="22:27" x14ac:dyDescent="0.3">
      <c r="V17556" s="12"/>
      <c r="AA17556" s="12"/>
    </row>
    <row r="17557" spans="22:27" x14ac:dyDescent="0.3">
      <c r="V17557" s="12"/>
      <c r="AA17557" s="12"/>
    </row>
    <row r="17558" spans="22:27" x14ac:dyDescent="0.3">
      <c r="V17558" s="12"/>
      <c r="AA17558" s="12"/>
    </row>
    <row r="17559" spans="22:27" x14ac:dyDescent="0.3">
      <c r="V17559" s="12"/>
      <c r="AA17559" s="12"/>
    </row>
    <row r="17560" spans="22:27" x14ac:dyDescent="0.3">
      <c r="V17560" s="12"/>
      <c r="AA17560" s="12"/>
    </row>
    <row r="17561" spans="22:27" x14ac:dyDescent="0.3">
      <c r="V17561" s="12"/>
      <c r="AA17561" s="12"/>
    </row>
    <row r="17562" spans="22:27" x14ac:dyDescent="0.3">
      <c r="V17562" s="12"/>
      <c r="AA17562" s="12"/>
    </row>
    <row r="17563" spans="22:27" x14ac:dyDescent="0.3">
      <c r="V17563" s="12"/>
      <c r="AA17563" s="12"/>
    </row>
    <row r="17564" spans="22:27" x14ac:dyDescent="0.3">
      <c r="V17564" s="12"/>
      <c r="AA17564" s="12"/>
    </row>
    <row r="17565" spans="22:27" x14ac:dyDescent="0.3">
      <c r="V17565" s="12"/>
      <c r="AA17565" s="12"/>
    </row>
    <row r="17566" spans="22:27" x14ac:dyDescent="0.3">
      <c r="V17566" s="12"/>
      <c r="AA17566" s="12"/>
    </row>
    <row r="17567" spans="22:27" x14ac:dyDescent="0.3">
      <c r="V17567" s="12"/>
      <c r="AA17567" s="12"/>
    </row>
    <row r="17568" spans="22:27" x14ac:dyDescent="0.3">
      <c r="V17568" s="12"/>
      <c r="AA17568" s="12"/>
    </row>
    <row r="17569" spans="22:27" x14ac:dyDescent="0.3">
      <c r="V17569" s="12"/>
      <c r="AA17569" s="12"/>
    </row>
    <row r="17570" spans="22:27" x14ac:dyDescent="0.3">
      <c r="V17570" s="12"/>
      <c r="AA17570" s="12"/>
    </row>
    <row r="17571" spans="22:27" x14ac:dyDescent="0.3">
      <c r="V17571" s="12"/>
      <c r="AA17571" s="12"/>
    </row>
    <row r="17572" spans="22:27" x14ac:dyDescent="0.3">
      <c r="V17572" s="12"/>
      <c r="AA17572" s="12"/>
    </row>
    <row r="17573" spans="22:27" x14ac:dyDescent="0.3">
      <c r="V17573" s="12"/>
      <c r="AA17573" s="12"/>
    </row>
    <row r="17574" spans="22:27" x14ac:dyDescent="0.3">
      <c r="V17574" s="12"/>
      <c r="AA17574" s="12"/>
    </row>
    <row r="17575" spans="22:27" x14ac:dyDescent="0.3">
      <c r="V17575" s="12"/>
      <c r="AA17575" s="12"/>
    </row>
    <row r="17576" spans="22:27" x14ac:dyDescent="0.3">
      <c r="V17576" s="12"/>
      <c r="AA17576" s="12"/>
    </row>
    <row r="17577" spans="22:27" x14ac:dyDescent="0.3">
      <c r="V17577" s="12"/>
      <c r="AA17577" s="12"/>
    </row>
    <row r="17578" spans="22:27" x14ac:dyDescent="0.3">
      <c r="V17578" s="12"/>
      <c r="AA17578" s="12"/>
    </row>
    <row r="17579" spans="22:27" x14ac:dyDescent="0.3">
      <c r="V17579" s="12"/>
      <c r="AA17579" s="12"/>
    </row>
    <row r="17580" spans="22:27" x14ac:dyDescent="0.3">
      <c r="V17580" s="12"/>
      <c r="AA17580" s="12"/>
    </row>
    <row r="17581" spans="22:27" x14ac:dyDescent="0.3">
      <c r="V17581" s="12"/>
      <c r="AA17581" s="12"/>
    </row>
    <row r="17582" spans="22:27" x14ac:dyDescent="0.3">
      <c r="V17582" s="12"/>
      <c r="AA17582" s="12"/>
    </row>
    <row r="17583" spans="22:27" x14ac:dyDescent="0.3">
      <c r="V17583" s="12"/>
      <c r="AA17583" s="12"/>
    </row>
    <row r="17584" spans="22:27" x14ac:dyDescent="0.3">
      <c r="V17584" s="12"/>
      <c r="AA17584" s="12"/>
    </row>
    <row r="17585" spans="22:27" x14ac:dyDescent="0.3">
      <c r="V17585" s="12"/>
      <c r="AA17585" s="12"/>
    </row>
    <row r="17586" spans="22:27" x14ac:dyDescent="0.3">
      <c r="V17586" s="12"/>
      <c r="AA17586" s="12"/>
    </row>
    <row r="17587" spans="22:27" x14ac:dyDescent="0.3">
      <c r="V17587" s="12"/>
      <c r="AA17587" s="12"/>
    </row>
    <row r="17588" spans="22:27" x14ac:dyDescent="0.3">
      <c r="V17588" s="12"/>
      <c r="AA17588" s="12"/>
    </row>
    <row r="17589" spans="22:27" x14ac:dyDescent="0.3">
      <c r="V17589" s="12"/>
      <c r="AA17589" s="12"/>
    </row>
    <row r="17590" spans="22:27" x14ac:dyDescent="0.3">
      <c r="V17590" s="12"/>
      <c r="AA17590" s="12"/>
    </row>
    <row r="17591" spans="22:27" x14ac:dyDescent="0.3">
      <c r="V17591" s="12"/>
      <c r="AA17591" s="12"/>
    </row>
    <row r="17592" spans="22:27" x14ac:dyDescent="0.3">
      <c r="V17592" s="12"/>
      <c r="AA17592" s="12"/>
    </row>
    <row r="17593" spans="22:27" x14ac:dyDescent="0.3">
      <c r="V17593" s="12"/>
      <c r="AA17593" s="12"/>
    </row>
    <row r="17594" spans="22:27" x14ac:dyDescent="0.3">
      <c r="V17594" s="12"/>
      <c r="AA17594" s="12"/>
    </row>
    <row r="17595" spans="22:27" x14ac:dyDescent="0.3">
      <c r="V17595" s="12"/>
      <c r="AA17595" s="12"/>
    </row>
    <row r="17596" spans="22:27" x14ac:dyDescent="0.3">
      <c r="V17596" s="12"/>
      <c r="AA17596" s="12"/>
    </row>
    <row r="17597" spans="22:27" x14ac:dyDescent="0.3">
      <c r="V17597" s="12"/>
      <c r="AA17597" s="12"/>
    </row>
    <row r="17598" spans="22:27" x14ac:dyDescent="0.3">
      <c r="V17598" s="12"/>
      <c r="AA17598" s="12"/>
    </row>
    <row r="17599" spans="22:27" x14ac:dyDescent="0.3">
      <c r="V17599" s="12"/>
      <c r="AA17599" s="12"/>
    </row>
    <row r="17600" spans="22:27" x14ac:dyDescent="0.3">
      <c r="V17600" s="12"/>
      <c r="AA17600" s="12"/>
    </row>
    <row r="17601" spans="22:27" x14ac:dyDescent="0.3">
      <c r="V17601" s="12"/>
      <c r="AA17601" s="12"/>
    </row>
    <row r="17602" spans="22:27" x14ac:dyDescent="0.3">
      <c r="V17602" s="12"/>
      <c r="AA17602" s="12"/>
    </row>
    <row r="17603" spans="22:27" x14ac:dyDescent="0.3">
      <c r="V17603" s="12"/>
      <c r="AA17603" s="12"/>
    </row>
    <row r="17604" spans="22:27" x14ac:dyDescent="0.3">
      <c r="V17604" s="12"/>
      <c r="AA17604" s="12"/>
    </row>
    <row r="17605" spans="22:27" x14ac:dyDescent="0.3">
      <c r="V17605" s="12"/>
      <c r="AA17605" s="12"/>
    </row>
    <row r="17606" spans="22:27" x14ac:dyDescent="0.3">
      <c r="V17606" s="12"/>
      <c r="AA17606" s="12"/>
    </row>
    <row r="17607" spans="22:27" x14ac:dyDescent="0.3">
      <c r="V17607" s="12"/>
      <c r="AA17607" s="12"/>
    </row>
    <row r="17608" spans="22:27" x14ac:dyDescent="0.3">
      <c r="V17608" s="12"/>
      <c r="AA17608" s="12"/>
    </row>
    <row r="17609" spans="22:27" x14ac:dyDescent="0.3">
      <c r="V17609" s="12"/>
      <c r="AA17609" s="12"/>
    </row>
    <row r="17610" spans="22:27" x14ac:dyDescent="0.3">
      <c r="V17610" s="12"/>
      <c r="AA17610" s="12"/>
    </row>
    <row r="17611" spans="22:27" x14ac:dyDescent="0.3">
      <c r="V17611" s="12"/>
      <c r="AA17611" s="12"/>
    </row>
    <row r="17612" spans="22:27" x14ac:dyDescent="0.3">
      <c r="V17612" s="12"/>
      <c r="AA17612" s="12"/>
    </row>
    <row r="17613" spans="22:27" x14ac:dyDescent="0.3">
      <c r="V17613" s="12"/>
      <c r="AA17613" s="12"/>
    </row>
    <row r="17614" spans="22:27" x14ac:dyDescent="0.3">
      <c r="V17614" s="12"/>
      <c r="AA17614" s="12"/>
    </row>
    <row r="17615" spans="22:27" x14ac:dyDescent="0.3">
      <c r="V17615" s="12"/>
      <c r="AA17615" s="12"/>
    </row>
    <row r="17616" spans="22:27" x14ac:dyDescent="0.3">
      <c r="V17616" s="12"/>
      <c r="AA17616" s="12"/>
    </row>
    <row r="17617" spans="22:27" x14ac:dyDescent="0.3">
      <c r="V17617" s="12"/>
      <c r="AA17617" s="12"/>
    </row>
    <row r="17618" spans="22:27" x14ac:dyDescent="0.3">
      <c r="V17618" s="12"/>
      <c r="AA17618" s="12"/>
    </row>
    <row r="17619" spans="22:27" x14ac:dyDescent="0.3">
      <c r="V17619" s="12"/>
      <c r="AA17619" s="12"/>
    </row>
    <row r="17620" spans="22:27" x14ac:dyDescent="0.3">
      <c r="V17620" s="12"/>
      <c r="AA17620" s="12"/>
    </row>
    <row r="17621" spans="22:27" x14ac:dyDescent="0.3">
      <c r="V17621" s="12"/>
      <c r="AA17621" s="12"/>
    </row>
    <row r="17622" spans="22:27" x14ac:dyDescent="0.3">
      <c r="V17622" s="12"/>
      <c r="AA17622" s="12"/>
    </row>
    <row r="17623" spans="22:27" x14ac:dyDescent="0.3">
      <c r="V17623" s="12"/>
      <c r="AA17623" s="12"/>
    </row>
    <row r="17624" spans="22:27" x14ac:dyDescent="0.3">
      <c r="V17624" s="12"/>
      <c r="AA17624" s="12"/>
    </row>
    <row r="17625" spans="22:27" x14ac:dyDescent="0.3">
      <c r="V17625" s="12"/>
      <c r="AA17625" s="12"/>
    </row>
    <row r="17626" spans="22:27" x14ac:dyDescent="0.3">
      <c r="V17626" s="12"/>
      <c r="AA17626" s="12"/>
    </row>
    <row r="17627" spans="22:27" x14ac:dyDescent="0.3">
      <c r="V17627" s="12"/>
      <c r="AA17627" s="12"/>
    </row>
    <row r="17628" spans="22:27" x14ac:dyDescent="0.3">
      <c r="V17628" s="12"/>
      <c r="AA17628" s="12"/>
    </row>
    <row r="17629" spans="22:27" x14ac:dyDescent="0.3">
      <c r="V17629" s="12"/>
      <c r="AA17629" s="12"/>
    </row>
    <row r="17630" spans="22:27" x14ac:dyDescent="0.3">
      <c r="V17630" s="12"/>
      <c r="AA17630" s="12"/>
    </row>
    <row r="17631" spans="22:27" x14ac:dyDescent="0.3">
      <c r="V17631" s="12"/>
      <c r="AA17631" s="12"/>
    </row>
    <row r="17632" spans="22:27" x14ac:dyDescent="0.3">
      <c r="V17632" s="12"/>
      <c r="AA17632" s="12"/>
    </row>
    <row r="17633" spans="22:27" x14ac:dyDescent="0.3">
      <c r="V17633" s="12"/>
      <c r="AA17633" s="12"/>
    </row>
    <row r="17634" spans="22:27" x14ac:dyDescent="0.3">
      <c r="V17634" s="12"/>
      <c r="AA17634" s="12"/>
    </row>
    <row r="17635" spans="22:27" x14ac:dyDescent="0.3">
      <c r="V17635" s="12"/>
      <c r="AA17635" s="12"/>
    </row>
    <row r="17636" spans="22:27" x14ac:dyDescent="0.3">
      <c r="V17636" s="12"/>
      <c r="AA17636" s="12"/>
    </row>
    <row r="17637" spans="22:27" x14ac:dyDescent="0.3">
      <c r="V17637" s="12"/>
      <c r="AA17637" s="12"/>
    </row>
    <row r="17638" spans="22:27" x14ac:dyDescent="0.3">
      <c r="V17638" s="12"/>
      <c r="AA17638" s="12"/>
    </row>
    <row r="17639" spans="22:27" x14ac:dyDescent="0.3">
      <c r="V17639" s="12"/>
      <c r="AA17639" s="12"/>
    </row>
    <row r="17640" spans="22:27" x14ac:dyDescent="0.3">
      <c r="V17640" s="12"/>
      <c r="AA17640" s="12"/>
    </row>
    <row r="17641" spans="22:27" x14ac:dyDescent="0.3">
      <c r="V17641" s="12"/>
      <c r="AA17641" s="12"/>
    </row>
    <row r="17642" spans="22:27" x14ac:dyDescent="0.3">
      <c r="V17642" s="12"/>
      <c r="AA17642" s="12"/>
    </row>
    <row r="17643" spans="22:27" x14ac:dyDescent="0.3">
      <c r="V17643" s="12"/>
      <c r="AA17643" s="12"/>
    </row>
    <row r="17644" spans="22:27" x14ac:dyDescent="0.3">
      <c r="V17644" s="12"/>
      <c r="AA17644" s="12"/>
    </row>
    <row r="17645" spans="22:27" x14ac:dyDescent="0.3">
      <c r="V17645" s="12"/>
      <c r="AA17645" s="12"/>
    </row>
    <row r="17646" spans="22:27" x14ac:dyDescent="0.3">
      <c r="V17646" s="12"/>
      <c r="AA17646" s="12"/>
    </row>
    <row r="17647" spans="22:27" x14ac:dyDescent="0.3">
      <c r="V17647" s="12"/>
      <c r="AA17647" s="12"/>
    </row>
    <row r="17648" spans="22:27" x14ac:dyDescent="0.3">
      <c r="V17648" s="12"/>
      <c r="AA17648" s="12"/>
    </row>
    <row r="17649" spans="22:27" x14ac:dyDescent="0.3">
      <c r="V17649" s="12"/>
      <c r="AA17649" s="12"/>
    </row>
    <row r="17650" spans="22:27" x14ac:dyDescent="0.3">
      <c r="V17650" s="12"/>
      <c r="AA17650" s="12"/>
    </row>
    <row r="17651" spans="22:27" x14ac:dyDescent="0.3">
      <c r="V17651" s="12"/>
      <c r="AA17651" s="12"/>
    </row>
    <row r="17652" spans="22:27" x14ac:dyDescent="0.3">
      <c r="V17652" s="12"/>
      <c r="AA17652" s="12"/>
    </row>
    <row r="17653" spans="22:27" x14ac:dyDescent="0.3">
      <c r="V17653" s="12"/>
      <c r="AA17653" s="12"/>
    </row>
    <row r="17654" spans="22:27" x14ac:dyDescent="0.3">
      <c r="V17654" s="12"/>
      <c r="AA17654" s="12"/>
    </row>
    <row r="17655" spans="22:27" x14ac:dyDescent="0.3">
      <c r="V17655" s="12"/>
      <c r="AA17655" s="12"/>
    </row>
    <row r="17656" spans="22:27" x14ac:dyDescent="0.3">
      <c r="V17656" s="12"/>
      <c r="AA17656" s="12"/>
    </row>
    <row r="17657" spans="22:27" x14ac:dyDescent="0.3">
      <c r="V17657" s="12"/>
      <c r="AA17657" s="12"/>
    </row>
    <row r="17658" spans="22:27" x14ac:dyDescent="0.3">
      <c r="V17658" s="12"/>
      <c r="AA17658" s="12"/>
    </row>
    <row r="17659" spans="22:27" x14ac:dyDescent="0.3">
      <c r="V17659" s="12"/>
      <c r="AA17659" s="12"/>
    </row>
    <row r="17660" spans="22:27" x14ac:dyDescent="0.3">
      <c r="V17660" s="12"/>
      <c r="AA17660" s="12"/>
    </row>
    <row r="17661" spans="22:27" x14ac:dyDescent="0.3">
      <c r="V17661" s="12"/>
      <c r="AA17661" s="12"/>
    </row>
    <row r="17662" spans="22:27" x14ac:dyDescent="0.3">
      <c r="V17662" s="12"/>
      <c r="AA17662" s="12"/>
    </row>
    <row r="17663" spans="22:27" x14ac:dyDescent="0.3">
      <c r="V17663" s="12"/>
      <c r="AA17663" s="12"/>
    </row>
    <row r="17664" spans="22:27" x14ac:dyDescent="0.3">
      <c r="V17664" s="12"/>
      <c r="AA17664" s="12"/>
    </row>
    <row r="17665" spans="22:27" x14ac:dyDescent="0.3">
      <c r="V17665" s="12"/>
      <c r="AA17665" s="12"/>
    </row>
    <row r="17666" spans="22:27" x14ac:dyDescent="0.3">
      <c r="V17666" s="12"/>
      <c r="AA17666" s="12"/>
    </row>
    <row r="17667" spans="22:27" x14ac:dyDescent="0.3">
      <c r="V17667" s="12"/>
      <c r="AA17667" s="12"/>
    </row>
    <row r="17668" spans="22:27" x14ac:dyDescent="0.3">
      <c r="V17668" s="12"/>
      <c r="AA17668" s="12"/>
    </row>
    <row r="17669" spans="22:27" x14ac:dyDescent="0.3">
      <c r="V17669" s="12"/>
      <c r="AA17669" s="12"/>
    </row>
    <row r="17670" spans="22:27" x14ac:dyDescent="0.3">
      <c r="V17670" s="12"/>
      <c r="AA17670" s="12"/>
    </row>
    <row r="17671" spans="22:27" x14ac:dyDescent="0.3">
      <c r="V17671" s="12"/>
      <c r="AA17671" s="12"/>
    </row>
    <row r="17672" spans="22:27" x14ac:dyDescent="0.3">
      <c r="V17672" s="12"/>
      <c r="AA17672" s="12"/>
    </row>
    <row r="17673" spans="22:27" x14ac:dyDescent="0.3">
      <c r="V17673" s="12"/>
      <c r="AA17673" s="12"/>
    </row>
    <row r="17674" spans="22:27" x14ac:dyDescent="0.3">
      <c r="V17674" s="12"/>
      <c r="AA17674" s="12"/>
    </row>
    <row r="17675" spans="22:27" x14ac:dyDescent="0.3">
      <c r="V17675" s="12"/>
      <c r="AA17675" s="12"/>
    </row>
    <row r="17676" spans="22:27" x14ac:dyDescent="0.3">
      <c r="V17676" s="12"/>
      <c r="AA17676" s="12"/>
    </row>
    <row r="17677" spans="22:27" x14ac:dyDescent="0.3">
      <c r="V17677" s="12"/>
      <c r="AA17677" s="12"/>
    </row>
    <row r="17678" spans="22:27" x14ac:dyDescent="0.3">
      <c r="V17678" s="12"/>
      <c r="AA17678" s="12"/>
    </row>
    <row r="17679" spans="22:27" x14ac:dyDescent="0.3">
      <c r="V17679" s="12"/>
      <c r="AA17679" s="12"/>
    </row>
    <row r="17680" spans="22:27" x14ac:dyDescent="0.3">
      <c r="V17680" s="12"/>
      <c r="AA17680" s="12"/>
    </row>
    <row r="17681" spans="22:27" x14ac:dyDescent="0.3">
      <c r="V17681" s="12"/>
      <c r="AA17681" s="12"/>
    </row>
    <row r="17682" spans="22:27" x14ac:dyDescent="0.3">
      <c r="V17682" s="12"/>
      <c r="AA17682" s="12"/>
    </row>
    <row r="17683" spans="22:27" x14ac:dyDescent="0.3">
      <c r="V17683" s="12"/>
      <c r="AA17683" s="12"/>
    </row>
    <row r="17684" spans="22:27" x14ac:dyDescent="0.3">
      <c r="V17684" s="12"/>
      <c r="AA17684" s="12"/>
    </row>
    <row r="17685" spans="22:27" x14ac:dyDescent="0.3">
      <c r="V17685" s="12"/>
      <c r="AA17685" s="12"/>
    </row>
    <row r="17686" spans="22:27" x14ac:dyDescent="0.3">
      <c r="V17686" s="12"/>
      <c r="AA17686" s="12"/>
    </row>
    <row r="17687" spans="22:27" x14ac:dyDescent="0.3">
      <c r="V17687" s="12"/>
      <c r="AA17687" s="12"/>
    </row>
    <row r="17688" spans="22:27" x14ac:dyDescent="0.3">
      <c r="V17688" s="12"/>
      <c r="AA17688" s="12"/>
    </row>
    <row r="17689" spans="22:27" x14ac:dyDescent="0.3">
      <c r="V17689" s="12"/>
      <c r="AA17689" s="12"/>
    </row>
    <row r="17690" spans="22:27" x14ac:dyDescent="0.3">
      <c r="V17690" s="12"/>
      <c r="AA17690" s="12"/>
    </row>
    <row r="17691" spans="22:27" x14ac:dyDescent="0.3">
      <c r="V17691" s="12"/>
      <c r="AA17691" s="12"/>
    </row>
    <row r="17692" spans="22:27" x14ac:dyDescent="0.3">
      <c r="V17692" s="12"/>
      <c r="AA17692" s="12"/>
    </row>
    <row r="17693" spans="22:27" x14ac:dyDescent="0.3">
      <c r="V17693" s="12"/>
      <c r="AA17693" s="12"/>
    </row>
    <row r="17694" spans="22:27" x14ac:dyDescent="0.3">
      <c r="V17694" s="12"/>
      <c r="AA17694" s="12"/>
    </row>
    <row r="17695" spans="22:27" x14ac:dyDescent="0.3">
      <c r="V17695" s="12"/>
      <c r="AA17695" s="12"/>
    </row>
    <row r="17696" spans="22:27" x14ac:dyDescent="0.3">
      <c r="V17696" s="12"/>
      <c r="AA17696" s="12"/>
    </row>
    <row r="17697" spans="22:27" x14ac:dyDescent="0.3">
      <c r="V17697" s="12"/>
      <c r="AA17697" s="12"/>
    </row>
    <row r="17698" spans="22:27" x14ac:dyDescent="0.3">
      <c r="V17698" s="12"/>
      <c r="AA17698" s="12"/>
    </row>
    <row r="17699" spans="22:27" x14ac:dyDescent="0.3">
      <c r="V17699" s="12"/>
      <c r="AA17699" s="12"/>
    </row>
    <row r="17700" spans="22:27" x14ac:dyDescent="0.3">
      <c r="V17700" s="12"/>
      <c r="AA17700" s="12"/>
    </row>
    <row r="17701" spans="22:27" x14ac:dyDescent="0.3">
      <c r="V17701" s="12"/>
      <c r="AA17701" s="12"/>
    </row>
    <row r="17702" spans="22:27" x14ac:dyDescent="0.3">
      <c r="V17702" s="12"/>
      <c r="AA17702" s="12"/>
    </row>
    <row r="17703" spans="22:27" x14ac:dyDescent="0.3">
      <c r="V17703" s="12"/>
      <c r="AA17703" s="12"/>
    </row>
    <row r="17704" spans="22:27" x14ac:dyDescent="0.3">
      <c r="V17704" s="12"/>
      <c r="AA17704" s="12"/>
    </row>
    <row r="17705" spans="22:27" x14ac:dyDescent="0.3">
      <c r="V17705" s="12"/>
      <c r="AA17705" s="12"/>
    </row>
    <row r="17706" spans="22:27" x14ac:dyDescent="0.3">
      <c r="V17706" s="12"/>
      <c r="AA17706" s="12"/>
    </row>
    <row r="17707" spans="22:27" x14ac:dyDescent="0.3">
      <c r="V17707" s="12"/>
      <c r="AA17707" s="12"/>
    </row>
    <row r="17708" spans="22:27" x14ac:dyDescent="0.3">
      <c r="V17708" s="12"/>
      <c r="AA17708" s="12"/>
    </row>
    <row r="17709" spans="22:27" x14ac:dyDescent="0.3">
      <c r="V17709" s="12"/>
      <c r="AA17709" s="12"/>
    </row>
    <row r="17710" spans="22:27" x14ac:dyDescent="0.3">
      <c r="V17710" s="12"/>
      <c r="AA17710" s="12"/>
    </row>
    <row r="17711" spans="22:27" x14ac:dyDescent="0.3">
      <c r="V17711" s="12"/>
      <c r="AA17711" s="12"/>
    </row>
    <row r="17712" spans="22:27" x14ac:dyDescent="0.3">
      <c r="V17712" s="12"/>
      <c r="AA17712" s="12"/>
    </row>
    <row r="17713" spans="22:27" x14ac:dyDescent="0.3">
      <c r="V17713" s="12"/>
      <c r="AA17713" s="12"/>
    </row>
    <row r="17714" spans="22:27" x14ac:dyDescent="0.3">
      <c r="V17714" s="12"/>
      <c r="AA17714" s="12"/>
    </row>
    <row r="17715" spans="22:27" x14ac:dyDescent="0.3">
      <c r="V17715" s="12"/>
      <c r="AA17715" s="12"/>
    </row>
    <row r="17716" spans="22:27" x14ac:dyDescent="0.3">
      <c r="V17716" s="12"/>
      <c r="AA17716" s="12"/>
    </row>
    <row r="17717" spans="22:27" x14ac:dyDescent="0.3">
      <c r="V17717" s="12"/>
      <c r="AA17717" s="12"/>
    </row>
    <row r="17718" spans="22:27" x14ac:dyDescent="0.3">
      <c r="V17718" s="12"/>
      <c r="AA17718" s="12"/>
    </row>
    <row r="17719" spans="22:27" x14ac:dyDescent="0.3">
      <c r="V17719" s="12"/>
      <c r="AA17719" s="12"/>
    </row>
    <row r="17720" spans="22:27" x14ac:dyDescent="0.3">
      <c r="V17720" s="12"/>
      <c r="AA17720" s="12"/>
    </row>
    <row r="17721" spans="22:27" x14ac:dyDescent="0.3">
      <c r="V17721" s="12"/>
      <c r="AA17721" s="12"/>
    </row>
    <row r="17722" spans="22:27" x14ac:dyDescent="0.3">
      <c r="V17722" s="12"/>
      <c r="AA17722" s="12"/>
    </row>
    <row r="17723" spans="22:27" x14ac:dyDescent="0.3">
      <c r="V17723" s="12"/>
      <c r="AA17723" s="12"/>
    </row>
    <row r="17724" spans="22:27" x14ac:dyDescent="0.3">
      <c r="V17724" s="12"/>
      <c r="AA17724" s="12"/>
    </row>
    <row r="17725" spans="22:27" x14ac:dyDescent="0.3">
      <c r="V17725" s="12"/>
      <c r="AA17725" s="12"/>
    </row>
    <row r="17726" spans="22:27" x14ac:dyDescent="0.3">
      <c r="V17726" s="12"/>
      <c r="AA17726" s="12"/>
    </row>
    <row r="17727" spans="22:27" x14ac:dyDescent="0.3">
      <c r="V17727" s="12"/>
      <c r="AA17727" s="12"/>
    </row>
    <row r="17728" spans="22:27" x14ac:dyDescent="0.3">
      <c r="V17728" s="12"/>
      <c r="AA17728" s="12"/>
    </row>
    <row r="17729" spans="22:27" x14ac:dyDescent="0.3">
      <c r="V17729" s="12"/>
      <c r="AA17729" s="12"/>
    </row>
    <row r="17730" spans="22:27" x14ac:dyDescent="0.3">
      <c r="V17730" s="12"/>
      <c r="AA17730" s="12"/>
    </row>
    <row r="17731" spans="22:27" x14ac:dyDescent="0.3">
      <c r="V17731" s="12"/>
      <c r="AA17731" s="12"/>
    </row>
    <row r="17732" spans="22:27" x14ac:dyDescent="0.3">
      <c r="V17732" s="12"/>
      <c r="AA17732" s="12"/>
    </row>
    <row r="17733" spans="22:27" x14ac:dyDescent="0.3">
      <c r="V17733" s="12"/>
      <c r="AA17733" s="12"/>
    </row>
    <row r="17734" spans="22:27" x14ac:dyDescent="0.3">
      <c r="V17734" s="12"/>
      <c r="AA17734" s="12"/>
    </row>
    <row r="17735" spans="22:27" x14ac:dyDescent="0.3">
      <c r="V17735" s="12"/>
      <c r="AA17735" s="12"/>
    </row>
    <row r="17736" spans="22:27" x14ac:dyDescent="0.3">
      <c r="V17736" s="12"/>
      <c r="AA17736" s="12"/>
    </row>
    <row r="17737" spans="22:27" x14ac:dyDescent="0.3">
      <c r="V17737" s="12"/>
      <c r="AA17737" s="12"/>
    </row>
    <row r="17738" spans="22:27" x14ac:dyDescent="0.3">
      <c r="V17738" s="12"/>
      <c r="AA17738" s="12"/>
    </row>
    <row r="17739" spans="22:27" x14ac:dyDescent="0.3">
      <c r="V17739" s="12"/>
      <c r="AA17739" s="12"/>
    </row>
    <row r="17740" spans="22:27" x14ac:dyDescent="0.3">
      <c r="V17740" s="12"/>
      <c r="AA17740" s="12"/>
    </row>
    <row r="17741" spans="22:27" x14ac:dyDescent="0.3">
      <c r="V17741" s="12"/>
      <c r="AA17741" s="12"/>
    </row>
    <row r="17742" spans="22:27" x14ac:dyDescent="0.3">
      <c r="V17742" s="12"/>
      <c r="AA17742" s="12"/>
    </row>
    <row r="17743" spans="22:27" x14ac:dyDescent="0.3">
      <c r="V17743" s="12"/>
      <c r="AA17743" s="12"/>
    </row>
    <row r="17744" spans="22:27" x14ac:dyDescent="0.3">
      <c r="V17744" s="12"/>
      <c r="AA17744" s="12"/>
    </row>
    <row r="17745" spans="22:27" x14ac:dyDescent="0.3">
      <c r="V17745" s="12"/>
      <c r="AA17745" s="12"/>
    </row>
    <row r="17746" spans="22:27" x14ac:dyDescent="0.3">
      <c r="V17746" s="12"/>
      <c r="AA17746" s="12"/>
    </row>
    <row r="17747" spans="22:27" x14ac:dyDescent="0.3">
      <c r="V17747" s="12"/>
      <c r="AA17747" s="12"/>
    </row>
    <row r="17748" spans="22:27" x14ac:dyDescent="0.3">
      <c r="V17748" s="12"/>
      <c r="AA17748" s="12"/>
    </row>
    <row r="17749" spans="22:27" x14ac:dyDescent="0.3">
      <c r="V17749" s="12"/>
      <c r="AA17749" s="12"/>
    </row>
    <row r="17750" spans="22:27" x14ac:dyDescent="0.3">
      <c r="V17750" s="12"/>
      <c r="AA17750" s="12"/>
    </row>
    <row r="17751" spans="22:27" x14ac:dyDescent="0.3">
      <c r="V17751" s="12"/>
      <c r="AA17751" s="12"/>
    </row>
    <row r="17752" spans="22:27" x14ac:dyDescent="0.3">
      <c r="V17752" s="12"/>
      <c r="AA17752" s="12"/>
    </row>
    <row r="17753" spans="22:27" x14ac:dyDescent="0.3">
      <c r="V17753" s="12"/>
      <c r="AA17753" s="12"/>
    </row>
    <row r="17754" spans="22:27" x14ac:dyDescent="0.3">
      <c r="V17754" s="12"/>
      <c r="AA17754" s="12"/>
    </row>
    <row r="17755" spans="22:27" x14ac:dyDescent="0.3">
      <c r="V17755" s="12"/>
      <c r="AA17755" s="12"/>
    </row>
    <row r="17756" spans="22:27" x14ac:dyDescent="0.3">
      <c r="V17756" s="12"/>
      <c r="AA17756" s="12"/>
    </row>
    <row r="17757" spans="22:27" x14ac:dyDescent="0.3">
      <c r="V17757" s="12"/>
      <c r="AA17757" s="12"/>
    </row>
    <row r="17758" spans="22:27" x14ac:dyDescent="0.3">
      <c r="V17758" s="12"/>
      <c r="AA17758" s="12"/>
    </row>
    <row r="17759" spans="22:27" x14ac:dyDescent="0.3">
      <c r="V17759" s="12"/>
      <c r="AA17759" s="12"/>
    </row>
    <row r="17760" spans="22:27" x14ac:dyDescent="0.3">
      <c r="V17760" s="12"/>
      <c r="AA17760" s="12"/>
    </row>
    <row r="17761" spans="22:27" x14ac:dyDescent="0.3">
      <c r="V17761" s="12"/>
      <c r="AA17761" s="12"/>
    </row>
    <row r="17762" spans="22:27" x14ac:dyDescent="0.3">
      <c r="V17762" s="12"/>
      <c r="AA17762" s="12"/>
    </row>
    <row r="17763" spans="22:27" x14ac:dyDescent="0.3">
      <c r="V17763" s="12"/>
      <c r="AA17763" s="12"/>
    </row>
    <row r="17764" spans="22:27" x14ac:dyDescent="0.3">
      <c r="V17764" s="12"/>
      <c r="AA17764" s="12"/>
    </row>
    <row r="17765" spans="22:27" x14ac:dyDescent="0.3">
      <c r="V17765" s="12"/>
      <c r="AA17765" s="12"/>
    </row>
    <row r="17766" spans="22:27" x14ac:dyDescent="0.3">
      <c r="V17766" s="12"/>
      <c r="AA17766" s="12"/>
    </row>
    <row r="17767" spans="22:27" x14ac:dyDescent="0.3">
      <c r="V17767" s="12"/>
      <c r="AA17767" s="12"/>
    </row>
    <row r="17768" spans="22:27" x14ac:dyDescent="0.3">
      <c r="V17768" s="12"/>
      <c r="AA17768" s="12"/>
    </row>
    <row r="17769" spans="22:27" x14ac:dyDescent="0.3">
      <c r="V17769" s="12"/>
      <c r="AA17769" s="12"/>
    </row>
    <row r="17770" spans="22:27" x14ac:dyDescent="0.3">
      <c r="V17770" s="12"/>
      <c r="AA17770" s="12"/>
    </row>
    <row r="17771" spans="22:27" x14ac:dyDescent="0.3">
      <c r="V17771" s="12"/>
      <c r="AA17771" s="12"/>
    </row>
    <row r="17772" spans="22:27" x14ac:dyDescent="0.3">
      <c r="V17772" s="12"/>
      <c r="AA17772" s="12"/>
    </row>
    <row r="17773" spans="22:27" x14ac:dyDescent="0.3">
      <c r="V17773" s="12"/>
      <c r="AA17773" s="12"/>
    </row>
    <row r="17774" spans="22:27" x14ac:dyDescent="0.3">
      <c r="V17774" s="12"/>
      <c r="AA17774" s="12"/>
    </row>
    <row r="17775" spans="22:27" x14ac:dyDescent="0.3">
      <c r="V17775" s="12"/>
      <c r="AA17775" s="12"/>
    </row>
    <row r="17776" spans="22:27" x14ac:dyDescent="0.3">
      <c r="V17776" s="12"/>
      <c r="AA17776" s="12"/>
    </row>
    <row r="17777" spans="22:27" x14ac:dyDescent="0.3">
      <c r="V17777" s="12"/>
      <c r="AA17777" s="12"/>
    </row>
    <row r="17778" spans="22:27" x14ac:dyDescent="0.3">
      <c r="V17778" s="12"/>
      <c r="AA17778" s="12"/>
    </row>
    <row r="17779" spans="22:27" x14ac:dyDescent="0.3">
      <c r="V17779" s="12"/>
      <c r="AA17779" s="12"/>
    </row>
    <row r="17780" spans="22:27" x14ac:dyDescent="0.3">
      <c r="V17780" s="12"/>
      <c r="AA17780" s="12"/>
    </row>
    <row r="17781" spans="22:27" x14ac:dyDescent="0.3">
      <c r="V17781" s="12"/>
      <c r="AA17781" s="12"/>
    </row>
    <row r="17782" spans="22:27" x14ac:dyDescent="0.3">
      <c r="V17782" s="12"/>
      <c r="AA17782" s="12"/>
    </row>
    <row r="17783" spans="22:27" x14ac:dyDescent="0.3">
      <c r="V17783" s="12"/>
      <c r="AA17783" s="12"/>
    </row>
    <row r="17784" spans="22:27" x14ac:dyDescent="0.3">
      <c r="V17784" s="12"/>
      <c r="AA17784" s="12"/>
    </row>
    <row r="17785" spans="22:27" x14ac:dyDescent="0.3">
      <c r="V17785" s="12"/>
      <c r="AA17785" s="12"/>
    </row>
    <row r="17786" spans="22:27" x14ac:dyDescent="0.3">
      <c r="V17786" s="12"/>
      <c r="AA17786" s="12"/>
    </row>
    <row r="17787" spans="22:27" x14ac:dyDescent="0.3">
      <c r="V17787" s="12"/>
      <c r="AA17787" s="12"/>
    </row>
    <row r="17788" spans="22:27" x14ac:dyDescent="0.3">
      <c r="V17788" s="12"/>
      <c r="AA17788" s="12"/>
    </row>
    <row r="17789" spans="22:27" x14ac:dyDescent="0.3">
      <c r="V17789" s="12"/>
      <c r="AA17789" s="12"/>
    </row>
    <row r="17790" spans="22:27" x14ac:dyDescent="0.3">
      <c r="V17790" s="12"/>
      <c r="AA17790" s="12"/>
    </row>
    <row r="17791" spans="22:27" x14ac:dyDescent="0.3">
      <c r="V17791" s="12"/>
      <c r="AA17791" s="12"/>
    </row>
    <row r="17792" spans="22:27" x14ac:dyDescent="0.3">
      <c r="V17792" s="12"/>
      <c r="AA17792" s="12"/>
    </row>
    <row r="17793" spans="22:27" x14ac:dyDescent="0.3">
      <c r="V17793" s="12"/>
      <c r="AA17793" s="12"/>
    </row>
    <row r="17794" spans="22:27" x14ac:dyDescent="0.3">
      <c r="V17794" s="12"/>
      <c r="AA17794" s="12"/>
    </row>
    <row r="17795" spans="22:27" x14ac:dyDescent="0.3">
      <c r="V17795" s="12"/>
      <c r="AA17795" s="12"/>
    </row>
    <row r="17796" spans="22:27" x14ac:dyDescent="0.3">
      <c r="V17796" s="12"/>
      <c r="AA17796" s="12"/>
    </row>
    <row r="17797" spans="22:27" x14ac:dyDescent="0.3">
      <c r="V17797" s="12"/>
      <c r="AA17797" s="12"/>
    </row>
    <row r="17798" spans="22:27" x14ac:dyDescent="0.3">
      <c r="V17798" s="12"/>
      <c r="AA17798" s="12"/>
    </row>
    <row r="17799" spans="22:27" x14ac:dyDescent="0.3">
      <c r="V17799" s="12"/>
      <c r="AA17799" s="12"/>
    </row>
    <row r="17800" spans="22:27" x14ac:dyDescent="0.3">
      <c r="V17800" s="12"/>
      <c r="AA17800" s="12"/>
    </row>
    <row r="17801" spans="22:27" x14ac:dyDescent="0.3">
      <c r="V17801" s="12"/>
      <c r="AA17801" s="12"/>
    </row>
    <row r="17802" spans="22:27" x14ac:dyDescent="0.3">
      <c r="V17802" s="12"/>
      <c r="AA17802" s="12"/>
    </row>
    <row r="17803" spans="22:27" x14ac:dyDescent="0.3">
      <c r="V17803" s="12"/>
      <c r="AA17803" s="12"/>
    </row>
    <row r="17804" spans="22:27" x14ac:dyDescent="0.3">
      <c r="V17804" s="12"/>
      <c r="AA17804" s="12"/>
    </row>
    <row r="17805" spans="22:27" x14ac:dyDescent="0.3">
      <c r="V17805" s="12"/>
      <c r="AA17805" s="12"/>
    </row>
    <row r="17806" spans="22:27" x14ac:dyDescent="0.3">
      <c r="V17806" s="12"/>
      <c r="AA17806" s="12"/>
    </row>
    <row r="17807" spans="22:27" x14ac:dyDescent="0.3">
      <c r="V17807" s="12"/>
      <c r="AA17807" s="12"/>
    </row>
    <row r="17808" spans="22:27" x14ac:dyDescent="0.3">
      <c r="V17808" s="12"/>
      <c r="AA17808" s="12"/>
    </row>
    <row r="17809" spans="22:27" x14ac:dyDescent="0.3">
      <c r="V17809" s="12"/>
      <c r="AA17809" s="12"/>
    </row>
    <row r="17810" spans="22:27" x14ac:dyDescent="0.3">
      <c r="V17810" s="12"/>
      <c r="AA17810" s="12"/>
    </row>
    <row r="17811" spans="22:27" x14ac:dyDescent="0.3">
      <c r="V17811" s="12"/>
      <c r="AA17811" s="12"/>
    </row>
    <row r="17812" spans="22:27" x14ac:dyDescent="0.3">
      <c r="V17812" s="12"/>
      <c r="AA17812" s="12"/>
    </row>
    <row r="17813" spans="22:27" x14ac:dyDescent="0.3">
      <c r="V17813" s="12"/>
      <c r="AA17813" s="12"/>
    </row>
    <row r="17814" spans="22:27" x14ac:dyDescent="0.3">
      <c r="V17814" s="12"/>
      <c r="AA17814" s="12"/>
    </row>
    <row r="17815" spans="22:27" x14ac:dyDescent="0.3">
      <c r="V17815" s="12"/>
      <c r="AA17815" s="12"/>
    </row>
    <row r="17816" spans="22:27" x14ac:dyDescent="0.3">
      <c r="V17816" s="12"/>
      <c r="AA17816" s="12"/>
    </row>
    <row r="17817" spans="22:27" x14ac:dyDescent="0.3">
      <c r="V17817" s="12"/>
      <c r="AA17817" s="12"/>
    </row>
    <row r="17818" spans="22:27" x14ac:dyDescent="0.3">
      <c r="V17818" s="12"/>
      <c r="AA17818" s="12"/>
    </row>
    <row r="17819" spans="22:27" x14ac:dyDescent="0.3">
      <c r="V17819" s="12"/>
      <c r="AA17819" s="12"/>
    </row>
    <row r="17820" spans="22:27" x14ac:dyDescent="0.3">
      <c r="V17820" s="12"/>
      <c r="AA17820" s="12"/>
    </row>
    <row r="17821" spans="22:27" x14ac:dyDescent="0.3">
      <c r="V17821" s="12"/>
      <c r="AA17821" s="12"/>
    </row>
    <row r="17822" spans="22:27" x14ac:dyDescent="0.3">
      <c r="V17822" s="12"/>
      <c r="AA17822" s="12"/>
    </row>
    <row r="17823" spans="22:27" x14ac:dyDescent="0.3">
      <c r="V17823" s="12"/>
      <c r="AA17823" s="12"/>
    </row>
    <row r="17824" spans="22:27" x14ac:dyDescent="0.3">
      <c r="V17824" s="12"/>
      <c r="AA17824" s="12"/>
    </row>
    <row r="17825" spans="22:27" x14ac:dyDescent="0.3">
      <c r="V17825" s="12"/>
      <c r="AA17825" s="12"/>
    </row>
    <row r="17826" spans="22:27" x14ac:dyDescent="0.3">
      <c r="V17826" s="12"/>
      <c r="AA17826" s="12"/>
    </row>
    <row r="17827" spans="22:27" x14ac:dyDescent="0.3">
      <c r="V17827" s="12"/>
      <c r="AA17827" s="12"/>
    </row>
    <row r="17828" spans="22:27" x14ac:dyDescent="0.3">
      <c r="V17828" s="12"/>
      <c r="AA17828" s="12"/>
    </row>
    <row r="17829" spans="22:27" x14ac:dyDescent="0.3">
      <c r="V17829" s="12"/>
      <c r="AA17829" s="12"/>
    </row>
    <row r="17830" spans="22:27" x14ac:dyDescent="0.3">
      <c r="V17830" s="12"/>
      <c r="AA17830" s="12"/>
    </row>
    <row r="17831" spans="22:27" x14ac:dyDescent="0.3">
      <c r="V17831" s="12"/>
      <c r="AA17831" s="12"/>
    </row>
    <row r="17832" spans="22:27" x14ac:dyDescent="0.3">
      <c r="V17832" s="12"/>
      <c r="AA17832" s="12"/>
    </row>
    <row r="17833" spans="22:27" x14ac:dyDescent="0.3">
      <c r="V17833" s="12"/>
      <c r="AA17833" s="12"/>
    </row>
    <row r="17834" spans="22:27" x14ac:dyDescent="0.3">
      <c r="V17834" s="12"/>
      <c r="AA17834" s="12"/>
    </row>
    <row r="17835" spans="22:27" x14ac:dyDescent="0.3">
      <c r="V17835" s="12"/>
      <c r="AA17835" s="12"/>
    </row>
    <row r="17836" spans="22:27" x14ac:dyDescent="0.3">
      <c r="V17836" s="12"/>
      <c r="AA17836" s="12"/>
    </row>
    <row r="17837" spans="22:27" x14ac:dyDescent="0.3">
      <c r="V17837" s="12"/>
      <c r="AA17837" s="12"/>
    </row>
    <row r="17838" spans="22:27" x14ac:dyDescent="0.3">
      <c r="V17838" s="12"/>
      <c r="AA17838" s="12"/>
    </row>
    <row r="17839" spans="22:27" x14ac:dyDescent="0.3">
      <c r="V17839" s="12"/>
      <c r="AA17839" s="12"/>
    </row>
    <row r="17840" spans="22:27" x14ac:dyDescent="0.3">
      <c r="V17840" s="12"/>
      <c r="AA17840" s="12"/>
    </row>
    <row r="17841" spans="22:27" x14ac:dyDescent="0.3">
      <c r="V17841" s="12"/>
      <c r="AA17841" s="12"/>
    </row>
    <row r="17842" spans="22:27" x14ac:dyDescent="0.3">
      <c r="V17842" s="12"/>
      <c r="AA17842" s="12"/>
    </row>
    <row r="17843" spans="22:27" x14ac:dyDescent="0.3">
      <c r="V17843" s="12"/>
      <c r="AA17843" s="12"/>
    </row>
    <row r="17844" spans="22:27" x14ac:dyDescent="0.3">
      <c r="V17844" s="12"/>
      <c r="AA17844" s="12"/>
    </row>
    <row r="17845" spans="22:27" x14ac:dyDescent="0.3">
      <c r="V17845" s="12"/>
      <c r="AA17845" s="12"/>
    </row>
    <row r="17846" spans="22:27" x14ac:dyDescent="0.3">
      <c r="V17846" s="12"/>
      <c r="AA17846" s="12"/>
    </row>
    <row r="17847" spans="22:27" x14ac:dyDescent="0.3">
      <c r="V17847" s="12"/>
      <c r="AA17847" s="12"/>
    </row>
    <row r="17848" spans="22:27" x14ac:dyDescent="0.3">
      <c r="V17848" s="12"/>
      <c r="AA17848" s="12"/>
    </row>
    <row r="17849" spans="22:27" x14ac:dyDescent="0.3">
      <c r="V17849" s="12"/>
      <c r="AA17849" s="12"/>
    </row>
    <row r="17850" spans="22:27" x14ac:dyDescent="0.3">
      <c r="V17850" s="12"/>
      <c r="AA17850" s="12"/>
    </row>
    <row r="17851" spans="22:27" x14ac:dyDescent="0.3">
      <c r="V17851" s="12"/>
      <c r="AA17851" s="12"/>
    </row>
    <row r="17852" spans="22:27" x14ac:dyDescent="0.3">
      <c r="V17852" s="12"/>
      <c r="AA17852" s="12"/>
    </row>
    <row r="17853" spans="22:27" x14ac:dyDescent="0.3">
      <c r="V17853" s="12"/>
      <c r="AA17853" s="12"/>
    </row>
    <row r="17854" spans="22:27" x14ac:dyDescent="0.3">
      <c r="V17854" s="12"/>
      <c r="AA17854" s="12"/>
    </row>
    <row r="17855" spans="22:27" x14ac:dyDescent="0.3">
      <c r="V17855" s="12"/>
      <c r="AA17855" s="12"/>
    </row>
    <row r="17856" spans="22:27" x14ac:dyDescent="0.3">
      <c r="V17856" s="12"/>
      <c r="AA17856" s="12"/>
    </row>
    <row r="17857" spans="22:27" x14ac:dyDescent="0.3">
      <c r="V17857" s="12"/>
      <c r="AA17857" s="12"/>
    </row>
    <row r="17858" spans="22:27" x14ac:dyDescent="0.3">
      <c r="V17858" s="12"/>
      <c r="AA17858" s="12"/>
    </row>
    <row r="17859" spans="22:27" x14ac:dyDescent="0.3">
      <c r="V17859" s="12"/>
      <c r="AA17859" s="12"/>
    </row>
    <row r="17860" spans="22:27" x14ac:dyDescent="0.3">
      <c r="V17860" s="12"/>
      <c r="AA17860" s="12"/>
    </row>
    <row r="17861" spans="22:27" x14ac:dyDescent="0.3">
      <c r="V17861" s="12"/>
      <c r="AA17861" s="12"/>
    </row>
    <row r="17862" spans="22:27" x14ac:dyDescent="0.3">
      <c r="V17862" s="12"/>
      <c r="AA17862" s="12"/>
    </row>
    <row r="17863" spans="22:27" x14ac:dyDescent="0.3">
      <c r="V17863" s="12"/>
      <c r="AA17863" s="12"/>
    </row>
    <row r="17864" spans="22:27" x14ac:dyDescent="0.3">
      <c r="V17864" s="12"/>
      <c r="AA17864" s="12"/>
    </row>
    <row r="17865" spans="22:27" x14ac:dyDescent="0.3">
      <c r="V17865" s="12"/>
      <c r="AA17865" s="12"/>
    </row>
    <row r="17866" spans="22:27" x14ac:dyDescent="0.3">
      <c r="V17866" s="12"/>
      <c r="AA17866" s="12"/>
    </row>
    <row r="17867" spans="22:27" x14ac:dyDescent="0.3">
      <c r="V17867" s="12"/>
      <c r="AA17867" s="12"/>
    </row>
    <row r="17868" spans="22:27" x14ac:dyDescent="0.3">
      <c r="V17868" s="12"/>
      <c r="AA17868" s="12"/>
    </row>
    <row r="17869" spans="22:27" x14ac:dyDescent="0.3">
      <c r="V17869" s="12"/>
      <c r="AA17869" s="12"/>
    </row>
    <row r="17870" spans="22:27" x14ac:dyDescent="0.3">
      <c r="V17870" s="12"/>
      <c r="AA17870" s="12"/>
    </row>
    <row r="17871" spans="22:27" x14ac:dyDescent="0.3">
      <c r="V17871" s="12"/>
      <c r="AA17871" s="12"/>
    </row>
    <row r="17872" spans="22:27" x14ac:dyDescent="0.3">
      <c r="V17872" s="12"/>
      <c r="AA17872" s="12"/>
    </row>
    <row r="17873" spans="22:27" x14ac:dyDescent="0.3">
      <c r="V17873" s="12"/>
      <c r="AA17873" s="12"/>
    </row>
    <row r="17874" spans="22:27" x14ac:dyDescent="0.3">
      <c r="V17874" s="12"/>
      <c r="AA17874" s="12"/>
    </row>
    <row r="17875" spans="22:27" x14ac:dyDescent="0.3">
      <c r="V17875" s="12"/>
      <c r="AA17875" s="12"/>
    </row>
    <row r="17876" spans="22:27" x14ac:dyDescent="0.3">
      <c r="V17876" s="12"/>
      <c r="AA17876" s="12"/>
    </row>
    <row r="17877" spans="22:27" x14ac:dyDescent="0.3">
      <c r="V17877" s="12"/>
      <c r="AA17877" s="12"/>
    </row>
    <row r="17878" spans="22:27" x14ac:dyDescent="0.3">
      <c r="V17878" s="12"/>
      <c r="AA17878" s="12"/>
    </row>
    <row r="17879" spans="22:27" x14ac:dyDescent="0.3">
      <c r="V17879" s="12"/>
      <c r="AA17879" s="12"/>
    </row>
    <row r="17880" spans="22:27" x14ac:dyDescent="0.3">
      <c r="V17880" s="12"/>
      <c r="AA17880" s="12"/>
    </row>
    <row r="17881" spans="22:27" x14ac:dyDescent="0.3">
      <c r="V17881" s="12"/>
      <c r="AA17881" s="12"/>
    </row>
    <row r="17882" spans="22:27" x14ac:dyDescent="0.3">
      <c r="V17882" s="12"/>
      <c r="AA17882" s="12"/>
    </row>
    <row r="17883" spans="22:27" x14ac:dyDescent="0.3">
      <c r="V17883" s="12"/>
      <c r="AA17883" s="12"/>
    </row>
    <row r="17884" spans="22:27" x14ac:dyDescent="0.3">
      <c r="V17884" s="12"/>
      <c r="AA17884" s="12"/>
    </row>
    <row r="17885" spans="22:27" x14ac:dyDescent="0.3">
      <c r="V17885" s="12"/>
      <c r="AA17885" s="12"/>
    </row>
    <row r="17886" spans="22:27" x14ac:dyDescent="0.3">
      <c r="V17886" s="12"/>
      <c r="AA17886" s="12"/>
    </row>
    <row r="17887" spans="22:27" x14ac:dyDescent="0.3">
      <c r="V17887" s="12"/>
      <c r="AA17887" s="12"/>
    </row>
    <row r="17888" spans="22:27" x14ac:dyDescent="0.3">
      <c r="V17888" s="12"/>
      <c r="AA17888" s="12"/>
    </row>
    <row r="17889" spans="22:27" x14ac:dyDescent="0.3">
      <c r="V17889" s="12"/>
      <c r="AA17889" s="12"/>
    </row>
    <row r="17890" spans="22:27" x14ac:dyDescent="0.3">
      <c r="V17890" s="12"/>
      <c r="AA17890" s="12"/>
    </row>
    <row r="17891" spans="22:27" x14ac:dyDescent="0.3">
      <c r="V17891" s="12"/>
      <c r="AA17891" s="12"/>
    </row>
    <row r="17892" spans="22:27" x14ac:dyDescent="0.3">
      <c r="V17892" s="12"/>
      <c r="AA17892" s="12"/>
    </row>
    <row r="17893" spans="22:27" x14ac:dyDescent="0.3">
      <c r="V17893" s="12"/>
      <c r="AA17893" s="12"/>
    </row>
    <row r="17894" spans="22:27" x14ac:dyDescent="0.3">
      <c r="V17894" s="12"/>
      <c r="AA17894" s="12"/>
    </row>
    <row r="17895" spans="22:27" x14ac:dyDescent="0.3">
      <c r="V17895" s="12"/>
      <c r="AA17895" s="12"/>
    </row>
    <row r="17896" spans="22:27" x14ac:dyDescent="0.3">
      <c r="V17896" s="12"/>
      <c r="AA17896" s="12"/>
    </row>
    <row r="17897" spans="22:27" x14ac:dyDescent="0.3">
      <c r="V17897" s="12"/>
      <c r="AA17897" s="12"/>
    </row>
    <row r="17898" spans="22:27" x14ac:dyDescent="0.3">
      <c r="V17898" s="12"/>
      <c r="AA17898" s="12"/>
    </row>
    <row r="17899" spans="22:27" x14ac:dyDescent="0.3">
      <c r="V17899" s="12"/>
      <c r="AA17899" s="12"/>
    </row>
    <row r="17900" spans="22:27" x14ac:dyDescent="0.3">
      <c r="V17900" s="12"/>
      <c r="AA17900" s="12"/>
    </row>
    <row r="17901" spans="22:27" x14ac:dyDescent="0.3">
      <c r="V17901" s="12"/>
      <c r="AA17901" s="12"/>
    </row>
    <row r="17902" spans="22:27" x14ac:dyDescent="0.3">
      <c r="V17902" s="12"/>
      <c r="AA17902" s="12"/>
    </row>
    <row r="17903" spans="22:27" x14ac:dyDescent="0.3">
      <c r="V17903" s="12"/>
      <c r="AA17903" s="12"/>
    </row>
    <row r="17904" spans="22:27" x14ac:dyDescent="0.3">
      <c r="V17904" s="12"/>
      <c r="AA17904" s="12"/>
    </row>
    <row r="17905" spans="22:27" x14ac:dyDescent="0.3">
      <c r="V17905" s="12"/>
      <c r="AA17905" s="12"/>
    </row>
    <row r="17906" spans="22:27" x14ac:dyDescent="0.3">
      <c r="V17906" s="12"/>
      <c r="AA17906" s="12"/>
    </row>
    <row r="17907" spans="22:27" x14ac:dyDescent="0.3">
      <c r="V17907" s="12"/>
      <c r="AA17907" s="12"/>
    </row>
    <row r="17908" spans="22:27" x14ac:dyDescent="0.3">
      <c r="V17908" s="12"/>
      <c r="AA17908" s="12"/>
    </row>
    <row r="17909" spans="22:27" x14ac:dyDescent="0.3">
      <c r="V17909" s="12"/>
      <c r="AA17909" s="12"/>
    </row>
    <row r="17910" spans="22:27" x14ac:dyDescent="0.3">
      <c r="V17910" s="12"/>
      <c r="AA17910" s="12"/>
    </row>
    <row r="17911" spans="22:27" x14ac:dyDescent="0.3">
      <c r="V17911" s="12"/>
      <c r="AA17911" s="12"/>
    </row>
    <row r="17912" spans="22:27" x14ac:dyDescent="0.3">
      <c r="V17912" s="12"/>
      <c r="AA17912" s="12"/>
    </row>
    <row r="17913" spans="22:27" x14ac:dyDescent="0.3">
      <c r="V17913" s="12"/>
      <c r="AA17913" s="12"/>
    </row>
    <row r="17914" spans="22:27" x14ac:dyDescent="0.3">
      <c r="V17914" s="12"/>
      <c r="AA17914" s="12"/>
    </row>
    <row r="17915" spans="22:27" x14ac:dyDescent="0.3">
      <c r="V17915" s="12"/>
      <c r="AA17915" s="12"/>
    </row>
    <row r="17916" spans="22:27" x14ac:dyDescent="0.3">
      <c r="V17916" s="12"/>
      <c r="AA17916" s="12"/>
    </row>
    <row r="17917" spans="22:27" x14ac:dyDescent="0.3">
      <c r="V17917" s="12"/>
      <c r="AA17917" s="12"/>
    </row>
    <row r="17918" spans="22:27" x14ac:dyDescent="0.3">
      <c r="V17918" s="12"/>
      <c r="AA17918" s="12"/>
    </row>
    <row r="17919" spans="22:27" x14ac:dyDescent="0.3">
      <c r="V17919" s="12"/>
      <c r="AA17919" s="12"/>
    </row>
    <row r="17920" spans="22:27" x14ac:dyDescent="0.3">
      <c r="V17920" s="12"/>
      <c r="AA17920" s="12"/>
    </row>
    <row r="17921" spans="22:27" x14ac:dyDescent="0.3">
      <c r="V17921" s="12"/>
      <c r="AA17921" s="12"/>
    </row>
    <row r="17922" spans="22:27" x14ac:dyDescent="0.3">
      <c r="V17922" s="12"/>
      <c r="AA17922" s="12"/>
    </row>
    <row r="17923" spans="22:27" x14ac:dyDescent="0.3">
      <c r="V17923" s="12"/>
      <c r="AA17923" s="12"/>
    </row>
    <row r="17924" spans="22:27" x14ac:dyDescent="0.3">
      <c r="V17924" s="12"/>
      <c r="AA17924" s="12"/>
    </row>
    <row r="17925" spans="22:27" x14ac:dyDescent="0.3">
      <c r="V17925" s="12"/>
      <c r="AA17925" s="12"/>
    </row>
    <row r="17926" spans="22:27" x14ac:dyDescent="0.3">
      <c r="V17926" s="12"/>
      <c r="AA17926" s="12"/>
    </row>
    <row r="17927" spans="22:27" x14ac:dyDescent="0.3">
      <c r="V17927" s="12"/>
      <c r="AA17927" s="12"/>
    </row>
    <row r="17928" spans="22:27" x14ac:dyDescent="0.3">
      <c r="V17928" s="12"/>
      <c r="AA17928" s="12"/>
    </row>
    <row r="17929" spans="22:27" x14ac:dyDescent="0.3">
      <c r="V17929" s="12"/>
      <c r="AA17929" s="12"/>
    </row>
    <row r="17930" spans="22:27" x14ac:dyDescent="0.3">
      <c r="V17930" s="12"/>
      <c r="AA17930" s="12"/>
    </row>
    <row r="17931" spans="22:27" x14ac:dyDescent="0.3">
      <c r="V17931" s="12"/>
      <c r="AA17931" s="12"/>
    </row>
    <row r="17932" spans="22:27" x14ac:dyDescent="0.3">
      <c r="V17932" s="12"/>
      <c r="AA17932" s="12"/>
    </row>
    <row r="17933" spans="22:27" x14ac:dyDescent="0.3">
      <c r="V17933" s="12"/>
      <c r="AA17933" s="12"/>
    </row>
    <row r="17934" spans="22:27" x14ac:dyDescent="0.3">
      <c r="V17934" s="12"/>
      <c r="AA17934" s="12"/>
    </row>
    <row r="17935" spans="22:27" x14ac:dyDescent="0.3">
      <c r="V17935" s="12"/>
      <c r="AA17935" s="12"/>
    </row>
    <row r="17936" spans="22:27" x14ac:dyDescent="0.3">
      <c r="V17936" s="12"/>
      <c r="AA17936" s="12"/>
    </row>
    <row r="17937" spans="22:27" x14ac:dyDescent="0.3">
      <c r="V17937" s="12"/>
      <c r="AA17937" s="12"/>
    </row>
    <row r="17938" spans="22:27" x14ac:dyDescent="0.3">
      <c r="V17938" s="12"/>
      <c r="AA17938" s="12"/>
    </row>
    <row r="17939" spans="22:27" x14ac:dyDescent="0.3">
      <c r="V17939" s="12"/>
      <c r="AA17939" s="12"/>
    </row>
    <row r="17940" spans="22:27" x14ac:dyDescent="0.3">
      <c r="V17940" s="12"/>
      <c r="AA17940" s="12"/>
    </row>
    <row r="17941" spans="22:27" x14ac:dyDescent="0.3">
      <c r="V17941" s="12"/>
      <c r="AA17941" s="12"/>
    </row>
    <row r="17942" spans="22:27" x14ac:dyDescent="0.3">
      <c r="V17942" s="12"/>
      <c r="AA17942" s="12"/>
    </row>
    <row r="17943" spans="22:27" x14ac:dyDescent="0.3">
      <c r="V17943" s="12"/>
      <c r="AA17943" s="12"/>
    </row>
    <row r="17944" spans="22:27" x14ac:dyDescent="0.3">
      <c r="V17944" s="12"/>
      <c r="AA17944" s="12"/>
    </row>
    <row r="17945" spans="22:27" x14ac:dyDescent="0.3">
      <c r="V17945" s="12"/>
      <c r="AA17945" s="12"/>
    </row>
    <row r="17946" spans="22:27" x14ac:dyDescent="0.3">
      <c r="V17946" s="12"/>
      <c r="AA17946" s="12"/>
    </row>
    <row r="17947" spans="22:27" x14ac:dyDescent="0.3">
      <c r="V17947" s="12"/>
      <c r="AA17947" s="12"/>
    </row>
    <row r="17948" spans="22:27" x14ac:dyDescent="0.3">
      <c r="V17948" s="12"/>
      <c r="AA17948" s="12"/>
    </row>
    <row r="17949" spans="22:27" x14ac:dyDescent="0.3">
      <c r="V17949" s="12"/>
      <c r="AA17949" s="12"/>
    </row>
    <row r="17950" spans="22:27" x14ac:dyDescent="0.3">
      <c r="V17950" s="12"/>
      <c r="AA17950" s="12"/>
    </row>
    <row r="17951" spans="22:27" x14ac:dyDescent="0.3">
      <c r="V17951" s="12"/>
      <c r="AA17951" s="12"/>
    </row>
    <row r="17952" spans="22:27" x14ac:dyDescent="0.3">
      <c r="V17952" s="12"/>
      <c r="AA17952" s="12"/>
    </row>
    <row r="17953" spans="22:27" x14ac:dyDescent="0.3">
      <c r="V17953" s="12"/>
      <c r="AA17953" s="12"/>
    </row>
    <row r="17954" spans="22:27" x14ac:dyDescent="0.3">
      <c r="V17954" s="12"/>
      <c r="AA17954" s="12"/>
    </row>
    <row r="17955" spans="22:27" x14ac:dyDescent="0.3">
      <c r="V17955" s="12"/>
      <c r="AA17955" s="12"/>
    </row>
    <row r="17956" spans="22:27" x14ac:dyDescent="0.3">
      <c r="V17956" s="12"/>
      <c r="AA17956" s="12"/>
    </row>
    <row r="17957" spans="22:27" x14ac:dyDescent="0.3">
      <c r="V17957" s="12"/>
      <c r="AA17957" s="12"/>
    </row>
    <row r="17958" spans="22:27" x14ac:dyDescent="0.3">
      <c r="V17958" s="12"/>
      <c r="AA17958" s="12"/>
    </row>
    <row r="17959" spans="22:27" x14ac:dyDescent="0.3">
      <c r="V17959" s="12"/>
      <c r="AA17959" s="12"/>
    </row>
    <row r="17960" spans="22:27" x14ac:dyDescent="0.3">
      <c r="V17960" s="12"/>
      <c r="AA17960" s="12"/>
    </row>
    <row r="17961" spans="22:27" x14ac:dyDescent="0.3">
      <c r="V17961" s="12"/>
      <c r="AA17961" s="12"/>
    </row>
    <row r="17962" spans="22:27" x14ac:dyDescent="0.3">
      <c r="V17962" s="12"/>
      <c r="AA17962" s="12"/>
    </row>
    <row r="17963" spans="22:27" x14ac:dyDescent="0.3">
      <c r="V17963" s="12"/>
      <c r="AA17963" s="12"/>
    </row>
    <row r="17964" spans="22:27" x14ac:dyDescent="0.3">
      <c r="V17964" s="12"/>
      <c r="AA17964" s="12"/>
    </row>
    <row r="17965" spans="22:27" x14ac:dyDescent="0.3">
      <c r="V17965" s="12"/>
      <c r="AA17965" s="12"/>
    </row>
    <row r="17966" spans="22:27" x14ac:dyDescent="0.3">
      <c r="V17966" s="12"/>
      <c r="AA17966" s="12"/>
    </row>
    <row r="17967" spans="22:27" x14ac:dyDescent="0.3">
      <c r="V17967" s="12"/>
      <c r="AA17967" s="12"/>
    </row>
    <row r="17968" spans="22:27" x14ac:dyDescent="0.3">
      <c r="V17968" s="12"/>
      <c r="AA17968" s="12"/>
    </row>
    <row r="17969" spans="22:27" x14ac:dyDescent="0.3">
      <c r="V17969" s="12"/>
      <c r="AA17969" s="12"/>
    </row>
    <row r="17970" spans="22:27" x14ac:dyDescent="0.3">
      <c r="V17970" s="12"/>
      <c r="AA17970" s="12"/>
    </row>
    <row r="17971" spans="22:27" x14ac:dyDescent="0.3">
      <c r="V17971" s="12"/>
      <c r="AA17971" s="12"/>
    </row>
    <row r="17972" spans="22:27" x14ac:dyDescent="0.3">
      <c r="V17972" s="12"/>
      <c r="AA17972" s="12"/>
    </row>
    <row r="17973" spans="22:27" x14ac:dyDescent="0.3">
      <c r="V17973" s="12"/>
      <c r="AA17973" s="12"/>
    </row>
    <row r="17974" spans="22:27" x14ac:dyDescent="0.3">
      <c r="V17974" s="12"/>
      <c r="AA17974" s="12"/>
    </row>
    <row r="17975" spans="22:27" x14ac:dyDescent="0.3">
      <c r="V17975" s="12"/>
      <c r="AA17975" s="12"/>
    </row>
    <row r="17976" spans="22:27" x14ac:dyDescent="0.3">
      <c r="V17976" s="12"/>
      <c r="AA17976" s="12"/>
    </row>
    <row r="17977" spans="22:27" x14ac:dyDescent="0.3">
      <c r="V17977" s="12"/>
      <c r="AA17977" s="12"/>
    </row>
    <row r="17978" spans="22:27" x14ac:dyDescent="0.3">
      <c r="V17978" s="12"/>
      <c r="AA17978" s="12"/>
    </row>
    <row r="17979" spans="22:27" x14ac:dyDescent="0.3">
      <c r="V17979" s="12"/>
      <c r="AA17979" s="12"/>
    </row>
    <row r="17980" spans="22:27" x14ac:dyDescent="0.3">
      <c r="V17980" s="12"/>
      <c r="AA17980" s="12"/>
    </row>
    <row r="17981" spans="22:27" x14ac:dyDescent="0.3">
      <c r="V17981" s="12"/>
      <c r="AA17981" s="12"/>
    </row>
    <row r="17982" spans="22:27" x14ac:dyDescent="0.3">
      <c r="V17982" s="12"/>
      <c r="AA17982" s="12"/>
    </row>
    <row r="17983" spans="22:27" x14ac:dyDescent="0.3">
      <c r="V17983" s="12"/>
      <c r="AA17983" s="12"/>
    </row>
    <row r="17984" spans="22:27" x14ac:dyDescent="0.3">
      <c r="V17984" s="12"/>
      <c r="AA17984" s="12"/>
    </row>
    <row r="17985" spans="22:27" x14ac:dyDescent="0.3">
      <c r="V17985" s="12"/>
      <c r="AA17985" s="12"/>
    </row>
    <row r="17986" spans="22:27" x14ac:dyDescent="0.3">
      <c r="V17986" s="12"/>
      <c r="AA17986" s="12"/>
    </row>
    <row r="17987" spans="22:27" x14ac:dyDescent="0.3">
      <c r="V17987" s="12"/>
      <c r="AA17987" s="12"/>
    </row>
    <row r="17988" spans="22:27" x14ac:dyDescent="0.3">
      <c r="V17988" s="12"/>
      <c r="AA17988" s="12"/>
    </row>
    <row r="17989" spans="22:27" x14ac:dyDescent="0.3">
      <c r="V17989" s="12"/>
      <c r="AA17989" s="12"/>
    </row>
    <row r="17990" spans="22:27" x14ac:dyDescent="0.3">
      <c r="V17990" s="12"/>
      <c r="AA17990" s="12"/>
    </row>
    <row r="17991" spans="22:27" x14ac:dyDescent="0.3">
      <c r="V17991" s="12"/>
      <c r="AA17991" s="12"/>
    </row>
    <row r="17992" spans="22:27" x14ac:dyDescent="0.3">
      <c r="V17992" s="12"/>
      <c r="AA17992" s="12"/>
    </row>
    <row r="17993" spans="22:27" x14ac:dyDescent="0.3">
      <c r="V17993" s="12"/>
      <c r="AA17993" s="12"/>
    </row>
    <row r="17994" spans="22:27" x14ac:dyDescent="0.3">
      <c r="V17994" s="12"/>
      <c r="AA17994" s="12"/>
    </row>
    <row r="17995" spans="22:27" x14ac:dyDescent="0.3">
      <c r="V17995" s="12"/>
      <c r="AA17995" s="12"/>
    </row>
    <row r="17996" spans="22:27" x14ac:dyDescent="0.3">
      <c r="V17996" s="12"/>
      <c r="AA17996" s="12"/>
    </row>
    <row r="17997" spans="22:27" x14ac:dyDescent="0.3">
      <c r="V17997" s="12"/>
      <c r="AA17997" s="12"/>
    </row>
    <row r="17998" spans="22:27" x14ac:dyDescent="0.3">
      <c r="V17998" s="12"/>
      <c r="AA17998" s="12"/>
    </row>
    <row r="17999" spans="22:27" x14ac:dyDescent="0.3">
      <c r="V17999" s="12"/>
      <c r="AA17999" s="12"/>
    </row>
    <row r="18000" spans="22:27" x14ac:dyDescent="0.3">
      <c r="V18000" s="12"/>
      <c r="AA18000" s="12"/>
    </row>
    <row r="18001" spans="22:27" x14ac:dyDescent="0.3">
      <c r="V18001" s="12"/>
      <c r="AA18001" s="12"/>
    </row>
    <row r="18002" spans="22:27" x14ac:dyDescent="0.3">
      <c r="V18002" s="12"/>
      <c r="AA18002" s="12"/>
    </row>
    <row r="18003" spans="22:27" x14ac:dyDescent="0.3">
      <c r="V18003" s="12"/>
      <c r="AA18003" s="12"/>
    </row>
    <row r="18004" spans="22:27" x14ac:dyDescent="0.3">
      <c r="V18004" s="12"/>
      <c r="AA18004" s="12"/>
    </row>
    <row r="18005" spans="22:27" x14ac:dyDescent="0.3">
      <c r="V18005" s="12"/>
      <c r="AA18005" s="12"/>
    </row>
    <row r="18006" spans="22:27" x14ac:dyDescent="0.3">
      <c r="V18006" s="12"/>
      <c r="AA18006" s="12"/>
    </row>
    <row r="18007" spans="22:27" x14ac:dyDescent="0.3">
      <c r="V18007" s="12"/>
      <c r="AA18007" s="12"/>
    </row>
    <row r="18008" spans="22:27" x14ac:dyDescent="0.3">
      <c r="V18008" s="12"/>
      <c r="AA18008" s="12"/>
    </row>
    <row r="18009" spans="22:27" x14ac:dyDescent="0.3">
      <c r="V18009" s="12"/>
      <c r="AA18009" s="12"/>
    </row>
    <row r="18010" spans="22:27" x14ac:dyDescent="0.3">
      <c r="V18010" s="12"/>
      <c r="AA18010" s="12"/>
    </row>
    <row r="18011" spans="22:27" x14ac:dyDescent="0.3">
      <c r="V18011" s="12"/>
      <c r="AA18011" s="12"/>
    </row>
    <row r="18012" spans="22:27" x14ac:dyDescent="0.3">
      <c r="V18012" s="12"/>
      <c r="AA18012" s="12"/>
    </row>
    <row r="18013" spans="22:27" x14ac:dyDescent="0.3">
      <c r="V18013" s="12"/>
      <c r="AA18013" s="12"/>
    </row>
    <row r="18014" spans="22:27" x14ac:dyDescent="0.3">
      <c r="V18014" s="12"/>
      <c r="AA18014" s="12"/>
    </row>
    <row r="18015" spans="22:27" x14ac:dyDescent="0.3">
      <c r="V18015" s="12"/>
      <c r="AA18015" s="12"/>
    </row>
    <row r="18016" spans="22:27" x14ac:dyDescent="0.3">
      <c r="V18016" s="12"/>
      <c r="AA18016" s="12"/>
    </row>
    <row r="18017" spans="22:27" x14ac:dyDescent="0.3">
      <c r="V18017" s="12"/>
      <c r="AA18017" s="12"/>
    </row>
    <row r="18018" spans="22:27" x14ac:dyDescent="0.3">
      <c r="V18018" s="12"/>
      <c r="AA18018" s="12"/>
    </row>
    <row r="18019" spans="22:27" x14ac:dyDescent="0.3">
      <c r="V18019" s="12"/>
      <c r="AA18019" s="12"/>
    </row>
    <row r="18020" spans="22:27" x14ac:dyDescent="0.3">
      <c r="V18020" s="12"/>
      <c r="AA18020" s="12"/>
    </row>
    <row r="18021" spans="22:27" x14ac:dyDescent="0.3">
      <c r="V18021" s="12"/>
      <c r="AA18021" s="12"/>
    </row>
    <row r="18022" spans="22:27" x14ac:dyDescent="0.3">
      <c r="V18022" s="12"/>
      <c r="AA18022" s="12"/>
    </row>
    <row r="18023" spans="22:27" x14ac:dyDescent="0.3">
      <c r="V18023" s="12"/>
      <c r="AA18023" s="12"/>
    </row>
    <row r="18024" spans="22:27" x14ac:dyDescent="0.3">
      <c r="V18024" s="12"/>
      <c r="AA18024" s="12"/>
    </row>
    <row r="18025" spans="22:27" x14ac:dyDescent="0.3">
      <c r="V18025" s="12"/>
      <c r="AA18025" s="12"/>
    </row>
    <row r="18026" spans="22:27" x14ac:dyDescent="0.3">
      <c r="V18026" s="12"/>
      <c r="AA18026" s="12"/>
    </row>
    <row r="18027" spans="22:27" x14ac:dyDescent="0.3">
      <c r="V18027" s="12"/>
      <c r="AA18027" s="12"/>
    </row>
    <row r="18028" spans="22:27" x14ac:dyDescent="0.3">
      <c r="V18028" s="12"/>
      <c r="AA18028" s="12"/>
    </row>
    <row r="18029" spans="22:27" x14ac:dyDescent="0.3">
      <c r="V18029" s="12"/>
      <c r="AA18029" s="12"/>
    </row>
    <row r="18030" spans="22:27" x14ac:dyDescent="0.3">
      <c r="V18030" s="12"/>
      <c r="AA18030" s="12"/>
    </row>
    <row r="18031" spans="22:27" x14ac:dyDescent="0.3">
      <c r="V18031" s="12"/>
      <c r="AA18031" s="12"/>
    </row>
    <row r="18032" spans="22:27" x14ac:dyDescent="0.3">
      <c r="V18032" s="12"/>
      <c r="AA18032" s="12"/>
    </row>
    <row r="18033" spans="22:27" x14ac:dyDescent="0.3">
      <c r="V18033" s="12"/>
      <c r="AA18033" s="12"/>
    </row>
    <row r="18034" spans="22:27" x14ac:dyDescent="0.3">
      <c r="V18034" s="12"/>
      <c r="AA18034" s="12"/>
    </row>
    <row r="18035" spans="22:27" x14ac:dyDescent="0.3">
      <c r="V18035" s="12"/>
      <c r="AA18035" s="12"/>
    </row>
    <row r="18036" spans="22:27" x14ac:dyDescent="0.3">
      <c r="V18036" s="12"/>
      <c r="AA18036" s="12"/>
    </row>
    <row r="18037" spans="22:27" x14ac:dyDescent="0.3">
      <c r="V18037" s="12"/>
      <c r="AA18037" s="12"/>
    </row>
    <row r="18038" spans="22:27" x14ac:dyDescent="0.3">
      <c r="V18038" s="12"/>
      <c r="AA18038" s="12"/>
    </row>
    <row r="18039" spans="22:27" x14ac:dyDescent="0.3">
      <c r="V18039" s="12"/>
      <c r="AA18039" s="12"/>
    </row>
    <row r="18040" spans="22:27" x14ac:dyDescent="0.3">
      <c r="V18040" s="12"/>
      <c r="AA18040" s="12"/>
    </row>
    <row r="18041" spans="22:27" x14ac:dyDescent="0.3">
      <c r="V18041" s="12"/>
      <c r="AA18041" s="12"/>
    </row>
    <row r="18042" spans="22:27" x14ac:dyDescent="0.3">
      <c r="V18042" s="12"/>
      <c r="AA18042" s="12"/>
    </row>
    <row r="18043" spans="22:27" x14ac:dyDescent="0.3">
      <c r="V18043" s="12"/>
      <c r="AA18043" s="12"/>
    </row>
    <row r="18044" spans="22:27" x14ac:dyDescent="0.3">
      <c r="V18044" s="12"/>
      <c r="AA18044" s="12"/>
    </row>
    <row r="18045" spans="22:27" x14ac:dyDescent="0.3">
      <c r="V18045" s="12"/>
      <c r="AA18045" s="12"/>
    </row>
    <row r="18046" spans="22:27" x14ac:dyDescent="0.3">
      <c r="V18046" s="12"/>
      <c r="AA18046" s="12"/>
    </row>
    <row r="18047" spans="22:27" x14ac:dyDescent="0.3">
      <c r="V18047" s="12"/>
      <c r="AA18047" s="12"/>
    </row>
    <row r="18048" spans="22:27" x14ac:dyDescent="0.3">
      <c r="V18048" s="12"/>
      <c r="AA18048" s="12"/>
    </row>
    <row r="18049" spans="22:27" x14ac:dyDescent="0.3">
      <c r="V18049" s="12"/>
      <c r="AA18049" s="12"/>
    </row>
    <row r="18050" spans="22:27" x14ac:dyDescent="0.3">
      <c r="V18050" s="12"/>
      <c r="AA18050" s="12"/>
    </row>
    <row r="18051" spans="22:27" x14ac:dyDescent="0.3">
      <c r="V18051" s="12"/>
      <c r="AA18051" s="12"/>
    </row>
    <row r="18052" spans="22:27" x14ac:dyDescent="0.3">
      <c r="V18052" s="12"/>
      <c r="AA18052" s="12"/>
    </row>
    <row r="18053" spans="22:27" x14ac:dyDescent="0.3">
      <c r="V18053" s="12"/>
      <c r="AA18053" s="12"/>
    </row>
    <row r="18054" spans="22:27" x14ac:dyDescent="0.3">
      <c r="V18054" s="12"/>
      <c r="AA18054" s="12"/>
    </row>
    <row r="18055" spans="22:27" x14ac:dyDescent="0.3">
      <c r="V18055" s="12"/>
      <c r="AA18055" s="12"/>
    </row>
    <row r="18056" spans="22:27" x14ac:dyDescent="0.3">
      <c r="V18056" s="12"/>
      <c r="AA18056" s="12"/>
    </row>
    <row r="18057" spans="22:27" x14ac:dyDescent="0.3">
      <c r="V18057" s="12"/>
      <c r="AA18057" s="12"/>
    </row>
    <row r="18058" spans="22:27" x14ac:dyDescent="0.3">
      <c r="V18058" s="12"/>
      <c r="AA18058" s="12"/>
    </row>
    <row r="18059" spans="22:27" x14ac:dyDescent="0.3">
      <c r="V18059" s="12"/>
      <c r="AA18059" s="12"/>
    </row>
    <row r="18060" spans="22:27" x14ac:dyDescent="0.3">
      <c r="V18060" s="12"/>
      <c r="AA18060" s="12"/>
    </row>
    <row r="18061" spans="22:27" x14ac:dyDescent="0.3">
      <c r="V18061" s="12"/>
      <c r="AA18061" s="12"/>
    </row>
    <row r="18062" spans="22:27" x14ac:dyDescent="0.3">
      <c r="V18062" s="12"/>
      <c r="AA18062" s="12"/>
    </row>
    <row r="18063" spans="22:27" x14ac:dyDescent="0.3">
      <c r="V18063" s="12"/>
      <c r="AA18063" s="12"/>
    </row>
    <row r="18064" spans="22:27" x14ac:dyDescent="0.3">
      <c r="V18064" s="12"/>
      <c r="AA18064" s="12"/>
    </row>
    <row r="18065" spans="22:27" x14ac:dyDescent="0.3">
      <c r="V18065" s="12"/>
      <c r="AA18065" s="12"/>
    </row>
    <row r="18066" spans="22:27" x14ac:dyDescent="0.3">
      <c r="V18066" s="12"/>
      <c r="AA18066" s="12"/>
    </row>
    <row r="18067" spans="22:27" x14ac:dyDescent="0.3">
      <c r="V18067" s="12"/>
      <c r="AA18067" s="12"/>
    </row>
    <row r="18068" spans="22:27" x14ac:dyDescent="0.3">
      <c r="V18068" s="12"/>
      <c r="AA18068" s="12"/>
    </row>
    <row r="18069" spans="22:27" x14ac:dyDescent="0.3">
      <c r="V18069" s="12"/>
      <c r="AA18069" s="12"/>
    </row>
    <row r="18070" spans="22:27" x14ac:dyDescent="0.3">
      <c r="V18070" s="12"/>
      <c r="AA18070" s="12"/>
    </row>
    <row r="18071" spans="22:27" x14ac:dyDescent="0.3">
      <c r="V18071" s="12"/>
      <c r="AA18071" s="12"/>
    </row>
    <row r="18072" spans="22:27" x14ac:dyDescent="0.3">
      <c r="V18072" s="12"/>
      <c r="AA18072" s="12"/>
    </row>
    <row r="18073" spans="22:27" x14ac:dyDescent="0.3">
      <c r="V18073" s="12"/>
      <c r="AA18073" s="12"/>
    </row>
    <row r="18074" spans="22:27" x14ac:dyDescent="0.3">
      <c r="V18074" s="12"/>
      <c r="AA18074" s="12"/>
    </row>
    <row r="18075" spans="22:27" x14ac:dyDescent="0.3">
      <c r="V18075" s="12"/>
      <c r="AA18075" s="12"/>
    </row>
    <row r="18076" spans="22:27" x14ac:dyDescent="0.3">
      <c r="V18076" s="12"/>
      <c r="AA18076" s="12"/>
    </row>
    <row r="18077" spans="22:27" x14ac:dyDescent="0.3">
      <c r="V18077" s="12"/>
      <c r="AA18077" s="12"/>
    </row>
    <row r="18078" spans="22:27" x14ac:dyDescent="0.3">
      <c r="V18078" s="12"/>
      <c r="AA18078" s="12"/>
    </row>
    <row r="18079" spans="22:27" x14ac:dyDescent="0.3">
      <c r="V18079" s="12"/>
      <c r="AA18079" s="12"/>
    </row>
    <row r="18080" spans="22:27" x14ac:dyDescent="0.3">
      <c r="V18080" s="12"/>
      <c r="AA18080" s="12"/>
    </row>
    <row r="18081" spans="22:27" x14ac:dyDescent="0.3">
      <c r="V18081" s="12"/>
      <c r="AA18081" s="12"/>
    </row>
    <row r="18082" spans="22:27" x14ac:dyDescent="0.3">
      <c r="V18082" s="12"/>
      <c r="AA18082" s="12"/>
    </row>
    <row r="18083" spans="22:27" x14ac:dyDescent="0.3">
      <c r="V18083" s="12"/>
      <c r="AA18083" s="12"/>
    </row>
    <row r="18084" spans="22:27" x14ac:dyDescent="0.3">
      <c r="V18084" s="12"/>
      <c r="AA18084" s="12"/>
    </row>
    <row r="18085" spans="22:27" x14ac:dyDescent="0.3">
      <c r="V18085" s="12"/>
      <c r="AA18085" s="12"/>
    </row>
    <row r="18086" spans="22:27" x14ac:dyDescent="0.3">
      <c r="V18086" s="12"/>
      <c r="AA18086" s="12"/>
    </row>
    <row r="18087" spans="22:27" x14ac:dyDescent="0.3">
      <c r="V18087" s="12"/>
      <c r="AA18087" s="12"/>
    </row>
    <row r="18088" spans="22:27" x14ac:dyDescent="0.3">
      <c r="V18088" s="12"/>
      <c r="AA18088" s="12"/>
    </row>
    <row r="18089" spans="22:27" x14ac:dyDescent="0.3">
      <c r="V18089" s="12"/>
      <c r="AA18089" s="12"/>
    </row>
    <row r="18090" spans="22:27" x14ac:dyDescent="0.3">
      <c r="V18090" s="12"/>
      <c r="AA18090" s="12"/>
    </row>
    <row r="18091" spans="22:27" x14ac:dyDescent="0.3">
      <c r="V18091" s="12"/>
      <c r="AA18091" s="12"/>
    </row>
    <row r="18092" spans="22:27" x14ac:dyDescent="0.3">
      <c r="V18092" s="12"/>
      <c r="AA18092" s="12"/>
    </row>
    <row r="18093" spans="22:27" x14ac:dyDescent="0.3">
      <c r="V18093" s="12"/>
      <c r="AA18093" s="12"/>
    </row>
    <row r="18094" spans="22:27" x14ac:dyDescent="0.3">
      <c r="V18094" s="12"/>
      <c r="AA18094" s="12"/>
    </row>
    <row r="18095" spans="22:27" x14ac:dyDescent="0.3">
      <c r="V18095" s="12"/>
      <c r="AA18095" s="12"/>
    </row>
    <row r="18096" spans="22:27" x14ac:dyDescent="0.3">
      <c r="V18096" s="12"/>
      <c r="AA18096" s="12"/>
    </row>
    <row r="18097" spans="22:27" x14ac:dyDescent="0.3">
      <c r="V18097" s="12"/>
      <c r="AA18097" s="12"/>
    </row>
    <row r="18098" spans="22:27" x14ac:dyDescent="0.3">
      <c r="V18098" s="12"/>
      <c r="AA18098" s="12"/>
    </row>
    <row r="18099" spans="22:27" x14ac:dyDescent="0.3">
      <c r="V18099" s="12"/>
      <c r="AA18099" s="12"/>
    </row>
    <row r="18100" spans="22:27" x14ac:dyDescent="0.3">
      <c r="V18100" s="12"/>
      <c r="AA18100" s="12"/>
    </row>
    <row r="18101" spans="22:27" x14ac:dyDescent="0.3">
      <c r="V18101" s="12"/>
      <c r="AA18101" s="12"/>
    </row>
    <row r="18102" spans="22:27" x14ac:dyDescent="0.3">
      <c r="V18102" s="12"/>
      <c r="AA18102" s="12"/>
    </row>
    <row r="18103" spans="22:27" x14ac:dyDescent="0.3">
      <c r="V18103" s="12"/>
      <c r="AA18103" s="12"/>
    </row>
    <row r="18104" spans="22:27" x14ac:dyDescent="0.3">
      <c r="V18104" s="12"/>
      <c r="AA18104" s="12"/>
    </row>
    <row r="18105" spans="22:27" x14ac:dyDescent="0.3">
      <c r="V18105" s="12"/>
      <c r="AA18105" s="12"/>
    </row>
    <row r="18106" spans="22:27" x14ac:dyDescent="0.3">
      <c r="V18106" s="12"/>
      <c r="AA18106" s="12"/>
    </row>
    <row r="18107" spans="22:27" x14ac:dyDescent="0.3">
      <c r="V18107" s="12"/>
      <c r="AA18107" s="12"/>
    </row>
    <row r="18108" spans="22:27" x14ac:dyDescent="0.3">
      <c r="V18108" s="12"/>
      <c r="AA18108" s="12"/>
    </row>
    <row r="18109" spans="22:27" x14ac:dyDescent="0.3">
      <c r="V18109" s="12"/>
      <c r="AA18109" s="12"/>
    </row>
    <row r="18110" spans="22:27" x14ac:dyDescent="0.3">
      <c r="V18110" s="12"/>
      <c r="AA18110" s="12"/>
    </row>
    <row r="18111" spans="22:27" x14ac:dyDescent="0.3">
      <c r="V18111" s="12"/>
      <c r="AA18111" s="12"/>
    </row>
    <row r="18112" spans="22:27" x14ac:dyDescent="0.3">
      <c r="V18112" s="12"/>
      <c r="AA18112" s="12"/>
    </row>
    <row r="18113" spans="22:27" x14ac:dyDescent="0.3">
      <c r="V18113" s="12"/>
      <c r="AA18113" s="12"/>
    </row>
    <row r="18114" spans="22:27" x14ac:dyDescent="0.3">
      <c r="V18114" s="12"/>
      <c r="AA18114" s="12"/>
    </row>
    <row r="18115" spans="22:27" x14ac:dyDescent="0.3">
      <c r="V18115" s="12"/>
      <c r="AA18115" s="12"/>
    </row>
    <row r="18116" spans="22:27" x14ac:dyDescent="0.3">
      <c r="V18116" s="12"/>
      <c r="AA18116" s="12"/>
    </row>
    <row r="18117" spans="22:27" x14ac:dyDescent="0.3">
      <c r="V18117" s="12"/>
      <c r="AA18117" s="12"/>
    </row>
    <row r="18118" spans="22:27" x14ac:dyDescent="0.3">
      <c r="V18118" s="12"/>
      <c r="AA18118" s="12"/>
    </row>
    <row r="18119" spans="22:27" x14ac:dyDescent="0.3">
      <c r="V18119" s="12"/>
      <c r="AA18119" s="12"/>
    </row>
    <row r="18120" spans="22:27" x14ac:dyDescent="0.3">
      <c r="V18120" s="12"/>
      <c r="AA18120" s="12"/>
    </row>
    <row r="18121" spans="22:27" x14ac:dyDescent="0.3">
      <c r="V18121" s="12"/>
      <c r="AA18121" s="12"/>
    </row>
    <row r="18122" spans="22:27" x14ac:dyDescent="0.3">
      <c r="V18122" s="12"/>
      <c r="AA18122" s="12"/>
    </row>
    <row r="18123" spans="22:27" x14ac:dyDescent="0.3">
      <c r="V18123" s="12"/>
      <c r="AA18123" s="12"/>
    </row>
    <row r="18124" spans="22:27" x14ac:dyDescent="0.3">
      <c r="V18124" s="12"/>
      <c r="AA18124" s="12"/>
    </row>
    <row r="18125" spans="22:27" x14ac:dyDescent="0.3">
      <c r="V18125" s="12"/>
      <c r="AA18125" s="12"/>
    </row>
    <row r="18126" spans="22:27" x14ac:dyDescent="0.3">
      <c r="V18126" s="12"/>
      <c r="AA18126" s="12"/>
    </row>
    <row r="18127" spans="22:27" x14ac:dyDescent="0.3">
      <c r="V18127" s="12"/>
      <c r="AA18127" s="12"/>
    </row>
    <row r="18128" spans="22:27" x14ac:dyDescent="0.3">
      <c r="V18128" s="12"/>
      <c r="AA18128" s="12"/>
    </row>
    <row r="18129" spans="22:27" x14ac:dyDescent="0.3">
      <c r="V18129" s="12"/>
      <c r="AA18129" s="12"/>
    </row>
    <row r="18130" spans="22:27" x14ac:dyDescent="0.3">
      <c r="V18130" s="12"/>
      <c r="AA18130" s="12"/>
    </row>
    <row r="18131" spans="22:27" x14ac:dyDescent="0.3">
      <c r="V18131" s="12"/>
      <c r="AA18131" s="12"/>
    </row>
    <row r="18132" spans="22:27" x14ac:dyDescent="0.3">
      <c r="V18132" s="12"/>
      <c r="AA18132" s="12"/>
    </row>
    <row r="18133" spans="22:27" x14ac:dyDescent="0.3">
      <c r="V18133" s="12"/>
      <c r="AA18133" s="12"/>
    </row>
    <row r="18134" spans="22:27" x14ac:dyDescent="0.3">
      <c r="V18134" s="12"/>
      <c r="AA18134" s="12"/>
    </row>
    <row r="18135" spans="22:27" x14ac:dyDescent="0.3">
      <c r="V18135" s="12"/>
      <c r="AA18135" s="12"/>
    </row>
    <row r="18136" spans="22:27" x14ac:dyDescent="0.3">
      <c r="V18136" s="12"/>
      <c r="AA18136" s="12"/>
    </row>
    <row r="18137" spans="22:27" x14ac:dyDescent="0.3">
      <c r="V18137" s="12"/>
      <c r="AA18137" s="12"/>
    </row>
    <row r="18138" spans="22:27" x14ac:dyDescent="0.3">
      <c r="V18138" s="12"/>
      <c r="AA18138" s="12"/>
    </row>
    <row r="18139" spans="22:27" x14ac:dyDescent="0.3">
      <c r="V18139" s="12"/>
      <c r="AA18139" s="12"/>
    </row>
    <row r="18140" spans="22:27" x14ac:dyDescent="0.3">
      <c r="V18140" s="12"/>
      <c r="AA18140" s="12"/>
    </row>
    <row r="18141" spans="22:27" x14ac:dyDescent="0.3">
      <c r="V18141" s="12"/>
      <c r="AA18141" s="12"/>
    </row>
    <row r="18142" spans="22:27" x14ac:dyDescent="0.3">
      <c r="V18142" s="12"/>
      <c r="AA18142" s="12"/>
    </row>
    <row r="18143" spans="22:27" x14ac:dyDescent="0.3">
      <c r="V18143" s="12"/>
      <c r="AA18143" s="12"/>
    </row>
    <row r="18144" spans="22:27" x14ac:dyDescent="0.3">
      <c r="V18144" s="12"/>
      <c r="AA18144" s="12"/>
    </row>
    <row r="18145" spans="22:27" x14ac:dyDescent="0.3">
      <c r="V18145" s="12"/>
      <c r="AA18145" s="12"/>
    </row>
    <row r="18146" spans="22:27" x14ac:dyDescent="0.3">
      <c r="V18146" s="12"/>
      <c r="AA18146" s="12"/>
    </row>
    <row r="18147" spans="22:27" x14ac:dyDescent="0.3">
      <c r="V18147" s="12"/>
      <c r="AA18147" s="12"/>
    </row>
    <row r="18148" spans="22:27" x14ac:dyDescent="0.3">
      <c r="V18148" s="12"/>
      <c r="AA18148" s="12"/>
    </row>
    <row r="18149" spans="22:27" x14ac:dyDescent="0.3">
      <c r="V18149" s="12"/>
      <c r="AA18149" s="12"/>
    </row>
    <row r="18150" spans="22:27" x14ac:dyDescent="0.3">
      <c r="V18150" s="12"/>
      <c r="AA18150" s="12"/>
    </row>
    <row r="18151" spans="22:27" x14ac:dyDescent="0.3">
      <c r="V18151" s="12"/>
      <c r="AA18151" s="12"/>
    </row>
    <row r="18152" spans="22:27" x14ac:dyDescent="0.3">
      <c r="V18152" s="12"/>
      <c r="AA18152" s="12"/>
    </row>
    <row r="18153" spans="22:27" x14ac:dyDescent="0.3">
      <c r="V18153" s="12"/>
      <c r="AA18153" s="12"/>
    </row>
    <row r="18154" spans="22:27" x14ac:dyDescent="0.3">
      <c r="V18154" s="12"/>
      <c r="AA18154" s="12"/>
    </row>
    <row r="18155" spans="22:27" x14ac:dyDescent="0.3">
      <c r="V18155" s="12"/>
      <c r="AA18155" s="12"/>
    </row>
    <row r="18156" spans="22:27" x14ac:dyDescent="0.3">
      <c r="V18156" s="12"/>
      <c r="AA18156" s="12"/>
    </row>
    <row r="18157" spans="22:27" x14ac:dyDescent="0.3">
      <c r="V18157" s="12"/>
      <c r="AA18157" s="12"/>
    </row>
    <row r="18158" spans="22:27" x14ac:dyDescent="0.3">
      <c r="V18158" s="12"/>
      <c r="AA18158" s="12"/>
    </row>
    <row r="18159" spans="22:27" x14ac:dyDescent="0.3">
      <c r="V18159" s="12"/>
      <c r="AA18159" s="12"/>
    </row>
    <row r="18160" spans="22:27" x14ac:dyDescent="0.3">
      <c r="V18160" s="12"/>
      <c r="AA18160" s="12"/>
    </row>
    <row r="18161" spans="22:27" x14ac:dyDescent="0.3">
      <c r="V18161" s="12"/>
      <c r="AA18161" s="12"/>
    </row>
    <row r="18162" spans="22:27" x14ac:dyDescent="0.3">
      <c r="V18162" s="12"/>
      <c r="AA18162" s="12"/>
    </row>
    <row r="18163" spans="22:27" x14ac:dyDescent="0.3">
      <c r="V18163" s="12"/>
      <c r="AA18163" s="12"/>
    </row>
    <row r="18164" spans="22:27" x14ac:dyDescent="0.3">
      <c r="V18164" s="12"/>
      <c r="AA18164" s="12"/>
    </row>
    <row r="18165" spans="22:27" x14ac:dyDescent="0.3">
      <c r="V18165" s="12"/>
      <c r="AA18165" s="12"/>
    </row>
    <row r="18166" spans="22:27" x14ac:dyDescent="0.3">
      <c r="V18166" s="12"/>
      <c r="AA18166" s="12"/>
    </row>
    <row r="18167" spans="22:27" x14ac:dyDescent="0.3">
      <c r="V18167" s="12"/>
      <c r="AA18167" s="12"/>
    </row>
    <row r="18168" spans="22:27" x14ac:dyDescent="0.3">
      <c r="V18168" s="12"/>
      <c r="AA18168" s="12"/>
    </row>
    <row r="18169" spans="22:27" x14ac:dyDescent="0.3">
      <c r="V18169" s="12"/>
      <c r="AA18169" s="12"/>
    </row>
    <row r="18170" spans="22:27" x14ac:dyDescent="0.3">
      <c r="V18170" s="12"/>
      <c r="AA18170" s="12"/>
    </row>
    <row r="18171" spans="22:27" x14ac:dyDescent="0.3">
      <c r="V18171" s="12"/>
      <c r="AA18171" s="12"/>
    </row>
    <row r="18172" spans="22:27" x14ac:dyDescent="0.3">
      <c r="V18172" s="12"/>
      <c r="AA18172" s="12"/>
    </row>
    <row r="18173" spans="22:27" x14ac:dyDescent="0.3">
      <c r="V18173" s="12"/>
      <c r="AA18173" s="12"/>
    </row>
    <row r="18174" spans="22:27" x14ac:dyDescent="0.3">
      <c r="V18174" s="12"/>
      <c r="AA18174" s="12"/>
    </row>
    <row r="18175" spans="22:27" x14ac:dyDescent="0.3">
      <c r="V18175" s="12"/>
      <c r="AA18175" s="12"/>
    </row>
    <row r="18176" spans="22:27" x14ac:dyDescent="0.3">
      <c r="V18176" s="12"/>
      <c r="AA18176" s="12"/>
    </row>
    <row r="18177" spans="22:27" x14ac:dyDescent="0.3">
      <c r="V18177" s="12"/>
      <c r="AA18177" s="12"/>
    </row>
    <row r="18178" spans="22:27" x14ac:dyDescent="0.3">
      <c r="V18178" s="12"/>
      <c r="AA18178" s="12"/>
    </row>
    <row r="18179" spans="22:27" x14ac:dyDescent="0.3">
      <c r="V18179" s="12"/>
      <c r="AA18179" s="12"/>
    </row>
    <row r="18180" spans="22:27" x14ac:dyDescent="0.3">
      <c r="V18180" s="12"/>
      <c r="AA18180" s="12"/>
    </row>
    <row r="18181" spans="22:27" x14ac:dyDescent="0.3">
      <c r="V18181" s="12"/>
      <c r="AA18181" s="12"/>
    </row>
    <row r="18182" spans="22:27" x14ac:dyDescent="0.3">
      <c r="V18182" s="12"/>
      <c r="AA18182" s="12"/>
    </row>
    <row r="18183" spans="22:27" x14ac:dyDescent="0.3">
      <c r="V18183" s="12"/>
      <c r="AA18183" s="12"/>
    </row>
    <row r="18184" spans="22:27" x14ac:dyDescent="0.3">
      <c r="V18184" s="12"/>
      <c r="AA18184" s="12"/>
    </row>
    <row r="18185" spans="22:27" x14ac:dyDescent="0.3">
      <c r="V18185" s="12"/>
      <c r="AA18185" s="12"/>
    </row>
    <row r="18186" spans="22:27" x14ac:dyDescent="0.3">
      <c r="V18186" s="12"/>
      <c r="AA18186" s="12"/>
    </row>
    <row r="18187" spans="22:27" x14ac:dyDescent="0.3">
      <c r="V18187" s="12"/>
      <c r="AA18187" s="12"/>
    </row>
    <row r="18188" spans="22:27" x14ac:dyDescent="0.3">
      <c r="V18188" s="12"/>
      <c r="AA18188" s="12"/>
    </row>
    <row r="18189" spans="22:27" x14ac:dyDescent="0.3">
      <c r="V18189" s="12"/>
      <c r="AA18189" s="12"/>
    </row>
    <row r="18190" spans="22:27" x14ac:dyDescent="0.3">
      <c r="V18190" s="12"/>
      <c r="AA18190" s="12"/>
    </row>
    <row r="18191" spans="22:27" x14ac:dyDescent="0.3">
      <c r="V18191" s="12"/>
      <c r="AA18191" s="12"/>
    </row>
    <row r="18192" spans="22:27" x14ac:dyDescent="0.3">
      <c r="V18192" s="12"/>
      <c r="AA18192" s="12"/>
    </row>
    <row r="18193" spans="22:27" x14ac:dyDescent="0.3">
      <c r="V18193" s="12"/>
      <c r="AA18193" s="12"/>
    </row>
    <row r="18194" spans="22:27" x14ac:dyDescent="0.3">
      <c r="V18194" s="12"/>
      <c r="AA18194" s="12"/>
    </row>
    <row r="18195" spans="22:27" x14ac:dyDescent="0.3">
      <c r="V18195" s="12"/>
      <c r="AA18195" s="12"/>
    </row>
    <row r="18196" spans="22:27" x14ac:dyDescent="0.3">
      <c r="V18196" s="12"/>
      <c r="AA18196" s="12"/>
    </row>
    <row r="18197" spans="22:27" x14ac:dyDescent="0.3">
      <c r="V18197" s="12"/>
      <c r="AA18197" s="12"/>
    </row>
    <row r="18198" spans="22:27" x14ac:dyDescent="0.3">
      <c r="V18198" s="12"/>
      <c r="AA18198" s="12"/>
    </row>
    <row r="18199" spans="22:27" x14ac:dyDescent="0.3">
      <c r="V18199" s="12"/>
      <c r="AA18199" s="12"/>
    </row>
    <row r="18200" spans="22:27" x14ac:dyDescent="0.3">
      <c r="V18200" s="12"/>
      <c r="AA18200" s="12"/>
    </row>
    <row r="18201" spans="22:27" x14ac:dyDescent="0.3">
      <c r="V18201" s="12"/>
      <c r="AA18201" s="12"/>
    </row>
    <row r="18202" spans="22:27" x14ac:dyDescent="0.3">
      <c r="V18202" s="12"/>
      <c r="AA18202" s="12"/>
    </row>
    <row r="18203" spans="22:27" x14ac:dyDescent="0.3">
      <c r="V18203" s="12"/>
      <c r="AA18203" s="12"/>
    </row>
    <row r="18204" spans="22:27" x14ac:dyDescent="0.3">
      <c r="V18204" s="12"/>
      <c r="AA18204" s="12"/>
    </row>
    <row r="18205" spans="22:27" x14ac:dyDescent="0.3">
      <c r="V18205" s="12"/>
      <c r="AA18205" s="12"/>
    </row>
    <row r="18206" spans="22:27" x14ac:dyDescent="0.3">
      <c r="V18206" s="12"/>
      <c r="AA18206" s="12"/>
    </row>
    <row r="18207" spans="22:27" x14ac:dyDescent="0.3">
      <c r="V18207" s="12"/>
      <c r="AA18207" s="12"/>
    </row>
    <row r="18208" spans="22:27" x14ac:dyDescent="0.3">
      <c r="V18208" s="12"/>
      <c r="AA18208" s="12"/>
    </row>
    <row r="18209" spans="22:27" x14ac:dyDescent="0.3">
      <c r="V18209" s="12"/>
      <c r="AA18209" s="12"/>
    </row>
    <row r="18210" spans="22:27" x14ac:dyDescent="0.3">
      <c r="V18210" s="12"/>
      <c r="AA18210" s="12"/>
    </row>
    <row r="18211" spans="22:27" x14ac:dyDescent="0.3">
      <c r="V18211" s="12"/>
      <c r="AA18211" s="12"/>
    </row>
    <row r="18212" spans="22:27" x14ac:dyDescent="0.3">
      <c r="V18212" s="12"/>
      <c r="AA18212" s="12"/>
    </row>
    <row r="18213" spans="22:27" x14ac:dyDescent="0.3">
      <c r="V18213" s="12"/>
      <c r="AA18213" s="12"/>
    </row>
    <row r="18214" spans="22:27" x14ac:dyDescent="0.3">
      <c r="V18214" s="12"/>
      <c r="AA18214" s="12"/>
    </row>
    <row r="18215" spans="22:27" x14ac:dyDescent="0.3">
      <c r="V18215" s="12"/>
      <c r="AA18215" s="12"/>
    </row>
    <row r="18216" spans="22:27" x14ac:dyDescent="0.3">
      <c r="V18216" s="12"/>
      <c r="AA18216" s="12"/>
    </row>
    <row r="18217" spans="22:27" x14ac:dyDescent="0.3">
      <c r="V18217" s="12"/>
      <c r="AA18217" s="12"/>
    </row>
    <row r="18218" spans="22:27" x14ac:dyDescent="0.3">
      <c r="V18218" s="12"/>
      <c r="AA18218" s="12"/>
    </row>
    <row r="18219" spans="22:27" x14ac:dyDescent="0.3">
      <c r="V18219" s="12"/>
      <c r="AA18219" s="12"/>
    </row>
    <row r="18220" spans="22:27" x14ac:dyDescent="0.3">
      <c r="V18220" s="12"/>
      <c r="AA18220" s="12"/>
    </row>
    <row r="18221" spans="22:27" x14ac:dyDescent="0.3">
      <c r="V18221" s="12"/>
      <c r="AA18221" s="12"/>
    </row>
    <row r="18222" spans="22:27" x14ac:dyDescent="0.3">
      <c r="V18222" s="12"/>
      <c r="AA18222" s="12"/>
    </row>
    <row r="18223" spans="22:27" x14ac:dyDescent="0.3">
      <c r="V18223" s="12"/>
      <c r="AA18223" s="12"/>
    </row>
    <row r="18224" spans="22:27" x14ac:dyDescent="0.3">
      <c r="V18224" s="12"/>
      <c r="AA18224" s="12"/>
    </row>
    <row r="18225" spans="22:27" x14ac:dyDescent="0.3">
      <c r="V18225" s="12"/>
      <c r="AA18225" s="12"/>
    </row>
    <row r="18226" spans="22:27" x14ac:dyDescent="0.3">
      <c r="V18226" s="12"/>
      <c r="AA18226" s="12"/>
    </row>
    <row r="18227" spans="22:27" x14ac:dyDescent="0.3">
      <c r="V18227" s="12"/>
      <c r="AA18227" s="12"/>
    </row>
    <row r="18228" spans="22:27" x14ac:dyDescent="0.3">
      <c r="V18228" s="12"/>
      <c r="AA18228" s="12"/>
    </row>
    <row r="18229" spans="22:27" x14ac:dyDescent="0.3">
      <c r="V18229" s="12"/>
      <c r="AA18229" s="12"/>
    </row>
    <row r="18230" spans="22:27" x14ac:dyDescent="0.3">
      <c r="V18230" s="12"/>
      <c r="AA18230" s="12"/>
    </row>
    <row r="18231" spans="22:27" x14ac:dyDescent="0.3">
      <c r="V18231" s="12"/>
      <c r="AA18231" s="12"/>
    </row>
    <row r="18232" spans="22:27" x14ac:dyDescent="0.3">
      <c r="V18232" s="12"/>
      <c r="AA18232" s="12"/>
    </row>
    <row r="18233" spans="22:27" x14ac:dyDescent="0.3">
      <c r="V18233" s="12"/>
      <c r="AA18233" s="12"/>
    </row>
    <row r="18234" spans="22:27" x14ac:dyDescent="0.3">
      <c r="V18234" s="12"/>
      <c r="AA18234" s="12"/>
    </row>
    <row r="18235" spans="22:27" x14ac:dyDescent="0.3">
      <c r="V18235" s="12"/>
      <c r="AA18235" s="12"/>
    </row>
    <row r="18236" spans="22:27" x14ac:dyDescent="0.3">
      <c r="V18236" s="12"/>
      <c r="AA18236" s="12"/>
    </row>
    <row r="18237" spans="22:27" x14ac:dyDescent="0.3">
      <c r="V18237" s="12"/>
      <c r="AA18237" s="12"/>
    </row>
    <row r="18238" spans="22:27" x14ac:dyDescent="0.3">
      <c r="V18238" s="12"/>
      <c r="AA18238" s="12"/>
    </row>
    <row r="18239" spans="22:27" x14ac:dyDescent="0.3">
      <c r="V18239" s="12"/>
      <c r="AA18239" s="12"/>
    </row>
    <row r="18240" spans="22:27" x14ac:dyDescent="0.3">
      <c r="V18240" s="12"/>
      <c r="AA18240" s="12"/>
    </row>
    <row r="18241" spans="22:27" x14ac:dyDescent="0.3">
      <c r="V18241" s="12"/>
      <c r="AA18241" s="12"/>
    </row>
    <row r="18242" spans="22:27" x14ac:dyDescent="0.3">
      <c r="V18242" s="12"/>
      <c r="AA18242" s="12"/>
    </row>
    <row r="18243" spans="22:27" x14ac:dyDescent="0.3">
      <c r="V18243" s="12"/>
      <c r="AA18243" s="12"/>
    </row>
    <row r="18244" spans="22:27" x14ac:dyDescent="0.3">
      <c r="V18244" s="12"/>
      <c r="AA18244" s="12"/>
    </row>
    <row r="18245" spans="22:27" x14ac:dyDescent="0.3">
      <c r="V18245" s="12"/>
      <c r="AA18245" s="12"/>
    </row>
    <row r="18246" spans="22:27" x14ac:dyDescent="0.3">
      <c r="V18246" s="12"/>
      <c r="AA18246" s="12"/>
    </row>
    <row r="18247" spans="22:27" x14ac:dyDescent="0.3">
      <c r="V18247" s="12"/>
      <c r="AA18247" s="12"/>
    </row>
    <row r="18248" spans="22:27" x14ac:dyDescent="0.3">
      <c r="V18248" s="12"/>
      <c r="AA18248" s="12"/>
    </row>
    <row r="18249" spans="22:27" x14ac:dyDescent="0.3">
      <c r="V18249" s="12"/>
      <c r="AA18249" s="12"/>
    </row>
    <row r="18250" spans="22:27" x14ac:dyDescent="0.3">
      <c r="V18250" s="12"/>
      <c r="AA18250" s="12"/>
    </row>
    <row r="18251" spans="22:27" x14ac:dyDescent="0.3">
      <c r="V18251" s="12"/>
      <c r="AA18251" s="12"/>
    </row>
    <row r="18252" spans="22:27" x14ac:dyDescent="0.3">
      <c r="V18252" s="12"/>
      <c r="AA18252" s="12"/>
    </row>
    <row r="18253" spans="22:27" x14ac:dyDescent="0.3">
      <c r="V18253" s="12"/>
      <c r="AA18253" s="12"/>
    </row>
    <row r="18254" spans="22:27" x14ac:dyDescent="0.3">
      <c r="V18254" s="12"/>
      <c r="AA18254" s="12"/>
    </row>
    <row r="18255" spans="22:27" x14ac:dyDescent="0.3">
      <c r="V18255" s="12"/>
      <c r="AA18255" s="12"/>
    </row>
    <row r="18256" spans="22:27" x14ac:dyDescent="0.3">
      <c r="V18256" s="12"/>
      <c r="AA18256" s="12"/>
    </row>
    <row r="18257" spans="22:27" x14ac:dyDescent="0.3">
      <c r="V18257" s="12"/>
      <c r="AA18257" s="12"/>
    </row>
    <row r="18258" spans="22:27" x14ac:dyDescent="0.3">
      <c r="V18258" s="12"/>
      <c r="AA18258" s="12"/>
    </row>
    <row r="18259" spans="22:27" x14ac:dyDescent="0.3">
      <c r="V18259" s="12"/>
      <c r="AA18259" s="12"/>
    </row>
    <row r="18260" spans="22:27" x14ac:dyDescent="0.3">
      <c r="V18260" s="12"/>
      <c r="AA18260" s="12"/>
    </row>
    <row r="18261" spans="22:27" x14ac:dyDescent="0.3">
      <c r="V18261" s="12"/>
      <c r="AA18261" s="12"/>
    </row>
    <row r="18262" spans="22:27" x14ac:dyDescent="0.3">
      <c r="V18262" s="12"/>
      <c r="AA18262" s="12"/>
    </row>
    <row r="18263" spans="22:27" x14ac:dyDescent="0.3">
      <c r="V18263" s="12"/>
      <c r="AA18263" s="12"/>
    </row>
    <row r="18264" spans="22:27" x14ac:dyDescent="0.3">
      <c r="V18264" s="12"/>
      <c r="AA18264" s="12"/>
    </row>
    <row r="18265" spans="22:27" x14ac:dyDescent="0.3">
      <c r="V18265" s="12"/>
      <c r="AA18265" s="12"/>
    </row>
    <row r="18266" spans="22:27" x14ac:dyDescent="0.3">
      <c r="V18266" s="12"/>
      <c r="AA18266" s="12"/>
    </row>
    <row r="18267" spans="22:27" x14ac:dyDescent="0.3">
      <c r="V18267" s="12"/>
      <c r="AA18267" s="12"/>
    </row>
    <row r="18268" spans="22:27" x14ac:dyDescent="0.3">
      <c r="V18268" s="12"/>
      <c r="AA18268" s="12"/>
    </row>
    <row r="18269" spans="22:27" x14ac:dyDescent="0.3">
      <c r="V18269" s="12"/>
      <c r="AA18269" s="12"/>
    </row>
    <row r="18270" spans="22:27" x14ac:dyDescent="0.3">
      <c r="V18270" s="12"/>
      <c r="AA18270" s="12"/>
    </row>
    <row r="18271" spans="22:27" x14ac:dyDescent="0.3">
      <c r="V18271" s="12"/>
      <c r="AA18271" s="12"/>
    </row>
    <row r="18272" spans="22:27" x14ac:dyDescent="0.3">
      <c r="V18272" s="12"/>
      <c r="AA18272" s="12"/>
    </row>
    <row r="18273" spans="22:27" x14ac:dyDescent="0.3">
      <c r="V18273" s="12"/>
      <c r="AA18273" s="12"/>
    </row>
    <row r="18274" spans="22:27" x14ac:dyDescent="0.3">
      <c r="V18274" s="12"/>
      <c r="AA18274" s="12"/>
    </row>
    <row r="18275" spans="22:27" x14ac:dyDescent="0.3">
      <c r="V18275" s="12"/>
      <c r="AA18275" s="12"/>
    </row>
    <row r="18276" spans="22:27" x14ac:dyDescent="0.3">
      <c r="V18276" s="12"/>
      <c r="AA18276" s="12"/>
    </row>
    <row r="18277" spans="22:27" x14ac:dyDescent="0.3">
      <c r="V18277" s="12"/>
      <c r="AA18277" s="12"/>
    </row>
    <row r="18278" spans="22:27" x14ac:dyDescent="0.3">
      <c r="V18278" s="12"/>
      <c r="AA18278" s="12"/>
    </row>
    <row r="18279" spans="22:27" x14ac:dyDescent="0.3">
      <c r="V18279" s="12"/>
      <c r="AA18279" s="12"/>
    </row>
    <row r="18280" spans="22:27" x14ac:dyDescent="0.3">
      <c r="V18280" s="12"/>
      <c r="AA18280" s="12"/>
    </row>
    <row r="18281" spans="22:27" x14ac:dyDescent="0.3">
      <c r="V18281" s="12"/>
      <c r="AA18281" s="12"/>
    </row>
    <row r="18282" spans="22:27" x14ac:dyDescent="0.3">
      <c r="V18282" s="12"/>
      <c r="AA18282" s="12"/>
    </row>
    <row r="18283" spans="22:27" x14ac:dyDescent="0.3">
      <c r="V18283" s="12"/>
      <c r="AA18283" s="12"/>
    </row>
    <row r="18284" spans="22:27" x14ac:dyDescent="0.3">
      <c r="V18284" s="12"/>
      <c r="AA18284" s="12"/>
    </row>
    <row r="18285" spans="22:27" x14ac:dyDescent="0.3">
      <c r="V18285" s="12"/>
      <c r="AA18285" s="12"/>
    </row>
    <row r="18286" spans="22:27" x14ac:dyDescent="0.3">
      <c r="V18286" s="12"/>
      <c r="AA18286" s="12"/>
    </row>
    <row r="18287" spans="22:27" x14ac:dyDescent="0.3">
      <c r="V18287" s="12"/>
      <c r="AA18287" s="12"/>
    </row>
    <row r="18288" spans="22:27" x14ac:dyDescent="0.3">
      <c r="V18288" s="12"/>
      <c r="AA18288" s="12"/>
    </row>
    <row r="18289" spans="22:27" x14ac:dyDescent="0.3">
      <c r="V18289" s="12"/>
      <c r="AA18289" s="12"/>
    </row>
    <row r="18290" spans="22:27" x14ac:dyDescent="0.3">
      <c r="V18290" s="12"/>
      <c r="AA18290" s="12"/>
    </row>
    <row r="18291" spans="22:27" x14ac:dyDescent="0.3">
      <c r="V18291" s="12"/>
      <c r="AA18291" s="12"/>
    </row>
    <row r="18292" spans="22:27" x14ac:dyDescent="0.3">
      <c r="V18292" s="12"/>
      <c r="AA18292" s="12"/>
    </row>
    <row r="18293" spans="22:27" x14ac:dyDescent="0.3">
      <c r="V18293" s="12"/>
      <c r="AA18293" s="12"/>
    </row>
    <row r="18294" spans="22:27" x14ac:dyDescent="0.3">
      <c r="V18294" s="12"/>
      <c r="AA18294" s="12"/>
    </row>
    <row r="18295" spans="22:27" x14ac:dyDescent="0.3">
      <c r="V18295" s="12"/>
      <c r="AA18295" s="12"/>
    </row>
    <row r="18296" spans="22:27" x14ac:dyDescent="0.3">
      <c r="V18296" s="12"/>
      <c r="AA18296" s="12"/>
    </row>
    <row r="18297" spans="22:27" x14ac:dyDescent="0.3">
      <c r="V18297" s="12"/>
      <c r="AA18297" s="12"/>
    </row>
    <row r="18298" spans="22:27" x14ac:dyDescent="0.3">
      <c r="V18298" s="12"/>
      <c r="AA18298" s="12"/>
    </row>
    <row r="18299" spans="22:27" x14ac:dyDescent="0.3">
      <c r="V18299" s="12"/>
      <c r="AA18299" s="12"/>
    </row>
    <row r="18300" spans="22:27" x14ac:dyDescent="0.3">
      <c r="V18300" s="12"/>
      <c r="AA18300" s="12"/>
    </row>
    <row r="18301" spans="22:27" x14ac:dyDescent="0.3">
      <c r="V18301" s="12"/>
      <c r="AA18301" s="12"/>
    </row>
    <row r="18302" spans="22:27" x14ac:dyDescent="0.3">
      <c r="V18302" s="12"/>
      <c r="AA18302" s="12"/>
    </row>
    <row r="18303" spans="22:27" x14ac:dyDescent="0.3">
      <c r="V18303" s="12"/>
      <c r="AA18303" s="12"/>
    </row>
    <row r="18304" spans="22:27" x14ac:dyDescent="0.3">
      <c r="V18304" s="12"/>
      <c r="AA18304" s="12"/>
    </row>
    <row r="18305" spans="22:27" x14ac:dyDescent="0.3">
      <c r="V18305" s="12"/>
      <c r="AA18305" s="12"/>
    </row>
    <row r="18306" spans="22:27" x14ac:dyDescent="0.3">
      <c r="V18306" s="12"/>
      <c r="AA18306" s="12"/>
    </row>
    <row r="18307" spans="22:27" x14ac:dyDescent="0.3">
      <c r="V18307" s="12"/>
      <c r="AA18307" s="12"/>
    </row>
    <row r="18308" spans="22:27" x14ac:dyDescent="0.3">
      <c r="V18308" s="12"/>
      <c r="AA18308" s="12"/>
    </row>
    <row r="18309" spans="22:27" x14ac:dyDescent="0.3">
      <c r="V18309" s="12"/>
      <c r="AA18309" s="12"/>
    </row>
    <row r="18310" spans="22:27" x14ac:dyDescent="0.3">
      <c r="V18310" s="12"/>
      <c r="AA18310" s="12"/>
    </row>
    <row r="18311" spans="22:27" x14ac:dyDescent="0.3">
      <c r="V18311" s="12"/>
      <c r="AA18311" s="12"/>
    </row>
    <row r="18312" spans="22:27" x14ac:dyDescent="0.3">
      <c r="V18312" s="12"/>
      <c r="AA18312" s="12"/>
    </row>
    <row r="18313" spans="22:27" x14ac:dyDescent="0.3">
      <c r="V18313" s="12"/>
      <c r="AA18313" s="12"/>
    </row>
    <row r="18314" spans="22:27" x14ac:dyDescent="0.3">
      <c r="V18314" s="12"/>
      <c r="AA18314" s="12"/>
    </row>
    <row r="18315" spans="22:27" x14ac:dyDescent="0.3">
      <c r="V18315" s="12"/>
      <c r="AA18315" s="12"/>
    </row>
    <row r="18316" spans="22:27" x14ac:dyDescent="0.3">
      <c r="V18316" s="12"/>
      <c r="AA18316" s="12"/>
    </row>
    <row r="18317" spans="22:27" x14ac:dyDescent="0.3">
      <c r="V18317" s="12"/>
      <c r="AA18317" s="12"/>
    </row>
    <row r="18318" spans="22:27" x14ac:dyDescent="0.3">
      <c r="V18318" s="12"/>
      <c r="AA18318" s="12"/>
    </row>
    <row r="18319" spans="22:27" x14ac:dyDescent="0.3">
      <c r="V18319" s="12"/>
      <c r="AA18319" s="12"/>
    </row>
    <row r="18320" spans="22:27" x14ac:dyDescent="0.3">
      <c r="V18320" s="12"/>
      <c r="AA18320" s="12"/>
    </row>
    <row r="18321" spans="22:27" x14ac:dyDescent="0.3">
      <c r="V18321" s="12"/>
      <c r="AA18321" s="12"/>
    </row>
    <row r="18322" spans="22:27" x14ac:dyDescent="0.3">
      <c r="V18322" s="12"/>
      <c r="AA18322" s="12"/>
    </row>
    <row r="18323" spans="22:27" x14ac:dyDescent="0.3">
      <c r="V18323" s="12"/>
      <c r="AA18323" s="12"/>
    </row>
    <row r="18324" spans="22:27" x14ac:dyDescent="0.3">
      <c r="V18324" s="12"/>
      <c r="AA18324" s="12"/>
    </row>
    <row r="18325" spans="22:27" x14ac:dyDescent="0.3">
      <c r="V18325" s="12"/>
      <c r="AA18325" s="12"/>
    </row>
    <row r="18326" spans="22:27" x14ac:dyDescent="0.3">
      <c r="V18326" s="12"/>
      <c r="AA18326" s="12"/>
    </row>
    <row r="18327" spans="22:27" x14ac:dyDescent="0.3">
      <c r="V18327" s="12"/>
      <c r="AA18327" s="12"/>
    </row>
    <row r="18328" spans="22:27" x14ac:dyDescent="0.3">
      <c r="V18328" s="12"/>
      <c r="AA18328" s="12"/>
    </row>
    <row r="18329" spans="22:27" x14ac:dyDescent="0.3">
      <c r="V18329" s="12"/>
      <c r="AA18329" s="12"/>
    </row>
    <row r="18330" spans="22:27" x14ac:dyDescent="0.3">
      <c r="V18330" s="12"/>
      <c r="AA18330" s="12"/>
    </row>
    <row r="18331" spans="22:27" x14ac:dyDescent="0.3">
      <c r="V18331" s="12"/>
      <c r="AA18331" s="12"/>
    </row>
    <row r="18332" spans="22:27" x14ac:dyDescent="0.3">
      <c r="V18332" s="12"/>
      <c r="AA18332" s="12"/>
    </row>
    <row r="18333" spans="22:27" x14ac:dyDescent="0.3">
      <c r="V18333" s="12"/>
      <c r="AA18333" s="12"/>
    </row>
    <row r="18334" spans="22:27" x14ac:dyDescent="0.3">
      <c r="V18334" s="12"/>
      <c r="AA18334" s="12"/>
    </row>
    <row r="18335" spans="22:27" x14ac:dyDescent="0.3">
      <c r="V18335" s="12"/>
      <c r="AA18335" s="12"/>
    </row>
    <row r="18336" spans="22:27" x14ac:dyDescent="0.3">
      <c r="V18336" s="12"/>
      <c r="AA18336" s="12"/>
    </row>
    <row r="18337" spans="22:27" x14ac:dyDescent="0.3">
      <c r="V18337" s="12"/>
      <c r="AA18337" s="12"/>
    </row>
    <row r="18338" spans="22:27" x14ac:dyDescent="0.3">
      <c r="V18338" s="12"/>
      <c r="AA18338" s="12"/>
    </row>
    <row r="18339" spans="22:27" x14ac:dyDescent="0.3">
      <c r="V18339" s="12"/>
      <c r="AA18339" s="12"/>
    </row>
    <row r="18340" spans="22:27" x14ac:dyDescent="0.3">
      <c r="V18340" s="12"/>
      <c r="AA18340" s="12"/>
    </row>
    <row r="18341" spans="22:27" x14ac:dyDescent="0.3">
      <c r="V18341" s="12"/>
      <c r="AA18341" s="12"/>
    </row>
    <row r="18342" spans="22:27" x14ac:dyDescent="0.3">
      <c r="V18342" s="12"/>
      <c r="AA18342" s="12"/>
    </row>
    <row r="18343" spans="22:27" x14ac:dyDescent="0.3">
      <c r="V18343" s="12"/>
      <c r="AA18343" s="12"/>
    </row>
    <row r="18344" spans="22:27" x14ac:dyDescent="0.3">
      <c r="V18344" s="12"/>
      <c r="AA18344" s="12"/>
    </row>
    <row r="18345" spans="22:27" x14ac:dyDescent="0.3">
      <c r="V18345" s="12"/>
      <c r="AA18345" s="12"/>
    </row>
    <row r="18346" spans="22:27" x14ac:dyDescent="0.3">
      <c r="V18346" s="12"/>
      <c r="AA18346" s="12"/>
    </row>
    <row r="18347" spans="22:27" x14ac:dyDescent="0.3">
      <c r="V18347" s="12"/>
      <c r="AA18347" s="12"/>
    </row>
    <row r="18348" spans="22:27" x14ac:dyDescent="0.3">
      <c r="V18348" s="12"/>
      <c r="AA18348" s="12"/>
    </row>
    <row r="18349" spans="22:27" x14ac:dyDescent="0.3">
      <c r="V18349" s="12"/>
      <c r="AA18349" s="12"/>
    </row>
    <row r="18350" spans="22:27" x14ac:dyDescent="0.3">
      <c r="V18350" s="12"/>
      <c r="AA18350" s="12"/>
    </row>
    <row r="18351" spans="22:27" x14ac:dyDescent="0.3">
      <c r="V18351" s="12"/>
      <c r="AA18351" s="12"/>
    </row>
    <row r="18352" spans="22:27" x14ac:dyDescent="0.3">
      <c r="V18352" s="12"/>
      <c r="AA18352" s="12"/>
    </row>
    <row r="18353" spans="22:27" x14ac:dyDescent="0.3">
      <c r="V18353" s="12"/>
      <c r="AA18353" s="12"/>
    </row>
    <row r="18354" spans="22:27" x14ac:dyDescent="0.3">
      <c r="V18354" s="12"/>
      <c r="AA18354" s="12"/>
    </row>
    <row r="18355" spans="22:27" x14ac:dyDescent="0.3">
      <c r="V18355" s="12"/>
      <c r="AA18355" s="12"/>
    </row>
    <row r="18356" spans="22:27" x14ac:dyDescent="0.3">
      <c r="V18356" s="12"/>
      <c r="AA18356" s="12"/>
    </row>
    <row r="18357" spans="22:27" x14ac:dyDescent="0.3">
      <c r="V18357" s="12"/>
      <c r="AA18357" s="12"/>
    </row>
    <row r="18358" spans="22:27" x14ac:dyDescent="0.3">
      <c r="V18358" s="12"/>
      <c r="AA18358" s="12"/>
    </row>
    <row r="18359" spans="22:27" x14ac:dyDescent="0.3">
      <c r="V18359" s="12"/>
      <c r="AA18359" s="12"/>
    </row>
    <row r="18360" spans="22:27" x14ac:dyDescent="0.3">
      <c r="V18360" s="12"/>
      <c r="AA18360" s="12"/>
    </row>
    <row r="18361" spans="22:27" x14ac:dyDescent="0.3">
      <c r="V18361" s="12"/>
      <c r="AA18361" s="12"/>
    </row>
    <row r="18362" spans="22:27" x14ac:dyDescent="0.3">
      <c r="V18362" s="12"/>
      <c r="AA18362" s="12"/>
    </row>
    <row r="18363" spans="22:27" x14ac:dyDescent="0.3">
      <c r="V18363" s="12"/>
      <c r="AA18363" s="12"/>
    </row>
    <row r="18364" spans="22:27" x14ac:dyDescent="0.3">
      <c r="V18364" s="12"/>
      <c r="AA18364" s="12"/>
    </row>
    <row r="18365" spans="22:27" x14ac:dyDescent="0.3">
      <c r="V18365" s="12"/>
      <c r="AA18365" s="12"/>
    </row>
    <row r="18366" spans="22:27" x14ac:dyDescent="0.3">
      <c r="V18366" s="12"/>
      <c r="AA18366" s="12"/>
    </row>
    <row r="18367" spans="22:27" x14ac:dyDescent="0.3">
      <c r="V18367" s="12"/>
      <c r="AA18367" s="12"/>
    </row>
    <row r="18368" spans="22:27" x14ac:dyDescent="0.3">
      <c r="V18368" s="12"/>
      <c r="AA18368" s="12"/>
    </row>
    <row r="18369" spans="22:27" x14ac:dyDescent="0.3">
      <c r="V18369" s="12"/>
      <c r="AA18369" s="12"/>
    </row>
    <row r="18370" spans="22:27" x14ac:dyDescent="0.3">
      <c r="V18370" s="12"/>
      <c r="AA18370" s="12"/>
    </row>
    <row r="18371" spans="22:27" x14ac:dyDescent="0.3">
      <c r="V18371" s="12"/>
      <c r="AA18371" s="12"/>
    </row>
    <row r="18372" spans="22:27" x14ac:dyDescent="0.3">
      <c r="V18372" s="12"/>
      <c r="AA18372" s="12"/>
    </row>
    <row r="18373" spans="22:27" x14ac:dyDescent="0.3">
      <c r="V18373" s="12"/>
      <c r="AA18373" s="12"/>
    </row>
    <row r="18374" spans="22:27" x14ac:dyDescent="0.3">
      <c r="V18374" s="12"/>
      <c r="AA18374" s="12"/>
    </row>
    <row r="18375" spans="22:27" x14ac:dyDescent="0.3">
      <c r="V18375" s="12"/>
      <c r="AA18375" s="12"/>
    </row>
    <row r="18376" spans="22:27" x14ac:dyDescent="0.3">
      <c r="V18376" s="12"/>
      <c r="AA18376" s="12"/>
    </row>
    <row r="18377" spans="22:27" x14ac:dyDescent="0.3">
      <c r="V18377" s="12"/>
      <c r="AA18377" s="12"/>
    </row>
    <row r="18378" spans="22:27" x14ac:dyDescent="0.3">
      <c r="V18378" s="12"/>
      <c r="AA18378" s="12"/>
    </row>
    <row r="18379" spans="22:27" x14ac:dyDescent="0.3">
      <c r="V18379" s="12"/>
      <c r="AA18379" s="12"/>
    </row>
    <row r="18380" spans="22:27" x14ac:dyDescent="0.3">
      <c r="V18380" s="12"/>
      <c r="AA18380" s="12"/>
    </row>
    <row r="18381" spans="22:27" x14ac:dyDescent="0.3">
      <c r="V18381" s="12"/>
      <c r="AA18381" s="12"/>
    </row>
    <row r="18382" spans="22:27" x14ac:dyDescent="0.3">
      <c r="V18382" s="12"/>
      <c r="AA18382" s="12"/>
    </row>
    <row r="18383" spans="22:27" x14ac:dyDescent="0.3">
      <c r="V18383" s="12"/>
      <c r="AA18383" s="12"/>
    </row>
    <row r="18384" spans="22:27" x14ac:dyDescent="0.3">
      <c r="V18384" s="12"/>
      <c r="AA18384" s="12"/>
    </row>
    <row r="18385" spans="22:27" x14ac:dyDescent="0.3">
      <c r="V18385" s="12"/>
      <c r="AA18385" s="12"/>
    </row>
    <row r="18386" spans="22:27" x14ac:dyDescent="0.3">
      <c r="V18386" s="12"/>
      <c r="AA18386" s="12"/>
    </row>
    <row r="18387" spans="22:27" x14ac:dyDescent="0.3">
      <c r="V18387" s="12"/>
      <c r="AA18387" s="12"/>
    </row>
    <row r="18388" spans="22:27" x14ac:dyDescent="0.3">
      <c r="V18388" s="12"/>
      <c r="AA18388" s="12"/>
    </row>
    <row r="18389" spans="22:27" x14ac:dyDescent="0.3">
      <c r="V18389" s="12"/>
      <c r="AA18389" s="12"/>
    </row>
    <row r="18390" spans="22:27" x14ac:dyDescent="0.3">
      <c r="V18390" s="12"/>
      <c r="AA18390" s="12"/>
    </row>
    <row r="18391" spans="22:27" x14ac:dyDescent="0.3">
      <c r="V18391" s="12"/>
      <c r="AA18391" s="12"/>
    </row>
    <row r="18392" spans="22:27" x14ac:dyDescent="0.3">
      <c r="V18392" s="12"/>
      <c r="AA18392" s="12"/>
    </row>
    <row r="18393" spans="22:27" x14ac:dyDescent="0.3">
      <c r="V18393" s="12"/>
      <c r="AA18393" s="12"/>
    </row>
    <row r="18394" spans="22:27" x14ac:dyDescent="0.3">
      <c r="V18394" s="12"/>
      <c r="AA18394" s="12"/>
    </row>
    <row r="18395" spans="22:27" x14ac:dyDescent="0.3">
      <c r="V18395" s="12"/>
      <c r="AA18395" s="12"/>
    </row>
    <row r="18396" spans="22:27" x14ac:dyDescent="0.3">
      <c r="V18396" s="12"/>
      <c r="AA18396" s="12"/>
    </row>
    <row r="18397" spans="22:27" x14ac:dyDescent="0.3">
      <c r="V18397" s="12"/>
      <c r="AA18397" s="12"/>
    </row>
    <row r="18398" spans="22:27" x14ac:dyDescent="0.3">
      <c r="V18398" s="12"/>
      <c r="AA18398" s="12"/>
    </row>
    <row r="18399" spans="22:27" x14ac:dyDescent="0.3">
      <c r="V18399" s="12"/>
      <c r="AA18399" s="12"/>
    </row>
    <row r="18400" spans="22:27" x14ac:dyDescent="0.3">
      <c r="V18400" s="12"/>
      <c r="AA18400" s="12"/>
    </row>
    <row r="18401" spans="22:27" x14ac:dyDescent="0.3">
      <c r="V18401" s="12"/>
      <c r="AA18401" s="12"/>
    </row>
    <row r="18402" spans="22:27" x14ac:dyDescent="0.3">
      <c r="V18402" s="12"/>
      <c r="AA18402" s="12"/>
    </row>
    <row r="18403" spans="22:27" x14ac:dyDescent="0.3">
      <c r="V18403" s="12"/>
      <c r="AA18403" s="12"/>
    </row>
    <row r="18404" spans="22:27" x14ac:dyDescent="0.3">
      <c r="V18404" s="12"/>
      <c r="AA18404" s="12"/>
    </row>
    <row r="18405" spans="22:27" x14ac:dyDescent="0.3">
      <c r="V18405" s="12"/>
      <c r="AA18405" s="12"/>
    </row>
    <row r="18406" spans="22:27" x14ac:dyDescent="0.3">
      <c r="V18406" s="12"/>
      <c r="AA18406" s="12"/>
    </row>
    <row r="18407" spans="22:27" x14ac:dyDescent="0.3">
      <c r="V18407" s="12"/>
      <c r="AA18407" s="12"/>
    </row>
    <row r="18408" spans="22:27" x14ac:dyDescent="0.3">
      <c r="V18408" s="12"/>
      <c r="AA18408" s="12"/>
    </row>
    <row r="18409" spans="22:27" x14ac:dyDescent="0.3">
      <c r="V18409" s="12"/>
      <c r="AA18409" s="12"/>
    </row>
    <row r="18410" spans="22:27" x14ac:dyDescent="0.3">
      <c r="V18410" s="12"/>
      <c r="AA18410" s="12"/>
    </row>
    <row r="18411" spans="22:27" x14ac:dyDescent="0.3">
      <c r="V18411" s="12"/>
      <c r="AA18411" s="12"/>
    </row>
    <row r="18412" spans="22:27" x14ac:dyDescent="0.3">
      <c r="V18412" s="12"/>
      <c r="AA18412" s="12"/>
    </row>
    <row r="18413" spans="22:27" x14ac:dyDescent="0.3">
      <c r="V18413" s="12"/>
      <c r="AA18413" s="12"/>
    </row>
    <row r="18414" spans="22:27" x14ac:dyDescent="0.3">
      <c r="V18414" s="12"/>
      <c r="AA18414" s="12"/>
    </row>
    <row r="18415" spans="22:27" x14ac:dyDescent="0.3">
      <c r="V18415" s="12"/>
      <c r="AA18415" s="12"/>
    </row>
    <row r="18416" spans="22:27" x14ac:dyDescent="0.3">
      <c r="V18416" s="12"/>
      <c r="AA18416" s="12"/>
    </row>
    <row r="18417" spans="22:27" x14ac:dyDescent="0.3">
      <c r="V18417" s="12"/>
      <c r="AA18417" s="12"/>
    </row>
    <row r="18418" spans="22:27" x14ac:dyDescent="0.3">
      <c r="V18418" s="12"/>
      <c r="AA18418" s="12"/>
    </row>
    <row r="18419" spans="22:27" x14ac:dyDescent="0.3">
      <c r="V18419" s="12"/>
      <c r="AA18419" s="12"/>
    </row>
    <row r="18420" spans="22:27" x14ac:dyDescent="0.3">
      <c r="V18420" s="12"/>
      <c r="AA18420" s="12"/>
    </row>
    <row r="18421" spans="22:27" x14ac:dyDescent="0.3">
      <c r="V18421" s="12"/>
      <c r="AA18421" s="12"/>
    </row>
    <row r="18422" spans="22:27" x14ac:dyDescent="0.3">
      <c r="V18422" s="12"/>
      <c r="AA18422" s="12"/>
    </row>
    <row r="18423" spans="22:27" x14ac:dyDescent="0.3">
      <c r="V18423" s="12"/>
      <c r="AA18423" s="12"/>
    </row>
    <row r="18424" spans="22:27" x14ac:dyDescent="0.3">
      <c r="V18424" s="12"/>
      <c r="AA18424" s="12"/>
    </row>
    <row r="18425" spans="22:27" x14ac:dyDescent="0.3">
      <c r="V18425" s="12"/>
      <c r="AA18425" s="12"/>
    </row>
    <row r="18426" spans="22:27" x14ac:dyDescent="0.3">
      <c r="V18426" s="12"/>
      <c r="AA18426" s="12"/>
    </row>
    <row r="18427" spans="22:27" x14ac:dyDescent="0.3">
      <c r="V18427" s="12"/>
      <c r="AA18427" s="12"/>
    </row>
    <row r="18428" spans="22:27" x14ac:dyDescent="0.3">
      <c r="V18428" s="12"/>
      <c r="AA18428" s="12"/>
    </row>
    <row r="18429" spans="22:27" x14ac:dyDescent="0.3">
      <c r="V18429" s="12"/>
      <c r="AA18429" s="12"/>
    </row>
    <row r="18430" spans="22:27" x14ac:dyDescent="0.3">
      <c r="V18430" s="12"/>
      <c r="AA18430" s="12"/>
    </row>
    <row r="18431" spans="22:27" x14ac:dyDescent="0.3">
      <c r="V18431" s="12"/>
      <c r="AA18431" s="12"/>
    </row>
    <row r="18432" spans="22:27" x14ac:dyDescent="0.3">
      <c r="V18432" s="12"/>
      <c r="AA18432" s="12"/>
    </row>
    <row r="18433" spans="22:27" x14ac:dyDescent="0.3">
      <c r="V18433" s="12"/>
      <c r="AA18433" s="12"/>
    </row>
    <row r="18434" spans="22:27" x14ac:dyDescent="0.3">
      <c r="V18434" s="12"/>
      <c r="AA18434" s="12"/>
    </row>
    <row r="18435" spans="22:27" x14ac:dyDescent="0.3">
      <c r="V18435" s="12"/>
      <c r="AA18435" s="12"/>
    </row>
    <row r="18436" spans="22:27" x14ac:dyDescent="0.3">
      <c r="V18436" s="12"/>
      <c r="AA18436" s="12"/>
    </row>
    <row r="18437" spans="22:27" x14ac:dyDescent="0.3">
      <c r="V18437" s="12"/>
      <c r="AA18437" s="12"/>
    </row>
    <row r="18438" spans="22:27" x14ac:dyDescent="0.3">
      <c r="V18438" s="12"/>
      <c r="AA18438" s="12"/>
    </row>
    <row r="18439" spans="22:27" x14ac:dyDescent="0.3">
      <c r="V18439" s="12"/>
      <c r="AA18439" s="12"/>
    </row>
    <row r="18440" spans="22:27" x14ac:dyDescent="0.3">
      <c r="V18440" s="12"/>
      <c r="AA18440" s="12"/>
    </row>
    <row r="18441" spans="22:27" x14ac:dyDescent="0.3">
      <c r="V18441" s="12"/>
      <c r="AA18441" s="12"/>
    </row>
    <row r="18442" spans="22:27" x14ac:dyDescent="0.3">
      <c r="V18442" s="12"/>
      <c r="AA18442" s="12"/>
    </row>
    <row r="18443" spans="22:27" x14ac:dyDescent="0.3">
      <c r="V18443" s="12"/>
      <c r="AA18443" s="12"/>
    </row>
    <row r="18444" spans="22:27" x14ac:dyDescent="0.3">
      <c r="V18444" s="12"/>
      <c r="AA18444" s="12"/>
    </row>
    <row r="18445" spans="22:27" x14ac:dyDescent="0.3">
      <c r="V18445" s="12"/>
      <c r="AA18445" s="12"/>
    </row>
    <row r="18446" spans="22:27" x14ac:dyDescent="0.3">
      <c r="V18446" s="12"/>
      <c r="AA18446" s="12"/>
    </row>
    <row r="18447" spans="22:27" x14ac:dyDescent="0.3">
      <c r="V18447" s="12"/>
      <c r="AA18447" s="12"/>
    </row>
    <row r="18448" spans="22:27" x14ac:dyDescent="0.3">
      <c r="V18448" s="12"/>
      <c r="AA18448" s="12"/>
    </row>
    <row r="18449" spans="22:27" x14ac:dyDescent="0.3">
      <c r="V18449" s="12"/>
      <c r="AA18449" s="12"/>
    </row>
    <row r="18450" spans="22:27" x14ac:dyDescent="0.3">
      <c r="V18450" s="12"/>
      <c r="AA18450" s="12"/>
    </row>
    <row r="18451" spans="22:27" x14ac:dyDescent="0.3">
      <c r="V18451" s="12"/>
      <c r="AA18451" s="12"/>
    </row>
    <row r="18452" spans="22:27" x14ac:dyDescent="0.3">
      <c r="V18452" s="12"/>
      <c r="AA18452" s="12"/>
    </row>
    <row r="18453" spans="22:27" x14ac:dyDescent="0.3">
      <c r="V18453" s="12"/>
      <c r="AA18453" s="12"/>
    </row>
    <row r="18454" spans="22:27" x14ac:dyDescent="0.3">
      <c r="V18454" s="12"/>
      <c r="AA18454" s="12"/>
    </row>
    <row r="18455" spans="22:27" x14ac:dyDescent="0.3">
      <c r="V18455" s="12"/>
      <c r="AA18455" s="12"/>
    </row>
    <row r="18456" spans="22:27" x14ac:dyDescent="0.3">
      <c r="V18456" s="12"/>
      <c r="AA18456" s="12"/>
    </row>
    <row r="18457" spans="22:27" x14ac:dyDescent="0.3">
      <c r="V18457" s="12"/>
      <c r="AA18457" s="12"/>
    </row>
    <row r="18458" spans="22:27" x14ac:dyDescent="0.3">
      <c r="V18458" s="12"/>
      <c r="AA18458" s="12"/>
    </row>
    <row r="18459" spans="22:27" x14ac:dyDescent="0.3">
      <c r="V18459" s="12"/>
      <c r="AA18459" s="12"/>
    </row>
    <row r="18460" spans="22:27" x14ac:dyDescent="0.3">
      <c r="V18460" s="12"/>
      <c r="AA18460" s="12"/>
    </row>
    <row r="18461" spans="22:27" x14ac:dyDescent="0.3">
      <c r="V18461" s="12"/>
      <c r="AA18461" s="12"/>
    </row>
    <row r="18462" spans="22:27" x14ac:dyDescent="0.3">
      <c r="V18462" s="12"/>
      <c r="AA18462" s="12"/>
    </row>
    <row r="18463" spans="22:27" x14ac:dyDescent="0.3">
      <c r="V18463" s="12"/>
      <c r="AA18463" s="12"/>
    </row>
    <row r="18464" spans="22:27" x14ac:dyDescent="0.3">
      <c r="V18464" s="12"/>
      <c r="AA18464" s="12"/>
    </row>
    <row r="18465" spans="22:27" x14ac:dyDescent="0.3">
      <c r="V18465" s="12"/>
      <c r="AA18465" s="12"/>
    </row>
    <row r="18466" spans="22:27" x14ac:dyDescent="0.3">
      <c r="V18466" s="12"/>
      <c r="AA18466" s="12"/>
    </row>
    <row r="18467" spans="22:27" x14ac:dyDescent="0.3">
      <c r="V18467" s="12"/>
      <c r="AA18467" s="12"/>
    </row>
    <row r="18468" spans="22:27" x14ac:dyDescent="0.3">
      <c r="V18468" s="12"/>
      <c r="AA18468" s="12"/>
    </row>
    <row r="18469" spans="22:27" x14ac:dyDescent="0.3">
      <c r="V18469" s="12"/>
      <c r="AA18469" s="12"/>
    </row>
    <row r="18470" spans="22:27" x14ac:dyDescent="0.3">
      <c r="V18470" s="12"/>
      <c r="AA18470" s="12"/>
    </row>
    <row r="18471" spans="22:27" x14ac:dyDescent="0.3">
      <c r="V18471" s="12"/>
      <c r="AA18471" s="12"/>
    </row>
    <row r="18472" spans="22:27" x14ac:dyDescent="0.3">
      <c r="V18472" s="12"/>
      <c r="AA18472" s="12"/>
    </row>
    <row r="18473" spans="22:27" x14ac:dyDescent="0.3">
      <c r="V18473" s="12"/>
      <c r="AA18473" s="12"/>
    </row>
    <row r="18474" spans="22:27" x14ac:dyDescent="0.3">
      <c r="V18474" s="12"/>
      <c r="AA18474" s="12"/>
    </row>
    <row r="18475" spans="22:27" x14ac:dyDescent="0.3">
      <c r="V18475" s="12"/>
      <c r="AA18475" s="12"/>
    </row>
    <row r="18476" spans="22:27" x14ac:dyDescent="0.3">
      <c r="V18476" s="12"/>
      <c r="AA18476" s="12"/>
    </row>
    <row r="18477" spans="22:27" x14ac:dyDescent="0.3">
      <c r="V18477" s="12"/>
      <c r="AA18477" s="12"/>
    </row>
    <row r="18478" spans="22:27" x14ac:dyDescent="0.3">
      <c r="V18478" s="12"/>
      <c r="AA18478" s="12"/>
    </row>
    <row r="18479" spans="22:27" x14ac:dyDescent="0.3">
      <c r="V18479" s="12"/>
      <c r="AA18479" s="12"/>
    </row>
    <row r="18480" spans="22:27" x14ac:dyDescent="0.3">
      <c r="V18480" s="12"/>
      <c r="AA18480" s="12"/>
    </row>
    <row r="18481" spans="22:27" x14ac:dyDescent="0.3">
      <c r="V18481" s="12"/>
      <c r="AA18481" s="12"/>
    </row>
    <row r="18482" spans="22:27" x14ac:dyDescent="0.3">
      <c r="V18482" s="12"/>
      <c r="AA18482" s="12"/>
    </row>
    <row r="18483" spans="22:27" x14ac:dyDescent="0.3">
      <c r="V18483" s="12"/>
      <c r="AA18483" s="12"/>
    </row>
    <row r="18484" spans="22:27" x14ac:dyDescent="0.3">
      <c r="V18484" s="12"/>
      <c r="AA18484" s="12"/>
    </row>
    <row r="18485" spans="22:27" x14ac:dyDescent="0.3">
      <c r="V18485" s="12"/>
      <c r="AA18485" s="12"/>
    </row>
    <row r="18486" spans="22:27" x14ac:dyDescent="0.3">
      <c r="V18486" s="12"/>
      <c r="AA18486" s="12"/>
    </row>
    <row r="18487" spans="22:27" x14ac:dyDescent="0.3">
      <c r="V18487" s="12"/>
      <c r="AA18487" s="12"/>
    </row>
    <row r="18488" spans="22:27" x14ac:dyDescent="0.3">
      <c r="V18488" s="12"/>
      <c r="AA18488" s="12"/>
    </row>
    <row r="18489" spans="22:27" x14ac:dyDescent="0.3">
      <c r="V18489" s="12"/>
      <c r="AA18489" s="12"/>
    </row>
    <row r="18490" spans="22:27" x14ac:dyDescent="0.3">
      <c r="V18490" s="12"/>
      <c r="AA18490" s="12"/>
    </row>
    <row r="18491" spans="22:27" x14ac:dyDescent="0.3">
      <c r="V18491" s="12"/>
      <c r="AA18491" s="12"/>
    </row>
    <row r="18492" spans="22:27" x14ac:dyDescent="0.3">
      <c r="V18492" s="12"/>
      <c r="AA18492" s="12"/>
    </row>
    <row r="18493" spans="22:27" x14ac:dyDescent="0.3">
      <c r="V18493" s="12"/>
      <c r="AA18493" s="12"/>
    </row>
    <row r="18494" spans="22:27" x14ac:dyDescent="0.3">
      <c r="V18494" s="12"/>
      <c r="AA18494" s="12"/>
    </row>
    <row r="18495" spans="22:27" x14ac:dyDescent="0.3">
      <c r="V18495" s="12"/>
      <c r="AA18495" s="12"/>
    </row>
    <row r="18496" spans="22:27" x14ac:dyDescent="0.3">
      <c r="V18496" s="12"/>
      <c r="AA18496" s="12"/>
    </row>
    <row r="18497" spans="22:27" x14ac:dyDescent="0.3">
      <c r="V18497" s="12"/>
      <c r="AA18497" s="12"/>
    </row>
    <row r="18498" spans="22:27" x14ac:dyDescent="0.3">
      <c r="V18498" s="12"/>
      <c r="AA18498" s="12"/>
    </row>
    <row r="18499" spans="22:27" x14ac:dyDescent="0.3">
      <c r="V18499" s="12"/>
      <c r="AA18499" s="12"/>
    </row>
    <row r="18500" spans="22:27" x14ac:dyDescent="0.3">
      <c r="V18500" s="12"/>
      <c r="AA18500" s="12"/>
    </row>
    <row r="18501" spans="22:27" x14ac:dyDescent="0.3">
      <c r="V18501" s="12"/>
      <c r="AA18501" s="12"/>
    </row>
    <row r="18502" spans="22:27" x14ac:dyDescent="0.3">
      <c r="V18502" s="12"/>
      <c r="AA18502" s="12"/>
    </row>
    <row r="18503" spans="22:27" x14ac:dyDescent="0.3">
      <c r="V18503" s="12"/>
      <c r="AA18503" s="12"/>
    </row>
    <row r="18504" spans="22:27" x14ac:dyDescent="0.3">
      <c r="V18504" s="12"/>
      <c r="AA18504" s="12"/>
    </row>
    <row r="18505" spans="22:27" x14ac:dyDescent="0.3">
      <c r="V18505" s="12"/>
      <c r="AA18505" s="12"/>
    </row>
    <row r="18506" spans="22:27" x14ac:dyDescent="0.3">
      <c r="V18506" s="12"/>
      <c r="AA18506" s="12"/>
    </row>
    <row r="18507" spans="22:27" x14ac:dyDescent="0.3">
      <c r="V18507" s="12"/>
      <c r="AA18507" s="12"/>
    </row>
    <row r="18508" spans="22:27" x14ac:dyDescent="0.3">
      <c r="V18508" s="12"/>
      <c r="AA18508" s="12"/>
    </row>
    <row r="18509" spans="22:27" x14ac:dyDescent="0.3">
      <c r="V18509" s="12"/>
      <c r="AA18509" s="12"/>
    </row>
    <row r="18510" spans="22:27" x14ac:dyDescent="0.3">
      <c r="V18510" s="12"/>
      <c r="AA18510" s="12"/>
    </row>
    <row r="18511" spans="22:27" x14ac:dyDescent="0.3">
      <c r="V18511" s="12"/>
      <c r="AA18511" s="12"/>
    </row>
    <row r="18512" spans="22:27" x14ac:dyDescent="0.3">
      <c r="V18512" s="12"/>
      <c r="AA18512" s="12"/>
    </row>
    <row r="18513" spans="22:27" x14ac:dyDescent="0.3">
      <c r="V18513" s="12"/>
      <c r="AA18513" s="12"/>
    </row>
    <row r="18514" spans="22:27" x14ac:dyDescent="0.3">
      <c r="V18514" s="12"/>
      <c r="AA18514" s="12"/>
    </row>
    <row r="18515" spans="22:27" x14ac:dyDescent="0.3">
      <c r="V18515" s="12"/>
      <c r="AA18515" s="12"/>
    </row>
    <row r="18516" spans="22:27" x14ac:dyDescent="0.3">
      <c r="V18516" s="12"/>
      <c r="AA18516" s="12"/>
    </row>
    <row r="18517" spans="22:27" x14ac:dyDescent="0.3">
      <c r="V18517" s="12"/>
      <c r="AA18517" s="12"/>
    </row>
    <row r="18518" spans="22:27" x14ac:dyDescent="0.3">
      <c r="V18518" s="12"/>
      <c r="AA18518" s="12"/>
    </row>
    <row r="18519" spans="22:27" x14ac:dyDescent="0.3">
      <c r="V18519" s="12"/>
      <c r="AA18519" s="12"/>
    </row>
    <row r="18520" spans="22:27" x14ac:dyDescent="0.3">
      <c r="V18520" s="12"/>
      <c r="AA18520" s="12"/>
    </row>
    <row r="18521" spans="22:27" x14ac:dyDescent="0.3">
      <c r="V18521" s="12"/>
      <c r="AA18521" s="12"/>
    </row>
    <row r="18522" spans="22:27" x14ac:dyDescent="0.3">
      <c r="V18522" s="12"/>
      <c r="AA18522" s="12"/>
    </row>
    <row r="18523" spans="22:27" x14ac:dyDescent="0.3">
      <c r="V18523" s="12"/>
      <c r="AA18523" s="12"/>
    </row>
    <row r="18524" spans="22:27" x14ac:dyDescent="0.3">
      <c r="V18524" s="12"/>
      <c r="AA18524" s="12"/>
    </row>
    <row r="18525" spans="22:27" x14ac:dyDescent="0.3">
      <c r="V18525" s="12"/>
      <c r="AA18525" s="12"/>
    </row>
    <row r="18526" spans="22:27" x14ac:dyDescent="0.3">
      <c r="V18526" s="12"/>
      <c r="AA18526" s="12"/>
    </row>
    <row r="18527" spans="22:27" x14ac:dyDescent="0.3">
      <c r="V18527" s="12"/>
      <c r="AA18527" s="12"/>
    </row>
    <row r="18528" spans="22:27" x14ac:dyDescent="0.3">
      <c r="V18528" s="12"/>
      <c r="AA18528" s="12"/>
    </row>
    <row r="18529" spans="22:27" x14ac:dyDescent="0.3">
      <c r="V18529" s="12"/>
      <c r="AA18529" s="12"/>
    </row>
    <row r="18530" spans="22:27" x14ac:dyDescent="0.3">
      <c r="V18530" s="12"/>
      <c r="AA18530" s="12"/>
    </row>
    <row r="18531" spans="22:27" x14ac:dyDescent="0.3">
      <c r="V18531" s="12"/>
      <c r="AA18531" s="12"/>
    </row>
    <row r="18532" spans="22:27" x14ac:dyDescent="0.3">
      <c r="V18532" s="12"/>
      <c r="AA18532" s="12"/>
    </row>
    <row r="18533" spans="22:27" x14ac:dyDescent="0.3">
      <c r="V18533" s="12"/>
      <c r="AA18533" s="12"/>
    </row>
    <row r="18534" spans="22:27" x14ac:dyDescent="0.3">
      <c r="V18534" s="12"/>
      <c r="AA18534" s="12"/>
    </row>
    <row r="18535" spans="22:27" x14ac:dyDescent="0.3">
      <c r="V18535" s="12"/>
      <c r="AA18535" s="12"/>
    </row>
    <row r="18536" spans="22:27" x14ac:dyDescent="0.3">
      <c r="V18536" s="12"/>
      <c r="AA18536" s="12"/>
    </row>
    <row r="18537" spans="22:27" x14ac:dyDescent="0.3">
      <c r="V18537" s="12"/>
      <c r="AA18537" s="12"/>
    </row>
    <row r="18538" spans="22:27" x14ac:dyDescent="0.3">
      <c r="V18538" s="12"/>
      <c r="AA18538" s="12"/>
    </row>
    <row r="18539" spans="22:27" x14ac:dyDescent="0.3">
      <c r="V18539" s="12"/>
      <c r="AA18539" s="12"/>
    </row>
    <row r="18540" spans="22:27" x14ac:dyDescent="0.3">
      <c r="V18540" s="12"/>
      <c r="AA18540" s="12"/>
    </row>
    <row r="18541" spans="22:27" x14ac:dyDescent="0.3">
      <c r="V18541" s="12"/>
      <c r="AA18541" s="12"/>
    </row>
    <row r="18542" spans="22:27" x14ac:dyDescent="0.3">
      <c r="V18542" s="12"/>
      <c r="AA18542" s="12"/>
    </row>
    <row r="18543" spans="22:27" x14ac:dyDescent="0.3">
      <c r="V18543" s="12"/>
      <c r="AA18543" s="12"/>
    </row>
    <row r="18544" spans="22:27" x14ac:dyDescent="0.3">
      <c r="V18544" s="12"/>
      <c r="AA18544" s="12"/>
    </row>
    <row r="18545" spans="22:27" x14ac:dyDescent="0.3">
      <c r="V18545" s="12"/>
      <c r="AA18545" s="12"/>
    </row>
    <row r="18546" spans="22:27" x14ac:dyDescent="0.3">
      <c r="V18546" s="12"/>
      <c r="AA18546" s="12"/>
    </row>
    <row r="18547" spans="22:27" x14ac:dyDescent="0.3">
      <c r="V18547" s="12"/>
      <c r="AA18547" s="12"/>
    </row>
    <row r="18548" spans="22:27" x14ac:dyDescent="0.3">
      <c r="V18548" s="12"/>
      <c r="AA18548" s="12"/>
    </row>
    <row r="18549" spans="22:27" x14ac:dyDescent="0.3">
      <c r="V18549" s="12"/>
      <c r="AA18549" s="12"/>
    </row>
    <row r="18550" spans="22:27" x14ac:dyDescent="0.3">
      <c r="V18550" s="12"/>
      <c r="AA18550" s="12"/>
    </row>
    <row r="18551" spans="22:27" x14ac:dyDescent="0.3">
      <c r="V18551" s="12"/>
      <c r="AA18551" s="12"/>
    </row>
    <row r="18552" spans="22:27" x14ac:dyDescent="0.3">
      <c r="V18552" s="12"/>
      <c r="AA18552" s="12"/>
    </row>
    <row r="18553" spans="22:27" x14ac:dyDescent="0.3">
      <c r="V18553" s="12"/>
      <c r="AA18553" s="12"/>
    </row>
    <row r="18554" spans="22:27" x14ac:dyDescent="0.3">
      <c r="V18554" s="12"/>
      <c r="AA18554" s="12"/>
    </row>
    <row r="18555" spans="22:27" x14ac:dyDescent="0.3">
      <c r="V18555" s="12"/>
      <c r="AA18555" s="12"/>
    </row>
    <row r="18556" spans="22:27" x14ac:dyDescent="0.3">
      <c r="V18556" s="12"/>
      <c r="AA18556" s="12"/>
    </row>
    <row r="18557" spans="22:27" x14ac:dyDescent="0.3">
      <c r="V18557" s="12"/>
      <c r="AA18557" s="12"/>
    </row>
    <row r="18558" spans="22:27" x14ac:dyDescent="0.3">
      <c r="V18558" s="12"/>
      <c r="AA18558" s="12"/>
    </row>
    <row r="18559" spans="22:27" x14ac:dyDescent="0.3">
      <c r="V18559" s="12"/>
      <c r="AA18559" s="12"/>
    </row>
    <row r="18560" spans="22:27" x14ac:dyDescent="0.3">
      <c r="V18560" s="12"/>
      <c r="AA18560" s="12"/>
    </row>
    <row r="18561" spans="22:27" x14ac:dyDescent="0.3">
      <c r="V18561" s="12"/>
      <c r="AA18561" s="12"/>
    </row>
    <row r="18562" spans="22:27" x14ac:dyDescent="0.3">
      <c r="V18562" s="12"/>
      <c r="AA18562" s="12"/>
    </row>
    <row r="18563" spans="22:27" x14ac:dyDescent="0.3">
      <c r="V18563" s="12"/>
      <c r="AA18563" s="12"/>
    </row>
    <row r="18564" spans="22:27" x14ac:dyDescent="0.3">
      <c r="V18564" s="12"/>
      <c r="AA18564" s="12"/>
    </row>
    <row r="18565" spans="22:27" x14ac:dyDescent="0.3">
      <c r="V18565" s="12"/>
      <c r="AA18565" s="12"/>
    </row>
    <row r="18566" spans="22:27" x14ac:dyDescent="0.3">
      <c r="V18566" s="12"/>
      <c r="AA18566" s="12"/>
    </row>
    <row r="18567" spans="22:27" x14ac:dyDescent="0.3">
      <c r="V18567" s="12"/>
      <c r="AA18567" s="12"/>
    </row>
    <row r="18568" spans="22:27" x14ac:dyDescent="0.3">
      <c r="V18568" s="12"/>
      <c r="AA18568" s="12"/>
    </row>
    <row r="18569" spans="22:27" x14ac:dyDescent="0.3">
      <c r="V18569" s="12"/>
      <c r="AA18569" s="12"/>
    </row>
    <row r="18570" spans="22:27" x14ac:dyDescent="0.3">
      <c r="V18570" s="12"/>
      <c r="AA18570" s="12"/>
    </row>
    <row r="18571" spans="22:27" x14ac:dyDescent="0.3">
      <c r="V18571" s="12"/>
      <c r="AA18571" s="12"/>
    </row>
    <row r="18572" spans="22:27" x14ac:dyDescent="0.3">
      <c r="V18572" s="12"/>
      <c r="AA18572" s="12"/>
    </row>
    <row r="18573" spans="22:27" x14ac:dyDescent="0.3">
      <c r="V18573" s="12"/>
      <c r="AA18573" s="12"/>
    </row>
    <row r="18574" spans="22:27" x14ac:dyDescent="0.3">
      <c r="V18574" s="12"/>
      <c r="AA18574" s="12"/>
    </row>
    <row r="18575" spans="22:27" x14ac:dyDescent="0.3">
      <c r="V18575" s="12"/>
      <c r="AA18575" s="12"/>
    </row>
    <row r="18576" spans="22:27" x14ac:dyDescent="0.3">
      <c r="V18576" s="12"/>
      <c r="AA18576" s="12"/>
    </row>
    <row r="18577" spans="22:27" x14ac:dyDescent="0.3">
      <c r="V18577" s="12"/>
      <c r="AA18577" s="12"/>
    </row>
    <row r="18578" spans="22:27" x14ac:dyDescent="0.3">
      <c r="V18578" s="12"/>
      <c r="AA18578" s="12"/>
    </row>
    <row r="18579" spans="22:27" x14ac:dyDescent="0.3">
      <c r="V18579" s="12"/>
      <c r="AA18579" s="12"/>
    </row>
    <row r="18580" spans="22:27" x14ac:dyDescent="0.3">
      <c r="V18580" s="12"/>
      <c r="AA18580" s="12"/>
    </row>
    <row r="18581" spans="22:27" x14ac:dyDescent="0.3">
      <c r="V18581" s="12"/>
      <c r="AA18581" s="12"/>
    </row>
    <row r="18582" spans="22:27" x14ac:dyDescent="0.3">
      <c r="V18582" s="12"/>
      <c r="AA18582" s="12"/>
    </row>
    <row r="18583" spans="22:27" x14ac:dyDescent="0.3">
      <c r="V18583" s="12"/>
      <c r="AA18583" s="12"/>
    </row>
    <row r="18584" spans="22:27" x14ac:dyDescent="0.3">
      <c r="V18584" s="12"/>
      <c r="AA18584" s="12"/>
    </row>
    <row r="18585" spans="22:27" x14ac:dyDescent="0.3">
      <c r="V18585" s="12"/>
      <c r="AA18585" s="12"/>
    </row>
    <row r="18586" spans="22:27" x14ac:dyDescent="0.3">
      <c r="V18586" s="12"/>
      <c r="AA18586" s="12"/>
    </row>
    <row r="18587" spans="22:27" x14ac:dyDescent="0.3">
      <c r="V18587" s="12"/>
      <c r="AA18587" s="12"/>
    </row>
    <row r="18588" spans="22:27" x14ac:dyDescent="0.3">
      <c r="V18588" s="12"/>
      <c r="AA18588" s="12"/>
    </row>
    <row r="18589" spans="22:27" x14ac:dyDescent="0.3">
      <c r="V18589" s="12"/>
      <c r="AA18589" s="12"/>
    </row>
    <row r="18590" spans="22:27" x14ac:dyDescent="0.3">
      <c r="V18590" s="12"/>
      <c r="AA18590" s="12"/>
    </row>
    <row r="18591" spans="22:27" x14ac:dyDescent="0.3">
      <c r="V18591" s="12"/>
      <c r="AA18591" s="12"/>
    </row>
    <row r="18592" spans="22:27" x14ac:dyDescent="0.3">
      <c r="V18592" s="12"/>
      <c r="AA18592" s="12"/>
    </row>
    <row r="18593" spans="22:27" x14ac:dyDescent="0.3">
      <c r="V18593" s="12"/>
      <c r="AA18593" s="12"/>
    </row>
    <row r="18594" spans="22:27" x14ac:dyDescent="0.3">
      <c r="V18594" s="12"/>
      <c r="AA18594" s="12"/>
    </row>
    <row r="18595" spans="22:27" x14ac:dyDescent="0.3">
      <c r="V18595" s="12"/>
      <c r="AA18595" s="12"/>
    </row>
    <row r="18596" spans="22:27" x14ac:dyDescent="0.3">
      <c r="V18596" s="12"/>
      <c r="AA18596" s="12"/>
    </row>
    <row r="18597" spans="22:27" x14ac:dyDescent="0.3">
      <c r="V18597" s="12"/>
      <c r="AA18597" s="12"/>
    </row>
    <row r="18598" spans="22:27" x14ac:dyDescent="0.3">
      <c r="V18598" s="12"/>
      <c r="AA18598" s="12"/>
    </row>
    <row r="18599" spans="22:27" x14ac:dyDescent="0.3">
      <c r="V18599" s="12"/>
      <c r="AA18599" s="12"/>
    </row>
    <row r="18600" spans="22:27" x14ac:dyDescent="0.3">
      <c r="V18600" s="12"/>
      <c r="AA18600" s="12"/>
    </row>
    <row r="18601" spans="22:27" x14ac:dyDescent="0.3">
      <c r="V18601" s="12"/>
      <c r="AA18601" s="12"/>
    </row>
    <row r="18602" spans="22:27" x14ac:dyDescent="0.3">
      <c r="V18602" s="12"/>
      <c r="AA18602" s="12"/>
    </row>
    <row r="18603" spans="22:27" x14ac:dyDescent="0.3">
      <c r="V18603" s="12"/>
      <c r="AA18603" s="12"/>
    </row>
    <row r="18604" spans="22:27" x14ac:dyDescent="0.3">
      <c r="V18604" s="12"/>
      <c r="AA18604" s="12"/>
    </row>
    <row r="18605" spans="22:27" x14ac:dyDescent="0.3">
      <c r="V18605" s="12"/>
      <c r="AA18605" s="12"/>
    </row>
    <row r="18606" spans="22:27" x14ac:dyDescent="0.3">
      <c r="V18606" s="12"/>
      <c r="AA18606" s="12"/>
    </row>
    <row r="18607" spans="22:27" x14ac:dyDescent="0.3">
      <c r="V18607" s="12"/>
      <c r="AA18607" s="12"/>
    </row>
    <row r="18608" spans="22:27" x14ac:dyDescent="0.3">
      <c r="V18608" s="12"/>
      <c r="AA18608" s="12"/>
    </row>
    <row r="18609" spans="22:27" x14ac:dyDescent="0.3">
      <c r="V18609" s="12"/>
      <c r="AA18609" s="12"/>
    </row>
    <row r="18610" spans="22:27" x14ac:dyDescent="0.3">
      <c r="V18610" s="12"/>
      <c r="AA18610" s="12"/>
    </row>
    <row r="18611" spans="22:27" x14ac:dyDescent="0.3">
      <c r="V18611" s="12"/>
      <c r="AA18611" s="12"/>
    </row>
    <row r="18612" spans="22:27" x14ac:dyDescent="0.3">
      <c r="V18612" s="12"/>
      <c r="AA18612" s="12"/>
    </row>
    <row r="18613" spans="22:27" x14ac:dyDescent="0.3">
      <c r="V18613" s="12"/>
      <c r="AA18613" s="12"/>
    </row>
    <row r="18614" spans="22:27" x14ac:dyDescent="0.3">
      <c r="V18614" s="12"/>
      <c r="AA18614" s="12"/>
    </row>
    <row r="18615" spans="22:27" x14ac:dyDescent="0.3">
      <c r="V18615" s="12"/>
      <c r="AA18615" s="12"/>
    </row>
    <row r="18616" spans="22:27" x14ac:dyDescent="0.3">
      <c r="V18616" s="12"/>
      <c r="AA18616" s="12"/>
    </row>
    <row r="18617" spans="22:27" x14ac:dyDescent="0.3">
      <c r="V18617" s="12"/>
      <c r="AA18617" s="12"/>
    </row>
    <row r="18618" spans="22:27" x14ac:dyDescent="0.3">
      <c r="V18618" s="12"/>
      <c r="AA18618" s="12"/>
    </row>
    <row r="18619" spans="22:27" x14ac:dyDescent="0.3">
      <c r="V18619" s="12"/>
      <c r="AA18619" s="12"/>
    </row>
    <row r="18620" spans="22:27" x14ac:dyDescent="0.3">
      <c r="V18620" s="12"/>
      <c r="AA18620" s="12"/>
    </row>
    <row r="18621" spans="22:27" x14ac:dyDescent="0.3">
      <c r="V18621" s="12"/>
      <c r="AA18621" s="12"/>
    </row>
    <row r="18622" spans="22:27" x14ac:dyDescent="0.3">
      <c r="V18622" s="12"/>
      <c r="AA18622" s="12"/>
    </row>
    <row r="18623" spans="22:27" x14ac:dyDescent="0.3">
      <c r="V18623" s="12"/>
      <c r="AA18623" s="12"/>
    </row>
    <row r="18624" spans="22:27" x14ac:dyDescent="0.3">
      <c r="V18624" s="12"/>
      <c r="AA18624" s="12"/>
    </row>
    <row r="18625" spans="22:27" x14ac:dyDescent="0.3">
      <c r="V18625" s="12"/>
      <c r="AA18625" s="12"/>
    </row>
    <row r="18626" spans="22:27" x14ac:dyDescent="0.3">
      <c r="V18626" s="12"/>
      <c r="AA18626" s="12"/>
    </row>
    <row r="18627" spans="22:27" x14ac:dyDescent="0.3">
      <c r="V18627" s="12"/>
      <c r="AA18627" s="12"/>
    </row>
    <row r="18628" spans="22:27" x14ac:dyDescent="0.3">
      <c r="V18628" s="12"/>
      <c r="AA18628" s="12"/>
    </row>
    <row r="18629" spans="22:27" x14ac:dyDescent="0.3">
      <c r="V18629" s="12"/>
      <c r="AA18629" s="12"/>
    </row>
    <row r="18630" spans="22:27" x14ac:dyDescent="0.3">
      <c r="V18630" s="12"/>
      <c r="AA18630" s="12"/>
    </row>
    <row r="18631" spans="22:27" x14ac:dyDescent="0.3">
      <c r="V18631" s="12"/>
      <c r="AA18631" s="12"/>
    </row>
    <row r="18632" spans="22:27" x14ac:dyDescent="0.3">
      <c r="V18632" s="12"/>
      <c r="AA18632" s="12"/>
    </row>
    <row r="18633" spans="22:27" x14ac:dyDescent="0.3">
      <c r="V18633" s="12"/>
      <c r="AA18633" s="12"/>
    </row>
    <row r="18634" spans="22:27" x14ac:dyDescent="0.3">
      <c r="V18634" s="12"/>
      <c r="AA18634" s="12"/>
    </row>
    <row r="18635" spans="22:27" x14ac:dyDescent="0.3">
      <c r="V18635" s="12"/>
      <c r="AA18635" s="12"/>
    </row>
    <row r="18636" spans="22:27" x14ac:dyDescent="0.3">
      <c r="V18636" s="12"/>
      <c r="AA18636" s="12"/>
    </row>
    <row r="18637" spans="22:27" x14ac:dyDescent="0.3">
      <c r="V18637" s="12"/>
      <c r="AA18637" s="12"/>
    </row>
    <row r="18638" spans="22:27" x14ac:dyDescent="0.3">
      <c r="V18638" s="12"/>
      <c r="AA18638" s="12"/>
    </row>
    <row r="18639" spans="22:27" x14ac:dyDescent="0.3">
      <c r="V18639" s="12"/>
      <c r="AA18639" s="12"/>
    </row>
    <row r="18640" spans="22:27" x14ac:dyDescent="0.3">
      <c r="V18640" s="12"/>
      <c r="AA18640" s="12"/>
    </row>
    <row r="18641" spans="22:27" x14ac:dyDescent="0.3">
      <c r="V18641" s="12"/>
      <c r="AA18641" s="12"/>
    </row>
    <row r="18642" spans="22:27" x14ac:dyDescent="0.3">
      <c r="V18642" s="12"/>
      <c r="AA18642" s="12"/>
    </row>
    <row r="18643" spans="22:27" x14ac:dyDescent="0.3">
      <c r="V18643" s="12"/>
      <c r="AA18643" s="12"/>
    </row>
    <row r="18644" spans="22:27" x14ac:dyDescent="0.3">
      <c r="V18644" s="12"/>
      <c r="AA18644" s="12"/>
    </row>
    <row r="18645" spans="22:27" x14ac:dyDescent="0.3">
      <c r="V18645" s="12"/>
      <c r="AA18645" s="12"/>
    </row>
    <row r="18646" spans="22:27" x14ac:dyDescent="0.3">
      <c r="V18646" s="12"/>
      <c r="AA18646" s="12"/>
    </row>
    <row r="18647" spans="22:27" x14ac:dyDescent="0.3">
      <c r="V18647" s="12"/>
      <c r="AA18647" s="12"/>
    </row>
    <row r="18648" spans="22:27" x14ac:dyDescent="0.3">
      <c r="V18648" s="12"/>
      <c r="AA18648" s="12"/>
    </row>
    <row r="18649" spans="22:27" x14ac:dyDescent="0.3">
      <c r="V18649" s="12"/>
      <c r="AA18649" s="12"/>
    </row>
    <row r="18650" spans="22:27" x14ac:dyDescent="0.3">
      <c r="V18650" s="12"/>
      <c r="AA18650" s="12"/>
    </row>
    <row r="18651" spans="22:27" x14ac:dyDescent="0.3">
      <c r="V18651" s="12"/>
      <c r="AA18651" s="12"/>
    </row>
    <row r="18652" spans="22:27" x14ac:dyDescent="0.3">
      <c r="V18652" s="12"/>
      <c r="AA18652" s="12"/>
    </row>
    <row r="18653" spans="22:27" x14ac:dyDescent="0.3">
      <c r="V18653" s="12"/>
      <c r="AA18653" s="12"/>
    </row>
    <row r="18654" spans="22:27" x14ac:dyDescent="0.3">
      <c r="V18654" s="12"/>
      <c r="AA18654" s="12"/>
    </row>
    <row r="18655" spans="22:27" x14ac:dyDescent="0.3">
      <c r="V18655" s="12"/>
      <c r="AA18655" s="12"/>
    </row>
    <row r="18656" spans="22:27" x14ac:dyDescent="0.3">
      <c r="V18656" s="12"/>
      <c r="AA18656" s="12"/>
    </row>
    <row r="18657" spans="22:27" x14ac:dyDescent="0.3">
      <c r="V18657" s="12"/>
      <c r="AA18657" s="12"/>
    </row>
    <row r="18658" spans="22:27" x14ac:dyDescent="0.3">
      <c r="V18658" s="12"/>
      <c r="AA18658" s="12"/>
    </row>
    <row r="18659" spans="22:27" x14ac:dyDescent="0.3">
      <c r="V18659" s="12"/>
      <c r="AA18659" s="12"/>
    </row>
    <row r="18660" spans="22:27" x14ac:dyDescent="0.3">
      <c r="V18660" s="12"/>
      <c r="AA18660" s="12"/>
    </row>
    <row r="18661" spans="22:27" x14ac:dyDescent="0.3">
      <c r="V18661" s="12"/>
      <c r="AA18661" s="12"/>
    </row>
    <row r="18662" spans="22:27" x14ac:dyDescent="0.3">
      <c r="V18662" s="12"/>
      <c r="AA18662" s="12"/>
    </row>
    <row r="18663" spans="22:27" x14ac:dyDescent="0.3">
      <c r="V18663" s="12"/>
      <c r="AA18663" s="12"/>
    </row>
    <row r="18664" spans="22:27" x14ac:dyDescent="0.3">
      <c r="V18664" s="12"/>
      <c r="AA18664" s="12"/>
    </row>
    <row r="18665" spans="22:27" x14ac:dyDescent="0.3">
      <c r="V18665" s="12"/>
      <c r="AA18665" s="12"/>
    </row>
    <row r="18666" spans="22:27" x14ac:dyDescent="0.3">
      <c r="V18666" s="12"/>
      <c r="AA18666" s="12"/>
    </row>
    <row r="18667" spans="22:27" x14ac:dyDescent="0.3">
      <c r="V18667" s="12"/>
      <c r="AA18667" s="12"/>
    </row>
    <row r="18668" spans="22:27" x14ac:dyDescent="0.3">
      <c r="V18668" s="12"/>
      <c r="AA18668" s="12"/>
    </row>
    <row r="18669" spans="22:27" x14ac:dyDescent="0.3">
      <c r="V18669" s="12"/>
      <c r="AA18669" s="12"/>
    </row>
    <row r="18670" spans="22:27" x14ac:dyDescent="0.3">
      <c r="V18670" s="12"/>
      <c r="AA18670" s="12"/>
    </row>
    <row r="18671" spans="22:27" x14ac:dyDescent="0.3">
      <c r="V18671" s="12"/>
      <c r="AA18671" s="12"/>
    </row>
    <row r="18672" spans="22:27" x14ac:dyDescent="0.3">
      <c r="V18672" s="12"/>
      <c r="AA18672" s="12"/>
    </row>
    <row r="18673" spans="22:27" x14ac:dyDescent="0.3">
      <c r="V18673" s="12"/>
      <c r="AA18673" s="12"/>
    </row>
    <row r="18674" spans="22:27" x14ac:dyDescent="0.3">
      <c r="V18674" s="12"/>
      <c r="AA18674" s="12"/>
    </row>
    <row r="18675" spans="22:27" x14ac:dyDescent="0.3">
      <c r="V18675" s="12"/>
      <c r="AA18675" s="12"/>
    </row>
    <row r="18676" spans="22:27" x14ac:dyDescent="0.3">
      <c r="V18676" s="12"/>
      <c r="AA18676" s="12"/>
    </row>
    <row r="18677" spans="22:27" x14ac:dyDescent="0.3">
      <c r="V18677" s="12"/>
      <c r="AA18677" s="12"/>
    </row>
    <row r="18678" spans="22:27" x14ac:dyDescent="0.3">
      <c r="V18678" s="12"/>
      <c r="AA18678" s="12"/>
    </row>
    <row r="18679" spans="22:27" x14ac:dyDescent="0.3">
      <c r="V18679" s="12"/>
      <c r="AA18679" s="12"/>
    </row>
    <row r="18680" spans="22:27" x14ac:dyDescent="0.3">
      <c r="V18680" s="12"/>
      <c r="AA18680" s="12"/>
    </row>
    <row r="18681" spans="22:27" x14ac:dyDescent="0.3">
      <c r="V18681" s="12"/>
      <c r="AA18681" s="12"/>
    </row>
    <row r="18682" spans="22:27" x14ac:dyDescent="0.3">
      <c r="V18682" s="12"/>
      <c r="AA18682" s="12"/>
    </row>
    <row r="18683" spans="22:27" x14ac:dyDescent="0.3">
      <c r="V18683" s="12"/>
      <c r="AA18683" s="12"/>
    </row>
    <row r="18684" spans="22:27" x14ac:dyDescent="0.3">
      <c r="V18684" s="12"/>
      <c r="AA18684" s="12"/>
    </row>
    <row r="18685" spans="22:27" x14ac:dyDescent="0.3">
      <c r="V18685" s="12"/>
      <c r="AA18685" s="12"/>
    </row>
    <row r="18686" spans="22:27" x14ac:dyDescent="0.3">
      <c r="V18686" s="12"/>
      <c r="AA18686" s="12"/>
    </row>
    <row r="18687" spans="22:27" x14ac:dyDescent="0.3">
      <c r="V18687" s="12"/>
      <c r="AA18687" s="12"/>
    </row>
    <row r="18688" spans="22:27" x14ac:dyDescent="0.3">
      <c r="V18688" s="12"/>
      <c r="AA18688" s="12"/>
    </row>
    <row r="18689" spans="22:27" x14ac:dyDescent="0.3">
      <c r="V18689" s="12"/>
      <c r="AA18689" s="12"/>
    </row>
    <row r="18690" spans="22:27" x14ac:dyDescent="0.3">
      <c r="V18690" s="12"/>
      <c r="AA18690" s="12"/>
    </row>
    <row r="18691" spans="22:27" x14ac:dyDescent="0.3">
      <c r="V18691" s="12"/>
      <c r="AA18691" s="12"/>
    </row>
    <row r="18692" spans="22:27" x14ac:dyDescent="0.3">
      <c r="V18692" s="12"/>
      <c r="AA18692" s="12"/>
    </row>
    <row r="18693" spans="22:27" x14ac:dyDescent="0.3">
      <c r="V18693" s="12"/>
      <c r="AA18693" s="12"/>
    </row>
    <row r="18694" spans="22:27" x14ac:dyDescent="0.3">
      <c r="V18694" s="12"/>
      <c r="AA18694" s="12"/>
    </row>
    <row r="18695" spans="22:27" x14ac:dyDescent="0.3">
      <c r="V18695" s="12"/>
      <c r="AA18695" s="12"/>
    </row>
    <row r="18696" spans="22:27" x14ac:dyDescent="0.3">
      <c r="V18696" s="12"/>
      <c r="AA18696" s="12"/>
    </row>
    <row r="18697" spans="22:27" x14ac:dyDescent="0.3">
      <c r="V18697" s="12"/>
      <c r="AA18697" s="12"/>
    </row>
    <row r="18698" spans="22:27" x14ac:dyDescent="0.3">
      <c r="V18698" s="12"/>
      <c r="AA18698" s="12"/>
    </row>
    <row r="18699" spans="22:27" x14ac:dyDescent="0.3">
      <c r="V18699" s="12"/>
      <c r="AA18699" s="12"/>
    </row>
    <row r="18700" spans="22:27" x14ac:dyDescent="0.3">
      <c r="V18700" s="12"/>
      <c r="AA18700" s="12"/>
    </row>
    <row r="18701" spans="22:27" x14ac:dyDescent="0.3">
      <c r="V18701" s="12"/>
      <c r="AA18701" s="12"/>
    </row>
    <row r="18702" spans="22:27" x14ac:dyDescent="0.3">
      <c r="V18702" s="12"/>
      <c r="AA18702" s="12"/>
    </row>
    <row r="18703" spans="22:27" x14ac:dyDescent="0.3">
      <c r="V18703" s="12"/>
      <c r="AA18703" s="12"/>
    </row>
    <row r="18704" spans="22:27" x14ac:dyDescent="0.3">
      <c r="V18704" s="12"/>
      <c r="AA18704" s="12"/>
    </row>
    <row r="18705" spans="22:27" x14ac:dyDescent="0.3">
      <c r="V18705" s="12"/>
      <c r="AA18705" s="12"/>
    </row>
    <row r="18706" spans="22:27" x14ac:dyDescent="0.3">
      <c r="V18706" s="12"/>
      <c r="AA18706" s="12"/>
    </row>
    <row r="18707" spans="22:27" x14ac:dyDescent="0.3">
      <c r="V18707" s="12"/>
      <c r="AA18707" s="12"/>
    </row>
    <row r="18708" spans="22:27" x14ac:dyDescent="0.3">
      <c r="V18708" s="12"/>
      <c r="AA18708" s="12"/>
    </row>
    <row r="18709" spans="22:27" x14ac:dyDescent="0.3">
      <c r="V18709" s="12"/>
      <c r="AA18709" s="12"/>
    </row>
    <row r="18710" spans="22:27" x14ac:dyDescent="0.3">
      <c r="V18710" s="12"/>
      <c r="AA18710" s="12"/>
    </row>
    <row r="18711" spans="22:27" x14ac:dyDescent="0.3">
      <c r="V18711" s="12"/>
      <c r="AA18711" s="12"/>
    </row>
    <row r="18712" spans="22:27" x14ac:dyDescent="0.3">
      <c r="V18712" s="12"/>
      <c r="AA18712" s="12"/>
    </row>
    <row r="18713" spans="22:27" x14ac:dyDescent="0.3">
      <c r="V18713" s="12"/>
      <c r="AA18713" s="12"/>
    </row>
    <row r="18714" spans="22:27" x14ac:dyDescent="0.3">
      <c r="V18714" s="12"/>
      <c r="AA18714" s="12"/>
    </row>
    <row r="18715" spans="22:27" x14ac:dyDescent="0.3">
      <c r="V18715" s="12"/>
      <c r="AA18715" s="12"/>
    </row>
    <row r="18716" spans="22:27" x14ac:dyDescent="0.3">
      <c r="V18716" s="12"/>
      <c r="AA18716" s="12"/>
    </row>
    <row r="18717" spans="22:27" x14ac:dyDescent="0.3">
      <c r="V18717" s="12"/>
      <c r="AA18717" s="12"/>
    </row>
    <row r="18718" spans="22:27" x14ac:dyDescent="0.3">
      <c r="V18718" s="12"/>
      <c r="AA18718" s="12"/>
    </row>
    <row r="18719" spans="22:27" x14ac:dyDescent="0.3">
      <c r="V18719" s="12"/>
      <c r="AA18719" s="12"/>
    </row>
    <row r="18720" spans="22:27" x14ac:dyDescent="0.3">
      <c r="V18720" s="12"/>
      <c r="AA18720" s="12"/>
    </row>
    <row r="18721" spans="22:27" x14ac:dyDescent="0.3">
      <c r="V18721" s="12"/>
      <c r="AA18721" s="12"/>
    </row>
    <row r="18722" spans="22:27" x14ac:dyDescent="0.3">
      <c r="V18722" s="12"/>
      <c r="AA18722" s="12"/>
    </row>
    <row r="18723" spans="22:27" x14ac:dyDescent="0.3">
      <c r="V18723" s="12"/>
      <c r="AA18723" s="12"/>
    </row>
    <row r="18724" spans="22:27" x14ac:dyDescent="0.3">
      <c r="V18724" s="12"/>
      <c r="AA18724" s="12"/>
    </row>
    <row r="18725" spans="22:27" x14ac:dyDescent="0.3">
      <c r="V18725" s="12"/>
      <c r="AA18725" s="12"/>
    </row>
    <row r="18726" spans="22:27" x14ac:dyDescent="0.3">
      <c r="V18726" s="12"/>
      <c r="AA18726" s="12"/>
    </row>
    <row r="18727" spans="22:27" x14ac:dyDescent="0.3">
      <c r="V18727" s="12"/>
      <c r="AA18727" s="12"/>
    </row>
    <row r="18728" spans="22:27" x14ac:dyDescent="0.3">
      <c r="V18728" s="12"/>
      <c r="AA18728" s="12"/>
    </row>
    <row r="18729" spans="22:27" x14ac:dyDescent="0.3">
      <c r="V18729" s="12"/>
      <c r="AA18729" s="12"/>
    </row>
    <row r="18730" spans="22:27" x14ac:dyDescent="0.3">
      <c r="V18730" s="12"/>
      <c r="AA18730" s="12"/>
    </row>
    <row r="18731" spans="22:27" x14ac:dyDescent="0.3">
      <c r="V18731" s="12"/>
      <c r="AA18731" s="12"/>
    </row>
    <row r="18732" spans="22:27" x14ac:dyDescent="0.3">
      <c r="V18732" s="12"/>
      <c r="AA18732" s="12"/>
    </row>
    <row r="18733" spans="22:27" x14ac:dyDescent="0.3">
      <c r="V18733" s="12"/>
      <c r="AA18733" s="12"/>
    </row>
    <row r="18734" spans="22:27" x14ac:dyDescent="0.3">
      <c r="V18734" s="12"/>
      <c r="AA18734" s="12"/>
    </row>
    <row r="18735" spans="22:27" x14ac:dyDescent="0.3">
      <c r="V18735" s="12"/>
      <c r="AA18735" s="12"/>
    </row>
    <row r="18736" spans="22:27" x14ac:dyDescent="0.3">
      <c r="V18736" s="12"/>
      <c r="AA18736" s="12"/>
    </row>
    <row r="18737" spans="22:27" x14ac:dyDescent="0.3">
      <c r="V18737" s="12"/>
      <c r="AA18737" s="12"/>
    </row>
    <row r="18738" spans="22:27" x14ac:dyDescent="0.3">
      <c r="V18738" s="12"/>
      <c r="AA18738" s="12"/>
    </row>
    <row r="18739" spans="22:27" x14ac:dyDescent="0.3">
      <c r="V18739" s="12"/>
      <c r="AA18739" s="12"/>
    </row>
    <row r="18740" spans="22:27" x14ac:dyDescent="0.3">
      <c r="V18740" s="12"/>
      <c r="AA18740" s="12"/>
    </row>
    <row r="18741" spans="22:27" x14ac:dyDescent="0.3">
      <c r="V18741" s="12"/>
      <c r="AA18741" s="12"/>
    </row>
    <row r="18742" spans="22:27" x14ac:dyDescent="0.3">
      <c r="V18742" s="12"/>
      <c r="AA18742" s="12"/>
    </row>
    <row r="18743" spans="22:27" x14ac:dyDescent="0.3">
      <c r="V18743" s="12"/>
      <c r="AA18743" s="12"/>
    </row>
    <row r="18744" spans="22:27" x14ac:dyDescent="0.3">
      <c r="V18744" s="12"/>
      <c r="AA18744" s="12"/>
    </row>
    <row r="18745" spans="22:27" x14ac:dyDescent="0.3">
      <c r="V18745" s="12"/>
      <c r="AA18745" s="12"/>
    </row>
    <row r="18746" spans="22:27" x14ac:dyDescent="0.3">
      <c r="V18746" s="12"/>
      <c r="AA18746" s="12"/>
    </row>
    <row r="18747" spans="22:27" x14ac:dyDescent="0.3">
      <c r="V18747" s="12"/>
      <c r="AA18747" s="12"/>
    </row>
    <row r="18748" spans="22:27" x14ac:dyDescent="0.3">
      <c r="V18748" s="12"/>
      <c r="AA18748" s="12"/>
    </row>
    <row r="18749" spans="22:27" x14ac:dyDescent="0.3">
      <c r="V18749" s="12"/>
      <c r="AA18749" s="12"/>
    </row>
    <row r="18750" spans="22:27" x14ac:dyDescent="0.3">
      <c r="V18750" s="12"/>
      <c r="AA18750" s="12"/>
    </row>
    <row r="18751" spans="22:27" x14ac:dyDescent="0.3">
      <c r="V18751" s="12"/>
      <c r="AA18751" s="12"/>
    </row>
    <row r="18752" spans="22:27" x14ac:dyDescent="0.3">
      <c r="V18752" s="12"/>
      <c r="AA18752" s="12"/>
    </row>
    <row r="18753" spans="22:27" x14ac:dyDescent="0.3">
      <c r="V18753" s="12"/>
      <c r="AA18753" s="12"/>
    </row>
    <row r="18754" spans="22:27" x14ac:dyDescent="0.3">
      <c r="V18754" s="12"/>
      <c r="AA18754" s="12"/>
    </row>
    <row r="18755" spans="22:27" x14ac:dyDescent="0.3">
      <c r="V18755" s="12"/>
      <c r="AA18755" s="12"/>
    </row>
    <row r="18756" spans="22:27" x14ac:dyDescent="0.3">
      <c r="V18756" s="12"/>
      <c r="AA18756" s="12"/>
    </row>
    <row r="18757" spans="22:27" x14ac:dyDescent="0.3">
      <c r="V18757" s="12"/>
      <c r="AA18757" s="12"/>
    </row>
    <row r="18758" spans="22:27" x14ac:dyDescent="0.3">
      <c r="V18758" s="12"/>
      <c r="AA18758" s="12"/>
    </row>
    <row r="18759" spans="22:27" x14ac:dyDescent="0.3">
      <c r="V18759" s="12"/>
      <c r="AA18759" s="12"/>
    </row>
    <row r="18760" spans="22:27" x14ac:dyDescent="0.3">
      <c r="V18760" s="12"/>
      <c r="AA18760" s="12"/>
    </row>
    <row r="18761" spans="22:27" x14ac:dyDescent="0.3">
      <c r="V18761" s="12"/>
      <c r="AA18761" s="12"/>
    </row>
    <row r="18762" spans="22:27" x14ac:dyDescent="0.3">
      <c r="V18762" s="12"/>
      <c r="AA18762" s="12"/>
    </row>
    <row r="18763" spans="22:27" x14ac:dyDescent="0.3">
      <c r="V18763" s="12"/>
      <c r="AA18763" s="12"/>
    </row>
    <row r="18764" spans="22:27" x14ac:dyDescent="0.3">
      <c r="V18764" s="12"/>
      <c r="AA18764" s="12"/>
    </row>
    <row r="18765" spans="22:27" x14ac:dyDescent="0.3">
      <c r="V18765" s="12"/>
      <c r="AA18765" s="12"/>
    </row>
    <row r="18766" spans="22:27" x14ac:dyDescent="0.3">
      <c r="V18766" s="12"/>
      <c r="AA18766" s="12"/>
    </row>
    <row r="18767" spans="22:27" x14ac:dyDescent="0.3">
      <c r="V18767" s="12"/>
      <c r="AA18767" s="12"/>
    </row>
    <row r="18768" spans="22:27" x14ac:dyDescent="0.3">
      <c r="V18768" s="12"/>
      <c r="AA18768" s="12"/>
    </row>
    <row r="18769" spans="22:27" x14ac:dyDescent="0.3">
      <c r="V18769" s="12"/>
      <c r="AA18769" s="12"/>
    </row>
    <row r="18770" spans="22:27" x14ac:dyDescent="0.3">
      <c r="V18770" s="12"/>
      <c r="AA18770" s="12"/>
    </row>
    <row r="18771" spans="22:27" x14ac:dyDescent="0.3">
      <c r="V18771" s="12"/>
      <c r="AA18771" s="12"/>
    </row>
    <row r="18772" spans="22:27" x14ac:dyDescent="0.3">
      <c r="V18772" s="12"/>
      <c r="AA18772" s="12"/>
    </row>
    <row r="18773" spans="22:27" x14ac:dyDescent="0.3">
      <c r="V18773" s="12"/>
      <c r="AA18773" s="12"/>
    </row>
    <row r="18774" spans="22:27" x14ac:dyDescent="0.3">
      <c r="V18774" s="12"/>
      <c r="AA18774" s="12"/>
    </row>
    <row r="18775" spans="22:27" x14ac:dyDescent="0.3">
      <c r="V18775" s="12"/>
      <c r="AA18775" s="12"/>
    </row>
    <row r="18776" spans="22:27" x14ac:dyDescent="0.3">
      <c r="V18776" s="12"/>
      <c r="AA18776" s="12"/>
    </row>
    <row r="18777" spans="22:27" x14ac:dyDescent="0.3">
      <c r="V18777" s="12"/>
      <c r="AA18777" s="12"/>
    </row>
    <row r="18778" spans="22:27" x14ac:dyDescent="0.3">
      <c r="V18778" s="12"/>
      <c r="AA18778" s="12"/>
    </row>
    <row r="18779" spans="22:27" x14ac:dyDescent="0.3">
      <c r="V18779" s="12"/>
      <c r="AA18779" s="12"/>
    </row>
    <row r="18780" spans="22:27" x14ac:dyDescent="0.3">
      <c r="V18780" s="12"/>
      <c r="AA18780" s="12"/>
    </row>
    <row r="18781" spans="22:27" x14ac:dyDescent="0.3">
      <c r="V18781" s="12"/>
      <c r="AA18781" s="12"/>
    </row>
    <row r="18782" spans="22:27" x14ac:dyDescent="0.3">
      <c r="V18782" s="12"/>
      <c r="AA18782" s="12"/>
    </row>
    <row r="18783" spans="22:27" x14ac:dyDescent="0.3">
      <c r="V18783" s="12"/>
      <c r="AA18783" s="12"/>
    </row>
    <row r="18784" spans="22:27" x14ac:dyDescent="0.3">
      <c r="V18784" s="12"/>
      <c r="AA18784" s="12"/>
    </row>
    <row r="18785" spans="22:27" x14ac:dyDescent="0.3">
      <c r="V18785" s="12"/>
      <c r="AA18785" s="12"/>
    </row>
    <row r="18786" spans="22:27" x14ac:dyDescent="0.3">
      <c r="V18786" s="12"/>
      <c r="AA18786" s="12"/>
    </row>
    <row r="18787" spans="22:27" x14ac:dyDescent="0.3">
      <c r="V18787" s="12"/>
      <c r="AA18787" s="12"/>
    </row>
    <row r="18788" spans="22:27" x14ac:dyDescent="0.3">
      <c r="V18788" s="12"/>
      <c r="AA18788" s="12"/>
    </row>
    <row r="18789" spans="22:27" x14ac:dyDescent="0.3">
      <c r="V18789" s="12"/>
      <c r="AA18789" s="12"/>
    </row>
    <row r="18790" spans="22:27" x14ac:dyDescent="0.3">
      <c r="V18790" s="12"/>
      <c r="AA18790" s="12"/>
    </row>
    <row r="18791" spans="22:27" x14ac:dyDescent="0.3">
      <c r="V18791" s="12"/>
      <c r="AA18791" s="12"/>
    </row>
    <row r="18792" spans="22:27" x14ac:dyDescent="0.3">
      <c r="V18792" s="12"/>
      <c r="AA18792" s="12"/>
    </row>
    <row r="18793" spans="22:27" x14ac:dyDescent="0.3">
      <c r="V18793" s="12"/>
      <c r="AA18793" s="12"/>
    </row>
    <row r="18794" spans="22:27" x14ac:dyDescent="0.3">
      <c r="V18794" s="12"/>
      <c r="AA18794" s="12"/>
    </row>
    <row r="18795" spans="22:27" x14ac:dyDescent="0.3">
      <c r="V18795" s="12"/>
      <c r="AA18795" s="12"/>
    </row>
    <row r="18796" spans="22:27" x14ac:dyDescent="0.3">
      <c r="V18796" s="12"/>
      <c r="AA18796" s="12"/>
    </row>
    <row r="18797" spans="22:27" x14ac:dyDescent="0.3">
      <c r="V18797" s="12"/>
      <c r="AA18797" s="12"/>
    </row>
    <row r="18798" spans="22:27" x14ac:dyDescent="0.3">
      <c r="V18798" s="12"/>
      <c r="AA18798" s="12"/>
    </row>
    <row r="18799" spans="22:27" x14ac:dyDescent="0.3">
      <c r="V18799" s="12"/>
      <c r="AA18799" s="12"/>
    </row>
    <row r="18800" spans="22:27" x14ac:dyDescent="0.3">
      <c r="V18800" s="12"/>
      <c r="AA18800" s="12"/>
    </row>
    <row r="18801" spans="22:27" x14ac:dyDescent="0.3">
      <c r="V18801" s="12"/>
      <c r="AA18801" s="12"/>
    </row>
    <row r="18802" spans="22:27" x14ac:dyDescent="0.3">
      <c r="V18802" s="12"/>
      <c r="AA18802" s="12"/>
    </row>
    <row r="18803" spans="22:27" x14ac:dyDescent="0.3">
      <c r="V18803" s="12"/>
      <c r="AA18803" s="12"/>
    </row>
    <row r="18804" spans="22:27" x14ac:dyDescent="0.3">
      <c r="V18804" s="12"/>
      <c r="AA18804" s="12"/>
    </row>
    <row r="18805" spans="22:27" x14ac:dyDescent="0.3">
      <c r="V18805" s="12"/>
      <c r="AA18805" s="12"/>
    </row>
    <row r="18806" spans="22:27" x14ac:dyDescent="0.3">
      <c r="V18806" s="12"/>
      <c r="AA18806" s="12"/>
    </row>
    <row r="18807" spans="22:27" x14ac:dyDescent="0.3">
      <c r="V18807" s="12"/>
      <c r="AA18807" s="12"/>
    </row>
    <row r="18808" spans="22:27" x14ac:dyDescent="0.3">
      <c r="V18808" s="12"/>
      <c r="AA18808" s="12"/>
    </row>
    <row r="18809" spans="22:27" x14ac:dyDescent="0.3">
      <c r="V18809" s="12"/>
      <c r="AA18809" s="12"/>
    </row>
    <row r="18810" spans="22:27" x14ac:dyDescent="0.3">
      <c r="V18810" s="12"/>
      <c r="AA18810" s="12"/>
    </row>
    <row r="18811" spans="22:27" x14ac:dyDescent="0.3">
      <c r="V18811" s="12"/>
      <c r="AA18811" s="12"/>
    </row>
    <row r="18812" spans="22:27" x14ac:dyDescent="0.3">
      <c r="V18812" s="12"/>
      <c r="AA18812" s="12"/>
    </row>
    <row r="18813" spans="22:27" x14ac:dyDescent="0.3">
      <c r="V18813" s="12"/>
      <c r="AA18813" s="12"/>
    </row>
    <row r="18814" spans="22:27" x14ac:dyDescent="0.3">
      <c r="V18814" s="12"/>
      <c r="AA18814" s="12"/>
    </row>
    <row r="18815" spans="22:27" x14ac:dyDescent="0.3">
      <c r="V18815" s="12"/>
      <c r="AA18815" s="12"/>
    </row>
    <row r="18816" spans="22:27" x14ac:dyDescent="0.3">
      <c r="V18816" s="12"/>
      <c r="AA18816" s="12"/>
    </row>
    <row r="18817" spans="22:27" x14ac:dyDescent="0.3">
      <c r="V18817" s="12"/>
      <c r="AA18817" s="12"/>
    </row>
    <row r="18818" spans="22:27" x14ac:dyDescent="0.3">
      <c r="V18818" s="12"/>
      <c r="AA18818" s="12"/>
    </row>
    <row r="18819" spans="22:27" x14ac:dyDescent="0.3">
      <c r="V18819" s="12"/>
      <c r="AA18819" s="12"/>
    </row>
    <row r="18820" spans="22:27" x14ac:dyDescent="0.3">
      <c r="V18820" s="12"/>
      <c r="AA18820" s="12"/>
    </row>
    <row r="18821" spans="22:27" x14ac:dyDescent="0.3">
      <c r="V18821" s="12"/>
      <c r="AA18821" s="12"/>
    </row>
    <row r="18822" spans="22:27" x14ac:dyDescent="0.3">
      <c r="V18822" s="12"/>
      <c r="AA18822" s="12"/>
    </row>
    <row r="18823" spans="22:27" x14ac:dyDescent="0.3">
      <c r="V18823" s="12"/>
      <c r="AA18823" s="12"/>
    </row>
    <row r="18824" spans="22:27" x14ac:dyDescent="0.3">
      <c r="V18824" s="12"/>
      <c r="AA18824" s="12"/>
    </row>
    <row r="18825" spans="22:27" x14ac:dyDescent="0.3">
      <c r="V18825" s="12"/>
      <c r="AA18825" s="12"/>
    </row>
    <row r="18826" spans="22:27" x14ac:dyDescent="0.3">
      <c r="V18826" s="12"/>
      <c r="AA18826" s="12"/>
    </row>
    <row r="18827" spans="22:27" x14ac:dyDescent="0.3">
      <c r="V18827" s="12"/>
      <c r="AA18827" s="12"/>
    </row>
    <row r="18828" spans="22:27" x14ac:dyDescent="0.3">
      <c r="V18828" s="12"/>
      <c r="AA18828" s="12"/>
    </row>
    <row r="18829" spans="22:27" x14ac:dyDescent="0.3">
      <c r="V18829" s="12"/>
      <c r="AA18829" s="12"/>
    </row>
    <row r="18830" spans="22:27" x14ac:dyDescent="0.3">
      <c r="V18830" s="12"/>
      <c r="AA18830" s="12"/>
    </row>
    <row r="18831" spans="22:27" x14ac:dyDescent="0.3">
      <c r="V18831" s="12"/>
      <c r="AA18831" s="12"/>
    </row>
    <row r="18832" spans="22:27" x14ac:dyDescent="0.3">
      <c r="V18832" s="12"/>
      <c r="AA18832" s="12"/>
    </row>
    <row r="18833" spans="22:27" x14ac:dyDescent="0.3">
      <c r="V18833" s="12"/>
      <c r="AA18833" s="12"/>
    </row>
    <row r="18834" spans="22:27" x14ac:dyDescent="0.3">
      <c r="V18834" s="12"/>
      <c r="AA18834" s="12"/>
    </row>
    <row r="18835" spans="22:27" x14ac:dyDescent="0.3">
      <c r="V18835" s="12"/>
      <c r="AA18835" s="12"/>
    </row>
    <row r="18836" spans="22:27" x14ac:dyDescent="0.3">
      <c r="V18836" s="12"/>
      <c r="AA18836" s="12"/>
    </row>
    <row r="18837" spans="22:27" x14ac:dyDescent="0.3">
      <c r="V18837" s="12"/>
      <c r="AA18837" s="12"/>
    </row>
    <row r="18838" spans="22:27" x14ac:dyDescent="0.3">
      <c r="V18838" s="12"/>
      <c r="AA18838" s="12"/>
    </row>
    <row r="18839" spans="22:27" x14ac:dyDescent="0.3">
      <c r="V18839" s="12"/>
      <c r="AA18839" s="12"/>
    </row>
    <row r="18840" spans="22:27" x14ac:dyDescent="0.3">
      <c r="V18840" s="12"/>
      <c r="AA18840" s="12"/>
    </row>
    <row r="18841" spans="22:27" x14ac:dyDescent="0.3">
      <c r="V18841" s="12"/>
      <c r="AA18841" s="12"/>
    </row>
    <row r="18842" spans="22:27" x14ac:dyDescent="0.3">
      <c r="V18842" s="12"/>
      <c r="AA18842" s="12"/>
    </row>
    <row r="18843" spans="22:27" x14ac:dyDescent="0.3">
      <c r="V18843" s="12"/>
      <c r="AA18843" s="12"/>
    </row>
    <row r="18844" spans="22:27" x14ac:dyDescent="0.3">
      <c r="V18844" s="12"/>
      <c r="AA18844" s="12"/>
    </row>
    <row r="18845" spans="22:27" x14ac:dyDescent="0.3">
      <c r="V18845" s="12"/>
      <c r="AA18845" s="12"/>
    </row>
    <row r="18846" spans="22:27" x14ac:dyDescent="0.3">
      <c r="V18846" s="12"/>
      <c r="AA18846" s="12"/>
    </row>
    <row r="18847" spans="22:27" x14ac:dyDescent="0.3">
      <c r="V18847" s="12"/>
      <c r="AA18847" s="12"/>
    </row>
    <row r="18848" spans="22:27" x14ac:dyDescent="0.3">
      <c r="V18848" s="12"/>
      <c r="AA18848" s="12"/>
    </row>
    <row r="18849" spans="22:27" x14ac:dyDescent="0.3">
      <c r="V18849" s="12"/>
      <c r="AA18849" s="12"/>
    </row>
    <row r="18850" spans="22:27" x14ac:dyDescent="0.3">
      <c r="V18850" s="12"/>
      <c r="AA18850" s="12"/>
    </row>
    <row r="18851" spans="22:27" x14ac:dyDescent="0.3">
      <c r="V18851" s="12"/>
      <c r="AA18851" s="12"/>
    </row>
    <row r="18852" spans="22:27" x14ac:dyDescent="0.3">
      <c r="V18852" s="12"/>
      <c r="AA18852" s="12"/>
    </row>
    <row r="18853" spans="22:27" x14ac:dyDescent="0.3">
      <c r="V18853" s="12"/>
      <c r="AA18853" s="12"/>
    </row>
    <row r="18854" spans="22:27" x14ac:dyDescent="0.3">
      <c r="V18854" s="12"/>
      <c r="AA18854" s="12"/>
    </row>
    <row r="18855" spans="22:27" x14ac:dyDescent="0.3">
      <c r="V18855" s="12"/>
      <c r="AA18855" s="12"/>
    </row>
    <row r="18856" spans="22:27" x14ac:dyDescent="0.3">
      <c r="V18856" s="12"/>
      <c r="AA18856" s="12"/>
    </row>
    <row r="18857" spans="22:27" x14ac:dyDescent="0.3">
      <c r="V18857" s="12"/>
      <c r="AA18857" s="12"/>
    </row>
    <row r="18858" spans="22:27" x14ac:dyDescent="0.3">
      <c r="V18858" s="12"/>
      <c r="AA18858" s="12"/>
    </row>
    <row r="18859" spans="22:27" x14ac:dyDescent="0.3">
      <c r="V18859" s="12"/>
      <c r="AA18859" s="12"/>
    </row>
    <row r="18860" spans="22:27" x14ac:dyDescent="0.3">
      <c r="V18860" s="12"/>
      <c r="AA18860" s="12"/>
    </row>
    <row r="18861" spans="22:27" x14ac:dyDescent="0.3">
      <c r="V18861" s="12"/>
      <c r="AA18861" s="12"/>
    </row>
    <row r="18862" spans="22:27" x14ac:dyDescent="0.3">
      <c r="V18862" s="12"/>
      <c r="AA18862" s="12"/>
    </row>
    <row r="18863" spans="22:27" x14ac:dyDescent="0.3">
      <c r="V18863" s="12"/>
      <c r="AA18863" s="12"/>
    </row>
    <row r="18864" spans="22:27" x14ac:dyDescent="0.3">
      <c r="V18864" s="12"/>
      <c r="AA18864" s="12"/>
    </row>
    <row r="18865" spans="22:27" x14ac:dyDescent="0.3">
      <c r="V18865" s="12"/>
      <c r="AA18865" s="12"/>
    </row>
    <row r="18866" spans="22:27" x14ac:dyDescent="0.3">
      <c r="V18866" s="12"/>
      <c r="AA18866" s="12"/>
    </row>
    <row r="18867" spans="22:27" x14ac:dyDescent="0.3">
      <c r="V18867" s="12"/>
      <c r="AA18867" s="12"/>
    </row>
    <row r="18868" spans="22:27" x14ac:dyDescent="0.3">
      <c r="V18868" s="12"/>
      <c r="AA18868" s="12"/>
    </row>
    <row r="18869" spans="22:27" x14ac:dyDescent="0.3">
      <c r="V18869" s="12"/>
      <c r="AA18869" s="12"/>
    </row>
    <row r="18870" spans="22:27" x14ac:dyDescent="0.3">
      <c r="V18870" s="12"/>
      <c r="AA18870" s="12"/>
    </row>
    <row r="18871" spans="22:27" x14ac:dyDescent="0.3">
      <c r="V18871" s="12"/>
      <c r="AA18871" s="12"/>
    </row>
    <row r="18872" spans="22:27" x14ac:dyDescent="0.3">
      <c r="V18872" s="12"/>
      <c r="AA18872" s="12"/>
    </row>
    <row r="18873" spans="22:27" x14ac:dyDescent="0.3">
      <c r="V18873" s="12"/>
      <c r="AA18873" s="12"/>
    </row>
    <row r="18874" spans="22:27" x14ac:dyDescent="0.3">
      <c r="V18874" s="12"/>
      <c r="AA18874" s="12"/>
    </row>
    <row r="18875" spans="22:27" x14ac:dyDescent="0.3">
      <c r="V18875" s="12"/>
      <c r="AA18875" s="12"/>
    </row>
    <row r="18876" spans="22:27" x14ac:dyDescent="0.3">
      <c r="V18876" s="12"/>
      <c r="AA18876" s="12"/>
    </row>
    <row r="18877" spans="22:27" x14ac:dyDescent="0.3">
      <c r="V18877" s="12"/>
      <c r="AA18877" s="12"/>
    </row>
    <row r="18878" spans="22:27" x14ac:dyDescent="0.3">
      <c r="V18878" s="12"/>
      <c r="AA18878" s="12"/>
    </row>
    <row r="18879" spans="22:27" x14ac:dyDescent="0.3">
      <c r="V18879" s="12"/>
      <c r="AA18879" s="12"/>
    </row>
    <row r="18880" spans="22:27" x14ac:dyDescent="0.3">
      <c r="V18880" s="12"/>
      <c r="AA18880" s="12"/>
    </row>
    <row r="18881" spans="22:27" x14ac:dyDescent="0.3">
      <c r="V18881" s="12"/>
      <c r="AA18881" s="12"/>
    </row>
    <row r="18882" spans="22:27" x14ac:dyDescent="0.3">
      <c r="V18882" s="12"/>
      <c r="AA18882" s="12"/>
    </row>
    <row r="18883" spans="22:27" x14ac:dyDescent="0.3">
      <c r="V18883" s="12"/>
      <c r="AA18883" s="12"/>
    </row>
    <row r="18884" spans="22:27" x14ac:dyDescent="0.3">
      <c r="V18884" s="12"/>
      <c r="AA18884" s="12"/>
    </row>
    <row r="18885" spans="22:27" x14ac:dyDescent="0.3">
      <c r="V18885" s="12"/>
      <c r="AA18885" s="12"/>
    </row>
    <row r="18886" spans="22:27" x14ac:dyDescent="0.3">
      <c r="V18886" s="12"/>
      <c r="AA18886" s="12"/>
    </row>
    <row r="18887" spans="22:27" x14ac:dyDescent="0.3">
      <c r="V18887" s="12"/>
      <c r="AA18887" s="12"/>
    </row>
    <row r="18888" spans="22:27" x14ac:dyDescent="0.3">
      <c r="V18888" s="12"/>
      <c r="AA18888" s="12"/>
    </row>
    <row r="18889" spans="22:27" x14ac:dyDescent="0.3">
      <c r="V18889" s="12"/>
      <c r="AA18889" s="12"/>
    </row>
    <row r="18890" spans="22:27" x14ac:dyDescent="0.3">
      <c r="V18890" s="12"/>
      <c r="AA18890" s="12"/>
    </row>
    <row r="18891" spans="22:27" x14ac:dyDescent="0.3">
      <c r="V18891" s="12"/>
      <c r="AA18891" s="12"/>
    </row>
    <row r="18892" spans="22:27" x14ac:dyDescent="0.3">
      <c r="V18892" s="12"/>
      <c r="AA18892" s="12"/>
    </row>
    <row r="18893" spans="22:27" x14ac:dyDescent="0.3">
      <c r="V18893" s="12"/>
      <c r="AA18893" s="12"/>
    </row>
    <row r="18894" spans="22:27" x14ac:dyDescent="0.3">
      <c r="V18894" s="12"/>
      <c r="AA18894" s="12"/>
    </row>
    <row r="18895" spans="22:27" x14ac:dyDescent="0.3">
      <c r="V18895" s="12"/>
      <c r="AA18895" s="12"/>
    </row>
    <row r="18896" spans="22:27" x14ac:dyDescent="0.3">
      <c r="V18896" s="12"/>
      <c r="AA18896" s="12"/>
    </row>
    <row r="18897" spans="22:27" x14ac:dyDescent="0.3">
      <c r="V18897" s="12"/>
      <c r="AA18897" s="12"/>
    </row>
    <row r="18898" spans="22:27" x14ac:dyDescent="0.3">
      <c r="V18898" s="12"/>
      <c r="AA18898" s="12"/>
    </row>
    <row r="18899" spans="22:27" x14ac:dyDescent="0.3">
      <c r="V18899" s="12"/>
      <c r="AA18899" s="12"/>
    </row>
    <row r="18900" spans="22:27" x14ac:dyDescent="0.3">
      <c r="V18900" s="12"/>
      <c r="AA18900" s="12"/>
    </row>
    <row r="18901" spans="22:27" x14ac:dyDescent="0.3">
      <c r="V18901" s="12"/>
      <c r="AA18901" s="12"/>
    </row>
    <row r="18902" spans="22:27" x14ac:dyDescent="0.3">
      <c r="V18902" s="12"/>
      <c r="AA18902" s="12"/>
    </row>
    <row r="18903" spans="22:27" x14ac:dyDescent="0.3">
      <c r="V18903" s="12"/>
      <c r="AA18903" s="12"/>
    </row>
    <row r="18904" spans="22:27" x14ac:dyDescent="0.3">
      <c r="V18904" s="12"/>
      <c r="AA18904" s="12"/>
    </row>
    <row r="18905" spans="22:27" x14ac:dyDescent="0.3">
      <c r="V18905" s="12"/>
      <c r="AA18905" s="12"/>
    </row>
    <row r="18906" spans="22:27" x14ac:dyDescent="0.3">
      <c r="V18906" s="12"/>
      <c r="AA18906" s="12"/>
    </row>
    <row r="18907" spans="22:27" x14ac:dyDescent="0.3">
      <c r="V18907" s="12"/>
      <c r="AA18907" s="12"/>
    </row>
    <row r="18908" spans="22:27" x14ac:dyDescent="0.3">
      <c r="V18908" s="12"/>
      <c r="AA18908" s="12"/>
    </row>
    <row r="18909" spans="22:27" x14ac:dyDescent="0.3">
      <c r="V18909" s="12"/>
      <c r="AA18909" s="12"/>
    </row>
    <row r="18910" spans="22:27" x14ac:dyDescent="0.3">
      <c r="V18910" s="12"/>
      <c r="AA18910" s="12"/>
    </row>
    <row r="18911" spans="22:27" x14ac:dyDescent="0.3">
      <c r="V18911" s="12"/>
      <c r="AA18911" s="12"/>
    </row>
    <row r="18912" spans="22:27" x14ac:dyDescent="0.3">
      <c r="V18912" s="12"/>
      <c r="AA18912" s="12"/>
    </row>
    <row r="18913" spans="22:27" x14ac:dyDescent="0.3">
      <c r="V18913" s="12"/>
      <c r="AA18913" s="12"/>
    </row>
    <row r="18914" spans="22:27" x14ac:dyDescent="0.3">
      <c r="V18914" s="12"/>
      <c r="AA18914" s="12"/>
    </row>
    <row r="18915" spans="22:27" x14ac:dyDescent="0.3">
      <c r="V18915" s="12"/>
      <c r="AA18915" s="12"/>
    </row>
    <row r="18916" spans="22:27" x14ac:dyDescent="0.3">
      <c r="V18916" s="12"/>
      <c r="AA18916" s="12"/>
    </row>
    <row r="18917" spans="22:27" x14ac:dyDescent="0.3">
      <c r="V18917" s="12"/>
      <c r="AA18917" s="12"/>
    </row>
    <row r="18918" spans="22:27" x14ac:dyDescent="0.3">
      <c r="V18918" s="12"/>
      <c r="AA18918" s="12"/>
    </row>
    <row r="18919" spans="22:27" x14ac:dyDescent="0.3">
      <c r="V18919" s="12"/>
      <c r="AA18919" s="12"/>
    </row>
    <row r="18920" spans="22:27" x14ac:dyDescent="0.3">
      <c r="V18920" s="12"/>
      <c r="AA18920" s="12"/>
    </row>
    <row r="18921" spans="22:27" x14ac:dyDescent="0.3">
      <c r="V18921" s="12"/>
      <c r="AA18921" s="12"/>
    </row>
    <row r="18922" spans="22:27" x14ac:dyDescent="0.3">
      <c r="V18922" s="12"/>
      <c r="AA18922" s="12"/>
    </row>
    <row r="18923" spans="22:27" x14ac:dyDescent="0.3">
      <c r="V18923" s="12"/>
      <c r="AA18923" s="12"/>
    </row>
    <row r="18924" spans="22:27" x14ac:dyDescent="0.3">
      <c r="V18924" s="12"/>
      <c r="AA18924" s="12"/>
    </row>
    <row r="18925" spans="22:27" x14ac:dyDescent="0.3">
      <c r="V18925" s="12"/>
      <c r="AA18925" s="12"/>
    </row>
    <row r="18926" spans="22:27" x14ac:dyDescent="0.3">
      <c r="V18926" s="12"/>
      <c r="AA18926" s="12"/>
    </row>
    <row r="18927" spans="22:27" x14ac:dyDescent="0.3">
      <c r="V18927" s="12"/>
      <c r="AA18927" s="12"/>
    </row>
    <row r="18928" spans="22:27" x14ac:dyDescent="0.3">
      <c r="V18928" s="12"/>
      <c r="AA18928" s="12"/>
    </row>
    <row r="18929" spans="22:27" x14ac:dyDescent="0.3">
      <c r="V18929" s="12"/>
      <c r="AA18929" s="12"/>
    </row>
    <row r="18930" spans="22:27" x14ac:dyDescent="0.3">
      <c r="V18930" s="12"/>
      <c r="AA18930" s="12"/>
    </row>
    <row r="18931" spans="22:27" x14ac:dyDescent="0.3">
      <c r="V18931" s="12"/>
      <c r="AA18931" s="12"/>
    </row>
    <row r="18932" spans="22:27" x14ac:dyDescent="0.3">
      <c r="V18932" s="12"/>
      <c r="AA18932" s="12"/>
    </row>
    <row r="18933" spans="22:27" x14ac:dyDescent="0.3">
      <c r="V18933" s="12"/>
      <c r="AA18933" s="12"/>
    </row>
    <row r="18934" spans="22:27" x14ac:dyDescent="0.3">
      <c r="V18934" s="12"/>
      <c r="AA18934" s="12"/>
    </row>
    <row r="18935" spans="22:27" x14ac:dyDescent="0.3">
      <c r="V18935" s="12"/>
      <c r="AA18935" s="12"/>
    </row>
    <row r="18936" spans="22:27" x14ac:dyDescent="0.3">
      <c r="V18936" s="12"/>
      <c r="AA18936" s="12"/>
    </row>
    <row r="18937" spans="22:27" x14ac:dyDescent="0.3">
      <c r="V18937" s="12"/>
      <c r="AA18937" s="12"/>
    </row>
    <row r="18938" spans="22:27" x14ac:dyDescent="0.3">
      <c r="V18938" s="12"/>
      <c r="AA18938" s="12"/>
    </row>
    <row r="18939" spans="22:27" x14ac:dyDescent="0.3">
      <c r="V18939" s="12"/>
      <c r="AA18939" s="12"/>
    </row>
    <row r="18940" spans="22:27" x14ac:dyDescent="0.3">
      <c r="V18940" s="12"/>
      <c r="AA18940" s="12"/>
    </row>
    <row r="18941" spans="22:27" x14ac:dyDescent="0.3">
      <c r="V18941" s="12"/>
      <c r="AA18941" s="12"/>
    </row>
    <row r="18942" spans="22:27" x14ac:dyDescent="0.3">
      <c r="V18942" s="12"/>
      <c r="AA18942" s="12"/>
    </row>
    <row r="18943" spans="22:27" x14ac:dyDescent="0.3">
      <c r="V18943" s="12"/>
      <c r="AA18943" s="12"/>
    </row>
    <row r="18944" spans="22:27" x14ac:dyDescent="0.3">
      <c r="V18944" s="12"/>
      <c r="AA18944" s="12"/>
    </row>
    <row r="18945" spans="22:27" x14ac:dyDescent="0.3">
      <c r="V18945" s="12"/>
      <c r="AA18945" s="12"/>
    </row>
    <row r="18946" spans="22:27" x14ac:dyDescent="0.3">
      <c r="V18946" s="12"/>
      <c r="AA18946" s="12"/>
    </row>
    <row r="18947" spans="22:27" x14ac:dyDescent="0.3">
      <c r="V18947" s="12"/>
      <c r="AA18947" s="12"/>
    </row>
    <row r="18948" spans="22:27" x14ac:dyDescent="0.3">
      <c r="V18948" s="12"/>
      <c r="AA18948" s="12"/>
    </row>
    <row r="18949" spans="22:27" x14ac:dyDescent="0.3">
      <c r="V18949" s="12"/>
      <c r="AA18949" s="12"/>
    </row>
    <row r="18950" spans="22:27" x14ac:dyDescent="0.3">
      <c r="V18950" s="12"/>
      <c r="AA18950" s="12"/>
    </row>
    <row r="18951" spans="22:27" x14ac:dyDescent="0.3">
      <c r="V18951" s="12"/>
      <c r="AA18951" s="12"/>
    </row>
    <row r="18952" spans="22:27" x14ac:dyDescent="0.3">
      <c r="V18952" s="12"/>
      <c r="AA18952" s="12"/>
    </row>
    <row r="18953" spans="22:27" x14ac:dyDescent="0.3">
      <c r="V18953" s="12"/>
      <c r="AA18953" s="12"/>
    </row>
    <row r="18954" spans="22:27" x14ac:dyDescent="0.3">
      <c r="V18954" s="12"/>
      <c r="AA18954" s="12"/>
    </row>
    <row r="18955" spans="22:27" x14ac:dyDescent="0.3">
      <c r="V18955" s="12"/>
      <c r="AA18955" s="12"/>
    </row>
    <row r="18956" spans="22:27" x14ac:dyDescent="0.3">
      <c r="V18956" s="12"/>
      <c r="AA18956" s="12"/>
    </row>
    <row r="18957" spans="22:27" x14ac:dyDescent="0.3">
      <c r="V18957" s="12"/>
      <c r="AA18957" s="12"/>
    </row>
    <row r="18958" spans="22:27" x14ac:dyDescent="0.3">
      <c r="V18958" s="12"/>
      <c r="AA18958" s="12"/>
    </row>
    <row r="18959" spans="22:27" x14ac:dyDescent="0.3">
      <c r="V18959" s="12"/>
      <c r="AA18959" s="12"/>
    </row>
    <row r="18960" spans="22:27" x14ac:dyDescent="0.3">
      <c r="V18960" s="12"/>
      <c r="AA18960" s="12"/>
    </row>
    <row r="18961" spans="22:27" x14ac:dyDescent="0.3">
      <c r="V18961" s="12"/>
      <c r="AA18961" s="12"/>
    </row>
    <row r="18962" spans="22:27" x14ac:dyDescent="0.3">
      <c r="V18962" s="12"/>
      <c r="AA18962" s="12"/>
    </row>
    <row r="18963" spans="22:27" x14ac:dyDescent="0.3">
      <c r="V18963" s="12"/>
      <c r="AA18963" s="12"/>
    </row>
    <row r="18964" spans="22:27" x14ac:dyDescent="0.3">
      <c r="V18964" s="12"/>
      <c r="AA18964" s="12"/>
    </row>
    <row r="18965" spans="22:27" x14ac:dyDescent="0.3">
      <c r="V18965" s="12"/>
      <c r="AA18965" s="12"/>
    </row>
    <row r="18966" spans="22:27" x14ac:dyDescent="0.3">
      <c r="V18966" s="12"/>
      <c r="AA18966" s="12"/>
    </row>
    <row r="18967" spans="22:27" x14ac:dyDescent="0.3">
      <c r="V18967" s="12"/>
      <c r="AA18967" s="12"/>
    </row>
    <row r="18968" spans="22:27" x14ac:dyDescent="0.3">
      <c r="V18968" s="12"/>
      <c r="AA18968" s="12"/>
    </row>
    <row r="18969" spans="22:27" x14ac:dyDescent="0.3">
      <c r="V18969" s="12"/>
      <c r="AA18969" s="12"/>
    </row>
    <row r="18970" spans="22:27" x14ac:dyDescent="0.3">
      <c r="V18970" s="12"/>
      <c r="AA18970" s="12"/>
    </row>
    <row r="18971" spans="22:27" x14ac:dyDescent="0.3">
      <c r="V18971" s="12"/>
      <c r="AA18971" s="12"/>
    </row>
    <row r="18972" spans="22:27" x14ac:dyDescent="0.3">
      <c r="V18972" s="12"/>
      <c r="AA18972" s="12"/>
    </row>
    <row r="18973" spans="22:27" x14ac:dyDescent="0.3">
      <c r="V18973" s="12"/>
      <c r="AA18973" s="12"/>
    </row>
    <row r="18974" spans="22:27" x14ac:dyDescent="0.3">
      <c r="V18974" s="12"/>
      <c r="AA18974" s="12"/>
    </row>
    <row r="18975" spans="22:27" x14ac:dyDescent="0.3">
      <c r="V18975" s="12"/>
      <c r="AA18975" s="12"/>
    </row>
    <row r="18976" spans="22:27" x14ac:dyDescent="0.3">
      <c r="V18976" s="12"/>
      <c r="AA18976" s="12"/>
    </row>
    <row r="18977" spans="22:27" x14ac:dyDescent="0.3">
      <c r="V18977" s="12"/>
      <c r="AA18977" s="12"/>
    </row>
    <row r="18978" spans="22:27" x14ac:dyDescent="0.3">
      <c r="V18978" s="12"/>
      <c r="AA18978" s="12"/>
    </row>
    <row r="18979" spans="22:27" x14ac:dyDescent="0.3">
      <c r="V18979" s="12"/>
      <c r="AA18979" s="12"/>
    </row>
    <row r="18980" spans="22:27" x14ac:dyDescent="0.3">
      <c r="V18980" s="12"/>
      <c r="AA18980" s="12"/>
    </row>
    <row r="18981" spans="22:27" x14ac:dyDescent="0.3">
      <c r="V18981" s="12"/>
      <c r="AA18981" s="12"/>
    </row>
    <row r="18982" spans="22:27" x14ac:dyDescent="0.3">
      <c r="V18982" s="12"/>
      <c r="AA18982" s="12"/>
    </row>
    <row r="18983" spans="22:27" x14ac:dyDescent="0.3">
      <c r="V18983" s="12"/>
      <c r="AA18983" s="12"/>
    </row>
    <row r="18984" spans="22:27" x14ac:dyDescent="0.3">
      <c r="V18984" s="12"/>
      <c r="AA18984" s="12"/>
    </row>
    <row r="18985" spans="22:27" x14ac:dyDescent="0.3">
      <c r="V18985" s="12"/>
      <c r="AA18985" s="12"/>
    </row>
    <row r="18986" spans="22:27" x14ac:dyDescent="0.3">
      <c r="V18986" s="12"/>
      <c r="AA18986" s="12"/>
    </row>
    <row r="18987" spans="22:27" x14ac:dyDescent="0.3">
      <c r="V18987" s="12"/>
      <c r="AA18987" s="12"/>
    </row>
    <row r="18988" spans="22:27" x14ac:dyDescent="0.3">
      <c r="V18988" s="12"/>
      <c r="AA18988" s="12"/>
    </row>
    <row r="18989" spans="22:27" x14ac:dyDescent="0.3">
      <c r="V18989" s="12"/>
      <c r="AA18989" s="12"/>
    </row>
    <row r="18990" spans="22:27" x14ac:dyDescent="0.3">
      <c r="V18990" s="12"/>
      <c r="AA18990" s="12"/>
    </row>
    <row r="18991" spans="22:27" x14ac:dyDescent="0.3">
      <c r="V18991" s="12"/>
      <c r="AA18991" s="12"/>
    </row>
    <row r="18992" spans="22:27" x14ac:dyDescent="0.3">
      <c r="V18992" s="12"/>
      <c r="AA18992" s="12"/>
    </row>
    <row r="18993" spans="22:27" x14ac:dyDescent="0.3">
      <c r="V18993" s="12"/>
      <c r="AA18993" s="12"/>
    </row>
    <row r="18994" spans="22:27" x14ac:dyDescent="0.3">
      <c r="V18994" s="12"/>
      <c r="AA18994" s="12"/>
    </row>
    <row r="18995" spans="22:27" x14ac:dyDescent="0.3">
      <c r="V18995" s="12"/>
      <c r="AA18995" s="12"/>
    </row>
    <row r="18996" spans="22:27" x14ac:dyDescent="0.3">
      <c r="V18996" s="12"/>
      <c r="AA18996" s="12"/>
    </row>
    <row r="18997" spans="22:27" x14ac:dyDescent="0.3">
      <c r="V18997" s="12"/>
      <c r="AA18997" s="12"/>
    </row>
    <row r="18998" spans="22:27" x14ac:dyDescent="0.3">
      <c r="V18998" s="12"/>
      <c r="AA18998" s="12"/>
    </row>
    <row r="18999" spans="22:27" x14ac:dyDescent="0.3">
      <c r="V18999" s="12"/>
      <c r="AA18999" s="12"/>
    </row>
    <row r="19000" spans="22:27" x14ac:dyDescent="0.3">
      <c r="V19000" s="12"/>
      <c r="AA19000" s="12"/>
    </row>
    <row r="19001" spans="22:27" x14ac:dyDescent="0.3">
      <c r="V19001" s="12"/>
      <c r="AA19001" s="12"/>
    </row>
    <row r="19002" spans="22:27" x14ac:dyDescent="0.3">
      <c r="V19002" s="12"/>
      <c r="AA19002" s="12"/>
    </row>
    <row r="19003" spans="22:27" x14ac:dyDescent="0.3">
      <c r="V19003" s="12"/>
      <c r="AA19003" s="12"/>
    </row>
    <row r="19004" spans="22:27" x14ac:dyDescent="0.3">
      <c r="V19004" s="12"/>
      <c r="AA19004" s="12"/>
    </row>
    <row r="19005" spans="22:27" x14ac:dyDescent="0.3">
      <c r="V19005" s="12"/>
      <c r="AA19005" s="12"/>
    </row>
    <row r="19006" spans="22:27" x14ac:dyDescent="0.3">
      <c r="V19006" s="12"/>
      <c r="AA19006" s="12"/>
    </row>
    <row r="19007" spans="22:27" x14ac:dyDescent="0.3">
      <c r="V19007" s="12"/>
      <c r="AA19007" s="12"/>
    </row>
    <row r="19008" spans="22:27" x14ac:dyDescent="0.3">
      <c r="V19008" s="12"/>
      <c r="AA19008" s="12"/>
    </row>
    <row r="19009" spans="22:27" x14ac:dyDescent="0.3">
      <c r="V19009" s="12"/>
      <c r="AA19009" s="12"/>
    </row>
    <row r="19010" spans="22:27" x14ac:dyDescent="0.3">
      <c r="V19010" s="12"/>
      <c r="AA19010" s="12"/>
    </row>
    <row r="19011" spans="22:27" x14ac:dyDescent="0.3">
      <c r="V19011" s="12"/>
      <c r="AA19011" s="12"/>
    </row>
    <row r="19012" spans="22:27" x14ac:dyDescent="0.3">
      <c r="V19012" s="12"/>
      <c r="AA19012" s="12"/>
    </row>
    <row r="19013" spans="22:27" x14ac:dyDescent="0.3">
      <c r="V19013" s="12"/>
      <c r="AA19013" s="12"/>
    </row>
    <row r="19014" spans="22:27" x14ac:dyDescent="0.3">
      <c r="V19014" s="12"/>
      <c r="AA19014" s="12"/>
    </row>
    <row r="19015" spans="22:27" x14ac:dyDescent="0.3">
      <c r="V19015" s="12"/>
      <c r="AA19015" s="12"/>
    </row>
    <row r="19016" spans="22:27" x14ac:dyDescent="0.3">
      <c r="V19016" s="12"/>
      <c r="AA19016" s="12"/>
    </row>
    <row r="19017" spans="22:27" x14ac:dyDescent="0.3">
      <c r="V19017" s="12"/>
      <c r="AA19017" s="12"/>
    </row>
    <row r="19018" spans="22:27" x14ac:dyDescent="0.3">
      <c r="V19018" s="12"/>
      <c r="AA19018" s="12"/>
    </row>
    <row r="19019" spans="22:27" x14ac:dyDescent="0.3">
      <c r="V19019" s="12"/>
      <c r="AA19019" s="12"/>
    </row>
    <row r="19020" spans="22:27" x14ac:dyDescent="0.3">
      <c r="V19020" s="12"/>
      <c r="AA19020" s="12"/>
    </row>
    <row r="19021" spans="22:27" x14ac:dyDescent="0.3">
      <c r="V19021" s="12"/>
      <c r="AA19021" s="12"/>
    </row>
    <row r="19022" spans="22:27" x14ac:dyDescent="0.3">
      <c r="V19022" s="12"/>
      <c r="AA19022" s="12"/>
    </row>
    <row r="19023" spans="22:27" x14ac:dyDescent="0.3">
      <c r="V19023" s="12"/>
      <c r="AA19023" s="12"/>
    </row>
    <row r="19024" spans="22:27" x14ac:dyDescent="0.3">
      <c r="V19024" s="12"/>
      <c r="AA19024" s="12"/>
    </row>
    <row r="19025" spans="22:27" x14ac:dyDescent="0.3">
      <c r="V19025" s="12"/>
      <c r="AA19025" s="12"/>
    </row>
    <row r="19026" spans="22:27" x14ac:dyDescent="0.3">
      <c r="V19026" s="12"/>
      <c r="AA19026" s="12"/>
    </row>
    <row r="19027" spans="22:27" x14ac:dyDescent="0.3">
      <c r="V19027" s="12"/>
      <c r="AA19027" s="12"/>
    </row>
    <row r="19028" spans="22:27" x14ac:dyDescent="0.3">
      <c r="V19028" s="12"/>
      <c r="AA19028" s="12"/>
    </row>
    <row r="19029" spans="22:27" x14ac:dyDescent="0.3">
      <c r="V19029" s="12"/>
      <c r="AA19029" s="12"/>
    </row>
    <row r="19030" spans="22:27" x14ac:dyDescent="0.3">
      <c r="V19030" s="12"/>
      <c r="AA19030" s="12"/>
    </row>
    <row r="19031" spans="22:27" x14ac:dyDescent="0.3">
      <c r="V19031" s="12"/>
      <c r="AA19031" s="12"/>
    </row>
    <row r="19032" spans="22:27" x14ac:dyDescent="0.3">
      <c r="V19032" s="12"/>
      <c r="AA19032" s="12"/>
    </row>
    <row r="19033" spans="22:27" x14ac:dyDescent="0.3">
      <c r="V19033" s="12"/>
      <c r="AA19033" s="12"/>
    </row>
    <row r="19034" spans="22:27" x14ac:dyDescent="0.3">
      <c r="V19034" s="12"/>
      <c r="AA19034" s="12"/>
    </row>
    <row r="19035" spans="22:27" x14ac:dyDescent="0.3">
      <c r="V19035" s="12"/>
      <c r="AA19035" s="12"/>
    </row>
    <row r="19036" spans="22:27" x14ac:dyDescent="0.3">
      <c r="V19036" s="12"/>
      <c r="AA19036" s="12"/>
    </row>
    <row r="19037" spans="22:27" x14ac:dyDescent="0.3">
      <c r="V19037" s="12"/>
      <c r="AA19037" s="12"/>
    </row>
    <row r="19038" spans="22:27" x14ac:dyDescent="0.3">
      <c r="V19038" s="12"/>
      <c r="AA19038" s="12"/>
    </row>
    <row r="19039" spans="22:27" x14ac:dyDescent="0.3">
      <c r="V19039" s="12"/>
      <c r="AA19039" s="12"/>
    </row>
    <row r="19040" spans="22:27" x14ac:dyDescent="0.3">
      <c r="V19040" s="12"/>
      <c r="AA19040" s="12"/>
    </row>
    <row r="19041" spans="22:27" x14ac:dyDescent="0.3">
      <c r="V19041" s="12"/>
      <c r="AA19041" s="12"/>
    </row>
    <row r="19042" spans="22:27" x14ac:dyDescent="0.3">
      <c r="V19042" s="12"/>
      <c r="AA19042" s="12"/>
    </row>
    <row r="19043" spans="22:27" x14ac:dyDescent="0.3">
      <c r="V19043" s="12"/>
      <c r="AA19043" s="12"/>
    </row>
    <row r="19044" spans="22:27" x14ac:dyDescent="0.3">
      <c r="V19044" s="12"/>
      <c r="AA19044" s="12"/>
    </row>
    <row r="19045" spans="22:27" x14ac:dyDescent="0.3">
      <c r="V19045" s="12"/>
      <c r="AA19045" s="12"/>
    </row>
    <row r="19046" spans="22:27" x14ac:dyDescent="0.3">
      <c r="V19046" s="12"/>
      <c r="AA19046" s="12"/>
    </row>
    <row r="19047" spans="22:27" x14ac:dyDescent="0.3">
      <c r="V19047" s="12"/>
      <c r="AA19047" s="12"/>
    </row>
    <row r="19048" spans="22:27" x14ac:dyDescent="0.3">
      <c r="V19048" s="12"/>
      <c r="AA19048" s="12"/>
    </row>
    <row r="19049" spans="22:27" x14ac:dyDescent="0.3">
      <c r="V19049" s="12"/>
      <c r="AA19049" s="12"/>
    </row>
    <row r="19050" spans="22:27" x14ac:dyDescent="0.3">
      <c r="V19050" s="12"/>
      <c r="AA19050" s="12"/>
    </row>
    <row r="19051" spans="22:27" x14ac:dyDescent="0.3">
      <c r="V19051" s="12"/>
      <c r="AA19051" s="12"/>
    </row>
    <row r="19052" spans="22:27" x14ac:dyDescent="0.3">
      <c r="V19052" s="12"/>
      <c r="AA19052" s="12"/>
    </row>
    <row r="19053" spans="22:27" x14ac:dyDescent="0.3">
      <c r="V19053" s="12"/>
      <c r="AA19053" s="12"/>
    </row>
    <row r="19054" spans="22:27" x14ac:dyDescent="0.3">
      <c r="V19054" s="12"/>
      <c r="AA19054" s="12"/>
    </row>
    <row r="19055" spans="22:27" x14ac:dyDescent="0.3">
      <c r="V19055" s="12"/>
      <c r="AA19055" s="12"/>
    </row>
    <row r="19056" spans="22:27" x14ac:dyDescent="0.3">
      <c r="V19056" s="12"/>
      <c r="AA19056" s="12"/>
    </row>
    <row r="19057" spans="22:27" x14ac:dyDescent="0.3">
      <c r="V19057" s="12"/>
      <c r="AA19057" s="12"/>
    </row>
    <row r="19058" spans="22:27" x14ac:dyDescent="0.3">
      <c r="V19058" s="12"/>
      <c r="AA19058" s="12"/>
    </row>
    <row r="19059" spans="22:27" x14ac:dyDescent="0.3">
      <c r="V19059" s="12"/>
      <c r="AA19059" s="12"/>
    </row>
    <row r="19060" spans="22:27" x14ac:dyDescent="0.3">
      <c r="V19060" s="12"/>
      <c r="AA19060" s="12"/>
    </row>
    <row r="19061" spans="22:27" x14ac:dyDescent="0.3">
      <c r="V19061" s="12"/>
      <c r="AA19061" s="12"/>
    </row>
    <row r="19062" spans="22:27" x14ac:dyDescent="0.3">
      <c r="V19062" s="12"/>
      <c r="AA19062" s="12"/>
    </row>
    <row r="19063" spans="22:27" x14ac:dyDescent="0.3">
      <c r="V19063" s="12"/>
      <c r="AA19063" s="12"/>
    </row>
    <row r="19064" spans="22:27" x14ac:dyDescent="0.3">
      <c r="V19064" s="12"/>
      <c r="AA19064" s="12"/>
    </row>
    <row r="19065" spans="22:27" x14ac:dyDescent="0.3">
      <c r="V19065" s="12"/>
      <c r="AA19065" s="12"/>
    </row>
    <row r="19066" spans="22:27" x14ac:dyDescent="0.3">
      <c r="V19066" s="12"/>
      <c r="AA19066" s="12"/>
    </row>
    <row r="19067" spans="22:27" x14ac:dyDescent="0.3">
      <c r="V19067" s="12"/>
      <c r="AA19067" s="12"/>
    </row>
    <row r="19068" spans="22:27" x14ac:dyDescent="0.3">
      <c r="V19068" s="12"/>
      <c r="AA19068" s="12"/>
    </row>
    <row r="19069" spans="22:27" x14ac:dyDescent="0.3">
      <c r="V19069" s="12"/>
      <c r="AA19069" s="12"/>
    </row>
    <row r="19070" spans="22:27" x14ac:dyDescent="0.3">
      <c r="V19070" s="12"/>
      <c r="AA19070" s="12"/>
    </row>
    <row r="19071" spans="22:27" x14ac:dyDescent="0.3">
      <c r="V19071" s="12"/>
      <c r="AA19071" s="12"/>
    </row>
    <row r="19072" spans="22:27" x14ac:dyDescent="0.3">
      <c r="V19072" s="12"/>
      <c r="AA19072" s="12"/>
    </row>
    <row r="19073" spans="22:27" x14ac:dyDescent="0.3">
      <c r="V19073" s="12"/>
      <c r="AA19073" s="12"/>
    </row>
    <row r="19074" spans="22:27" x14ac:dyDescent="0.3">
      <c r="V19074" s="12"/>
      <c r="AA19074" s="12"/>
    </row>
    <row r="19075" spans="22:27" x14ac:dyDescent="0.3">
      <c r="V19075" s="12"/>
      <c r="AA19075" s="12"/>
    </row>
    <row r="19076" spans="22:27" x14ac:dyDescent="0.3">
      <c r="V19076" s="12"/>
      <c r="AA19076" s="12"/>
    </row>
    <row r="19077" spans="22:27" x14ac:dyDescent="0.3">
      <c r="V19077" s="12"/>
      <c r="AA19077" s="12"/>
    </row>
    <row r="19078" spans="22:27" x14ac:dyDescent="0.3">
      <c r="V19078" s="12"/>
      <c r="AA19078" s="12"/>
    </row>
    <row r="19079" spans="22:27" x14ac:dyDescent="0.3">
      <c r="V19079" s="12"/>
      <c r="AA19079" s="12"/>
    </row>
    <row r="19080" spans="22:27" x14ac:dyDescent="0.3">
      <c r="V19080" s="12"/>
      <c r="AA19080" s="12"/>
    </row>
    <row r="19081" spans="22:27" x14ac:dyDescent="0.3">
      <c r="V19081" s="12"/>
      <c r="AA19081" s="12"/>
    </row>
    <row r="19082" spans="22:27" x14ac:dyDescent="0.3">
      <c r="V19082" s="12"/>
      <c r="AA19082" s="12"/>
    </row>
    <row r="19083" spans="22:27" x14ac:dyDescent="0.3">
      <c r="V19083" s="12"/>
      <c r="AA19083" s="12"/>
    </row>
    <row r="19084" spans="22:27" x14ac:dyDescent="0.3">
      <c r="V19084" s="12"/>
      <c r="AA19084" s="12"/>
    </row>
    <row r="19085" spans="22:27" x14ac:dyDescent="0.3">
      <c r="V19085" s="12"/>
      <c r="AA19085" s="12"/>
    </row>
    <row r="19086" spans="22:27" x14ac:dyDescent="0.3">
      <c r="V19086" s="12"/>
      <c r="AA19086" s="12"/>
    </row>
    <row r="19087" spans="22:27" x14ac:dyDescent="0.3">
      <c r="V19087" s="12"/>
      <c r="AA19087" s="12"/>
    </row>
    <row r="19088" spans="22:27" x14ac:dyDescent="0.3">
      <c r="V19088" s="12"/>
      <c r="AA19088" s="12"/>
    </row>
    <row r="19089" spans="22:27" x14ac:dyDescent="0.3">
      <c r="V19089" s="12"/>
      <c r="AA19089" s="12"/>
    </row>
    <row r="19090" spans="22:27" x14ac:dyDescent="0.3">
      <c r="V19090" s="12"/>
      <c r="AA19090" s="12"/>
    </row>
    <row r="19091" spans="22:27" x14ac:dyDescent="0.3">
      <c r="V19091" s="12"/>
      <c r="AA19091" s="12"/>
    </row>
    <row r="19092" spans="22:27" x14ac:dyDescent="0.3">
      <c r="V19092" s="12"/>
      <c r="AA19092" s="12"/>
    </row>
    <row r="19093" spans="22:27" x14ac:dyDescent="0.3">
      <c r="V19093" s="12"/>
      <c r="AA19093" s="12"/>
    </row>
    <row r="19094" spans="22:27" x14ac:dyDescent="0.3">
      <c r="V19094" s="12"/>
      <c r="AA19094" s="12"/>
    </row>
    <row r="19095" spans="22:27" x14ac:dyDescent="0.3">
      <c r="V19095" s="12"/>
      <c r="AA19095" s="12"/>
    </row>
    <row r="19096" spans="22:27" x14ac:dyDescent="0.3">
      <c r="V19096" s="12"/>
      <c r="AA19096" s="12"/>
    </row>
    <row r="19097" spans="22:27" x14ac:dyDescent="0.3">
      <c r="V19097" s="12"/>
      <c r="AA19097" s="12"/>
    </row>
    <row r="19098" spans="22:27" x14ac:dyDescent="0.3">
      <c r="V19098" s="12"/>
      <c r="AA19098" s="12"/>
    </row>
    <row r="19099" spans="22:27" x14ac:dyDescent="0.3">
      <c r="V19099" s="12"/>
      <c r="AA19099" s="12"/>
    </row>
    <row r="19100" spans="22:27" x14ac:dyDescent="0.3">
      <c r="V19100" s="12"/>
      <c r="AA19100" s="12"/>
    </row>
    <row r="19101" spans="22:27" x14ac:dyDescent="0.3">
      <c r="V19101" s="12"/>
      <c r="AA19101" s="12"/>
    </row>
    <row r="19102" spans="22:27" x14ac:dyDescent="0.3">
      <c r="V19102" s="12"/>
      <c r="AA19102" s="12"/>
    </row>
    <row r="19103" spans="22:27" x14ac:dyDescent="0.3">
      <c r="V19103" s="12"/>
      <c r="AA19103" s="12"/>
    </row>
    <row r="19104" spans="22:27" x14ac:dyDescent="0.3">
      <c r="V19104" s="12"/>
      <c r="AA19104" s="12"/>
    </row>
    <row r="19105" spans="22:27" x14ac:dyDescent="0.3">
      <c r="V19105" s="12"/>
      <c r="AA19105" s="12"/>
    </row>
    <row r="19106" spans="22:27" x14ac:dyDescent="0.3">
      <c r="V19106" s="12"/>
      <c r="AA19106" s="12"/>
    </row>
    <row r="19107" spans="22:27" x14ac:dyDescent="0.3">
      <c r="V19107" s="12"/>
      <c r="AA19107" s="12"/>
    </row>
    <row r="19108" spans="22:27" x14ac:dyDescent="0.3">
      <c r="V19108" s="12"/>
      <c r="AA19108" s="12"/>
    </row>
    <row r="19109" spans="22:27" x14ac:dyDescent="0.3">
      <c r="V19109" s="12"/>
      <c r="AA19109" s="12"/>
    </row>
    <row r="19110" spans="22:27" x14ac:dyDescent="0.3">
      <c r="V19110" s="12"/>
      <c r="AA19110" s="12"/>
    </row>
    <row r="19111" spans="22:27" x14ac:dyDescent="0.3">
      <c r="V19111" s="12"/>
      <c r="AA19111" s="12"/>
    </row>
    <row r="19112" spans="22:27" x14ac:dyDescent="0.3">
      <c r="V19112" s="12"/>
      <c r="AA19112" s="12"/>
    </row>
    <row r="19113" spans="22:27" x14ac:dyDescent="0.3">
      <c r="V19113" s="12"/>
      <c r="AA19113" s="12"/>
    </row>
    <row r="19114" spans="22:27" x14ac:dyDescent="0.3">
      <c r="V19114" s="12"/>
      <c r="AA19114" s="12"/>
    </row>
    <row r="19115" spans="22:27" x14ac:dyDescent="0.3">
      <c r="V19115" s="12"/>
      <c r="AA19115" s="12"/>
    </row>
    <row r="19116" spans="22:27" x14ac:dyDescent="0.3">
      <c r="V19116" s="12"/>
      <c r="AA19116" s="12"/>
    </row>
    <row r="19117" spans="22:27" x14ac:dyDescent="0.3">
      <c r="V19117" s="12"/>
      <c r="AA19117" s="12"/>
    </row>
    <row r="19118" spans="22:27" x14ac:dyDescent="0.3">
      <c r="V19118" s="12"/>
      <c r="AA19118" s="12"/>
    </row>
    <row r="19119" spans="22:27" x14ac:dyDescent="0.3">
      <c r="V19119" s="12"/>
      <c r="AA19119" s="12"/>
    </row>
    <row r="19120" spans="22:27" x14ac:dyDescent="0.3">
      <c r="V19120" s="12"/>
      <c r="AA19120" s="12"/>
    </row>
    <row r="19121" spans="22:27" x14ac:dyDescent="0.3">
      <c r="V19121" s="12"/>
      <c r="AA19121" s="12"/>
    </row>
    <row r="19122" spans="22:27" x14ac:dyDescent="0.3">
      <c r="V19122" s="12"/>
      <c r="AA19122" s="12"/>
    </row>
    <row r="19123" spans="22:27" x14ac:dyDescent="0.3">
      <c r="V19123" s="12"/>
      <c r="AA19123" s="12"/>
    </row>
    <row r="19124" spans="22:27" x14ac:dyDescent="0.3">
      <c r="V19124" s="12"/>
      <c r="AA19124" s="12"/>
    </row>
    <row r="19125" spans="22:27" x14ac:dyDescent="0.3">
      <c r="V19125" s="12"/>
      <c r="AA19125" s="12"/>
    </row>
    <row r="19126" spans="22:27" x14ac:dyDescent="0.3">
      <c r="V19126" s="12"/>
      <c r="AA19126" s="12"/>
    </row>
    <row r="19127" spans="22:27" x14ac:dyDescent="0.3">
      <c r="V19127" s="12"/>
      <c r="AA19127" s="12"/>
    </row>
    <row r="19128" spans="22:27" x14ac:dyDescent="0.3">
      <c r="V19128" s="12"/>
      <c r="AA19128" s="12"/>
    </row>
    <row r="19129" spans="22:27" x14ac:dyDescent="0.3">
      <c r="V19129" s="12"/>
      <c r="AA19129" s="12"/>
    </row>
    <row r="19130" spans="22:27" x14ac:dyDescent="0.3">
      <c r="V19130" s="12"/>
      <c r="AA19130" s="12"/>
    </row>
    <row r="19131" spans="22:27" x14ac:dyDescent="0.3">
      <c r="V19131" s="12"/>
      <c r="AA19131" s="12"/>
    </row>
    <row r="19132" spans="22:27" x14ac:dyDescent="0.3">
      <c r="V19132" s="12"/>
      <c r="AA19132" s="12"/>
    </row>
    <row r="19133" spans="22:27" x14ac:dyDescent="0.3">
      <c r="V19133" s="12"/>
      <c r="AA19133" s="12"/>
    </row>
    <row r="19134" spans="22:27" x14ac:dyDescent="0.3">
      <c r="V19134" s="12"/>
      <c r="AA19134" s="12"/>
    </row>
    <row r="19135" spans="22:27" x14ac:dyDescent="0.3">
      <c r="V19135" s="12"/>
      <c r="AA19135" s="12"/>
    </row>
    <row r="19136" spans="22:27" x14ac:dyDescent="0.3">
      <c r="V19136" s="12"/>
      <c r="AA19136" s="12"/>
    </row>
    <row r="19137" spans="22:27" x14ac:dyDescent="0.3">
      <c r="V19137" s="12"/>
      <c r="AA19137" s="12"/>
    </row>
    <row r="19138" spans="22:27" x14ac:dyDescent="0.3">
      <c r="V19138" s="12"/>
      <c r="AA19138" s="12"/>
    </row>
    <row r="19139" spans="22:27" x14ac:dyDescent="0.3">
      <c r="V19139" s="12"/>
      <c r="AA19139" s="12"/>
    </row>
    <row r="19140" spans="22:27" x14ac:dyDescent="0.3">
      <c r="V19140" s="12"/>
      <c r="AA19140" s="12"/>
    </row>
    <row r="19141" spans="22:27" x14ac:dyDescent="0.3">
      <c r="V19141" s="12"/>
      <c r="AA19141" s="12"/>
    </row>
    <row r="19142" spans="22:27" x14ac:dyDescent="0.3">
      <c r="V19142" s="12"/>
      <c r="AA19142" s="12"/>
    </row>
    <row r="19143" spans="22:27" x14ac:dyDescent="0.3">
      <c r="V19143" s="12"/>
      <c r="AA19143" s="12"/>
    </row>
    <row r="19144" spans="22:27" x14ac:dyDescent="0.3">
      <c r="V19144" s="12"/>
      <c r="AA19144" s="12"/>
    </row>
    <row r="19145" spans="22:27" x14ac:dyDescent="0.3">
      <c r="V19145" s="12"/>
      <c r="AA19145" s="12"/>
    </row>
    <row r="19146" spans="22:27" x14ac:dyDescent="0.3">
      <c r="V19146" s="12"/>
      <c r="AA19146" s="12"/>
    </row>
    <row r="19147" spans="22:27" x14ac:dyDescent="0.3">
      <c r="V19147" s="12"/>
      <c r="AA19147" s="12"/>
    </row>
    <row r="19148" spans="22:27" x14ac:dyDescent="0.3">
      <c r="V19148" s="12"/>
      <c r="AA19148" s="12"/>
    </row>
    <row r="19149" spans="22:27" x14ac:dyDescent="0.3">
      <c r="V19149" s="12"/>
      <c r="AA19149" s="12"/>
    </row>
    <row r="19150" spans="22:27" x14ac:dyDescent="0.3">
      <c r="V19150" s="12"/>
      <c r="AA19150" s="12"/>
    </row>
    <row r="19151" spans="22:27" x14ac:dyDescent="0.3">
      <c r="V19151" s="12"/>
      <c r="AA19151" s="12"/>
    </row>
    <row r="19152" spans="22:27" x14ac:dyDescent="0.3">
      <c r="V19152" s="12"/>
      <c r="AA19152" s="12"/>
    </row>
    <row r="19153" spans="22:27" x14ac:dyDescent="0.3">
      <c r="V19153" s="12"/>
      <c r="AA19153" s="12"/>
    </row>
    <row r="19154" spans="22:27" x14ac:dyDescent="0.3">
      <c r="V19154" s="12"/>
      <c r="AA19154" s="12"/>
    </row>
    <row r="19155" spans="22:27" x14ac:dyDescent="0.3">
      <c r="V19155" s="12"/>
      <c r="AA19155" s="12"/>
    </row>
    <row r="19156" spans="22:27" x14ac:dyDescent="0.3">
      <c r="V19156" s="12"/>
      <c r="AA19156" s="12"/>
    </row>
    <row r="19157" spans="22:27" x14ac:dyDescent="0.3">
      <c r="V19157" s="12"/>
      <c r="AA19157" s="12"/>
    </row>
    <row r="19158" spans="22:27" x14ac:dyDescent="0.3">
      <c r="V19158" s="12"/>
      <c r="AA19158" s="12"/>
    </row>
    <row r="19159" spans="22:27" x14ac:dyDescent="0.3">
      <c r="V19159" s="12"/>
      <c r="AA19159" s="12"/>
    </row>
    <row r="19160" spans="22:27" x14ac:dyDescent="0.3">
      <c r="V19160" s="12"/>
      <c r="AA19160" s="12"/>
    </row>
    <row r="19161" spans="22:27" x14ac:dyDescent="0.3">
      <c r="V19161" s="12"/>
      <c r="AA19161" s="12"/>
    </row>
    <row r="19162" spans="22:27" x14ac:dyDescent="0.3">
      <c r="V19162" s="12"/>
      <c r="AA19162" s="12"/>
    </row>
    <row r="19163" spans="22:27" x14ac:dyDescent="0.3">
      <c r="V19163" s="12"/>
      <c r="AA19163" s="12"/>
    </row>
    <row r="19164" spans="22:27" x14ac:dyDescent="0.3">
      <c r="V19164" s="12"/>
      <c r="AA19164" s="12"/>
    </row>
    <row r="19165" spans="22:27" x14ac:dyDescent="0.3">
      <c r="V19165" s="12"/>
      <c r="AA19165" s="12"/>
    </row>
    <row r="19166" spans="22:27" x14ac:dyDescent="0.3">
      <c r="V19166" s="12"/>
      <c r="AA19166" s="12"/>
    </row>
    <row r="19167" spans="22:27" x14ac:dyDescent="0.3">
      <c r="V19167" s="12"/>
      <c r="AA19167" s="12"/>
    </row>
    <row r="19168" spans="22:27" x14ac:dyDescent="0.3">
      <c r="V19168" s="12"/>
      <c r="AA19168" s="12"/>
    </row>
    <row r="19169" spans="22:27" x14ac:dyDescent="0.3">
      <c r="V19169" s="12"/>
      <c r="AA19169" s="12"/>
    </row>
    <row r="19170" spans="22:27" x14ac:dyDescent="0.3">
      <c r="V19170" s="12"/>
      <c r="AA19170" s="12"/>
    </row>
    <row r="19171" spans="22:27" x14ac:dyDescent="0.3">
      <c r="V19171" s="12"/>
      <c r="AA19171" s="12"/>
    </row>
    <row r="19172" spans="22:27" x14ac:dyDescent="0.3">
      <c r="V19172" s="12"/>
      <c r="AA19172" s="12"/>
    </row>
    <row r="19173" spans="22:27" x14ac:dyDescent="0.3">
      <c r="V19173" s="12"/>
      <c r="AA19173" s="12"/>
    </row>
    <row r="19174" spans="22:27" x14ac:dyDescent="0.3">
      <c r="V19174" s="12"/>
      <c r="AA19174" s="12"/>
    </row>
    <row r="19175" spans="22:27" x14ac:dyDescent="0.3">
      <c r="V19175" s="12"/>
      <c r="AA19175" s="12"/>
    </row>
    <row r="19176" spans="22:27" x14ac:dyDescent="0.3">
      <c r="V19176" s="12"/>
      <c r="AA19176" s="12"/>
    </row>
    <row r="19177" spans="22:27" x14ac:dyDescent="0.3">
      <c r="V19177" s="12"/>
      <c r="AA19177" s="12"/>
    </row>
    <row r="19178" spans="22:27" x14ac:dyDescent="0.3">
      <c r="V19178" s="12"/>
      <c r="AA19178" s="12"/>
    </row>
    <row r="19179" spans="22:27" x14ac:dyDescent="0.3">
      <c r="V19179" s="12"/>
      <c r="AA19179" s="12"/>
    </row>
    <row r="19180" spans="22:27" x14ac:dyDescent="0.3">
      <c r="V19180" s="12"/>
      <c r="AA19180" s="12"/>
    </row>
    <row r="19181" spans="22:27" x14ac:dyDescent="0.3">
      <c r="V19181" s="12"/>
      <c r="AA19181" s="12"/>
    </row>
    <row r="19182" spans="22:27" x14ac:dyDescent="0.3">
      <c r="V19182" s="12"/>
      <c r="AA19182" s="12"/>
    </row>
    <row r="19183" spans="22:27" x14ac:dyDescent="0.3">
      <c r="V19183" s="12"/>
      <c r="AA19183" s="12"/>
    </row>
    <row r="19184" spans="22:27" x14ac:dyDescent="0.3">
      <c r="V19184" s="12"/>
      <c r="AA19184" s="12"/>
    </row>
    <row r="19185" spans="22:27" x14ac:dyDescent="0.3">
      <c r="V19185" s="12"/>
      <c r="AA19185" s="12"/>
    </row>
    <row r="19186" spans="22:27" x14ac:dyDescent="0.3">
      <c r="V19186" s="12"/>
      <c r="AA19186" s="12"/>
    </row>
    <row r="19187" spans="22:27" x14ac:dyDescent="0.3">
      <c r="V19187" s="12"/>
      <c r="AA19187" s="12"/>
    </row>
    <row r="19188" spans="22:27" x14ac:dyDescent="0.3">
      <c r="V19188" s="12"/>
      <c r="AA19188" s="12"/>
    </row>
    <row r="19189" spans="22:27" x14ac:dyDescent="0.3">
      <c r="V19189" s="12"/>
      <c r="AA19189" s="12"/>
    </row>
    <row r="19190" spans="22:27" x14ac:dyDescent="0.3">
      <c r="V19190" s="12"/>
      <c r="AA19190" s="12"/>
    </row>
    <row r="19191" spans="22:27" x14ac:dyDescent="0.3">
      <c r="V19191" s="12"/>
      <c r="AA19191" s="12"/>
    </row>
    <row r="19192" spans="22:27" x14ac:dyDescent="0.3">
      <c r="V19192" s="12"/>
      <c r="AA19192" s="12"/>
    </row>
    <row r="19193" spans="22:27" x14ac:dyDescent="0.3">
      <c r="V19193" s="12"/>
      <c r="AA19193" s="12"/>
    </row>
    <row r="19194" spans="22:27" x14ac:dyDescent="0.3">
      <c r="V19194" s="12"/>
      <c r="AA19194" s="12"/>
    </row>
    <row r="19195" spans="22:27" x14ac:dyDescent="0.3">
      <c r="V19195" s="12"/>
      <c r="AA19195" s="12"/>
    </row>
    <row r="19196" spans="22:27" x14ac:dyDescent="0.3">
      <c r="V19196" s="12"/>
      <c r="AA19196" s="12"/>
    </row>
    <row r="19197" spans="22:27" x14ac:dyDescent="0.3">
      <c r="V19197" s="12"/>
      <c r="AA19197" s="12"/>
    </row>
    <row r="19198" spans="22:27" x14ac:dyDescent="0.3">
      <c r="V19198" s="12"/>
      <c r="AA19198" s="12"/>
    </row>
    <row r="19199" spans="22:27" x14ac:dyDescent="0.3">
      <c r="V19199" s="12"/>
      <c r="AA19199" s="12"/>
    </row>
    <row r="19200" spans="22:27" x14ac:dyDescent="0.3">
      <c r="V19200" s="12"/>
      <c r="AA19200" s="12"/>
    </row>
    <row r="19201" spans="22:27" x14ac:dyDescent="0.3">
      <c r="V19201" s="12"/>
      <c r="AA19201" s="12"/>
    </row>
    <row r="19202" spans="22:27" x14ac:dyDescent="0.3">
      <c r="V19202" s="12"/>
      <c r="AA19202" s="12"/>
    </row>
    <row r="19203" spans="22:27" x14ac:dyDescent="0.3">
      <c r="V19203" s="12"/>
      <c r="AA19203" s="12"/>
    </row>
    <row r="19204" spans="22:27" x14ac:dyDescent="0.3">
      <c r="V19204" s="12"/>
      <c r="AA19204" s="12"/>
    </row>
    <row r="19205" spans="22:27" x14ac:dyDescent="0.3">
      <c r="V19205" s="12"/>
      <c r="AA19205" s="12"/>
    </row>
    <row r="19206" spans="22:27" x14ac:dyDescent="0.3">
      <c r="V19206" s="12"/>
      <c r="AA19206" s="12"/>
    </row>
    <row r="19207" spans="22:27" x14ac:dyDescent="0.3">
      <c r="V19207" s="12"/>
      <c r="AA19207" s="12"/>
    </row>
    <row r="19208" spans="22:27" x14ac:dyDescent="0.3">
      <c r="V19208" s="12"/>
      <c r="AA19208" s="12"/>
    </row>
    <row r="19209" spans="22:27" x14ac:dyDescent="0.3">
      <c r="V19209" s="12"/>
      <c r="AA19209" s="12"/>
    </row>
    <row r="19210" spans="22:27" x14ac:dyDescent="0.3">
      <c r="V19210" s="12"/>
      <c r="AA19210" s="12"/>
    </row>
    <row r="19211" spans="22:27" x14ac:dyDescent="0.3">
      <c r="V19211" s="12"/>
      <c r="AA19211" s="12"/>
    </row>
    <row r="19212" spans="22:27" x14ac:dyDescent="0.3">
      <c r="V19212" s="12"/>
      <c r="AA19212" s="12"/>
    </row>
    <row r="19213" spans="22:27" x14ac:dyDescent="0.3">
      <c r="V19213" s="12"/>
      <c r="AA19213" s="12"/>
    </row>
    <row r="19214" spans="22:27" x14ac:dyDescent="0.3">
      <c r="V19214" s="12"/>
      <c r="AA19214" s="12"/>
    </row>
    <row r="19215" spans="22:27" x14ac:dyDescent="0.3">
      <c r="V19215" s="12"/>
      <c r="AA19215" s="12"/>
    </row>
    <row r="19216" spans="22:27" x14ac:dyDescent="0.3">
      <c r="V19216" s="12"/>
      <c r="AA19216" s="12"/>
    </row>
    <row r="19217" spans="22:27" x14ac:dyDescent="0.3">
      <c r="V19217" s="12"/>
      <c r="AA19217" s="12"/>
    </row>
    <row r="19218" spans="22:27" x14ac:dyDescent="0.3">
      <c r="V19218" s="12"/>
      <c r="AA19218" s="12"/>
    </row>
    <row r="19219" spans="22:27" x14ac:dyDescent="0.3">
      <c r="V19219" s="12"/>
      <c r="AA19219" s="12"/>
    </row>
    <row r="19220" spans="22:27" x14ac:dyDescent="0.3">
      <c r="V19220" s="12"/>
      <c r="AA19220" s="12"/>
    </row>
    <row r="19221" spans="22:27" x14ac:dyDescent="0.3">
      <c r="V19221" s="12"/>
      <c r="AA19221" s="12"/>
    </row>
    <row r="19222" spans="22:27" x14ac:dyDescent="0.3">
      <c r="V19222" s="12"/>
      <c r="AA19222" s="12"/>
    </row>
    <row r="19223" spans="22:27" x14ac:dyDescent="0.3">
      <c r="V19223" s="12"/>
      <c r="AA19223" s="12"/>
    </row>
    <row r="19224" spans="22:27" x14ac:dyDescent="0.3">
      <c r="V19224" s="12"/>
      <c r="AA19224" s="12"/>
    </row>
    <row r="19225" spans="22:27" x14ac:dyDescent="0.3">
      <c r="V19225" s="12"/>
      <c r="AA19225" s="12"/>
    </row>
    <row r="19226" spans="22:27" x14ac:dyDescent="0.3">
      <c r="V19226" s="12"/>
      <c r="AA19226" s="12"/>
    </row>
    <row r="19227" spans="22:27" x14ac:dyDescent="0.3">
      <c r="V19227" s="12"/>
      <c r="AA19227" s="12"/>
    </row>
    <row r="19228" spans="22:27" x14ac:dyDescent="0.3">
      <c r="V19228" s="12"/>
      <c r="AA19228" s="12"/>
    </row>
    <row r="19229" spans="22:27" x14ac:dyDescent="0.3">
      <c r="V19229" s="12"/>
      <c r="AA19229" s="12"/>
    </row>
    <row r="19230" spans="22:27" x14ac:dyDescent="0.3">
      <c r="V19230" s="12"/>
      <c r="AA19230" s="12"/>
    </row>
    <row r="19231" spans="22:27" x14ac:dyDescent="0.3">
      <c r="V19231" s="12"/>
      <c r="AA19231" s="12"/>
    </row>
    <row r="19232" spans="22:27" x14ac:dyDescent="0.3">
      <c r="V19232" s="12"/>
      <c r="AA19232" s="12"/>
    </row>
    <row r="19233" spans="22:27" x14ac:dyDescent="0.3">
      <c r="V19233" s="12"/>
      <c r="AA19233" s="12"/>
    </row>
    <row r="19234" spans="22:27" x14ac:dyDescent="0.3">
      <c r="V19234" s="12"/>
      <c r="AA19234" s="12"/>
    </row>
    <row r="19235" spans="22:27" x14ac:dyDescent="0.3">
      <c r="V19235" s="12"/>
      <c r="AA19235" s="12"/>
    </row>
    <row r="19236" spans="22:27" x14ac:dyDescent="0.3">
      <c r="V19236" s="12"/>
      <c r="AA19236" s="12"/>
    </row>
    <row r="19237" spans="22:27" x14ac:dyDescent="0.3">
      <c r="V19237" s="12"/>
      <c r="AA19237" s="12"/>
    </row>
    <row r="19238" spans="22:27" x14ac:dyDescent="0.3">
      <c r="V19238" s="12"/>
      <c r="AA19238" s="12"/>
    </row>
    <row r="19239" spans="22:27" x14ac:dyDescent="0.3">
      <c r="V19239" s="12"/>
      <c r="AA19239" s="12"/>
    </row>
    <row r="19240" spans="22:27" x14ac:dyDescent="0.3">
      <c r="V19240" s="12"/>
      <c r="AA19240" s="12"/>
    </row>
    <row r="19241" spans="22:27" x14ac:dyDescent="0.3">
      <c r="V19241" s="12"/>
      <c r="AA19241" s="12"/>
    </row>
    <row r="19242" spans="22:27" x14ac:dyDescent="0.3">
      <c r="V19242" s="12"/>
      <c r="AA19242" s="12"/>
    </row>
    <row r="19243" spans="22:27" x14ac:dyDescent="0.3">
      <c r="V19243" s="12"/>
      <c r="AA19243" s="12"/>
    </row>
    <row r="19244" spans="22:27" x14ac:dyDescent="0.3">
      <c r="V19244" s="12"/>
      <c r="AA19244" s="12"/>
    </row>
    <row r="19245" spans="22:27" x14ac:dyDescent="0.3">
      <c r="V19245" s="12"/>
      <c r="AA19245" s="12"/>
    </row>
    <row r="19246" spans="22:27" x14ac:dyDescent="0.3">
      <c r="V19246" s="12"/>
      <c r="AA19246" s="12"/>
    </row>
    <row r="19247" spans="22:27" x14ac:dyDescent="0.3">
      <c r="V19247" s="12"/>
      <c r="AA19247" s="12"/>
    </row>
    <row r="19248" spans="22:27" x14ac:dyDescent="0.3">
      <c r="V19248" s="12"/>
      <c r="AA19248" s="12"/>
    </row>
    <row r="19249" spans="22:27" x14ac:dyDescent="0.3">
      <c r="V19249" s="12"/>
      <c r="AA19249" s="12"/>
    </row>
    <row r="19250" spans="22:27" x14ac:dyDescent="0.3">
      <c r="V19250" s="12"/>
      <c r="AA19250" s="12"/>
    </row>
    <row r="19251" spans="22:27" x14ac:dyDescent="0.3">
      <c r="V19251" s="12"/>
      <c r="AA19251" s="12"/>
    </row>
    <row r="19252" spans="22:27" x14ac:dyDescent="0.3">
      <c r="V19252" s="12"/>
      <c r="AA19252" s="12"/>
    </row>
    <row r="19253" spans="22:27" x14ac:dyDescent="0.3">
      <c r="V19253" s="12"/>
      <c r="AA19253" s="12"/>
    </row>
    <row r="19254" spans="22:27" x14ac:dyDescent="0.3">
      <c r="V19254" s="12"/>
      <c r="AA19254" s="12"/>
    </row>
    <row r="19255" spans="22:27" x14ac:dyDescent="0.3">
      <c r="V19255" s="12"/>
      <c r="AA19255" s="12"/>
    </row>
    <row r="19256" spans="22:27" x14ac:dyDescent="0.3">
      <c r="V19256" s="12"/>
      <c r="AA19256" s="12"/>
    </row>
    <row r="19257" spans="22:27" x14ac:dyDescent="0.3">
      <c r="V19257" s="12"/>
      <c r="AA19257" s="12"/>
    </row>
    <row r="19258" spans="22:27" x14ac:dyDescent="0.3">
      <c r="V19258" s="12"/>
      <c r="AA19258" s="12"/>
    </row>
    <row r="19259" spans="22:27" x14ac:dyDescent="0.3">
      <c r="V19259" s="12"/>
      <c r="AA19259" s="12"/>
    </row>
    <row r="19260" spans="22:27" x14ac:dyDescent="0.3">
      <c r="V19260" s="12"/>
      <c r="AA19260" s="12"/>
    </row>
    <row r="19261" spans="22:27" x14ac:dyDescent="0.3">
      <c r="V19261" s="12"/>
      <c r="AA19261" s="12"/>
    </row>
    <row r="19262" spans="22:27" x14ac:dyDescent="0.3">
      <c r="V19262" s="12"/>
      <c r="AA19262" s="12"/>
    </row>
    <row r="19263" spans="22:27" x14ac:dyDescent="0.3">
      <c r="V19263" s="12"/>
      <c r="AA19263" s="12"/>
    </row>
    <row r="19264" spans="22:27" x14ac:dyDescent="0.3">
      <c r="V19264" s="12"/>
      <c r="AA19264" s="12"/>
    </row>
    <row r="19265" spans="22:27" x14ac:dyDescent="0.3">
      <c r="V19265" s="12"/>
      <c r="AA19265" s="12"/>
    </row>
    <row r="19266" spans="22:27" x14ac:dyDescent="0.3">
      <c r="V19266" s="12"/>
      <c r="AA19266" s="12"/>
    </row>
    <row r="19267" spans="22:27" x14ac:dyDescent="0.3">
      <c r="V19267" s="12"/>
      <c r="AA19267" s="12"/>
    </row>
    <row r="19268" spans="22:27" x14ac:dyDescent="0.3">
      <c r="V19268" s="12"/>
      <c r="AA19268" s="12"/>
    </row>
    <row r="19269" spans="22:27" x14ac:dyDescent="0.3">
      <c r="V19269" s="12"/>
      <c r="AA19269" s="12"/>
    </row>
    <row r="19270" spans="22:27" x14ac:dyDescent="0.3">
      <c r="V19270" s="12"/>
      <c r="AA19270" s="12"/>
    </row>
    <row r="19271" spans="22:27" x14ac:dyDescent="0.3">
      <c r="V19271" s="12"/>
      <c r="AA19271" s="12"/>
    </row>
    <row r="19272" spans="22:27" x14ac:dyDescent="0.3">
      <c r="V19272" s="12"/>
      <c r="AA19272" s="12"/>
    </row>
    <row r="19273" spans="22:27" x14ac:dyDescent="0.3">
      <c r="V19273" s="12"/>
      <c r="AA19273" s="12"/>
    </row>
    <row r="19274" spans="22:27" x14ac:dyDescent="0.3">
      <c r="V19274" s="12"/>
      <c r="AA19274" s="12"/>
    </row>
    <row r="19275" spans="22:27" x14ac:dyDescent="0.3">
      <c r="V19275" s="12"/>
      <c r="AA19275" s="12"/>
    </row>
    <row r="19276" spans="22:27" x14ac:dyDescent="0.3">
      <c r="V19276" s="12"/>
      <c r="AA19276" s="12"/>
    </row>
    <row r="19277" spans="22:27" x14ac:dyDescent="0.3">
      <c r="V19277" s="12"/>
      <c r="AA19277" s="12"/>
    </row>
    <row r="19278" spans="22:27" x14ac:dyDescent="0.3">
      <c r="V19278" s="12"/>
      <c r="AA19278" s="12"/>
    </row>
    <row r="19279" spans="22:27" x14ac:dyDescent="0.3">
      <c r="V19279" s="12"/>
      <c r="AA19279" s="12"/>
    </row>
    <row r="19280" spans="22:27" x14ac:dyDescent="0.3">
      <c r="V19280" s="12"/>
      <c r="AA19280" s="12"/>
    </row>
    <row r="19281" spans="22:27" x14ac:dyDescent="0.3">
      <c r="V19281" s="12"/>
      <c r="AA19281" s="12"/>
    </row>
    <row r="19282" spans="22:27" x14ac:dyDescent="0.3">
      <c r="V19282" s="12"/>
      <c r="AA19282" s="12"/>
    </row>
    <row r="19283" spans="22:27" x14ac:dyDescent="0.3">
      <c r="V19283" s="12"/>
      <c r="AA19283" s="12"/>
    </row>
    <row r="19284" spans="22:27" x14ac:dyDescent="0.3">
      <c r="V19284" s="12"/>
      <c r="AA19284" s="12"/>
    </row>
    <row r="19285" spans="22:27" x14ac:dyDescent="0.3">
      <c r="V19285" s="12"/>
      <c r="AA19285" s="12"/>
    </row>
    <row r="19286" spans="22:27" x14ac:dyDescent="0.3">
      <c r="V19286" s="12"/>
      <c r="AA19286" s="12"/>
    </row>
    <row r="19287" spans="22:27" x14ac:dyDescent="0.3">
      <c r="V19287" s="12"/>
      <c r="AA19287" s="12"/>
    </row>
    <row r="19288" spans="22:27" x14ac:dyDescent="0.3">
      <c r="V19288" s="12"/>
      <c r="AA19288" s="12"/>
    </row>
    <row r="19289" spans="22:27" x14ac:dyDescent="0.3">
      <c r="V19289" s="12"/>
      <c r="AA19289" s="12"/>
    </row>
    <row r="19290" spans="22:27" x14ac:dyDescent="0.3">
      <c r="V19290" s="12"/>
      <c r="AA19290" s="12"/>
    </row>
    <row r="19291" spans="22:27" x14ac:dyDescent="0.3">
      <c r="V19291" s="12"/>
      <c r="AA19291" s="12"/>
    </row>
    <row r="19292" spans="22:27" x14ac:dyDescent="0.3">
      <c r="V19292" s="12"/>
      <c r="AA19292" s="12"/>
    </row>
    <row r="19293" spans="22:27" x14ac:dyDescent="0.3">
      <c r="V19293" s="12"/>
      <c r="AA19293" s="12"/>
    </row>
    <row r="19294" spans="22:27" x14ac:dyDescent="0.3">
      <c r="V19294" s="12"/>
      <c r="AA19294" s="12"/>
    </row>
    <row r="19295" spans="22:27" x14ac:dyDescent="0.3">
      <c r="V19295" s="12"/>
      <c r="AA19295" s="12"/>
    </row>
    <row r="19296" spans="22:27" x14ac:dyDescent="0.3">
      <c r="V19296" s="12"/>
      <c r="AA19296" s="12"/>
    </row>
    <row r="19297" spans="22:27" x14ac:dyDescent="0.3">
      <c r="V19297" s="12"/>
      <c r="AA19297" s="12"/>
    </row>
    <row r="19298" spans="22:27" x14ac:dyDescent="0.3">
      <c r="V19298" s="12"/>
      <c r="AA19298" s="12"/>
    </row>
    <row r="19299" spans="22:27" x14ac:dyDescent="0.3">
      <c r="V19299" s="12"/>
      <c r="AA19299" s="12"/>
    </row>
    <row r="19300" spans="22:27" x14ac:dyDescent="0.3">
      <c r="V19300" s="12"/>
      <c r="AA19300" s="12"/>
    </row>
    <row r="19301" spans="22:27" x14ac:dyDescent="0.3">
      <c r="V19301" s="12"/>
      <c r="AA19301" s="12"/>
    </row>
    <row r="19302" spans="22:27" x14ac:dyDescent="0.3">
      <c r="V19302" s="12"/>
      <c r="AA19302" s="12"/>
    </row>
    <row r="19303" spans="22:27" x14ac:dyDescent="0.3">
      <c r="V19303" s="12"/>
      <c r="AA19303" s="12"/>
    </row>
    <row r="19304" spans="22:27" x14ac:dyDescent="0.3">
      <c r="V19304" s="12"/>
      <c r="AA19304" s="12"/>
    </row>
    <row r="19305" spans="22:27" x14ac:dyDescent="0.3">
      <c r="V19305" s="12"/>
      <c r="AA19305" s="12"/>
    </row>
    <row r="19306" spans="22:27" x14ac:dyDescent="0.3">
      <c r="V19306" s="12"/>
      <c r="AA19306" s="12"/>
    </row>
    <row r="19307" spans="22:27" x14ac:dyDescent="0.3">
      <c r="V19307" s="12"/>
      <c r="AA19307" s="12"/>
    </row>
    <row r="19308" spans="22:27" x14ac:dyDescent="0.3">
      <c r="V19308" s="12"/>
      <c r="AA19308" s="12"/>
    </row>
    <row r="19309" spans="22:27" x14ac:dyDescent="0.3">
      <c r="V19309" s="12"/>
      <c r="AA19309" s="12"/>
    </row>
    <row r="19310" spans="22:27" x14ac:dyDescent="0.3">
      <c r="V19310" s="12"/>
      <c r="AA19310" s="12"/>
    </row>
    <row r="19311" spans="22:27" x14ac:dyDescent="0.3">
      <c r="V19311" s="12"/>
      <c r="AA19311" s="12"/>
    </row>
    <row r="19312" spans="22:27" x14ac:dyDescent="0.3">
      <c r="V19312" s="12"/>
      <c r="AA19312" s="12"/>
    </row>
    <row r="19313" spans="22:27" x14ac:dyDescent="0.3">
      <c r="V19313" s="12"/>
      <c r="AA19313" s="12"/>
    </row>
    <row r="19314" spans="22:27" x14ac:dyDescent="0.3">
      <c r="V19314" s="12"/>
      <c r="AA19314" s="12"/>
    </row>
    <row r="19315" spans="22:27" x14ac:dyDescent="0.3">
      <c r="V19315" s="12"/>
      <c r="AA19315" s="12"/>
    </row>
    <row r="19316" spans="22:27" x14ac:dyDescent="0.3">
      <c r="V19316" s="12"/>
      <c r="AA19316" s="12"/>
    </row>
    <row r="19317" spans="22:27" x14ac:dyDescent="0.3">
      <c r="V19317" s="12"/>
      <c r="AA19317" s="12"/>
    </row>
    <row r="19318" spans="22:27" x14ac:dyDescent="0.3">
      <c r="V19318" s="12"/>
      <c r="AA19318" s="12"/>
    </row>
    <row r="19319" spans="22:27" x14ac:dyDescent="0.3">
      <c r="V19319" s="12"/>
      <c r="AA19319" s="12"/>
    </row>
    <row r="19320" spans="22:27" x14ac:dyDescent="0.3">
      <c r="V19320" s="12"/>
      <c r="AA19320" s="12"/>
    </row>
    <row r="19321" spans="22:27" x14ac:dyDescent="0.3">
      <c r="V19321" s="12"/>
      <c r="AA19321" s="12"/>
    </row>
    <row r="19322" spans="22:27" x14ac:dyDescent="0.3">
      <c r="V19322" s="12"/>
      <c r="AA19322" s="12"/>
    </row>
    <row r="19323" spans="22:27" x14ac:dyDescent="0.3">
      <c r="V19323" s="12"/>
      <c r="AA19323" s="12"/>
    </row>
    <row r="19324" spans="22:27" x14ac:dyDescent="0.3">
      <c r="V19324" s="12"/>
      <c r="AA19324" s="12"/>
    </row>
    <row r="19325" spans="22:27" x14ac:dyDescent="0.3">
      <c r="V19325" s="12"/>
      <c r="AA19325" s="12"/>
    </row>
    <row r="19326" spans="22:27" x14ac:dyDescent="0.3">
      <c r="V19326" s="12"/>
      <c r="AA19326" s="12"/>
    </row>
    <row r="19327" spans="22:27" x14ac:dyDescent="0.3">
      <c r="V19327" s="12"/>
      <c r="AA19327" s="12"/>
    </row>
    <row r="19328" spans="22:27" x14ac:dyDescent="0.3">
      <c r="V19328" s="12"/>
      <c r="AA19328" s="12"/>
    </row>
    <row r="19329" spans="22:27" x14ac:dyDescent="0.3">
      <c r="V19329" s="12"/>
      <c r="AA19329" s="12"/>
    </row>
    <row r="19330" spans="22:27" x14ac:dyDescent="0.3">
      <c r="V19330" s="12"/>
      <c r="AA19330" s="12"/>
    </row>
    <row r="19331" spans="22:27" x14ac:dyDescent="0.3">
      <c r="V19331" s="12"/>
      <c r="AA19331" s="12"/>
    </row>
    <row r="19332" spans="22:27" x14ac:dyDescent="0.3">
      <c r="V19332" s="12"/>
      <c r="AA19332" s="12"/>
    </row>
    <row r="19333" spans="22:27" x14ac:dyDescent="0.3">
      <c r="V19333" s="12"/>
      <c r="AA19333" s="12"/>
    </row>
    <row r="19334" spans="22:27" x14ac:dyDescent="0.3">
      <c r="V19334" s="12"/>
      <c r="AA19334" s="12"/>
    </row>
    <row r="19335" spans="22:27" x14ac:dyDescent="0.3">
      <c r="V19335" s="12"/>
      <c r="AA19335" s="12"/>
    </row>
    <row r="19336" spans="22:27" x14ac:dyDescent="0.3">
      <c r="V19336" s="12"/>
      <c r="AA19336" s="12"/>
    </row>
    <row r="19337" spans="22:27" x14ac:dyDescent="0.3">
      <c r="V19337" s="12"/>
      <c r="AA19337" s="12"/>
    </row>
    <row r="19338" spans="22:27" x14ac:dyDescent="0.3">
      <c r="V19338" s="12"/>
      <c r="AA19338" s="12"/>
    </row>
    <row r="19339" spans="22:27" x14ac:dyDescent="0.3">
      <c r="V19339" s="12"/>
      <c r="AA19339" s="12"/>
    </row>
    <row r="19340" spans="22:27" x14ac:dyDescent="0.3">
      <c r="V19340" s="12"/>
      <c r="AA19340" s="12"/>
    </row>
    <row r="19341" spans="22:27" x14ac:dyDescent="0.3">
      <c r="V19341" s="12"/>
      <c r="AA19341" s="12"/>
    </row>
    <row r="19342" spans="22:27" x14ac:dyDescent="0.3">
      <c r="V19342" s="12"/>
      <c r="AA19342" s="12"/>
    </row>
    <row r="19343" spans="22:27" x14ac:dyDescent="0.3">
      <c r="V19343" s="12"/>
      <c r="AA19343" s="12"/>
    </row>
    <row r="19344" spans="22:27" x14ac:dyDescent="0.3">
      <c r="V19344" s="12"/>
      <c r="AA19344" s="12"/>
    </row>
    <row r="19345" spans="22:27" x14ac:dyDescent="0.3">
      <c r="V19345" s="12"/>
      <c r="AA19345" s="12"/>
    </row>
    <row r="19346" spans="22:27" x14ac:dyDescent="0.3">
      <c r="V19346" s="12"/>
      <c r="AA19346" s="12"/>
    </row>
    <row r="19347" spans="22:27" x14ac:dyDescent="0.3">
      <c r="V19347" s="12"/>
      <c r="AA19347" s="12"/>
    </row>
    <row r="19348" spans="22:27" x14ac:dyDescent="0.3">
      <c r="V19348" s="12"/>
      <c r="AA19348" s="12"/>
    </row>
    <row r="19349" spans="22:27" x14ac:dyDescent="0.3">
      <c r="V19349" s="12"/>
      <c r="AA19349" s="12"/>
    </row>
    <row r="19350" spans="22:27" x14ac:dyDescent="0.3">
      <c r="V19350" s="12"/>
      <c r="AA19350" s="12"/>
    </row>
    <row r="19351" spans="22:27" x14ac:dyDescent="0.3">
      <c r="V19351" s="12"/>
      <c r="AA19351" s="12"/>
    </row>
    <row r="19352" spans="22:27" x14ac:dyDescent="0.3">
      <c r="V19352" s="12"/>
      <c r="AA19352" s="12"/>
    </row>
    <row r="19353" spans="22:27" x14ac:dyDescent="0.3">
      <c r="V19353" s="12"/>
      <c r="AA19353" s="12"/>
    </row>
    <row r="19354" spans="22:27" x14ac:dyDescent="0.3">
      <c r="V19354" s="12"/>
      <c r="AA19354" s="12"/>
    </row>
    <row r="19355" spans="22:27" x14ac:dyDescent="0.3">
      <c r="V19355" s="12"/>
      <c r="AA19355" s="12"/>
    </row>
    <row r="19356" spans="22:27" x14ac:dyDescent="0.3">
      <c r="V19356" s="12"/>
      <c r="AA19356" s="12"/>
    </row>
    <row r="19357" spans="22:27" x14ac:dyDescent="0.3">
      <c r="V19357" s="12"/>
      <c r="AA19357" s="12"/>
    </row>
    <row r="19358" spans="22:27" x14ac:dyDescent="0.3">
      <c r="V19358" s="12"/>
      <c r="AA19358" s="12"/>
    </row>
    <row r="19359" spans="22:27" x14ac:dyDescent="0.3">
      <c r="V19359" s="12"/>
      <c r="AA19359" s="12"/>
    </row>
    <row r="19360" spans="22:27" x14ac:dyDescent="0.3">
      <c r="V19360" s="12"/>
      <c r="AA19360" s="12"/>
    </row>
    <row r="19361" spans="22:27" x14ac:dyDescent="0.3">
      <c r="V19361" s="12"/>
      <c r="AA19361" s="12"/>
    </row>
    <row r="19362" spans="22:27" x14ac:dyDescent="0.3">
      <c r="V19362" s="12"/>
      <c r="AA19362" s="12"/>
    </row>
    <row r="19363" spans="22:27" x14ac:dyDescent="0.3">
      <c r="V19363" s="12"/>
      <c r="AA19363" s="12"/>
    </row>
    <row r="19364" spans="22:27" x14ac:dyDescent="0.3">
      <c r="V19364" s="12"/>
      <c r="AA19364" s="12"/>
    </row>
    <row r="19365" spans="22:27" x14ac:dyDescent="0.3">
      <c r="V19365" s="12"/>
      <c r="AA19365" s="12"/>
    </row>
    <row r="19366" spans="22:27" x14ac:dyDescent="0.3">
      <c r="V19366" s="12"/>
      <c r="AA19366" s="12"/>
    </row>
    <row r="19367" spans="22:27" x14ac:dyDescent="0.3">
      <c r="V19367" s="12"/>
      <c r="AA19367" s="12"/>
    </row>
    <row r="19368" spans="22:27" x14ac:dyDescent="0.3">
      <c r="V19368" s="12"/>
      <c r="AA19368" s="12"/>
    </row>
    <row r="19369" spans="22:27" x14ac:dyDescent="0.3">
      <c r="V19369" s="12"/>
      <c r="AA19369" s="12"/>
    </row>
    <row r="19370" spans="22:27" x14ac:dyDescent="0.3">
      <c r="V19370" s="12"/>
      <c r="AA19370" s="12"/>
    </row>
    <row r="19371" spans="22:27" x14ac:dyDescent="0.3">
      <c r="V19371" s="12"/>
      <c r="AA19371" s="12"/>
    </row>
    <row r="19372" spans="22:27" x14ac:dyDescent="0.3">
      <c r="V19372" s="12"/>
      <c r="AA19372" s="12"/>
    </row>
    <row r="19373" spans="22:27" x14ac:dyDescent="0.3">
      <c r="V19373" s="12"/>
      <c r="AA19373" s="12"/>
    </row>
    <row r="19374" spans="22:27" x14ac:dyDescent="0.3">
      <c r="V19374" s="12"/>
      <c r="AA19374" s="12"/>
    </row>
    <row r="19375" spans="22:27" x14ac:dyDescent="0.3">
      <c r="V19375" s="12"/>
      <c r="AA19375" s="12"/>
    </row>
    <row r="19376" spans="22:27" x14ac:dyDescent="0.3">
      <c r="V19376" s="12"/>
      <c r="AA19376" s="12"/>
    </row>
    <row r="19377" spans="22:27" x14ac:dyDescent="0.3">
      <c r="V19377" s="12"/>
      <c r="AA19377" s="12"/>
    </row>
    <row r="19378" spans="22:27" x14ac:dyDescent="0.3">
      <c r="V19378" s="12"/>
      <c r="AA19378" s="12"/>
    </row>
    <row r="19379" spans="22:27" x14ac:dyDescent="0.3">
      <c r="V19379" s="12"/>
      <c r="AA19379" s="12"/>
    </row>
    <row r="19380" spans="22:27" x14ac:dyDescent="0.3">
      <c r="V19380" s="12"/>
      <c r="AA19380" s="12"/>
    </row>
    <row r="19381" spans="22:27" x14ac:dyDescent="0.3">
      <c r="V19381" s="12"/>
      <c r="AA19381" s="12"/>
    </row>
    <row r="19382" spans="22:27" x14ac:dyDescent="0.3">
      <c r="V19382" s="12"/>
      <c r="AA19382" s="12"/>
    </row>
    <row r="19383" spans="22:27" x14ac:dyDescent="0.3">
      <c r="V19383" s="12"/>
      <c r="AA19383" s="12"/>
    </row>
    <row r="19384" spans="22:27" x14ac:dyDescent="0.3">
      <c r="V19384" s="12"/>
      <c r="AA19384" s="12"/>
    </row>
    <row r="19385" spans="22:27" x14ac:dyDescent="0.3">
      <c r="V19385" s="12"/>
      <c r="AA19385" s="12"/>
    </row>
    <row r="19386" spans="22:27" x14ac:dyDescent="0.3">
      <c r="V19386" s="12"/>
      <c r="AA19386" s="12"/>
    </row>
    <row r="19387" spans="22:27" x14ac:dyDescent="0.3">
      <c r="V19387" s="12"/>
      <c r="AA19387" s="12"/>
    </row>
    <row r="19388" spans="22:27" x14ac:dyDescent="0.3">
      <c r="V19388" s="12"/>
      <c r="AA19388" s="12"/>
    </row>
    <row r="19389" spans="22:27" x14ac:dyDescent="0.3">
      <c r="V19389" s="12"/>
      <c r="AA19389" s="12"/>
    </row>
    <row r="19390" spans="22:27" x14ac:dyDescent="0.3">
      <c r="V19390" s="12"/>
      <c r="AA19390" s="12"/>
    </row>
    <row r="19391" spans="22:27" x14ac:dyDescent="0.3">
      <c r="V19391" s="12"/>
      <c r="AA19391" s="12"/>
    </row>
    <row r="19392" spans="22:27" x14ac:dyDescent="0.3">
      <c r="V19392" s="12"/>
      <c r="AA19392" s="12"/>
    </row>
    <row r="19393" spans="22:27" x14ac:dyDescent="0.3">
      <c r="V19393" s="12"/>
      <c r="AA19393" s="12"/>
    </row>
    <row r="19394" spans="22:27" x14ac:dyDescent="0.3">
      <c r="V19394" s="12"/>
      <c r="AA19394" s="12"/>
    </row>
    <row r="19395" spans="22:27" x14ac:dyDescent="0.3">
      <c r="V19395" s="12"/>
      <c r="AA19395" s="12"/>
    </row>
    <row r="19396" spans="22:27" x14ac:dyDescent="0.3">
      <c r="V19396" s="12"/>
      <c r="AA19396" s="12"/>
    </row>
    <row r="19397" spans="22:27" x14ac:dyDescent="0.3">
      <c r="V19397" s="12"/>
      <c r="AA19397" s="12"/>
    </row>
    <row r="19398" spans="22:27" x14ac:dyDescent="0.3">
      <c r="V19398" s="12"/>
      <c r="AA19398" s="12"/>
    </row>
    <row r="19399" spans="22:27" x14ac:dyDescent="0.3">
      <c r="V19399" s="12"/>
      <c r="AA19399" s="12"/>
    </row>
    <row r="19400" spans="22:27" x14ac:dyDescent="0.3">
      <c r="V19400" s="12"/>
      <c r="AA19400" s="12"/>
    </row>
    <row r="19401" spans="22:27" x14ac:dyDescent="0.3">
      <c r="V19401" s="12"/>
      <c r="AA19401" s="12"/>
    </row>
    <row r="19402" spans="22:27" x14ac:dyDescent="0.3">
      <c r="V19402" s="12"/>
      <c r="AA19402" s="12"/>
    </row>
    <row r="19403" spans="22:27" x14ac:dyDescent="0.3">
      <c r="V19403" s="12"/>
      <c r="AA19403" s="12"/>
    </row>
    <row r="19404" spans="22:27" x14ac:dyDescent="0.3">
      <c r="V19404" s="12"/>
      <c r="AA19404" s="12"/>
    </row>
    <row r="19405" spans="22:27" x14ac:dyDescent="0.3">
      <c r="V19405" s="12"/>
      <c r="AA19405" s="12"/>
    </row>
    <row r="19406" spans="22:27" x14ac:dyDescent="0.3">
      <c r="V19406" s="12"/>
      <c r="AA19406" s="12"/>
    </row>
    <row r="19407" spans="22:27" x14ac:dyDescent="0.3">
      <c r="V19407" s="12"/>
      <c r="AA19407" s="12"/>
    </row>
    <row r="19408" spans="22:27" x14ac:dyDescent="0.3">
      <c r="V19408" s="12"/>
      <c r="AA19408" s="12"/>
    </row>
    <row r="19409" spans="22:27" x14ac:dyDescent="0.3">
      <c r="V19409" s="12"/>
      <c r="AA19409" s="12"/>
    </row>
    <row r="19410" spans="22:27" x14ac:dyDescent="0.3">
      <c r="V19410" s="12"/>
      <c r="AA19410" s="12"/>
    </row>
    <row r="19411" spans="22:27" x14ac:dyDescent="0.3">
      <c r="V19411" s="12"/>
      <c r="AA19411" s="12"/>
    </row>
    <row r="19412" spans="22:27" x14ac:dyDescent="0.3">
      <c r="V19412" s="12"/>
      <c r="AA19412" s="12"/>
    </row>
    <row r="19413" spans="22:27" x14ac:dyDescent="0.3">
      <c r="V19413" s="12"/>
      <c r="AA19413" s="12"/>
    </row>
    <row r="19414" spans="22:27" x14ac:dyDescent="0.3">
      <c r="V19414" s="12"/>
      <c r="AA19414" s="12"/>
    </row>
    <row r="19415" spans="22:27" x14ac:dyDescent="0.3">
      <c r="V19415" s="12"/>
      <c r="AA19415" s="12"/>
    </row>
    <row r="19416" spans="22:27" x14ac:dyDescent="0.3">
      <c r="V19416" s="12"/>
      <c r="AA19416" s="12"/>
    </row>
    <row r="19417" spans="22:27" x14ac:dyDescent="0.3">
      <c r="V19417" s="12"/>
      <c r="AA19417" s="12"/>
    </row>
    <row r="19418" spans="22:27" x14ac:dyDescent="0.3">
      <c r="V19418" s="12"/>
      <c r="AA19418" s="12"/>
    </row>
    <row r="19419" spans="22:27" x14ac:dyDescent="0.3">
      <c r="V19419" s="12"/>
      <c r="AA19419" s="12"/>
    </row>
    <row r="19420" spans="22:27" x14ac:dyDescent="0.3">
      <c r="V19420" s="12"/>
      <c r="AA19420" s="12"/>
    </row>
    <row r="19421" spans="22:27" x14ac:dyDescent="0.3">
      <c r="V19421" s="12"/>
      <c r="AA19421" s="12"/>
    </row>
    <row r="19422" spans="22:27" x14ac:dyDescent="0.3">
      <c r="V19422" s="12"/>
      <c r="AA19422" s="12"/>
    </row>
    <row r="19423" spans="22:27" x14ac:dyDescent="0.3">
      <c r="V19423" s="12"/>
      <c r="AA19423" s="12"/>
    </row>
    <row r="19424" spans="22:27" x14ac:dyDescent="0.3">
      <c r="V19424" s="12"/>
      <c r="AA19424" s="12"/>
    </row>
    <row r="19425" spans="22:27" x14ac:dyDescent="0.3">
      <c r="V19425" s="12"/>
      <c r="AA19425" s="12"/>
    </row>
    <row r="19426" spans="22:27" x14ac:dyDescent="0.3">
      <c r="V19426" s="12"/>
      <c r="AA19426" s="12"/>
    </row>
    <row r="19427" spans="22:27" x14ac:dyDescent="0.3">
      <c r="V19427" s="12"/>
      <c r="AA19427" s="12"/>
    </row>
    <row r="19428" spans="22:27" x14ac:dyDescent="0.3">
      <c r="V19428" s="12"/>
      <c r="AA19428" s="12"/>
    </row>
    <row r="19429" spans="22:27" x14ac:dyDescent="0.3">
      <c r="V19429" s="12"/>
      <c r="AA19429" s="12"/>
    </row>
    <row r="19430" spans="22:27" x14ac:dyDescent="0.3">
      <c r="V19430" s="12"/>
      <c r="AA19430" s="12"/>
    </row>
    <row r="19431" spans="22:27" x14ac:dyDescent="0.3">
      <c r="V19431" s="12"/>
      <c r="AA19431" s="12"/>
    </row>
    <row r="19432" spans="22:27" x14ac:dyDescent="0.3">
      <c r="V19432" s="12"/>
      <c r="AA19432" s="12"/>
    </row>
    <row r="19433" spans="22:27" x14ac:dyDescent="0.3">
      <c r="V19433" s="12"/>
      <c r="AA19433" s="12"/>
    </row>
    <row r="19434" spans="22:27" x14ac:dyDescent="0.3">
      <c r="V19434" s="12"/>
      <c r="AA19434" s="12"/>
    </row>
    <row r="19435" spans="22:27" x14ac:dyDescent="0.3">
      <c r="V19435" s="12"/>
      <c r="AA19435" s="12"/>
    </row>
    <row r="19436" spans="22:27" x14ac:dyDescent="0.3">
      <c r="V19436" s="12"/>
      <c r="AA19436" s="12"/>
    </row>
    <row r="19437" spans="22:27" x14ac:dyDescent="0.3">
      <c r="V19437" s="12"/>
      <c r="AA19437" s="12"/>
    </row>
    <row r="19438" spans="22:27" x14ac:dyDescent="0.3">
      <c r="V19438" s="12"/>
      <c r="AA19438" s="12"/>
    </row>
    <row r="19439" spans="22:27" x14ac:dyDescent="0.3">
      <c r="V19439" s="12"/>
      <c r="AA19439" s="12"/>
    </row>
    <row r="19440" spans="22:27" x14ac:dyDescent="0.3">
      <c r="V19440" s="12"/>
      <c r="AA19440" s="12"/>
    </row>
    <row r="19441" spans="22:27" x14ac:dyDescent="0.3">
      <c r="V19441" s="12"/>
      <c r="AA19441" s="12"/>
    </row>
    <row r="19442" spans="22:27" x14ac:dyDescent="0.3">
      <c r="V19442" s="12"/>
      <c r="AA19442" s="12"/>
    </row>
    <row r="19443" spans="22:27" x14ac:dyDescent="0.3">
      <c r="V19443" s="12"/>
      <c r="AA19443" s="12"/>
    </row>
    <row r="19444" spans="22:27" x14ac:dyDescent="0.3">
      <c r="V19444" s="12"/>
      <c r="AA19444" s="12"/>
    </row>
    <row r="19445" spans="22:27" x14ac:dyDescent="0.3">
      <c r="V19445" s="12"/>
      <c r="AA19445" s="12"/>
    </row>
    <row r="19446" spans="22:27" x14ac:dyDescent="0.3">
      <c r="V19446" s="12"/>
      <c r="AA19446" s="12"/>
    </row>
    <row r="19447" spans="22:27" x14ac:dyDescent="0.3">
      <c r="V19447" s="12"/>
      <c r="AA19447" s="12"/>
    </row>
    <row r="19448" spans="22:27" x14ac:dyDescent="0.3">
      <c r="V19448" s="12"/>
      <c r="AA19448" s="12"/>
    </row>
    <row r="19449" spans="22:27" x14ac:dyDescent="0.3">
      <c r="V19449" s="12"/>
      <c r="AA19449" s="12"/>
    </row>
    <row r="19450" spans="22:27" x14ac:dyDescent="0.3">
      <c r="V19450" s="12"/>
      <c r="AA19450" s="12"/>
    </row>
    <row r="19451" spans="22:27" x14ac:dyDescent="0.3">
      <c r="V19451" s="12"/>
      <c r="AA19451" s="12"/>
    </row>
    <row r="19452" spans="22:27" x14ac:dyDescent="0.3">
      <c r="V19452" s="12"/>
      <c r="AA19452" s="12"/>
    </row>
    <row r="19453" spans="22:27" x14ac:dyDescent="0.3">
      <c r="V19453" s="12"/>
      <c r="AA19453" s="12"/>
    </row>
    <row r="19454" spans="22:27" x14ac:dyDescent="0.3">
      <c r="V19454" s="12"/>
      <c r="AA19454" s="12"/>
    </row>
    <row r="19455" spans="22:27" x14ac:dyDescent="0.3">
      <c r="V19455" s="12"/>
      <c r="AA19455" s="12"/>
    </row>
    <row r="19456" spans="22:27" x14ac:dyDescent="0.3">
      <c r="V19456" s="12"/>
      <c r="AA19456" s="12"/>
    </row>
    <row r="19457" spans="22:27" x14ac:dyDescent="0.3">
      <c r="V19457" s="12"/>
      <c r="AA19457" s="12"/>
    </row>
    <row r="19458" spans="22:27" x14ac:dyDescent="0.3">
      <c r="V19458" s="12"/>
      <c r="AA19458" s="12"/>
    </row>
    <row r="19459" spans="22:27" x14ac:dyDescent="0.3">
      <c r="V19459" s="12"/>
      <c r="AA19459" s="12"/>
    </row>
    <row r="19460" spans="22:27" x14ac:dyDescent="0.3">
      <c r="V19460" s="12"/>
      <c r="AA19460" s="12"/>
    </row>
    <row r="19461" spans="22:27" x14ac:dyDescent="0.3">
      <c r="V19461" s="12"/>
      <c r="AA19461" s="12"/>
    </row>
    <row r="19462" spans="22:27" x14ac:dyDescent="0.3">
      <c r="V19462" s="12"/>
      <c r="AA19462" s="12"/>
    </row>
    <row r="19463" spans="22:27" x14ac:dyDescent="0.3">
      <c r="V19463" s="12"/>
      <c r="AA19463" s="12"/>
    </row>
    <row r="19464" spans="22:27" x14ac:dyDescent="0.3">
      <c r="V19464" s="12"/>
      <c r="AA19464" s="12"/>
    </row>
    <row r="19465" spans="22:27" x14ac:dyDescent="0.3">
      <c r="V19465" s="12"/>
      <c r="AA19465" s="12"/>
    </row>
    <row r="19466" spans="22:27" x14ac:dyDescent="0.3">
      <c r="V19466" s="12"/>
      <c r="AA19466" s="12"/>
    </row>
    <row r="19467" spans="22:27" x14ac:dyDescent="0.3">
      <c r="V19467" s="12"/>
      <c r="AA19467" s="12"/>
    </row>
    <row r="19468" spans="22:27" x14ac:dyDescent="0.3">
      <c r="V19468" s="12"/>
      <c r="AA19468" s="12"/>
    </row>
    <row r="19469" spans="22:27" x14ac:dyDescent="0.3">
      <c r="V19469" s="12"/>
      <c r="AA19469" s="12"/>
    </row>
    <row r="19470" spans="22:27" x14ac:dyDescent="0.3">
      <c r="V19470" s="12"/>
      <c r="AA19470" s="12"/>
    </row>
    <row r="19471" spans="22:27" x14ac:dyDescent="0.3">
      <c r="V19471" s="12"/>
      <c r="AA19471" s="12"/>
    </row>
    <row r="19472" spans="22:27" x14ac:dyDescent="0.3">
      <c r="V19472" s="12"/>
      <c r="AA19472" s="12"/>
    </row>
    <row r="19473" spans="22:27" x14ac:dyDescent="0.3">
      <c r="V19473" s="12"/>
      <c r="AA19473" s="12"/>
    </row>
    <row r="19474" spans="22:27" x14ac:dyDescent="0.3">
      <c r="V19474" s="12"/>
      <c r="AA19474" s="12"/>
    </row>
    <row r="19475" spans="22:27" x14ac:dyDescent="0.3">
      <c r="V19475" s="12"/>
      <c r="AA19475" s="12"/>
    </row>
    <row r="19476" spans="22:27" x14ac:dyDescent="0.3">
      <c r="V19476" s="12"/>
      <c r="AA19476" s="12"/>
    </row>
    <row r="19477" spans="22:27" x14ac:dyDescent="0.3">
      <c r="V19477" s="12"/>
      <c r="AA19477" s="12"/>
    </row>
    <row r="19478" spans="22:27" x14ac:dyDescent="0.3">
      <c r="V19478" s="12"/>
      <c r="AA19478" s="12"/>
    </row>
    <row r="19479" spans="22:27" x14ac:dyDescent="0.3">
      <c r="V19479" s="12"/>
      <c r="AA19479" s="12"/>
    </row>
    <row r="19480" spans="22:27" x14ac:dyDescent="0.3">
      <c r="V19480" s="12"/>
      <c r="AA19480" s="12"/>
    </row>
    <row r="19481" spans="22:27" x14ac:dyDescent="0.3">
      <c r="V19481" s="12"/>
      <c r="AA19481" s="12"/>
    </row>
    <row r="19482" spans="22:27" x14ac:dyDescent="0.3">
      <c r="V19482" s="12"/>
      <c r="AA19482" s="12"/>
    </row>
    <row r="19483" spans="22:27" x14ac:dyDescent="0.3">
      <c r="V19483" s="12"/>
      <c r="AA19483" s="12"/>
    </row>
    <row r="19484" spans="22:27" x14ac:dyDescent="0.3">
      <c r="V19484" s="12"/>
      <c r="AA19484" s="12"/>
    </row>
    <row r="19485" spans="22:27" x14ac:dyDescent="0.3">
      <c r="V19485" s="12"/>
      <c r="AA19485" s="12"/>
    </row>
    <row r="19486" spans="22:27" x14ac:dyDescent="0.3">
      <c r="V19486" s="12"/>
      <c r="AA19486" s="12"/>
    </row>
    <row r="19487" spans="22:27" x14ac:dyDescent="0.3">
      <c r="V19487" s="12"/>
      <c r="AA19487" s="12"/>
    </row>
    <row r="19488" spans="22:27" x14ac:dyDescent="0.3">
      <c r="V19488" s="12"/>
      <c r="AA19488" s="12"/>
    </row>
    <row r="19489" spans="22:27" x14ac:dyDescent="0.3">
      <c r="V19489" s="12"/>
      <c r="AA19489" s="12"/>
    </row>
    <row r="19490" spans="22:27" x14ac:dyDescent="0.3">
      <c r="V19490" s="12"/>
      <c r="AA19490" s="12"/>
    </row>
    <row r="19491" spans="22:27" x14ac:dyDescent="0.3">
      <c r="V19491" s="12"/>
      <c r="AA19491" s="12"/>
    </row>
    <row r="19492" spans="22:27" x14ac:dyDescent="0.3">
      <c r="V19492" s="12"/>
      <c r="AA19492" s="12"/>
    </row>
    <row r="19493" spans="22:27" x14ac:dyDescent="0.3">
      <c r="V19493" s="12"/>
      <c r="AA19493" s="12"/>
    </row>
    <row r="19494" spans="22:27" x14ac:dyDescent="0.3">
      <c r="V19494" s="12"/>
      <c r="AA19494" s="12"/>
    </row>
    <row r="19495" spans="22:27" x14ac:dyDescent="0.3">
      <c r="V19495" s="12"/>
      <c r="AA19495" s="12"/>
    </row>
    <row r="19496" spans="22:27" x14ac:dyDescent="0.3">
      <c r="V19496" s="12"/>
      <c r="AA19496" s="12"/>
    </row>
    <row r="19497" spans="22:27" x14ac:dyDescent="0.3">
      <c r="V19497" s="12"/>
      <c r="AA19497" s="12"/>
    </row>
    <row r="19498" spans="22:27" x14ac:dyDescent="0.3">
      <c r="V19498" s="12"/>
      <c r="AA19498" s="12"/>
    </row>
    <row r="19499" spans="22:27" x14ac:dyDescent="0.3">
      <c r="V19499" s="12"/>
      <c r="AA19499" s="12"/>
    </row>
    <row r="19500" spans="22:27" x14ac:dyDescent="0.3">
      <c r="V19500" s="12"/>
      <c r="AA19500" s="12"/>
    </row>
    <row r="19501" spans="22:27" x14ac:dyDescent="0.3">
      <c r="V19501" s="12"/>
      <c r="AA19501" s="12"/>
    </row>
    <row r="19502" spans="22:27" x14ac:dyDescent="0.3">
      <c r="V19502" s="12"/>
      <c r="AA19502" s="12"/>
    </row>
    <row r="19503" spans="22:27" x14ac:dyDescent="0.3">
      <c r="V19503" s="12"/>
      <c r="AA19503" s="12"/>
    </row>
    <row r="19504" spans="22:27" x14ac:dyDescent="0.3">
      <c r="V19504" s="12"/>
      <c r="AA19504" s="12"/>
    </row>
    <row r="19505" spans="22:27" x14ac:dyDescent="0.3">
      <c r="V19505" s="12"/>
      <c r="AA19505" s="12"/>
    </row>
    <row r="19506" spans="22:27" x14ac:dyDescent="0.3">
      <c r="V19506" s="12"/>
      <c r="AA19506" s="12"/>
    </row>
    <row r="19507" spans="22:27" x14ac:dyDescent="0.3">
      <c r="V19507" s="12"/>
      <c r="AA19507" s="12"/>
    </row>
    <row r="19508" spans="22:27" x14ac:dyDescent="0.3">
      <c r="V19508" s="12"/>
      <c r="AA19508" s="12"/>
    </row>
    <row r="19509" spans="22:27" x14ac:dyDescent="0.3">
      <c r="V19509" s="12"/>
      <c r="AA19509" s="12"/>
    </row>
    <row r="19510" spans="22:27" x14ac:dyDescent="0.3">
      <c r="V19510" s="12"/>
      <c r="AA19510" s="12"/>
    </row>
    <row r="19511" spans="22:27" x14ac:dyDescent="0.3">
      <c r="V19511" s="12"/>
      <c r="AA19511" s="12"/>
    </row>
    <row r="19512" spans="22:27" x14ac:dyDescent="0.3">
      <c r="V19512" s="12"/>
      <c r="AA19512" s="12"/>
    </row>
    <row r="19513" spans="22:27" x14ac:dyDescent="0.3">
      <c r="V19513" s="12"/>
      <c r="AA19513" s="12"/>
    </row>
    <row r="19514" spans="22:27" x14ac:dyDescent="0.3">
      <c r="V19514" s="12"/>
      <c r="AA19514" s="12"/>
    </row>
    <row r="19515" spans="22:27" x14ac:dyDescent="0.3">
      <c r="V19515" s="12"/>
      <c r="AA19515" s="12"/>
    </row>
    <row r="19516" spans="22:27" x14ac:dyDescent="0.3">
      <c r="V19516" s="12"/>
      <c r="AA19516" s="12"/>
    </row>
    <row r="19517" spans="22:27" x14ac:dyDescent="0.3">
      <c r="V19517" s="12"/>
      <c r="AA19517" s="12"/>
    </row>
    <row r="19518" spans="22:27" x14ac:dyDescent="0.3">
      <c r="V19518" s="12"/>
      <c r="AA19518" s="12"/>
    </row>
    <row r="19519" spans="22:27" x14ac:dyDescent="0.3">
      <c r="V19519" s="12"/>
      <c r="AA19519" s="12"/>
    </row>
    <row r="19520" spans="22:27" x14ac:dyDescent="0.3">
      <c r="V19520" s="12"/>
      <c r="AA19520" s="12"/>
    </row>
    <row r="19521" spans="22:27" x14ac:dyDescent="0.3">
      <c r="V19521" s="12"/>
      <c r="AA19521" s="12"/>
    </row>
    <row r="19522" spans="22:27" x14ac:dyDescent="0.3">
      <c r="V19522" s="12"/>
      <c r="AA19522" s="12"/>
    </row>
    <row r="19523" spans="22:27" x14ac:dyDescent="0.3">
      <c r="V19523" s="12"/>
      <c r="AA19523" s="12"/>
    </row>
    <row r="19524" spans="22:27" x14ac:dyDescent="0.3">
      <c r="V19524" s="12"/>
      <c r="AA19524" s="12"/>
    </row>
    <row r="19525" spans="22:27" x14ac:dyDescent="0.3">
      <c r="V19525" s="12"/>
      <c r="AA19525" s="12"/>
    </row>
    <row r="19526" spans="22:27" x14ac:dyDescent="0.3">
      <c r="V19526" s="12"/>
      <c r="AA19526" s="12"/>
    </row>
    <row r="19527" spans="22:27" x14ac:dyDescent="0.3">
      <c r="V19527" s="12"/>
      <c r="AA19527" s="12"/>
    </row>
    <row r="19528" spans="22:27" x14ac:dyDescent="0.3">
      <c r="V19528" s="12"/>
      <c r="AA19528" s="12"/>
    </row>
    <row r="19529" spans="22:27" x14ac:dyDescent="0.3">
      <c r="V19529" s="12"/>
      <c r="AA19529" s="12"/>
    </row>
    <row r="19530" spans="22:27" x14ac:dyDescent="0.3">
      <c r="V19530" s="12"/>
      <c r="AA19530" s="12"/>
    </row>
    <row r="19531" spans="22:27" x14ac:dyDescent="0.3">
      <c r="V19531" s="12"/>
      <c r="AA19531" s="12"/>
    </row>
    <row r="19532" spans="22:27" x14ac:dyDescent="0.3">
      <c r="V19532" s="12"/>
      <c r="AA19532" s="12"/>
    </row>
    <row r="19533" spans="22:27" x14ac:dyDescent="0.3">
      <c r="V19533" s="12"/>
      <c r="AA19533" s="12"/>
    </row>
    <row r="19534" spans="22:27" x14ac:dyDescent="0.3">
      <c r="V19534" s="12"/>
      <c r="AA19534" s="12"/>
    </row>
    <row r="19535" spans="22:27" x14ac:dyDescent="0.3">
      <c r="V19535" s="12"/>
      <c r="AA19535" s="12"/>
    </row>
    <row r="19536" spans="22:27" x14ac:dyDescent="0.3">
      <c r="V19536" s="12"/>
      <c r="AA19536" s="12"/>
    </row>
    <row r="19537" spans="22:27" x14ac:dyDescent="0.3">
      <c r="V19537" s="12"/>
      <c r="AA19537" s="12"/>
    </row>
    <row r="19538" spans="22:27" x14ac:dyDescent="0.3">
      <c r="V19538" s="12"/>
      <c r="AA19538" s="12"/>
    </row>
    <row r="19539" spans="22:27" x14ac:dyDescent="0.3">
      <c r="V19539" s="12"/>
      <c r="AA19539" s="12"/>
    </row>
    <row r="19540" spans="22:27" x14ac:dyDescent="0.3">
      <c r="V19540" s="12"/>
      <c r="AA19540" s="12"/>
    </row>
    <row r="19541" spans="22:27" x14ac:dyDescent="0.3">
      <c r="V19541" s="12"/>
      <c r="AA19541" s="12"/>
    </row>
    <row r="19542" spans="22:27" x14ac:dyDescent="0.3">
      <c r="V19542" s="12"/>
      <c r="AA19542" s="12"/>
    </row>
    <row r="19543" spans="22:27" x14ac:dyDescent="0.3">
      <c r="V19543" s="12"/>
      <c r="AA19543" s="12"/>
    </row>
    <row r="19544" spans="22:27" x14ac:dyDescent="0.3">
      <c r="V19544" s="12"/>
      <c r="AA19544" s="12"/>
    </row>
    <row r="19545" spans="22:27" x14ac:dyDescent="0.3">
      <c r="V19545" s="12"/>
      <c r="AA19545" s="12"/>
    </row>
    <row r="19546" spans="22:27" x14ac:dyDescent="0.3">
      <c r="V19546" s="12"/>
      <c r="AA19546" s="12"/>
    </row>
    <row r="19547" spans="22:27" x14ac:dyDescent="0.3">
      <c r="V19547" s="12"/>
      <c r="AA19547" s="12"/>
    </row>
    <row r="19548" spans="22:27" x14ac:dyDescent="0.3">
      <c r="V19548" s="12"/>
      <c r="AA19548" s="12"/>
    </row>
    <row r="19549" spans="22:27" x14ac:dyDescent="0.3">
      <c r="V19549" s="12"/>
      <c r="AA19549" s="12"/>
    </row>
    <row r="19550" spans="22:27" x14ac:dyDescent="0.3">
      <c r="V19550" s="12"/>
      <c r="AA19550" s="12"/>
    </row>
    <row r="19551" spans="22:27" x14ac:dyDescent="0.3">
      <c r="V19551" s="12"/>
      <c r="AA19551" s="12"/>
    </row>
    <row r="19552" spans="22:27" x14ac:dyDescent="0.3">
      <c r="V19552" s="12"/>
      <c r="AA19552" s="12"/>
    </row>
    <row r="19553" spans="22:27" x14ac:dyDescent="0.3">
      <c r="V19553" s="12"/>
      <c r="AA19553" s="12"/>
    </row>
    <row r="19554" spans="22:27" x14ac:dyDescent="0.3">
      <c r="V19554" s="12"/>
      <c r="AA19554" s="12"/>
    </row>
    <row r="19555" spans="22:27" x14ac:dyDescent="0.3">
      <c r="V19555" s="12"/>
      <c r="AA19555" s="12"/>
    </row>
    <row r="19556" spans="22:27" x14ac:dyDescent="0.3">
      <c r="V19556" s="12"/>
      <c r="AA19556" s="12"/>
    </row>
    <row r="19557" spans="22:27" x14ac:dyDescent="0.3">
      <c r="V19557" s="12"/>
      <c r="AA19557" s="12"/>
    </row>
    <row r="19558" spans="22:27" x14ac:dyDescent="0.3">
      <c r="V19558" s="12"/>
      <c r="AA19558" s="12"/>
    </row>
    <row r="19559" spans="22:27" x14ac:dyDescent="0.3">
      <c r="V19559" s="12"/>
      <c r="AA19559" s="12"/>
    </row>
    <row r="19560" spans="22:27" x14ac:dyDescent="0.3">
      <c r="V19560" s="12"/>
      <c r="AA19560" s="12"/>
    </row>
    <row r="19561" spans="22:27" x14ac:dyDescent="0.3">
      <c r="V19561" s="12"/>
      <c r="AA19561" s="12"/>
    </row>
    <row r="19562" spans="22:27" x14ac:dyDescent="0.3">
      <c r="V19562" s="12"/>
      <c r="AA19562" s="12"/>
    </row>
    <row r="19563" spans="22:27" x14ac:dyDescent="0.3">
      <c r="V19563" s="12"/>
      <c r="AA19563" s="12"/>
    </row>
    <row r="19564" spans="22:27" x14ac:dyDescent="0.3">
      <c r="V19564" s="12"/>
      <c r="AA19564" s="12"/>
    </row>
    <row r="19565" spans="22:27" x14ac:dyDescent="0.3">
      <c r="V19565" s="12"/>
      <c r="AA19565" s="12"/>
    </row>
    <row r="19566" spans="22:27" x14ac:dyDescent="0.3">
      <c r="V19566" s="12"/>
      <c r="AA19566" s="12"/>
    </row>
    <row r="19567" spans="22:27" x14ac:dyDescent="0.3">
      <c r="V19567" s="12"/>
      <c r="AA19567" s="12"/>
    </row>
    <row r="19568" spans="22:27" x14ac:dyDescent="0.3">
      <c r="V19568" s="12"/>
      <c r="AA19568" s="12"/>
    </row>
    <row r="19569" spans="22:27" x14ac:dyDescent="0.3">
      <c r="V19569" s="12"/>
      <c r="AA19569" s="12"/>
    </row>
    <row r="19570" spans="22:27" x14ac:dyDescent="0.3">
      <c r="V19570" s="12"/>
      <c r="AA19570" s="12"/>
    </row>
    <row r="19571" spans="22:27" x14ac:dyDescent="0.3">
      <c r="V19571" s="12"/>
      <c r="AA19571" s="12"/>
    </row>
    <row r="19572" spans="22:27" x14ac:dyDescent="0.3">
      <c r="V19572" s="12"/>
      <c r="AA19572" s="12"/>
    </row>
    <row r="19573" spans="22:27" x14ac:dyDescent="0.3">
      <c r="V19573" s="12"/>
      <c r="AA19573" s="12"/>
    </row>
    <row r="19574" spans="22:27" x14ac:dyDescent="0.3">
      <c r="V19574" s="12"/>
      <c r="AA19574" s="12"/>
    </row>
    <row r="19575" spans="22:27" x14ac:dyDescent="0.3">
      <c r="V19575" s="12"/>
      <c r="AA19575" s="12"/>
    </row>
    <row r="19576" spans="22:27" x14ac:dyDescent="0.3">
      <c r="V19576" s="12"/>
      <c r="AA19576" s="12"/>
    </row>
    <row r="19577" spans="22:27" x14ac:dyDescent="0.3">
      <c r="V19577" s="12"/>
      <c r="AA19577" s="12"/>
    </row>
    <row r="19578" spans="22:27" x14ac:dyDescent="0.3">
      <c r="V19578" s="12"/>
      <c r="AA19578" s="12"/>
    </row>
    <row r="19579" spans="22:27" x14ac:dyDescent="0.3">
      <c r="V19579" s="12"/>
      <c r="AA19579" s="12"/>
    </row>
    <row r="19580" spans="22:27" x14ac:dyDescent="0.3">
      <c r="V19580" s="12"/>
      <c r="AA19580" s="12"/>
    </row>
    <row r="19581" spans="22:27" x14ac:dyDescent="0.3">
      <c r="V19581" s="12"/>
      <c r="AA19581" s="12"/>
    </row>
    <row r="19582" spans="22:27" x14ac:dyDescent="0.3">
      <c r="V19582" s="12"/>
      <c r="AA19582" s="12"/>
    </row>
    <row r="19583" spans="22:27" x14ac:dyDescent="0.3">
      <c r="V19583" s="12"/>
      <c r="AA19583" s="12"/>
    </row>
    <row r="19584" spans="22:27" x14ac:dyDescent="0.3">
      <c r="V19584" s="12"/>
      <c r="AA19584" s="12"/>
    </row>
    <row r="19585" spans="22:27" x14ac:dyDescent="0.3">
      <c r="V19585" s="12"/>
      <c r="AA19585" s="12"/>
    </row>
    <row r="19586" spans="22:27" x14ac:dyDescent="0.3">
      <c r="V19586" s="12"/>
      <c r="AA19586" s="12"/>
    </row>
    <row r="19587" spans="22:27" x14ac:dyDescent="0.3">
      <c r="V19587" s="12"/>
      <c r="AA19587" s="12"/>
    </row>
    <row r="19588" spans="22:27" x14ac:dyDescent="0.3">
      <c r="V19588" s="12"/>
      <c r="AA19588" s="12"/>
    </row>
    <row r="19589" spans="22:27" x14ac:dyDescent="0.3">
      <c r="V19589" s="12"/>
      <c r="AA19589" s="12"/>
    </row>
    <row r="19590" spans="22:27" x14ac:dyDescent="0.3">
      <c r="V19590" s="12"/>
      <c r="AA19590" s="12"/>
    </row>
    <row r="19591" spans="22:27" x14ac:dyDescent="0.3">
      <c r="V19591" s="12"/>
      <c r="AA19591" s="12"/>
    </row>
    <row r="19592" spans="22:27" x14ac:dyDescent="0.3">
      <c r="V19592" s="12"/>
      <c r="AA19592" s="12"/>
    </row>
    <row r="19593" spans="22:27" x14ac:dyDescent="0.3">
      <c r="V19593" s="12"/>
      <c r="AA19593" s="12"/>
    </row>
    <row r="19594" spans="22:27" x14ac:dyDescent="0.3">
      <c r="V19594" s="12"/>
      <c r="AA19594" s="12"/>
    </row>
    <row r="19595" spans="22:27" x14ac:dyDescent="0.3">
      <c r="V19595" s="12"/>
      <c r="AA19595" s="12"/>
    </row>
    <row r="19596" spans="22:27" x14ac:dyDescent="0.3">
      <c r="V19596" s="12"/>
      <c r="AA19596" s="12"/>
    </row>
    <row r="19597" spans="22:27" x14ac:dyDescent="0.3">
      <c r="V19597" s="12"/>
      <c r="AA19597" s="12"/>
    </row>
    <row r="19598" spans="22:27" x14ac:dyDescent="0.3">
      <c r="V19598" s="12"/>
      <c r="AA19598" s="12"/>
    </row>
    <row r="19599" spans="22:27" x14ac:dyDescent="0.3">
      <c r="V19599" s="12"/>
      <c r="AA19599" s="12"/>
    </row>
    <row r="19600" spans="22:27" x14ac:dyDescent="0.3">
      <c r="V19600" s="12"/>
      <c r="AA19600" s="12"/>
    </row>
    <row r="19601" spans="22:27" x14ac:dyDescent="0.3">
      <c r="V19601" s="12"/>
      <c r="AA19601" s="12"/>
    </row>
    <row r="19602" spans="22:27" x14ac:dyDescent="0.3">
      <c r="V19602" s="12"/>
      <c r="AA19602" s="12"/>
    </row>
    <row r="19603" spans="22:27" x14ac:dyDescent="0.3">
      <c r="V19603" s="12"/>
      <c r="AA19603" s="12"/>
    </row>
    <row r="19604" spans="22:27" x14ac:dyDescent="0.3">
      <c r="V19604" s="12"/>
      <c r="AA19604" s="12"/>
    </row>
    <row r="19605" spans="22:27" x14ac:dyDescent="0.3">
      <c r="V19605" s="12"/>
      <c r="AA19605" s="12"/>
    </row>
    <row r="19606" spans="22:27" x14ac:dyDescent="0.3">
      <c r="V19606" s="12"/>
      <c r="AA19606" s="12"/>
    </row>
    <row r="19607" spans="22:27" x14ac:dyDescent="0.3">
      <c r="V19607" s="12"/>
      <c r="AA19607" s="12"/>
    </row>
    <row r="19608" spans="22:27" x14ac:dyDescent="0.3">
      <c r="V19608" s="12"/>
      <c r="AA19608" s="12"/>
    </row>
    <row r="19609" spans="22:27" x14ac:dyDescent="0.3">
      <c r="V19609" s="12"/>
      <c r="AA19609" s="12"/>
    </row>
    <row r="19610" spans="22:27" x14ac:dyDescent="0.3">
      <c r="V19610" s="12"/>
      <c r="AA19610" s="12"/>
    </row>
    <row r="19611" spans="22:27" x14ac:dyDescent="0.3">
      <c r="V19611" s="12"/>
      <c r="AA19611" s="12"/>
    </row>
    <row r="19612" spans="22:27" x14ac:dyDescent="0.3">
      <c r="V19612" s="12"/>
      <c r="AA19612" s="12"/>
    </row>
    <row r="19613" spans="22:27" x14ac:dyDescent="0.3">
      <c r="V19613" s="12"/>
      <c r="AA19613" s="12"/>
    </row>
    <row r="19614" spans="22:27" x14ac:dyDescent="0.3">
      <c r="V19614" s="12"/>
      <c r="AA19614" s="12"/>
    </row>
    <row r="19615" spans="22:27" x14ac:dyDescent="0.3">
      <c r="V19615" s="12"/>
      <c r="AA19615" s="12"/>
    </row>
    <row r="19616" spans="22:27" x14ac:dyDescent="0.3">
      <c r="V19616" s="12"/>
      <c r="AA19616" s="12"/>
    </row>
    <row r="19617" spans="22:27" x14ac:dyDescent="0.3">
      <c r="V19617" s="12"/>
      <c r="AA19617" s="12"/>
    </row>
    <row r="19618" spans="22:27" x14ac:dyDescent="0.3">
      <c r="V19618" s="12"/>
      <c r="AA19618" s="12"/>
    </row>
    <row r="19619" spans="22:27" x14ac:dyDescent="0.3">
      <c r="V19619" s="12"/>
      <c r="AA19619" s="12"/>
    </row>
    <row r="19620" spans="22:27" x14ac:dyDescent="0.3">
      <c r="V19620" s="12"/>
      <c r="AA19620" s="12"/>
    </row>
    <row r="19621" spans="22:27" x14ac:dyDescent="0.3">
      <c r="V19621" s="12"/>
      <c r="AA19621" s="12"/>
    </row>
    <row r="19622" spans="22:27" x14ac:dyDescent="0.3">
      <c r="V19622" s="12"/>
      <c r="AA19622" s="12"/>
    </row>
    <row r="19623" spans="22:27" x14ac:dyDescent="0.3">
      <c r="V19623" s="12"/>
      <c r="AA19623" s="12"/>
    </row>
    <row r="19624" spans="22:27" x14ac:dyDescent="0.3">
      <c r="V19624" s="12"/>
      <c r="AA19624" s="12"/>
    </row>
    <row r="19625" spans="22:27" x14ac:dyDescent="0.3">
      <c r="V19625" s="12"/>
      <c r="AA19625" s="12"/>
    </row>
    <row r="19626" spans="22:27" x14ac:dyDescent="0.3">
      <c r="V19626" s="12"/>
      <c r="AA19626" s="12"/>
    </row>
    <row r="19627" spans="22:27" x14ac:dyDescent="0.3">
      <c r="V19627" s="12"/>
      <c r="AA19627" s="12"/>
    </row>
    <row r="19628" spans="22:27" x14ac:dyDescent="0.3">
      <c r="V19628" s="12"/>
      <c r="AA19628" s="12"/>
    </row>
    <row r="19629" spans="22:27" x14ac:dyDescent="0.3">
      <c r="V19629" s="12"/>
      <c r="AA19629" s="12"/>
    </row>
    <row r="19630" spans="22:27" x14ac:dyDescent="0.3">
      <c r="V19630" s="12"/>
      <c r="AA19630" s="12"/>
    </row>
    <row r="19631" spans="22:27" x14ac:dyDescent="0.3">
      <c r="V19631" s="12"/>
      <c r="AA19631" s="12"/>
    </row>
    <row r="19632" spans="22:27" x14ac:dyDescent="0.3">
      <c r="V19632" s="12"/>
      <c r="AA19632" s="12"/>
    </row>
    <row r="19633" spans="22:27" x14ac:dyDescent="0.3">
      <c r="V19633" s="12"/>
      <c r="AA19633" s="12"/>
    </row>
    <row r="19634" spans="22:27" x14ac:dyDescent="0.3">
      <c r="V19634" s="12"/>
      <c r="AA19634" s="12"/>
    </row>
    <row r="19635" spans="22:27" x14ac:dyDescent="0.3">
      <c r="V19635" s="12"/>
      <c r="AA19635" s="12"/>
    </row>
    <row r="19636" spans="22:27" x14ac:dyDescent="0.3">
      <c r="V19636" s="12"/>
      <c r="AA19636" s="12"/>
    </row>
    <row r="19637" spans="22:27" x14ac:dyDescent="0.3">
      <c r="V19637" s="12"/>
      <c r="AA19637" s="12"/>
    </row>
    <row r="19638" spans="22:27" x14ac:dyDescent="0.3">
      <c r="V19638" s="12"/>
      <c r="AA19638" s="12"/>
    </row>
    <row r="19639" spans="22:27" x14ac:dyDescent="0.3">
      <c r="V19639" s="12"/>
      <c r="AA19639" s="12"/>
    </row>
    <row r="19640" spans="22:27" x14ac:dyDescent="0.3">
      <c r="V19640" s="12"/>
      <c r="AA19640" s="12"/>
    </row>
    <row r="19641" spans="22:27" x14ac:dyDescent="0.3">
      <c r="V19641" s="12"/>
      <c r="AA19641" s="12"/>
    </row>
    <row r="19642" spans="22:27" x14ac:dyDescent="0.3">
      <c r="V19642" s="12"/>
      <c r="AA19642" s="12"/>
    </row>
    <row r="19643" spans="22:27" x14ac:dyDescent="0.3">
      <c r="V19643" s="12"/>
      <c r="AA19643" s="12"/>
    </row>
    <row r="19644" spans="22:27" x14ac:dyDescent="0.3">
      <c r="V19644" s="12"/>
      <c r="AA19644" s="12"/>
    </row>
    <row r="19645" spans="22:27" x14ac:dyDescent="0.3">
      <c r="V19645" s="12"/>
      <c r="AA19645" s="12"/>
    </row>
    <row r="19646" spans="22:27" x14ac:dyDescent="0.3">
      <c r="V19646" s="12"/>
      <c r="AA19646" s="12"/>
    </row>
    <row r="19647" spans="22:27" x14ac:dyDescent="0.3">
      <c r="V19647" s="12"/>
      <c r="AA19647" s="12"/>
    </row>
    <row r="19648" spans="22:27" x14ac:dyDescent="0.3">
      <c r="V19648" s="12"/>
      <c r="AA19648" s="12"/>
    </row>
    <row r="19649" spans="22:27" x14ac:dyDescent="0.3">
      <c r="V19649" s="12"/>
      <c r="AA19649" s="12"/>
    </row>
    <row r="19650" spans="22:27" x14ac:dyDescent="0.3">
      <c r="V19650" s="12"/>
      <c r="AA19650" s="12"/>
    </row>
    <row r="19651" spans="22:27" x14ac:dyDescent="0.3">
      <c r="V19651" s="12"/>
      <c r="AA19651" s="12"/>
    </row>
    <row r="19652" spans="22:27" x14ac:dyDescent="0.3">
      <c r="V19652" s="12"/>
      <c r="AA19652" s="12"/>
    </row>
    <row r="19653" spans="22:27" x14ac:dyDescent="0.3">
      <c r="V19653" s="12"/>
      <c r="AA19653" s="12"/>
    </row>
    <row r="19654" spans="22:27" x14ac:dyDescent="0.3">
      <c r="V19654" s="12"/>
      <c r="AA19654" s="12"/>
    </row>
    <row r="19655" spans="22:27" x14ac:dyDescent="0.3">
      <c r="V19655" s="12"/>
      <c r="AA19655" s="12"/>
    </row>
    <row r="19656" spans="22:27" x14ac:dyDescent="0.3">
      <c r="V19656" s="12"/>
      <c r="AA19656" s="12"/>
    </row>
    <row r="19657" spans="22:27" x14ac:dyDescent="0.3">
      <c r="V19657" s="12"/>
      <c r="AA19657" s="12"/>
    </row>
    <row r="19658" spans="22:27" x14ac:dyDescent="0.3">
      <c r="V19658" s="12"/>
      <c r="AA19658" s="12"/>
    </row>
    <row r="19659" spans="22:27" x14ac:dyDescent="0.3">
      <c r="V19659" s="12"/>
      <c r="AA19659" s="12"/>
    </row>
    <row r="19660" spans="22:27" x14ac:dyDescent="0.3">
      <c r="V19660" s="12"/>
      <c r="AA19660" s="12"/>
    </row>
    <row r="19661" spans="22:27" x14ac:dyDescent="0.3">
      <c r="V19661" s="12"/>
      <c r="AA19661" s="12"/>
    </row>
    <row r="19662" spans="22:27" x14ac:dyDescent="0.3">
      <c r="V19662" s="12"/>
      <c r="AA19662" s="12"/>
    </row>
    <row r="19663" spans="22:27" x14ac:dyDescent="0.3">
      <c r="V19663" s="12"/>
      <c r="AA19663" s="12"/>
    </row>
    <row r="19664" spans="22:27" x14ac:dyDescent="0.3">
      <c r="V19664" s="12"/>
      <c r="AA19664" s="12"/>
    </row>
    <row r="19665" spans="22:27" x14ac:dyDescent="0.3">
      <c r="V19665" s="12"/>
      <c r="AA19665" s="12"/>
    </row>
    <row r="19666" spans="22:27" x14ac:dyDescent="0.3">
      <c r="V19666" s="12"/>
      <c r="AA19666" s="12"/>
    </row>
    <row r="19667" spans="22:27" x14ac:dyDescent="0.3">
      <c r="V19667" s="12"/>
      <c r="AA19667" s="12"/>
    </row>
    <row r="19668" spans="22:27" x14ac:dyDescent="0.3">
      <c r="V19668" s="12"/>
      <c r="AA19668" s="12"/>
    </row>
    <row r="19669" spans="22:27" x14ac:dyDescent="0.3">
      <c r="V19669" s="12"/>
      <c r="AA19669" s="12"/>
    </row>
    <row r="19670" spans="22:27" x14ac:dyDescent="0.3">
      <c r="V19670" s="12"/>
      <c r="AA19670" s="12"/>
    </row>
    <row r="19671" spans="22:27" x14ac:dyDescent="0.3">
      <c r="V19671" s="12"/>
      <c r="AA19671" s="12"/>
    </row>
    <row r="19672" spans="22:27" x14ac:dyDescent="0.3">
      <c r="V19672" s="12"/>
      <c r="AA19672" s="12"/>
    </row>
    <row r="19673" spans="22:27" x14ac:dyDescent="0.3">
      <c r="V19673" s="12"/>
      <c r="AA19673" s="12"/>
    </row>
    <row r="19674" spans="22:27" x14ac:dyDescent="0.3">
      <c r="V19674" s="12"/>
      <c r="AA19674" s="12"/>
    </row>
    <row r="19675" spans="22:27" x14ac:dyDescent="0.3">
      <c r="V19675" s="12"/>
      <c r="AA19675" s="12"/>
    </row>
    <row r="19676" spans="22:27" x14ac:dyDescent="0.3">
      <c r="V19676" s="12"/>
      <c r="AA19676" s="12"/>
    </row>
    <row r="19677" spans="22:27" x14ac:dyDescent="0.3">
      <c r="V19677" s="12"/>
      <c r="AA19677" s="12"/>
    </row>
    <row r="19678" spans="22:27" x14ac:dyDescent="0.3">
      <c r="V19678" s="12"/>
      <c r="AA19678" s="12"/>
    </row>
    <row r="19679" spans="22:27" x14ac:dyDescent="0.3">
      <c r="V19679" s="12"/>
      <c r="AA19679" s="12"/>
    </row>
    <row r="19680" spans="22:27" x14ac:dyDescent="0.3">
      <c r="V19680" s="12"/>
      <c r="AA19680" s="12"/>
    </row>
    <row r="19681" spans="22:27" x14ac:dyDescent="0.3">
      <c r="V19681" s="12"/>
      <c r="AA19681" s="12"/>
    </row>
    <row r="19682" spans="22:27" x14ac:dyDescent="0.3">
      <c r="V19682" s="12"/>
      <c r="AA19682" s="12"/>
    </row>
    <row r="19683" spans="22:27" x14ac:dyDescent="0.3">
      <c r="V19683" s="12"/>
      <c r="AA19683" s="12"/>
    </row>
    <row r="19684" spans="22:27" x14ac:dyDescent="0.3">
      <c r="V19684" s="12"/>
      <c r="AA19684" s="12"/>
    </row>
    <row r="19685" spans="22:27" x14ac:dyDescent="0.3">
      <c r="V19685" s="12"/>
      <c r="AA19685" s="12"/>
    </row>
    <row r="19686" spans="22:27" x14ac:dyDescent="0.3">
      <c r="V19686" s="12"/>
      <c r="AA19686" s="12"/>
    </row>
    <row r="19687" spans="22:27" x14ac:dyDescent="0.3">
      <c r="V19687" s="12"/>
      <c r="AA19687" s="12"/>
    </row>
    <row r="19688" spans="22:27" x14ac:dyDescent="0.3">
      <c r="V19688" s="12"/>
      <c r="AA19688" s="12"/>
    </row>
    <row r="19689" spans="22:27" x14ac:dyDescent="0.3">
      <c r="V19689" s="12"/>
      <c r="AA19689" s="12"/>
    </row>
    <row r="19690" spans="22:27" x14ac:dyDescent="0.3">
      <c r="V19690" s="12"/>
      <c r="AA19690" s="12"/>
    </row>
    <row r="19691" spans="22:27" x14ac:dyDescent="0.3">
      <c r="V19691" s="12"/>
      <c r="AA19691" s="12"/>
    </row>
    <row r="19692" spans="22:27" x14ac:dyDescent="0.3">
      <c r="V19692" s="12"/>
      <c r="AA19692" s="12"/>
    </row>
    <row r="19693" spans="22:27" x14ac:dyDescent="0.3">
      <c r="V19693" s="12"/>
      <c r="AA19693" s="12"/>
    </row>
    <row r="19694" spans="22:27" x14ac:dyDescent="0.3">
      <c r="V19694" s="12"/>
      <c r="AA19694" s="12"/>
    </row>
    <row r="19695" spans="22:27" x14ac:dyDescent="0.3">
      <c r="V19695" s="12"/>
      <c r="AA19695" s="12"/>
    </row>
    <row r="19696" spans="22:27" x14ac:dyDescent="0.3">
      <c r="V19696" s="12"/>
      <c r="AA19696" s="12"/>
    </row>
    <row r="19697" spans="22:27" x14ac:dyDescent="0.3">
      <c r="V19697" s="12"/>
      <c r="AA19697" s="12"/>
    </row>
    <row r="19698" spans="22:27" x14ac:dyDescent="0.3">
      <c r="V19698" s="12"/>
      <c r="AA19698" s="12"/>
    </row>
    <row r="19699" spans="22:27" x14ac:dyDescent="0.3">
      <c r="V19699" s="12"/>
      <c r="AA19699" s="12"/>
    </row>
    <row r="19700" spans="22:27" x14ac:dyDescent="0.3">
      <c r="V19700" s="12"/>
      <c r="AA19700" s="12"/>
    </row>
    <row r="19701" spans="22:27" x14ac:dyDescent="0.3">
      <c r="V19701" s="12"/>
      <c r="AA19701" s="12"/>
    </row>
    <row r="19702" spans="22:27" x14ac:dyDescent="0.3">
      <c r="V19702" s="12"/>
      <c r="AA19702" s="12"/>
    </row>
    <row r="19703" spans="22:27" x14ac:dyDescent="0.3">
      <c r="V19703" s="12"/>
      <c r="AA19703" s="12"/>
    </row>
    <row r="19704" spans="22:27" x14ac:dyDescent="0.3">
      <c r="V19704" s="12"/>
      <c r="AA19704" s="12"/>
    </row>
    <row r="19705" spans="22:27" x14ac:dyDescent="0.3">
      <c r="V19705" s="12"/>
      <c r="AA19705" s="12"/>
    </row>
    <row r="19706" spans="22:27" x14ac:dyDescent="0.3">
      <c r="V19706" s="12"/>
      <c r="AA19706" s="12"/>
    </row>
    <row r="19707" spans="22:27" x14ac:dyDescent="0.3">
      <c r="V19707" s="12"/>
      <c r="AA19707" s="12"/>
    </row>
    <row r="19708" spans="22:27" x14ac:dyDescent="0.3">
      <c r="V19708" s="12"/>
      <c r="AA19708" s="12"/>
    </row>
    <row r="19709" spans="22:27" x14ac:dyDescent="0.3">
      <c r="V19709" s="12"/>
      <c r="AA19709" s="12"/>
    </row>
    <row r="19710" spans="22:27" x14ac:dyDescent="0.3">
      <c r="V19710" s="12"/>
      <c r="AA19710" s="12"/>
    </row>
    <row r="19711" spans="22:27" x14ac:dyDescent="0.3">
      <c r="V19711" s="12"/>
      <c r="AA19711" s="12"/>
    </row>
    <row r="19712" spans="22:27" x14ac:dyDescent="0.3">
      <c r="V19712" s="12"/>
      <c r="AA19712" s="12"/>
    </row>
    <row r="19713" spans="22:27" x14ac:dyDescent="0.3">
      <c r="V19713" s="12"/>
      <c r="AA19713" s="12"/>
    </row>
    <row r="19714" spans="22:27" x14ac:dyDescent="0.3">
      <c r="V19714" s="12"/>
      <c r="AA19714" s="12"/>
    </row>
    <row r="19715" spans="22:27" x14ac:dyDescent="0.3">
      <c r="V19715" s="12"/>
      <c r="AA19715" s="12"/>
    </row>
    <row r="19716" spans="22:27" x14ac:dyDescent="0.3">
      <c r="V19716" s="12"/>
      <c r="AA19716" s="12"/>
    </row>
    <row r="19717" spans="22:27" x14ac:dyDescent="0.3">
      <c r="V19717" s="12"/>
      <c r="AA19717" s="12"/>
    </row>
    <row r="19718" spans="22:27" x14ac:dyDescent="0.3">
      <c r="V19718" s="12"/>
      <c r="AA19718" s="12"/>
    </row>
    <row r="19719" spans="22:27" x14ac:dyDescent="0.3">
      <c r="V19719" s="12"/>
      <c r="AA19719" s="12"/>
    </row>
    <row r="19720" spans="22:27" x14ac:dyDescent="0.3">
      <c r="V19720" s="12"/>
      <c r="AA19720" s="12"/>
    </row>
    <row r="19721" spans="22:27" x14ac:dyDescent="0.3">
      <c r="V19721" s="12"/>
      <c r="AA19721" s="12"/>
    </row>
    <row r="19722" spans="22:27" x14ac:dyDescent="0.3">
      <c r="V19722" s="12"/>
      <c r="AA19722" s="12"/>
    </row>
    <row r="19723" spans="22:27" x14ac:dyDescent="0.3">
      <c r="V19723" s="12"/>
      <c r="AA19723" s="12"/>
    </row>
    <row r="19724" spans="22:27" x14ac:dyDescent="0.3">
      <c r="V19724" s="12"/>
      <c r="AA19724" s="12"/>
    </row>
    <row r="19725" spans="22:27" x14ac:dyDescent="0.3">
      <c r="V19725" s="12"/>
      <c r="AA19725" s="12"/>
    </row>
    <row r="19726" spans="22:27" x14ac:dyDescent="0.3">
      <c r="V19726" s="12"/>
      <c r="AA19726" s="12"/>
    </row>
    <row r="19727" spans="22:27" x14ac:dyDescent="0.3">
      <c r="V19727" s="12"/>
      <c r="AA19727" s="12"/>
    </row>
    <row r="19728" spans="22:27" x14ac:dyDescent="0.3">
      <c r="V19728" s="12"/>
      <c r="AA19728" s="12"/>
    </row>
    <row r="19729" spans="22:27" x14ac:dyDescent="0.3">
      <c r="V19729" s="12"/>
      <c r="AA19729" s="12"/>
    </row>
    <row r="19730" spans="22:27" x14ac:dyDescent="0.3">
      <c r="V19730" s="12"/>
      <c r="AA19730" s="12"/>
    </row>
    <row r="19731" spans="22:27" x14ac:dyDescent="0.3">
      <c r="V19731" s="12"/>
      <c r="AA19731" s="12"/>
    </row>
    <row r="19732" spans="22:27" x14ac:dyDescent="0.3">
      <c r="V19732" s="12"/>
      <c r="AA19732" s="12"/>
    </row>
    <row r="19733" spans="22:27" x14ac:dyDescent="0.3">
      <c r="V19733" s="12"/>
      <c r="AA19733" s="12"/>
    </row>
    <row r="19734" spans="22:27" x14ac:dyDescent="0.3">
      <c r="V19734" s="12"/>
      <c r="AA19734" s="12"/>
    </row>
    <row r="19735" spans="22:27" x14ac:dyDescent="0.3">
      <c r="V19735" s="12"/>
      <c r="AA19735" s="12"/>
    </row>
    <row r="19736" spans="22:27" x14ac:dyDescent="0.3">
      <c r="V19736" s="12"/>
      <c r="AA19736" s="12"/>
    </row>
    <row r="19737" spans="22:27" x14ac:dyDescent="0.3">
      <c r="V19737" s="12"/>
      <c r="AA19737" s="12"/>
    </row>
    <row r="19738" spans="22:27" x14ac:dyDescent="0.3">
      <c r="V19738" s="12"/>
      <c r="AA19738" s="12"/>
    </row>
    <row r="19739" spans="22:27" x14ac:dyDescent="0.3">
      <c r="V19739" s="12"/>
      <c r="AA19739" s="12"/>
    </row>
    <row r="19740" spans="22:27" x14ac:dyDescent="0.3">
      <c r="V19740" s="12"/>
      <c r="AA19740" s="12"/>
    </row>
    <row r="19741" spans="22:27" x14ac:dyDescent="0.3">
      <c r="V19741" s="12"/>
      <c r="AA19741" s="12"/>
    </row>
    <row r="19742" spans="22:27" x14ac:dyDescent="0.3">
      <c r="V19742" s="12"/>
      <c r="AA19742" s="12"/>
    </row>
    <row r="19743" spans="22:27" x14ac:dyDescent="0.3">
      <c r="V19743" s="12"/>
      <c r="AA19743" s="12"/>
    </row>
    <row r="19744" spans="22:27" x14ac:dyDescent="0.3">
      <c r="V19744" s="12"/>
      <c r="AA19744" s="12"/>
    </row>
    <row r="19745" spans="22:27" x14ac:dyDescent="0.3">
      <c r="V19745" s="12"/>
      <c r="AA19745" s="12"/>
    </row>
    <row r="19746" spans="22:27" x14ac:dyDescent="0.3">
      <c r="V19746" s="12"/>
      <c r="AA19746" s="12"/>
    </row>
    <row r="19747" spans="22:27" x14ac:dyDescent="0.3">
      <c r="V19747" s="12"/>
      <c r="AA19747" s="12"/>
    </row>
    <row r="19748" spans="22:27" x14ac:dyDescent="0.3">
      <c r="V19748" s="12"/>
      <c r="AA19748" s="12"/>
    </row>
    <row r="19749" spans="22:27" x14ac:dyDescent="0.3">
      <c r="V19749" s="12"/>
      <c r="AA19749" s="12"/>
    </row>
    <row r="19750" spans="22:27" x14ac:dyDescent="0.3">
      <c r="V19750" s="12"/>
      <c r="AA19750" s="12"/>
    </row>
    <row r="19751" spans="22:27" x14ac:dyDescent="0.3">
      <c r="V19751" s="12"/>
      <c r="AA19751" s="12"/>
    </row>
    <row r="19752" spans="22:27" x14ac:dyDescent="0.3">
      <c r="V19752" s="12"/>
      <c r="AA19752" s="12"/>
    </row>
    <row r="19753" spans="22:27" x14ac:dyDescent="0.3">
      <c r="V19753" s="12"/>
      <c r="AA19753" s="12"/>
    </row>
    <row r="19754" spans="22:27" x14ac:dyDescent="0.3">
      <c r="V19754" s="12"/>
      <c r="AA19754" s="12"/>
    </row>
    <row r="19755" spans="22:27" x14ac:dyDescent="0.3">
      <c r="V19755" s="12"/>
      <c r="AA19755" s="12"/>
    </row>
    <row r="19756" spans="22:27" x14ac:dyDescent="0.3">
      <c r="V19756" s="12"/>
      <c r="AA19756" s="12"/>
    </row>
    <row r="19757" spans="22:27" x14ac:dyDescent="0.3">
      <c r="V19757" s="12"/>
      <c r="AA19757" s="12"/>
    </row>
    <row r="19758" spans="22:27" x14ac:dyDescent="0.3">
      <c r="V19758" s="12"/>
      <c r="AA19758" s="12"/>
    </row>
    <row r="19759" spans="22:27" x14ac:dyDescent="0.3">
      <c r="V19759" s="12"/>
      <c r="AA19759" s="12"/>
    </row>
    <row r="19760" spans="22:27" x14ac:dyDescent="0.3">
      <c r="V19760" s="12"/>
      <c r="AA19760" s="12"/>
    </row>
    <row r="19761" spans="22:27" x14ac:dyDescent="0.3">
      <c r="V19761" s="12"/>
      <c r="AA19761" s="12"/>
    </row>
    <row r="19762" spans="22:27" x14ac:dyDescent="0.3">
      <c r="V19762" s="12"/>
      <c r="AA19762" s="12"/>
    </row>
    <row r="19763" spans="22:27" x14ac:dyDescent="0.3">
      <c r="V19763" s="12"/>
      <c r="AA19763" s="12"/>
    </row>
    <row r="19764" spans="22:27" x14ac:dyDescent="0.3">
      <c r="V19764" s="12"/>
      <c r="AA19764" s="12"/>
    </row>
    <row r="19765" spans="22:27" x14ac:dyDescent="0.3">
      <c r="V19765" s="12"/>
      <c r="AA19765" s="12"/>
    </row>
    <row r="19766" spans="22:27" x14ac:dyDescent="0.3">
      <c r="V19766" s="12"/>
      <c r="AA19766" s="12"/>
    </row>
    <row r="19767" spans="22:27" x14ac:dyDescent="0.3">
      <c r="V19767" s="12"/>
      <c r="AA19767" s="12"/>
    </row>
    <row r="19768" spans="22:27" x14ac:dyDescent="0.3">
      <c r="V19768" s="12"/>
      <c r="AA19768" s="12"/>
    </row>
    <row r="19769" spans="22:27" x14ac:dyDescent="0.3">
      <c r="V19769" s="12"/>
      <c r="AA19769" s="12"/>
    </row>
    <row r="19770" spans="22:27" x14ac:dyDescent="0.3">
      <c r="V19770" s="12"/>
      <c r="AA19770" s="12"/>
    </row>
    <row r="19771" spans="22:27" x14ac:dyDescent="0.3">
      <c r="V19771" s="12"/>
      <c r="AA19771" s="12"/>
    </row>
    <row r="19772" spans="22:27" x14ac:dyDescent="0.3">
      <c r="V19772" s="12"/>
      <c r="AA19772" s="12"/>
    </row>
    <row r="19773" spans="22:27" x14ac:dyDescent="0.3">
      <c r="V19773" s="12"/>
      <c r="AA19773" s="12"/>
    </row>
    <row r="19774" spans="22:27" x14ac:dyDescent="0.3">
      <c r="V19774" s="12"/>
      <c r="AA19774" s="12"/>
    </row>
    <row r="19775" spans="22:27" x14ac:dyDescent="0.3">
      <c r="V19775" s="12"/>
      <c r="AA19775" s="12"/>
    </row>
    <row r="19776" spans="22:27" x14ac:dyDescent="0.3">
      <c r="V19776" s="12"/>
      <c r="AA19776" s="12"/>
    </row>
    <row r="19777" spans="22:27" x14ac:dyDescent="0.3">
      <c r="V19777" s="12"/>
      <c r="AA19777" s="12"/>
    </row>
    <row r="19778" spans="22:27" x14ac:dyDescent="0.3">
      <c r="V19778" s="12"/>
      <c r="AA19778" s="12"/>
    </row>
    <row r="19779" spans="22:27" x14ac:dyDescent="0.3">
      <c r="V19779" s="12"/>
      <c r="AA19779" s="12"/>
    </row>
    <row r="19780" spans="22:27" x14ac:dyDescent="0.3">
      <c r="V19780" s="12"/>
      <c r="AA19780" s="12"/>
    </row>
    <row r="19781" spans="22:27" x14ac:dyDescent="0.3">
      <c r="V19781" s="12"/>
      <c r="AA19781" s="12"/>
    </row>
    <row r="19782" spans="22:27" x14ac:dyDescent="0.3">
      <c r="V19782" s="12"/>
      <c r="AA19782" s="12"/>
    </row>
    <row r="19783" spans="22:27" x14ac:dyDescent="0.3">
      <c r="V19783" s="12"/>
      <c r="AA19783" s="12"/>
    </row>
    <row r="19784" spans="22:27" x14ac:dyDescent="0.3">
      <c r="V19784" s="12"/>
      <c r="AA19784" s="12"/>
    </row>
    <row r="19785" spans="22:27" x14ac:dyDescent="0.3">
      <c r="V19785" s="12"/>
      <c r="AA19785" s="12"/>
    </row>
    <row r="19786" spans="22:27" x14ac:dyDescent="0.3">
      <c r="V19786" s="12"/>
      <c r="AA19786" s="12"/>
    </row>
    <row r="19787" spans="22:27" x14ac:dyDescent="0.3">
      <c r="V19787" s="12"/>
      <c r="AA19787" s="12"/>
    </row>
    <row r="19788" spans="22:27" x14ac:dyDescent="0.3">
      <c r="V19788" s="12"/>
      <c r="AA19788" s="12"/>
    </row>
    <row r="19789" spans="22:27" x14ac:dyDescent="0.3">
      <c r="V19789" s="12"/>
      <c r="AA19789" s="12"/>
    </row>
    <row r="19790" spans="22:27" x14ac:dyDescent="0.3">
      <c r="V19790" s="12"/>
      <c r="AA19790" s="12"/>
    </row>
    <row r="19791" spans="22:27" x14ac:dyDescent="0.3">
      <c r="V19791" s="12"/>
      <c r="AA19791" s="12"/>
    </row>
    <row r="19792" spans="22:27" x14ac:dyDescent="0.3">
      <c r="V19792" s="12"/>
      <c r="AA19792" s="12"/>
    </row>
    <row r="19793" spans="22:27" x14ac:dyDescent="0.3">
      <c r="V19793" s="12"/>
      <c r="AA19793" s="12"/>
    </row>
    <row r="19794" spans="22:27" x14ac:dyDescent="0.3">
      <c r="V19794" s="12"/>
      <c r="AA19794" s="12"/>
    </row>
    <row r="19795" spans="22:27" x14ac:dyDescent="0.3">
      <c r="V19795" s="12"/>
      <c r="AA19795" s="12"/>
    </row>
    <row r="19796" spans="22:27" x14ac:dyDescent="0.3">
      <c r="V19796" s="12"/>
      <c r="AA19796" s="12"/>
    </row>
    <row r="19797" spans="22:27" x14ac:dyDescent="0.3">
      <c r="V19797" s="12"/>
      <c r="AA19797" s="12"/>
    </row>
    <row r="19798" spans="22:27" x14ac:dyDescent="0.3">
      <c r="V19798" s="12"/>
      <c r="AA19798" s="12"/>
    </row>
    <row r="19799" spans="22:27" x14ac:dyDescent="0.3">
      <c r="V19799" s="12"/>
      <c r="AA19799" s="12"/>
    </row>
    <row r="19800" spans="22:27" x14ac:dyDescent="0.3">
      <c r="V19800" s="12"/>
      <c r="AA19800" s="12"/>
    </row>
    <row r="19801" spans="22:27" x14ac:dyDescent="0.3">
      <c r="V19801" s="12"/>
      <c r="AA19801" s="12"/>
    </row>
    <row r="19802" spans="22:27" x14ac:dyDescent="0.3">
      <c r="V19802" s="12"/>
      <c r="AA19802" s="12"/>
    </row>
    <row r="19803" spans="22:27" x14ac:dyDescent="0.3">
      <c r="V19803" s="12"/>
      <c r="AA19803" s="12"/>
    </row>
    <row r="19804" spans="22:27" x14ac:dyDescent="0.3">
      <c r="V19804" s="12"/>
      <c r="AA19804" s="12"/>
    </row>
    <row r="19805" spans="22:27" x14ac:dyDescent="0.3">
      <c r="V19805" s="12"/>
      <c r="AA19805" s="12"/>
    </row>
    <row r="19806" spans="22:27" x14ac:dyDescent="0.3">
      <c r="V19806" s="12"/>
      <c r="AA19806" s="12"/>
    </row>
    <row r="19807" spans="22:27" x14ac:dyDescent="0.3">
      <c r="V19807" s="12"/>
      <c r="AA19807" s="12"/>
    </row>
    <row r="19808" spans="22:27" x14ac:dyDescent="0.3">
      <c r="V19808" s="12"/>
      <c r="AA19808" s="12"/>
    </row>
    <row r="19809" spans="22:27" x14ac:dyDescent="0.3">
      <c r="V19809" s="12"/>
      <c r="AA19809" s="12"/>
    </row>
    <row r="19810" spans="22:27" x14ac:dyDescent="0.3">
      <c r="V19810" s="12"/>
      <c r="AA19810" s="12"/>
    </row>
    <row r="19811" spans="22:27" x14ac:dyDescent="0.3">
      <c r="V19811" s="12"/>
      <c r="AA19811" s="12"/>
    </row>
    <row r="19812" spans="22:27" x14ac:dyDescent="0.3">
      <c r="V19812" s="12"/>
      <c r="AA19812" s="12"/>
    </row>
    <row r="19813" spans="22:27" x14ac:dyDescent="0.3">
      <c r="V19813" s="12"/>
      <c r="AA19813" s="12"/>
    </row>
    <row r="19814" spans="22:27" x14ac:dyDescent="0.3">
      <c r="V19814" s="12"/>
      <c r="AA19814" s="12"/>
    </row>
    <row r="19815" spans="22:27" x14ac:dyDescent="0.3">
      <c r="V19815" s="12"/>
      <c r="AA19815" s="12"/>
    </row>
    <row r="19816" spans="22:27" x14ac:dyDescent="0.3">
      <c r="V19816" s="12"/>
      <c r="AA19816" s="12"/>
    </row>
    <row r="19817" spans="22:27" x14ac:dyDescent="0.3">
      <c r="V19817" s="12"/>
      <c r="AA19817" s="12"/>
    </row>
    <row r="19818" spans="22:27" x14ac:dyDescent="0.3">
      <c r="V19818" s="12"/>
      <c r="AA19818" s="12"/>
    </row>
    <row r="19819" spans="22:27" x14ac:dyDescent="0.3">
      <c r="V19819" s="12"/>
      <c r="AA19819" s="12"/>
    </row>
    <row r="19820" spans="22:27" x14ac:dyDescent="0.3">
      <c r="V19820" s="12"/>
      <c r="AA19820" s="12"/>
    </row>
    <row r="19821" spans="22:27" x14ac:dyDescent="0.3">
      <c r="V19821" s="12"/>
      <c r="AA19821" s="12"/>
    </row>
    <row r="19822" spans="22:27" x14ac:dyDescent="0.3">
      <c r="V19822" s="12"/>
      <c r="AA19822" s="12"/>
    </row>
    <row r="19823" spans="22:27" x14ac:dyDescent="0.3">
      <c r="V19823" s="12"/>
      <c r="AA19823" s="12"/>
    </row>
    <row r="19824" spans="22:27" x14ac:dyDescent="0.3">
      <c r="V19824" s="12"/>
      <c r="AA19824" s="12"/>
    </row>
    <row r="19825" spans="22:27" x14ac:dyDescent="0.3">
      <c r="V19825" s="12"/>
      <c r="AA19825" s="12"/>
    </row>
    <row r="19826" spans="22:27" x14ac:dyDescent="0.3">
      <c r="V19826" s="12"/>
      <c r="AA19826" s="12"/>
    </row>
    <row r="19827" spans="22:27" x14ac:dyDescent="0.3">
      <c r="V19827" s="12"/>
      <c r="AA19827" s="12"/>
    </row>
    <row r="19828" spans="22:27" x14ac:dyDescent="0.3">
      <c r="V19828" s="12"/>
      <c r="AA19828" s="12"/>
    </row>
    <row r="19829" spans="22:27" x14ac:dyDescent="0.3">
      <c r="V19829" s="12"/>
      <c r="AA19829" s="12"/>
    </row>
    <row r="19830" spans="22:27" x14ac:dyDescent="0.3">
      <c r="V19830" s="12"/>
      <c r="AA19830" s="12"/>
    </row>
    <row r="19831" spans="22:27" x14ac:dyDescent="0.3">
      <c r="V19831" s="12"/>
      <c r="AA19831" s="12"/>
    </row>
    <row r="19832" spans="22:27" x14ac:dyDescent="0.3">
      <c r="V19832" s="12"/>
      <c r="AA19832" s="12"/>
    </row>
    <row r="19833" spans="22:27" x14ac:dyDescent="0.3">
      <c r="V19833" s="12"/>
      <c r="AA19833" s="12"/>
    </row>
    <row r="19834" spans="22:27" x14ac:dyDescent="0.3">
      <c r="V19834" s="12"/>
      <c r="AA19834" s="12"/>
    </row>
    <row r="19835" spans="22:27" x14ac:dyDescent="0.3">
      <c r="V19835" s="12"/>
      <c r="AA19835" s="12"/>
    </row>
    <row r="19836" spans="22:27" x14ac:dyDescent="0.3">
      <c r="V19836" s="12"/>
      <c r="AA19836" s="12"/>
    </row>
    <row r="19837" spans="22:27" x14ac:dyDescent="0.3">
      <c r="V19837" s="12"/>
      <c r="AA19837" s="12"/>
    </row>
    <row r="19838" spans="22:27" x14ac:dyDescent="0.3">
      <c r="V19838" s="12"/>
      <c r="AA19838" s="12"/>
    </row>
    <row r="19839" spans="22:27" x14ac:dyDescent="0.3">
      <c r="V19839" s="12"/>
      <c r="AA19839" s="12"/>
    </row>
    <row r="19840" spans="22:27" x14ac:dyDescent="0.3">
      <c r="V19840" s="12"/>
      <c r="AA19840" s="12"/>
    </row>
    <row r="19841" spans="22:27" x14ac:dyDescent="0.3">
      <c r="V19841" s="12"/>
      <c r="AA19841" s="12"/>
    </row>
    <row r="19842" spans="22:27" x14ac:dyDescent="0.3">
      <c r="V19842" s="12"/>
      <c r="AA19842" s="12"/>
    </row>
    <row r="19843" spans="22:27" x14ac:dyDescent="0.3">
      <c r="V19843" s="12"/>
      <c r="AA19843" s="12"/>
    </row>
    <row r="19844" spans="22:27" x14ac:dyDescent="0.3">
      <c r="V19844" s="12"/>
      <c r="AA19844" s="12"/>
    </row>
    <row r="19845" spans="22:27" x14ac:dyDescent="0.3">
      <c r="V19845" s="12"/>
      <c r="AA19845" s="12"/>
    </row>
    <row r="19846" spans="22:27" x14ac:dyDescent="0.3">
      <c r="V19846" s="12"/>
      <c r="AA19846" s="12"/>
    </row>
    <row r="19847" spans="22:27" x14ac:dyDescent="0.3">
      <c r="V19847" s="12"/>
      <c r="AA19847" s="12"/>
    </row>
    <row r="19848" spans="22:27" x14ac:dyDescent="0.3">
      <c r="V19848" s="12"/>
      <c r="AA19848" s="12"/>
    </row>
    <row r="19849" spans="22:27" x14ac:dyDescent="0.3">
      <c r="V19849" s="12"/>
      <c r="AA19849" s="12"/>
    </row>
    <row r="19850" spans="22:27" x14ac:dyDescent="0.3">
      <c r="V19850" s="12"/>
      <c r="AA19850" s="12"/>
    </row>
    <row r="19851" spans="22:27" x14ac:dyDescent="0.3">
      <c r="V19851" s="12"/>
      <c r="AA19851" s="12"/>
    </row>
    <row r="19852" spans="22:27" x14ac:dyDescent="0.3">
      <c r="V19852" s="12"/>
      <c r="AA19852" s="12"/>
    </row>
    <row r="19853" spans="22:27" x14ac:dyDescent="0.3">
      <c r="V19853" s="12"/>
      <c r="AA19853" s="12"/>
    </row>
    <row r="19854" spans="22:27" x14ac:dyDescent="0.3">
      <c r="V19854" s="12"/>
      <c r="AA19854" s="12"/>
    </row>
    <row r="19855" spans="22:27" x14ac:dyDescent="0.3">
      <c r="V19855" s="12"/>
      <c r="AA19855" s="12"/>
    </row>
    <row r="19856" spans="22:27" x14ac:dyDescent="0.3">
      <c r="V19856" s="12"/>
      <c r="AA19856" s="12"/>
    </row>
    <row r="19857" spans="22:27" x14ac:dyDescent="0.3">
      <c r="V19857" s="12"/>
      <c r="AA19857" s="12"/>
    </row>
    <row r="19858" spans="22:27" x14ac:dyDescent="0.3">
      <c r="V19858" s="12"/>
      <c r="AA19858" s="12"/>
    </row>
    <row r="19859" spans="22:27" x14ac:dyDescent="0.3">
      <c r="V19859" s="12"/>
      <c r="AA19859" s="12"/>
    </row>
    <row r="19860" spans="22:27" x14ac:dyDescent="0.3">
      <c r="V19860" s="12"/>
      <c r="AA19860" s="12"/>
    </row>
    <row r="19861" spans="22:27" x14ac:dyDescent="0.3">
      <c r="V19861" s="12"/>
      <c r="AA19861" s="12"/>
    </row>
    <row r="19862" spans="22:27" x14ac:dyDescent="0.3">
      <c r="V19862" s="12"/>
      <c r="AA19862" s="12"/>
    </row>
    <row r="19863" spans="22:27" x14ac:dyDescent="0.3">
      <c r="V19863" s="12"/>
      <c r="AA19863" s="12"/>
    </row>
    <row r="19864" spans="22:27" x14ac:dyDescent="0.3">
      <c r="V19864" s="12"/>
      <c r="AA19864" s="12"/>
    </row>
    <row r="19865" spans="22:27" x14ac:dyDescent="0.3">
      <c r="V19865" s="12"/>
      <c r="AA19865" s="12"/>
    </row>
    <row r="19866" spans="22:27" x14ac:dyDescent="0.3">
      <c r="V19866" s="12"/>
      <c r="AA19866" s="12"/>
    </row>
    <row r="19867" spans="22:27" x14ac:dyDescent="0.3">
      <c r="V19867" s="12"/>
      <c r="AA19867" s="12"/>
    </row>
    <row r="19868" spans="22:27" x14ac:dyDescent="0.3">
      <c r="V19868" s="12"/>
      <c r="AA19868" s="12"/>
    </row>
    <row r="19869" spans="22:27" x14ac:dyDescent="0.3">
      <c r="V19869" s="12"/>
      <c r="AA19869" s="12"/>
    </row>
    <row r="19870" spans="22:27" x14ac:dyDescent="0.3">
      <c r="V19870" s="12"/>
      <c r="AA19870" s="12"/>
    </row>
    <row r="19871" spans="22:27" x14ac:dyDescent="0.3">
      <c r="V19871" s="12"/>
      <c r="AA19871" s="12"/>
    </row>
    <row r="19872" spans="22:27" x14ac:dyDescent="0.3">
      <c r="V19872" s="12"/>
      <c r="AA19872" s="12"/>
    </row>
    <row r="19873" spans="22:27" x14ac:dyDescent="0.3">
      <c r="V19873" s="12"/>
      <c r="AA19873" s="12"/>
    </row>
    <row r="19874" spans="22:27" x14ac:dyDescent="0.3">
      <c r="V19874" s="12"/>
      <c r="AA19874" s="12"/>
    </row>
    <row r="19875" spans="22:27" x14ac:dyDescent="0.3">
      <c r="V19875" s="12"/>
      <c r="AA19875" s="12"/>
    </row>
    <row r="19876" spans="22:27" x14ac:dyDescent="0.3">
      <c r="V19876" s="12"/>
      <c r="AA19876" s="12"/>
    </row>
    <row r="19877" spans="22:27" x14ac:dyDescent="0.3">
      <c r="V19877" s="12"/>
      <c r="AA19877" s="12"/>
    </row>
    <row r="19878" spans="22:27" x14ac:dyDescent="0.3">
      <c r="V19878" s="12"/>
      <c r="AA19878" s="12"/>
    </row>
    <row r="19879" spans="22:27" x14ac:dyDescent="0.3">
      <c r="V19879" s="12"/>
      <c r="AA19879" s="12"/>
    </row>
    <row r="19880" spans="22:27" x14ac:dyDescent="0.3">
      <c r="V19880" s="12"/>
      <c r="AA19880" s="12"/>
    </row>
    <row r="19881" spans="22:27" x14ac:dyDescent="0.3">
      <c r="V19881" s="12"/>
      <c r="AA19881" s="12"/>
    </row>
    <row r="19882" spans="22:27" x14ac:dyDescent="0.3">
      <c r="V19882" s="12"/>
      <c r="AA19882" s="12"/>
    </row>
    <row r="19883" spans="22:27" x14ac:dyDescent="0.3">
      <c r="V19883" s="12"/>
      <c r="AA19883" s="12"/>
    </row>
    <row r="19884" spans="22:27" x14ac:dyDescent="0.3">
      <c r="V19884" s="12"/>
      <c r="AA19884" s="12"/>
    </row>
    <row r="19885" spans="22:27" x14ac:dyDescent="0.3">
      <c r="V19885" s="12"/>
      <c r="AA19885" s="12"/>
    </row>
    <row r="19886" spans="22:27" x14ac:dyDescent="0.3">
      <c r="V19886" s="12"/>
      <c r="AA19886" s="12"/>
    </row>
    <row r="19887" spans="22:27" x14ac:dyDescent="0.3">
      <c r="V19887" s="12"/>
      <c r="AA19887" s="12"/>
    </row>
    <row r="19888" spans="22:27" x14ac:dyDescent="0.3">
      <c r="V19888" s="12"/>
      <c r="AA19888" s="12"/>
    </row>
    <row r="19889" spans="22:27" x14ac:dyDescent="0.3">
      <c r="V19889" s="12"/>
      <c r="AA19889" s="12"/>
    </row>
    <row r="19890" spans="22:27" x14ac:dyDescent="0.3">
      <c r="V19890" s="12"/>
      <c r="AA19890" s="12"/>
    </row>
    <row r="19891" spans="22:27" x14ac:dyDescent="0.3">
      <c r="V19891" s="12"/>
      <c r="AA19891" s="12"/>
    </row>
    <row r="19892" spans="22:27" x14ac:dyDescent="0.3">
      <c r="V19892" s="12"/>
      <c r="AA19892" s="12"/>
    </row>
    <row r="19893" spans="22:27" x14ac:dyDescent="0.3">
      <c r="V19893" s="12"/>
      <c r="AA19893" s="12"/>
    </row>
    <row r="19894" spans="22:27" x14ac:dyDescent="0.3">
      <c r="V19894" s="12"/>
      <c r="AA19894" s="12"/>
    </row>
    <row r="19895" spans="22:27" x14ac:dyDescent="0.3">
      <c r="V19895" s="12"/>
      <c r="AA19895" s="12"/>
    </row>
    <row r="19896" spans="22:27" x14ac:dyDescent="0.3">
      <c r="V19896" s="12"/>
      <c r="AA19896" s="12"/>
    </row>
    <row r="19897" spans="22:27" x14ac:dyDescent="0.3">
      <c r="V19897" s="12"/>
      <c r="AA19897" s="12"/>
    </row>
    <row r="19898" spans="22:27" x14ac:dyDescent="0.3">
      <c r="V19898" s="12"/>
      <c r="AA19898" s="12"/>
    </row>
    <row r="19899" spans="22:27" x14ac:dyDescent="0.3">
      <c r="V19899" s="12"/>
      <c r="AA19899" s="12"/>
    </row>
    <row r="19900" spans="22:27" x14ac:dyDescent="0.3">
      <c r="V19900" s="12"/>
      <c r="AA19900" s="12"/>
    </row>
    <row r="19901" spans="22:27" x14ac:dyDescent="0.3">
      <c r="V19901" s="12"/>
      <c r="AA19901" s="12"/>
    </row>
    <row r="19902" spans="22:27" x14ac:dyDescent="0.3">
      <c r="V19902" s="12"/>
      <c r="AA19902" s="12"/>
    </row>
    <row r="19903" spans="22:27" x14ac:dyDescent="0.3">
      <c r="V19903" s="12"/>
      <c r="AA19903" s="12"/>
    </row>
    <row r="19904" spans="22:27" x14ac:dyDescent="0.3">
      <c r="V19904" s="12"/>
      <c r="AA19904" s="12"/>
    </row>
    <row r="19905" spans="22:27" x14ac:dyDescent="0.3">
      <c r="V19905" s="12"/>
      <c r="AA19905" s="12"/>
    </row>
    <row r="19906" spans="22:27" x14ac:dyDescent="0.3">
      <c r="V19906" s="12"/>
      <c r="AA19906" s="12"/>
    </row>
    <row r="19907" spans="22:27" x14ac:dyDescent="0.3">
      <c r="V19907" s="12"/>
      <c r="AA19907" s="12"/>
    </row>
    <row r="19908" spans="22:27" x14ac:dyDescent="0.3">
      <c r="V19908" s="12"/>
      <c r="AA19908" s="12"/>
    </row>
    <row r="19909" spans="22:27" x14ac:dyDescent="0.3">
      <c r="V19909" s="12"/>
      <c r="AA19909" s="12"/>
    </row>
    <row r="19910" spans="22:27" x14ac:dyDescent="0.3">
      <c r="V19910" s="12"/>
      <c r="AA19910" s="12"/>
    </row>
    <row r="19911" spans="22:27" x14ac:dyDescent="0.3">
      <c r="V19911" s="12"/>
      <c r="AA19911" s="12"/>
    </row>
    <row r="19912" spans="22:27" x14ac:dyDescent="0.3">
      <c r="V19912" s="12"/>
      <c r="AA19912" s="12"/>
    </row>
    <row r="19913" spans="22:27" x14ac:dyDescent="0.3">
      <c r="V19913" s="12"/>
      <c r="AA19913" s="12"/>
    </row>
    <row r="19914" spans="22:27" x14ac:dyDescent="0.3">
      <c r="V19914" s="12"/>
      <c r="AA19914" s="12"/>
    </row>
    <row r="19915" spans="22:27" x14ac:dyDescent="0.3">
      <c r="V19915" s="12"/>
      <c r="AA19915" s="12"/>
    </row>
    <row r="19916" spans="22:27" x14ac:dyDescent="0.3">
      <c r="V19916" s="12"/>
      <c r="AA19916" s="12"/>
    </row>
    <row r="19917" spans="22:27" x14ac:dyDescent="0.3">
      <c r="V19917" s="12"/>
      <c r="AA19917" s="12"/>
    </row>
    <row r="19918" spans="22:27" x14ac:dyDescent="0.3">
      <c r="V19918" s="12"/>
      <c r="AA19918" s="12"/>
    </row>
    <row r="19919" spans="22:27" x14ac:dyDescent="0.3">
      <c r="V19919" s="12"/>
      <c r="AA19919" s="12"/>
    </row>
    <row r="19920" spans="22:27" x14ac:dyDescent="0.3">
      <c r="V19920" s="12"/>
      <c r="AA19920" s="12"/>
    </row>
    <row r="19921" spans="22:27" x14ac:dyDescent="0.3">
      <c r="V19921" s="12"/>
      <c r="AA19921" s="12"/>
    </row>
    <row r="19922" spans="22:27" x14ac:dyDescent="0.3">
      <c r="V19922" s="12"/>
      <c r="AA19922" s="12"/>
    </row>
    <row r="19923" spans="22:27" x14ac:dyDescent="0.3">
      <c r="V19923" s="12"/>
      <c r="AA19923" s="12"/>
    </row>
    <row r="19924" spans="22:27" x14ac:dyDescent="0.3">
      <c r="V19924" s="12"/>
      <c r="AA19924" s="12"/>
    </row>
    <row r="19925" spans="22:27" x14ac:dyDescent="0.3">
      <c r="V19925" s="12"/>
      <c r="AA19925" s="12"/>
    </row>
    <row r="19926" spans="22:27" x14ac:dyDescent="0.3">
      <c r="V19926" s="12"/>
      <c r="AA19926" s="12"/>
    </row>
    <row r="19927" spans="22:27" x14ac:dyDescent="0.3">
      <c r="V19927" s="12"/>
      <c r="AA19927" s="12"/>
    </row>
    <row r="19928" spans="22:27" x14ac:dyDescent="0.3">
      <c r="V19928" s="12"/>
      <c r="AA19928" s="12"/>
    </row>
    <row r="19929" spans="22:27" x14ac:dyDescent="0.3">
      <c r="V19929" s="12"/>
      <c r="AA19929" s="12"/>
    </row>
    <row r="19930" spans="22:27" x14ac:dyDescent="0.3">
      <c r="V19930" s="12"/>
      <c r="AA19930" s="12"/>
    </row>
    <row r="19931" spans="22:27" x14ac:dyDescent="0.3">
      <c r="V19931" s="12"/>
      <c r="AA19931" s="12"/>
    </row>
    <row r="19932" spans="22:27" x14ac:dyDescent="0.3">
      <c r="V19932" s="12"/>
      <c r="AA19932" s="12"/>
    </row>
    <row r="19933" spans="22:27" x14ac:dyDescent="0.3">
      <c r="V19933" s="12"/>
      <c r="AA19933" s="12"/>
    </row>
    <row r="19934" spans="22:27" x14ac:dyDescent="0.3">
      <c r="V19934" s="12"/>
      <c r="AA19934" s="12"/>
    </row>
    <row r="19935" spans="22:27" x14ac:dyDescent="0.3">
      <c r="V19935" s="12"/>
      <c r="AA19935" s="12"/>
    </row>
    <row r="19936" spans="22:27" x14ac:dyDescent="0.3">
      <c r="V19936" s="12"/>
      <c r="AA19936" s="12"/>
    </row>
    <row r="19937" spans="22:27" x14ac:dyDescent="0.3">
      <c r="V19937" s="12"/>
      <c r="AA19937" s="12"/>
    </row>
    <row r="19938" spans="22:27" x14ac:dyDescent="0.3">
      <c r="V19938" s="12"/>
      <c r="AA19938" s="12"/>
    </row>
    <row r="19939" spans="22:27" x14ac:dyDescent="0.3">
      <c r="V19939" s="12"/>
      <c r="AA19939" s="12"/>
    </row>
    <row r="19940" spans="22:27" x14ac:dyDescent="0.3">
      <c r="V19940" s="12"/>
      <c r="AA19940" s="12"/>
    </row>
    <row r="19941" spans="22:27" x14ac:dyDescent="0.3">
      <c r="V19941" s="12"/>
      <c r="AA19941" s="12"/>
    </row>
    <row r="19942" spans="22:27" x14ac:dyDescent="0.3">
      <c r="V19942" s="12"/>
      <c r="AA19942" s="12"/>
    </row>
    <row r="19943" spans="22:27" x14ac:dyDescent="0.3">
      <c r="V19943" s="12"/>
      <c r="AA19943" s="12"/>
    </row>
    <row r="19944" spans="22:27" x14ac:dyDescent="0.3">
      <c r="V19944" s="12"/>
      <c r="AA19944" s="12"/>
    </row>
    <row r="19945" spans="22:27" x14ac:dyDescent="0.3">
      <c r="V19945" s="12"/>
      <c r="AA19945" s="12"/>
    </row>
    <row r="19946" spans="22:27" x14ac:dyDescent="0.3">
      <c r="V19946" s="12"/>
      <c r="AA19946" s="12"/>
    </row>
    <row r="19947" spans="22:27" x14ac:dyDescent="0.3">
      <c r="V19947" s="12"/>
      <c r="AA19947" s="12"/>
    </row>
    <row r="19948" spans="22:27" x14ac:dyDescent="0.3">
      <c r="V19948" s="12"/>
      <c r="AA19948" s="12"/>
    </row>
    <row r="19949" spans="22:27" x14ac:dyDescent="0.3">
      <c r="V19949" s="12"/>
      <c r="AA19949" s="12"/>
    </row>
    <row r="19950" spans="22:27" x14ac:dyDescent="0.3">
      <c r="V19950" s="12"/>
      <c r="AA19950" s="12"/>
    </row>
    <row r="19951" spans="22:27" x14ac:dyDescent="0.3">
      <c r="V19951" s="12"/>
      <c r="AA19951" s="12"/>
    </row>
    <row r="19952" spans="22:27" x14ac:dyDescent="0.3">
      <c r="V19952" s="12"/>
      <c r="AA19952" s="12"/>
    </row>
    <row r="19953" spans="22:27" x14ac:dyDescent="0.3">
      <c r="V19953" s="12"/>
      <c r="AA19953" s="12"/>
    </row>
    <row r="19954" spans="22:27" x14ac:dyDescent="0.3">
      <c r="V19954" s="12"/>
      <c r="AA19954" s="12"/>
    </row>
    <row r="19955" spans="22:27" x14ac:dyDescent="0.3">
      <c r="V19955" s="12"/>
      <c r="AA19955" s="12"/>
    </row>
    <row r="19956" spans="22:27" x14ac:dyDescent="0.3">
      <c r="V19956" s="12"/>
      <c r="AA19956" s="12"/>
    </row>
    <row r="19957" spans="22:27" x14ac:dyDescent="0.3">
      <c r="V19957" s="12"/>
      <c r="AA19957" s="12"/>
    </row>
    <row r="19958" spans="22:27" x14ac:dyDescent="0.3">
      <c r="V19958" s="12"/>
      <c r="AA19958" s="12"/>
    </row>
    <row r="19959" spans="22:27" x14ac:dyDescent="0.3">
      <c r="V19959" s="12"/>
      <c r="AA19959" s="12"/>
    </row>
    <row r="19960" spans="22:27" x14ac:dyDescent="0.3">
      <c r="V19960" s="12"/>
      <c r="AA19960" s="12"/>
    </row>
    <row r="19961" spans="22:27" x14ac:dyDescent="0.3">
      <c r="V19961" s="12"/>
      <c r="AA19961" s="12"/>
    </row>
    <row r="19962" spans="22:27" x14ac:dyDescent="0.3">
      <c r="V19962" s="12"/>
      <c r="AA19962" s="12"/>
    </row>
    <row r="19963" spans="22:27" x14ac:dyDescent="0.3">
      <c r="V19963" s="12"/>
      <c r="AA19963" s="12"/>
    </row>
    <row r="19964" spans="22:27" x14ac:dyDescent="0.3">
      <c r="V19964" s="12"/>
      <c r="AA19964" s="12"/>
    </row>
    <row r="19965" spans="22:27" x14ac:dyDescent="0.3">
      <c r="V19965" s="12"/>
      <c r="AA19965" s="12"/>
    </row>
    <row r="19966" spans="22:27" x14ac:dyDescent="0.3">
      <c r="V19966" s="12"/>
      <c r="AA19966" s="12"/>
    </row>
    <row r="19967" spans="22:27" x14ac:dyDescent="0.3">
      <c r="V19967" s="12"/>
      <c r="AA19967" s="12"/>
    </row>
    <row r="19968" spans="22:27" x14ac:dyDescent="0.3">
      <c r="V19968" s="12"/>
      <c r="AA19968" s="12"/>
    </row>
    <row r="19969" spans="22:27" x14ac:dyDescent="0.3">
      <c r="V19969" s="12"/>
      <c r="AA19969" s="12"/>
    </row>
    <row r="19970" spans="22:27" x14ac:dyDescent="0.3">
      <c r="V19970" s="12"/>
      <c r="AA19970" s="12"/>
    </row>
    <row r="19971" spans="22:27" x14ac:dyDescent="0.3">
      <c r="V19971" s="12"/>
      <c r="AA19971" s="12"/>
    </row>
    <row r="19972" spans="22:27" x14ac:dyDescent="0.3">
      <c r="V19972" s="12"/>
      <c r="AA19972" s="12"/>
    </row>
    <row r="19973" spans="22:27" x14ac:dyDescent="0.3">
      <c r="V19973" s="12"/>
      <c r="AA19973" s="12"/>
    </row>
    <row r="19974" spans="22:27" x14ac:dyDescent="0.3">
      <c r="V19974" s="12"/>
      <c r="AA19974" s="12"/>
    </row>
    <row r="19975" spans="22:27" x14ac:dyDescent="0.3">
      <c r="V19975" s="12"/>
      <c r="AA19975" s="12"/>
    </row>
    <row r="19976" spans="22:27" x14ac:dyDescent="0.3">
      <c r="V19976" s="12"/>
      <c r="AA19976" s="12"/>
    </row>
    <row r="19977" spans="22:27" x14ac:dyDescent="0.3">
      <c r="V19977" s="12"/>
      <c r="AA19977" s="12"/>
    </row>
    <row r="19978" spans="22:27" x14ac:dyDescent="0.3">
      <c r="V19978" s="12"/>
      <c r="AA19978" s="12"/>
    </row>
    <row r="19979" spans="22:27" x14ac:dyDescent="0.3">
      <c r="V19979" s="12"/>
      <c r="AA19979" s="12"/>
    </row>
    <row r="19980" spans="22:27" x14ac:dyDescent="0.3">
      <c r="V19980" s="12"/>
      <c r="AA19980" s="12"/>
    </row>
    <row r="19981" spans="22:27" x14ac:dyDescent="0.3">
      <c r="V19981" s="12"/>
      <c r="AA19981" s="12"/>
    </row>
    <row r="19982" spans="22:27" x14ac:dyDescent="0.3">
      <c r="V19982" s="12"/>
      <c r="AA19982" s="12"/>
    </row>
    <row r="19983" spans="22:27" x14ac:dyDescent="0.3">
      <c r="V19983" s="12"/>
      <c r="AA19983" s="12"/>
    </row>
    <row r="19984" spans="22:27" x14ac:dyDescent="0.3">
      <c r="V19984" s="12"/>
      <c r="AA19984" s="12"/>
    </row>
    <row r="19985" spans="22:27" x14ac:dyDescent="0.3">
      <c r="V19985" s="12"/>
      <c r="AA19985" s="12"/>
    </row>
    <row r="19986" spans="22:27" x14ac:dyDescent="0.3">
      <c r="V19986" s="12"/>
      <c r="AA19986" s="12"/>
    </row>
    <row r="19987" spans="22:27" x14ac:dyDescent="0.3">
      <c r="V19987" s="12"/>
      <c r="AA19987" s="12"/>
    </row>
    <row r="19988" spans="22:27" x14ac:dyDescent="0.3">
      <c r="V19988" s="12"/>
      <c r="AA19988" s="12"/>
    </row>
    <row r="19989" spans="22:27" x14ac:dyDescent="0.3">
      <c r="V19989" s="12"/>
      <c r="AA19989" s="12"/>
    </row>
    <row r="19990" spans="22:27" x14ac:dyDescent="0.3">
      <c r="V19990" s="12"/>
      <c r="AA19990" s="12"/>
    </row>
    <row r="19991" spans="22:27" x14ac:dyDescent="0.3">
      <c r="V19991" s="12"/>
      <c r="AA19991" s="12"/>
    </row>
    <row r="19992" spans="22:27" x14ac:dyDescent="0.3">
      <c r="V19992" s="12"/>
      <c r="AA19992" s="12"/>
    </row>
    <row r="19993" spans="22:27" x14ac:dyDescent="0.3">
      <c r="V19993" s="12"/>
      <c r="AA19993" s="12"/>
    </row>
    <row r="19994" spans="22:27" x14ac:dyDescent="0.3">
      <c r="V19994" s="12"/>
      <c r="AA19994" s="12"/>
    </row>
    <row r="19995" spans="22:27" x14ac:dyDescent="0.3">
      <c r="V19995" s="12"/>
      <c r="AA19995" s="12"/>
    </row>
    <row r="19996" spans="22:27" x14ac:dyDescent="0.3">
      <c r="V19996" s="12"/>
      <c r="AA19996" s="12"/>
    </row>
    <row r="19997" spans="22:27" x14ac:dyDescent="0.3">
      <c r="V19997" s="12"/>
      <c r="AA19997" s="12"/>
    </row>
    <row r="19998" spans="22:27" x14ac:dyDescent="0.3">
      <c r="V19998" s="12"/>
      <c r="AA19998" s="12"/>
    </row>
    <row r="19999" spans="22:27" x14ac:dyDescent="0.3">
      <c r="V19999" s="12"/>
      <c r="AA19999" s="12"/>
    </row>
    <row r="20000" spans="22:27" x14ac:dyDescent="0.3">
      <c r="V20000" s="12"/>
      <c r="AA20000" s="12"/>
    </row>
    <row r="20001" spans="22:27" x14ac:dyDescent="0.3">
      <c r="V20001" s="12"/>
      <c r="AA20001" s="12"/>
    </row>
    <row r="20002" spans="22:27" x14ac:dyDescent="0.3">
      <c r="V20002" s="12"/>
      <c r="AA20002" s="12"/>
    </row>
    <row r="20003" spans="22:27" x14ac:dyDescent="0.3">
      <c r="V20003" s="12"/>
      <c r="AA20003" s="12"/>
    </row>
    <row r="20004" spans="22:27" x14ac:dyDescent="0.3">
      <c r="V20004" s="12"/>
      <c r="AA20004" s="12"/>
    </row>
    <row r="20005" spans="22:27" x14ac:dyDescent="0.3">
      <c r="V20005" s="12"/>
      <c r="AA20005" s="12"/>
    </row>
    <row r="20006" spans="22:27" x14ac:dyDescent="0.3">
      <c r="V20006" s="12"/>
      <c r="AA20006" s="12"/>
    </row>
    <row r="20007" spans="22:27" x14ac:dyDescent="0.3">
      <c r="V20007" s="12"/>
      <c r="AA20007" s="12"/>
    </row>
    <row r="20008" spans="22:27" x14ac:dyDescent="0.3">
      <c r="V20008" s="12"/>
      <c r="AA20008" s="12"/>
    </row>
    <row r="20009" spans="22:27" x14ac:dyDescent="0.3">
      <c r="V20009" s="12"/>
      <c r="AA20009" s="12"/>
    </row>
    <row r="20010" spans="22:27" x14ac:dyDescent="0.3">
      <c r="V20010" s="12"/>
      <c r="AA20010" s="12"/>
    </row>
    <row r="20011" spans="22:27" x14ac:dyDescent="0.3">
      <c r="V20011" s="12"/>
      <c r="AA20011" s="12"/>
    </row>
    <row r="20012" spans="22:27" x14ac:dyDescent="0.3">
      <c r="V20012" s="12"/>
      <c r="AA20012" s="12"/>
    </row>
    <row r="20013" spans="22:27" x14ac:dyDescent="0.3">
      <c r="V20013" s="12"/>
      <c r="AA20013" s="12"/>
    </row>
    <row r="20014" spans="22:27" x14ac:dyDescent="0.3">
      <c r="V20014" s="12"/>
      <c r="AA20014" s="12"/>
    </row>
    <row r="20015" spans="22:27" x14ac:dyDescent="0.3">
      <c r="V20015" s="12"/>
      <c r="AA20015" s="12"/>
    </row>
    <row r="20016" spans="22:27" x14ac:dyDescent="0.3">
      <c r="V20016" s="12"/>
      <c r="AA20016" s="12"/>
    </row>
    <row r="20017" spans="22:27" x14ac:dyDescent="0.3">
      <c r="V20017" s="12"/>
      <c r="AA20017" s="12"/>
    </row>
    <row r="20018" spans="22:27" x14ac:dyDescent="0.3">
      <c r="V20018" s="12"/>
      <c r="AA20018" s="12"/>
    </row>
    <row r="20019" spans="22:27" x14ac:dyDescent="0.3">
      <c r="V20019" s="12"/>
      <c r="AA20019" s="12"/>
    </row>
    <row r="20020" spans="22:27" x14ac:dyDescent="0.3">
      <c r="V20020" s="12"/>
      <c r="AA20020" s="12"/>
    </row>
    <row r="20021" spans="22:27" x14ac:dyDescent="0.3">
      <c r="V20021" s="12"/>
      <c r="AA20021" s="12"/>
    </row>
    <row r="20022" spans="22:27" x14ac:dyDescent="0.3">
      <c r="V20022" s="12"/>
      <c r="AA20022" s="12"/>
    </row>
    <row r="20023" spans="22:27" x14ac:dyDescent="0.3">
      <c r="V20023" s="12"/>
      <c r="AA20023" s="12"/>
    </row>
    <row r="20024" spans="22:27" x14ac:dyDescent="0.3">
      <c r="V20024" s="12"/>
      <c r="AA20024" s="12"/>
    </row>
    <row r="20025" spans="22:27" x14ac:dyDescent="0.3">
      <c r="V20025" s="12"/>
      <c r="AA20025" s="12"/>
    </row>
    <row r="20026" spans="22:27" x14ac:dyDescent="0.3">
      <c r="V20026" s="12"/>
      <c r="AA20026" s="12"/>
    </row>
    <row r="20027" spans="22:27" x14ac:dyDescent="0.3">
      <c r="V20027" s="12"/>
      <c r="AA20027" s="12"/>
    </row>
    <row r="20028" spans="22:27" x14ac:dyDescent="0.3">
      <c r="V20028" s="12"/>
      <c r="AA20028" s="12"/>
    </row>
    <row r="20029" spans="22:27" x14ac:dyDescent="0.3">
      <c r="V20029" s="12"/>
      <c r="AA20029" s="12"/>
    </row>
    <row r="20030" spans="22:27" x14ac:dyDescent="0.3">
      <c r="V20030" s="12"/>
      <c r="AA20030" s="12"/>
    </row>
    <row r="20031" spans="22:27" x14ac:dyDescent="0.3">
      <c r="V20031" s="12"/>
      <c r="AA20031" s="12"/>
    </row>
    <row r="20032" spans="22:27" x14ac:dyDescent="0.3">
      <c r="V20032" s="12"/>
      <c r="AA20032" s="12"/>
    </row>
    <row r="20033" spans="22:27" x14ac:dyDescent="0.3">
      <c r="V20033" s="12"/>
      <c r="AA20033" s="12"/>
    </row>
    <row r="20034" spans="22:27" x14ac:dyDescent="0.3">
      <c r="V20034" s="12"/>
      <c r="AA20034" s="12"/>
    </row>
    <row r="20035" spans="22:27" x14ac:dyDescent="0.3">
      <c r="V20035" s="12"/>
      <c r="AA20035" s="12"/>
    </row>
    <row r="20036" spans="22:27" x14ac:dyDescent="0.3">
      <c r="V20036" s="12"/>
      <c r="AA20036" s="12"/>
    </row>
    <row r="20037" spans="22:27" x14ac:dyDescent="0.3">
      <c r="V20037" s="12"/>
      <c r="AA20037" s="12"/>
    </row>
    <row r="20038" spans="22:27" x14ac:dyDescent="0.3">
      <c r="V20038" s="12"/>
      <c r="AA20038" s="12"/>
    </row>
    <row r="20039" spans="22:27" x14ac:dyDescent="0.3">
      <c r="V20039" s="12"/>
      <c r="AA20039" s="12"/>
    </row>
    <row r="20040" spans="22:27" x14ac:dyDescent="0.3">
      <c r="V20040" s="12"/>
      <c r="AA20040" s="12"/>
    </row>
    <row r="20041" spans="22:27" x14ac:dyDescent="0.3">
      <c r="V20041" s="12"/>
      <c r="AA20041" s="12"/>
    </row>
    <row r="20042" spans="22:27" x14ac:dyDescent="0.3">
      <c r="V20042" s="12"/>
      <c r="AA20042" s="12"/>
    </row>
    <row r="20043" spans="22:27" x14ac:dyDescent="0.3">
      <c r="V20043" s="12"/>
      <c r="AA20043" s="12"/>
    </row>
    <row r="20044" spans="22:27" x14ac:dyDescent="0.3">
      <c r="V20044" s="12"/>
      <c r="AA20044" s="12"/>
    </row>
    <row r="20045" spans="22:27" x14ac:dyDescent="0.3">
      <c r="V20045" s="12"/>
      <c r="AA20045" s="12"/>
    </row>
    <row r="20046" spans="22:27" x14ac:dyDescent="0.3">
      <c r="V20046" s="12"/>
      <c r="AA20046" s="12"/>
    </row>
    <row r="20047" spans="22:27" x14ac:dyDescent="0.3">
      <c r="V20047" s="12"/>
      <c r="AA20047" s="12"/>
    </row>
    <row r="20048" spans="22:27" x14ac:dyDescent="0.3">
      <c r="V20048" s="12"/>
      <c r="AA20048" s="12"/>
    </row>
    <row r="20049" spans="22:27" x14ac:dyDescent="0.3">
      <c r="V20049" s="12"/>
      <c r="AA20049" s="12"/>
    </row>
    <row r="20050" spans="22:27" x14ac:dyDescent="0.3">
      <c r="V20050" s="12"/>
      <c r="AA20050" s="12"/>
    </row>
    <row r="20051" spans="22:27" x14ac:dyDescent="0.3">
      <c r="V20051" s="12"/>
      <c r="AA20051" s="12"/>
    </row>
    <row r="20052" spans="22:27" x14ac:dyDescent="0.3">
      <c r="V20052" s="12"/>
      <c r="AA20052" s="12"/>
    </row>
    <row r="20053" spans="22:27" x14ac:dyDescent="0.3">
      <c r="V20053" s="12"/>
      <c r="AA20053" s="12"/>
    </row>
    <row r="20054" spans="22:27" x14ac:dyDescent="0.3">
      <c r="V20054" s="12"/>
      <c r="AA20054" s="12"/>
    </row>
    <row r="20055" spans="22:27" x14ac:dyDescent="0.3">
      <c r="V20055" s="12"/>
      <c r="AA20055" s="12"/>
    </row>
    <row r="20056" spans="22:27" x14ac:dyDescent="0.3">
      <c r="V20056" s="12"/>
      <c r="AA20056" s="12"/>
    </row>
    <row r="20057" spans="22:27" x14ac:dyDescent="0.3">
      <c r="V20057" s="12"/>
      <c r="AA20057" s="12"/>
    </row>
    <row r="20058" spans="22:27" x14ac:dyDescent="0.3">
      <c r="V20058" s="12"/>
      <c r="AA20058" s="12"/>
    </row>
    <row r="20059" spans="22:27" x14ac:dyDescent="0.3">
      <c r="V20059" s="12"/>
      <c r="AA20059" s="12"/>
    </row>
    <row r="20060" spans="22:27" x14ac:dyDescent="0.3">
      <c r="V20060" s="12"/>
      <c r="AA20060" s="12"/>
    </row>
    <row r="20061" spans="22:27" x14ac:dyDescent="0.3">
      <c r="V20061" s="12"/>
      <c r="AA20061" s="12"/>
    </row>
    <row r="20062" spans="22:27" x14ac:dyDescent="0.3">
      <c r="V20062" s="12"/>
      <c r="AA20062" s="12"/>
    </row>
    <row r="20063" spans="22:27" x14ac:dyDescent="0.3">
      <c r="V20063" s="12"/>
      <c r="AA20063" s="12"/>
    </row>
    <row r="20064" spans="22:27" x14ac:dyDescent="0.3">
      <c r="V20064" s="12"/>
      <c r="AA20064" s="12"/>
    </row>
    <row r="20065" spans="22:27" x14ac:dyDescent="0.3">
      <c r="V20065" s="12"/>
      <c r="AA20065" s="12"/>
    </row>
    <row r="20066" spans="22:27" x14ac:dyDescent="0.3">
      <c r="V20066" s="12"/>
      <c r="AA20066" s="12"/>
    </row>
    <row r="20067" spans="22:27" x14ac:dyDescent="0.3">
      <c r="V20067" s="12"/>
      <c r="AA20067" s="12"/>
    </row>
    <row r="20068" spans="22:27" x14ac:dyDescent="0.3">
      <c r="V20068" s="12"/>
      <c r="AA20068" s="12"/>
    </row>
    <row r="20069" spans="22:27" x14ac:dyDescent="0.3">
      <c r="V20069" s="12"/>
      <c r="AA20069" s="12"/>
    </row>
    <row r="20070" spans="22:27" x14ac:dyDescent="0.3">
      <c r="V20070" s="12"/>
      <c r="AA20070" s="12"/>
    </row>
    <row r="20071" spans="22:27" x14ac:dyDescent="0.3">
      <c r="V20071" s="12"/>
      <c r="AA20071" s="12"/>
    </row>
    <row r="20072" spans="22:27" x14ac:dyDescent="0.3">
      <c r="V20072" s="12"/>
      <c r="AA20072" s="12"/>
    </row>
    <row r="20073" spans="22:27" x14ac:dyDescent="0.3">
      <c r="V20073" s="12"/>
      <c r="AA20073" s="12"/>
    </row>
    <row r="20074" spans="22:27" x14ac:dyDescent="0.3">
      <c r="V20074" s="12"/>
      <c r="AA20074" s="12"/>
    </row>
    <row r="20075" spans="22:27" x14ac:dyDescent="0.3">
      <c r="V20075" s="12"/>
      <c r="AA20075" s="12"/>
    </row>
    <row r="20076" spans="22:27" x14ac:dyDescent="0.3">
      <c r="V20076" s="12"/>
      <c r="AA20076" s="12"/>
    </row>
    <row r="20077" spans="22:27" x14ac:dyDescent="0.3">
      <c r="V20077" s="12"/>
      <c r="AA20077" s="12"/>
    </row>
    <row r="20078" spans="22:27" x14ac:dyDescent="0.3">
      <c r="V20078" s="12"/>
      <c r="AA20078" s="12"/>
    </row>
    <row r="20079" spans="22:27" x14ac:dyDescent="0.3">
      <c r="V20079" s="12"/>
      <c r="AA20079" s="12"/>
    </row>
    <row r="20080" spans="22:27" x14ac:dyDescent="0.3">
      <c r="V20080" s="12"/>
      <c r="AA20080" s="12"/>
    </row>
    <row r="20081" spans="22:27" x14ac:dyDescent="0.3">
      <c r="V20081" s="12"/>
      <c r="AA20081" s="12"/>
    </row>
    <row r="20082" spans="22:27" x14ac:dyDescent="0.3">
      <c r="V20082" s="12"/>
      <c r="AA20082" s="12"/>
    </row>
    <row r="20083" spans="22:27" x14ac:dyDescent="0.3">
      <c r="V20083" s="12"/>
      <c r="AA20083" s="12"/>
    </row>
    <row r="20084" spans="22:27" x14ac:dyDescent="0.3">
      <c r="V20084" s="12"/>
      <c r="AA20084" s="12"/>
    </row>
    <row r="20085" spans="22:27" x14ac:dyDescent="0.3">
      <c r="V20085" s="12"/>
      <c r="AA20085" s="12"/>
    </row>
    <row r="20086" spans="22:27" x14ac:dyDescent="0.3">
      <c r="V20086" s="12"/>
      <c r="AA20086" s="12"/>
    </row>
    <row r="20087" spans="22:27" x14ac:dyDescent="0.3">
      <c r="V20087" s="12"/>
      <c r="AA20087" s="12"/>
    </row>
    <row r="20088" spans="22:27" x14ac:dyDescent="0.3">
      <c r="V20088" s="12"/>
      <c r="AA20088" s="12"/>
    </row>
    <row r="20089" spans="22:27" x14ac:dyDescent="0.3">
      <c r="V20089" s="12"/>
      <c r="AA20089" s="12"/>
    </row>
    <row r="20090" spans="22:27" x14ac:dyDescent="0.3">
      <c r="V20090" s="12"/>
      <c r="AA20090" s="12"/>
    </row>
    <row r="20091" spans="22:27" x14ac:dyDescent="0.3">
      <c r="V20091" s="12"/>
      <c r="AA20091" s="12"/>
    </row>
    <row r="20092" spans="22:27" x14ac:dyDescent="0.3">
      <c r="V20092" s="12"/>
      <c r="AA20092" s="12"/>
    </row>
    <row r="20093" spans="22:27" x14ac:dyDescent="0.3">
      <c r="V20093" s="12"/>
      <c r="AA20093" s="12"/>
    </row>
    <row r="20094" spans="22:27" x14ac:dyDescent="0.3">
      <c r="V20094" s="12"/>
      <c r="AA20094" s="12"/>
    </row>
    <row r="20095" spans="22:27" x14ac:dyDescent="0.3">
      <c r="V20095" s="12"/>
      <c r="AA20095" s="12"/>
    </row>
    <row r="20096" spans="22:27" x14ac:dyDescent="0.3">
      <c r="V20096" s="12"/>
      <c r="AA20096" s="12"/>
    </row>
    <row r="20097" spans="22:27" x14ac:dyDescent="0.3">
      <c r="V20097" s="12"/>
      <c r="AA20097" s="12"/>
    </row>
    <row r="20098" spans="22:27" x14ac:dyDescent="0.3">
      <c r="V20098" s="12"/>
      <c r="AA20098" s="12"/>
    </row>
    <row r="20099" spans="22:27" x14ac:dyDescent="0.3">
      <c r="V20099" s="12"/>
      <c r="AA20099" s="12"/>
    </row>
    <row r="20100" spans="22:27" x14ac:dyDescent="0.3">
      <c r="V20100" s="12"/>
      <c r="AA20100" s="12"/>
    </row>
    <row r="20101" spans="22:27" x14ac:dyDescent="0.3">
      <c r="V20101" s="12"/>
      <c r="AA20101" s="12"/>
    </row>
    <row r="20102" spans="22:27" x14ac:dyDescent="0.3">
      <c r="V20102" s="12"/>
      <c r="AA20102" s="12"/>
    </row>
    <row r="20103" spans="22:27" x14ac:dyDescent="0.3">
      <c r="V20103" s="12"/>
      <c r="AA20103" s="12"/>
    </row>
    <row r="20104" spans="22:27" x14ac:dyDescent="0.3">
      <c r="V20104" s="12"/>
      <c r="AA20104" s="12"/>
    </row>
    <row r="20105" spans="22:27" x14ac:dyDescent="0.3">
      <c r="V20105" s="12"/>
      <c r="AA20105" s="12"/>
    </row>
    <row r="20106" spans="22:27" x14ac:dyDescent="0.3">
      <c r="V20106" s="12"/>
      <c r="AA20106" s="12"/>
    </row>
    <row r="20107" spans="22:27" x14ac:dyDescent="0.3">
      <c r="V20107" s="12"/>
      <c r="AA20107" s="12"/>
    </row>
    <row r="20108" spans="22:27" x14ac:dyDescent="0.3">
      <c r="V20108" s="12"/>
      <c r="AA20108" s="12"/>
    </row>
    <row r="20109" spans="22:27" x14ac:dyDescent="0.3">
      <c r="V20109" s="12"/>
      <c r="AA20109" s="12"/>
    </row>
    <row r="20110" spans="22:27" x14ac:dyDescent="0.3">
      <c r="V20110" s="12"/>
      <c r="AA20110" s="12"/>
    </row>
    <row r="20111" spans="22:27" x14ac:dyDescent="0.3">
      <c r="V20111" s="12"/>
      <c r="AA20111" s="12"/>
    </row>
    <row r="20112" spans="22:27" x14ac:dyDescent="0.3">
      <c r="V20112" s="12"/>
      <c r="AA20112" s="12"/>
    </row>
    <row r="20113" spans="22:27" x14ac:dyDescent="0.3">
      <c r="V20113" s="12"/>
      <c r="AA20113" s="12"/>
    </row>
    <row r="20114" spans="22:27" x14ac:dyDescent="0.3">
      <c r="V20114" s="12"/>
      <c r="AA20114" s="12"/>
    </row>
    <row r="20115" spans="22:27" x14ac:dyDescent="0.3">
      <c r="V20115" s="12"/>
      <c r="AA20115" s="12"/>
    </row>
    <row r="20116" spans="22:27" x14ac:dyDescent="0.3">
      <c r="V20116" s="12"/>
      <c r="AA20116" s="12"/>
    </row>
    <row r="20117" spans="22:27" x14ac:dyDescent="0.3">
      <c r="V20117" s="12"/>
      <c r="AA20117" s="12"/>
    </row>
    <row r="20118" spans="22:27" x14ac:dyDescent="0.3">
      <c r="V20118" s="12"/>
      <c r="AA20118" s="12"/>
    </row>
    <row r="20119" spans="22:27" x14ac:dyDescent="0.3">
      <c r="V20119" s="12"/>
      <c r="AA20119" s="12"/>
    </row>
    <row r="20120" spans="22:27" x14ac:dyDescent="0.3">
      <c r="V20120" s="12"/>
      <c r="AA20120" s="12"/>
    </row>
    <row r="20121" spans="22:27" x14ac:dyDescent="0.3">
      <c r="V20121" s="12"/>
      <c r="AA20121" s="12"/>
    </row>
    <row r="20122" spans="22:27" x14ac:dyDescent="0.3">
      <c r="V20122" s="12"/>
      <c r="AA20122" s="12"/>
    </row>
    <row r="20123" spans="22:27" x14ac:dyDescent="0.3">
      <c r="V20123" s="12"/>
      <c r="AA20123" s="12"/>
    </row>
    <row r="20124" spans="22:27" x14ac:dyDescent="0.3">
      <c r="V20124" s="12"/>
      <c r="AA20124" s="12"/>
    </row>
    <row r="20125" spans="22:27" x14ac:dyDescent="0.3">
      <c r="V20125" s="12"/>
      <c r="AA20125" s="12"/>
    </row>
    <row r="20126" spans="22:27" x14ac:dyDescent="0.3">
      <c r="V20126" s="12"/>
      <c r="AA20126" s="12"/>
    </row>
    <row r="20127" spans="22:27" x14ac:dyDescent="0.3">
      <c r="V20127" s="12"/>
      <c r="AA20127" s="12"/>
    </row>
    <row r="20128" spans="22:27" x14ac:dyDescent="0.3">
      <c r="V20128" s="12"/>
      <c r="AA20128" s="12"/>
    </row>
    <row r="20129" spans="22:27" x14ac:dyDescent="0.3">
      <c r="V20129" s="12"/>
      <c r="AA20129" s="12"/>
    </row>
    <row r="20130" spans="22:27" x14ac:dyDescent="0.3">
      <c r="V20130" s="12"/>
      <c r="AA20130" s="12"/>
    </row>
    <row r="20131" spans="22:27" x14ac:dyDescent="0.3">
      <c r="V20131" s="12"/>
      <c r="AA20131" s="12"/>
    </row>
    <row r="20132" spans="22:27" x14ac:dyDescent="0.3">
      <c r="V20132" s="12"/>
      <c r="AA20132" s="12"/>
    </row>
    <row r="20133" spans="22:27" x14ac:dyDescent="0.3">
      <c r="V20133" s="12"/>
      <c r="AA20133" s="12"/>
    </row>
    <row r="20134" spans="22:27" x14ac:dyDescent="0.3">
      <c r="V20134" s="12"/>
      <c r="AA20134" s="12"/>
    </row>
    <row r="20135" spans="22:27" x14ac:dyDescent="0.3">
      <c r="V20135" s="12"/>
      <c r="AA20135" s="12"/>
    </row>
    <row r="20136" spans="22:27" x14ac:dyDescent="0.3">
      <c r="V20136" s="12"/>
      <c r="AA20136" s="12"/>
    </row>
    <row r="20137" spans="22:27" x14ac:dyDescent="0.3">
      <c r="V20137" s="12"/>
      <c r="AA20137" s="12"/>
    </row>
    <row r="20138" spans="22:27" x14ac:dyDescent="0.3">
      <c r="V20138" s="12"/>
      <c r="AA20138" s="12"/>
    </row>
    <row r="20139" spans="22:27" x14ac:dyDescent="0.3">
      <c r="V20139" s="12"/>
      <c r="AA20139" s="12"/>
    </row>
    <row r="20140" spans="22:27" x14ac:dyDescent="0.3">
      <c r="V20140" s="12"/>
      <c r="AA20140" s="12"/>
    </row>
    <row r="20141" spans="22:27" x14ac:dyDescent="0.3">
      <c r="V20141" s="12"/>
      <c r="AA20141" s="12"/>
    </row>
    <row r="20142" spans="22:27" x14ac:dyDescent="0.3">
      <c r="V20142" s="12"/>
      <c r="AA20142" s="12"/>
    </row>
    <row r="20143" spans="22:27" x14ac:dyDescent="0.3">
      <c r="V20143" s="12"/>
      <c r="AA20143" s="12"/>
    </row>
    <row r="20144" spans="22:27" x14ac:dyDescent="0.3">
      <c r="V20144" s="12"/>
      <c r="AA20144" s="12"/>
    </row>
    <row r="20145" spans="22:27" x14ac:dyDescent="0.3">
      <c r="V20145" s="12"/>
      <c r="AA20145" s="12"/>
    </row>
    <row r="20146" spans="22:27" x14ac:dyDescent="0.3">
      <c r="V20146" s="12"/>
      <c r="AA20146" s="12"/>
    </row>
    <row r="20147" spans="22:27" x14ac:dyDescent="0.3">
      <c r="V20147" s="12"/>
      <c r="AA20147" s="12"/>
    </row>
    <row r="20148" spans="22:27" x14ac:dyDescent="0.3">
      <c r="V20148" s="12"/>
      <c r="AA20148" s="12"/>
    </row>
    <row r="20149" spans="22:27" x14ac:dyDescent="0.3">
      <c r="V20149" s="12"/>
      <c r="AA20149" s="12"/>
    </row>
    <row r="20150" spans="22:27" x14ac:dyDescent="0.3">
      <c r="V20150" s="12"/>
      <c r="AA20150" s="12"/>
    </row>
    <row r="20151" spans="22:27" x14ac:dyDescent="0.3">
      <c r="V20151" s="12"/>
      <c r="AA20151" s="12"/>
    </row>
    <row r="20152" spans="22:27" x14ac:dyDescent="0.3">
      <c r="V20152" s="12"/>
      <c r="AA20152" s="12"/>
    </row>
    <row r="20153" spans="22:27" x14ac:dyDescent="0.3">
      <c r="V20153" s="12"/>
      <c r="AA20153" s="12"/>
    </row>
    <row r="20154" spans="22:27" x14ac:dyDescent="0.3">
      <c r="V20154" s="12"/>
      <c r="AA20154" s="12"/>
    </row>
    <row r="20155" spans="22:27" x14ac:dyDescent="0.3">
      <c r="V20155" s="12"/>
      <c r="AA20155" s="12"/>
    </row>
    <row r="20156" spans="22:27" x14ac:dyDescent="0.3">
      <c r="V20156" s="12"/>
      <c r="AA20156" s="12"/>
    </row>
    <row r="20157" spans="22:27" x14ac:dyDescent="0.3">
      <c r="V20157" s="12"/>
      <c r="AA20157" s="12"/>
    </row>
    <row r="20158" spans="22:27" x14ac:dyDescent="0.3">
      <c r="V20158" s="12"/>
      <c r="AA20158" s="12"/>
    </row>
    <row r="20159" spans="22:27" x14ac:dyDescent="0.3">
      <c r="V20159" s="12"/>
      <c r="AA20159" s="12"/>
    </row>
    <row r="20160" spans="22:27" x14ac:dyDescent="0.3">
      <c r="V20160" s="12"/>
      <c r="AA20160" s="12"/>
    </row>
    <row r="20161" spans="22:27" x14ac:dyDescent="0.3">
      <c r="V20161" s="12"/>
      <c r="AA20161" s="12"/>
    </row>
    <row r="20162" spans="22:27" x14ac:dyDescent="0.3">
      <c r="V20162" s="12"/>
      <c r="AA20162" s="12"/>
    </row>
    <row r="20163" spans="22:27" x14ac:dyDescent="0.3">
      <c r="V20163" s="12"/>
      <c r="AA20163" s="12"/>
    </row>
    <row r="20164" spans="22:27" x14ac:dyDescent="0.3">
      <c r="V20164" s="12"/>
      <c r="AA20164" s="12"/>
    </row>
    <row r="20165" spans="22:27" x14ac:dyDescent="0.3">
      <c r="V20165" s="12"/>
      <c r="AA20165" s="12"/>
    </row>
    <row r="20166" spans="22:27" x14ac:dyDescent="0.3">
      <c r="V20166" s="12"/>
      <c r="AA20166" s="12"/>
    </row>
    <row r="20167" spans="22:27" x14ac:dyDescent="0.3">
      <c r="V20167" s="12"/>
      <c r="AA20167" s="12"/>
    </row>
    <row r="20168" spans="22:27" x14ac:dyDescent="0.3">
      <c r="V20168" s="12"/>
      <c r="AA20168" s="12"/>
    </row>
    <row r="20169" spans="22:27" x14ac:dyDescent="0.3">
      <c r="V20169" s="12"/>
      <c r="AA20169" s="12"/>
    </row>
    <row r="20170" spans="22:27" x14ac:dyDescent="0.3">
      <c r="V20170" s="12"/>
      <c r="AA20170" s="12"/>
    </row>
    <row r="20171" spans="22:27" x14ac:dyDescent="0.3">
      <c r="V20171" s="12"/>
      <c r="AA20171" s="12"/>
    </row>
    <row r="20172" spans="22:27" x14ac:dyDescent="0.3">
      <c r="V20172" s="12"/>
      <c r="AA20172" s="12"/>
    </row>
    <row r="20173" spans="22:27" x14ac:dyDescent="0.3">
      <c r="V20173" s="12"/>
      <c r="AA20173" s="12"/>
    </row>
    <row r="20174" spans="22:27" x14ac:dyDescent="0.3">
      <c r="V20174" s="12"/>
      <c r="AA20174" s="12"/>
    </row>
    <row r="20175" spans="22:27" x14ac:dyDescent="0.3">
      <c r="V20175" s="12"/>
      <c r="AA20175" s="12"/>
    </row>
    <row r="20176" spans="22:27" x14ac:dyDescent="0.3">
      <c r="V20176" s="12"/>
      <c r="AA20176" s="12"/>
    </row>
    <row r="20177" spans="22:27" x14ac:dyDescent="0.3">
      <c r="V20177" s="12"/>
      <c r="AA20177" s="12"/>
    </row>
    <row r="20178" spans="22:27" x14ac:dyDescent="0.3">
      <c r="V20178" s="12"/>
      <c r="AA20178" s="12"/>
    </row>
    <row r="20179" spans="22:27" x14ac:dyDescent="0.3">
      <c r="V20179" s="12"/>
      <c r="AA20179" s="12"/>
    </row>
    <row r="20180" spans="22:27" x14ac:dyDescent="0.3">
      <c r="V20180" s="12"/>
      <c r="AA20180" s="12"/>
    </row>
    <row r="20181" spans="22:27" x14ac:dyDescent="0.3">
      <c r="V20181" s="12"/>
      <c r="AA20181" s="12"/>
    </row>
    <row r="20182" spans="22:27" x14ac:dyDescent="0.3">
      <c r="V20182" s="12"/>
      <c r="AA20182" s="12"/>
    </row>
    <row r="20183" spans="22:27" x14ac:dyDescent="0.3">
      <c r="V20183" s="12"/>
      <c r="AA20183" s="12"/>
    </row>
    <row r="20184" spans="22:27" x14ac:dyDescent="0.3">
      <c r="V20184" s="12"/>
      <c r="AA20184" s="12"/>
    </row>
    <row r="20185" spans="22:27" x14ac:dyDescent="0.3">
      <c r="V20185" s="12"/>
      <c r="AA20185" s="12"/>
    </row>
    <row r="20186" spans="22:27" x14ac:dyDescent="0.3">
      <c r="V20186" s="12"/>
      <c r="AA20186" s="12"/>
    </row>
    <row r="20187" spans="22:27" x14ac:dyDescent="0.3">
      <c r="V20187" s="12"/>
      <c r="AA20187" s="12"/>
    </row>
    <row r="20188" spans="22:27" x14ac:dyDescent="0.3">
      <c r="V20188" s="12"/>
      <c r="AA20188" s="12"/>
    </row>
    <row r="20189" spans="22:27" x14ac:dyDescent="0.3">
      <c r="V20189" s="12"/>
      <c r="AA20189" s="12"/>
    </row>
    <row r="20190" spans="22:27" x14ac:dyDescent="0.3">
      <c r="V20190" s="12"/>
      <c r="AA20190" s="12"/>
    </row>
    <row r="20191" spans="22:27" x14ac:dyDescent="0.3">
      <c r="V20191" s="12"/>
      <c r="AA20191" s="12"/>
    </row>
    <row r="20192" spans="22:27" x14ac:dyDescent="0.3">
      <c r="V20192" s="12"/>
      <c r="AA20192" s="12"/>
    </row>
    <row r="20193" spans="22:27" x14ac:dyDescent="0.3">
      <c r="V20193" s="12"/>
      <c r="AA20193" s="12"/>
    </row>
    <row r="20194" spans="22:27" x14ac:dyDescent="0.3">
      <c r="V20194" s="12"/>
      <c r="AA20194" s="12"/>
    </row>
    <row r="20195" spans="22:27" x14ac:dyDescent="0.3">
      <c r="V20195" s="12"/>
      <c r="AA20195" s="12"/>
    </row>
    <row r="20196" spans="22:27" x14ac:dyDescent="0.3">
      <c r="V20196" s="12"/>
      <c r="AA20196" s="12"/>
    </row>
    <row r="20197" spans="22:27" x14ac:dyDescent="0.3">
      <c r="V20197" s="12"/>
      <c r="AA20197" s="12"/>
    </row>
    <row r="20198" spans="22:27" x14ac:dyDescent="0.3">
      <c r="V20198" s="12"/>
      <c r="AA20198" s="12"/>
    </row>
    <row r="20199" spans="22:27" x14ac:dyDescent="0.3">
      <c r="V20199" s="12"/>
      <c r="AA20199" s="12"/>
    </row>
    <row r="20200" spans="22:27" x14ac:dyDescent="0.3">
      <c r="V20200" s="12"/>
      <c r="AA20200" s="12"/>
    </row>
    <row r="20201" spans="22:27" x14ac:dyDescent="0.3">
      <c r="V20201" s="12"/>
      <c r="AA20201" s="12"/>
    </row>
    <row r="20202" spans="22:27" x14ac:dyDescent="0.3">
      <c r="V20202" s="12"/>
      <c r="AA20202" s="12"/>
    </row>
    <row r="20203" spans="22:27" x14ac:dyDescent="0.3">
      <c r="V20203" s="12"/>
      <c r="AA20203" s="12"/>
    </row>
    <row r="20204" spans="22:27" x14ac:dyDescent="0.3">
      <c r="V20204" s="12"/>
      <c r="AA20204" s="12"/>
    </row>
    <row r="20205" spans="22:27" x14ac:dyDescent="0.3">
      <c r="V20205" s="12"/>
      <c r="AA20205" s="12"/>
    </row>
    <row r="20206" spans="22:27" x14ac:dyDescent="0.3">
      <c r="V20206" s="12"/>
      <c r="AA20206" s="12"/>
    </row>
    <row r="20207" spans="22:27" x14ac:dyDescent="0.3">
      <c r="V20207" s="12"/>
      <c r="AA20207" s="12"/>
    </row>
    <row r="20208" spans="22:27" x14ac:dyDescent="0.3">
      <c r="V20208" s="12"/>
      <c r="AA20208" s="12"/>
    </row>
    <row r="20209" spans="22:27" x14ac:dyDescent="0.3">
      <c r="V20209" s="12"/>
      <c r="AA20209" s="12"/>
    </row>
    <row r="20210" spans="22:27" x14ac:dyDescent="0.3">
      <c r="V20210" s="12"/>
      <c r="AA20210" s="12"/>
    </row>
    <row r="20211" spans="22:27" x14ac:dyDescent="0.3">
      <c r="V20211" s="12"/>
      <c r="AA20211" s="12"/>
    </row>
    <row r="20212" spans="22:27" x14ac:dyDescent="0.3">
      <c r="V20212" s="12"/>
      <c r="AA20212" s="12"/>
    </row>
    <row r="20213" spans="22:27" x14ac:dyDescent="0.3">
      <c r="V20213" s="12"/>
      <c r="AA20213" s="12"/>
    </row>
    <row r="20214" spans="22:27" x14ac:dyDescent="0.3">
      <c r="V20214" s="12"/>
      <c r="AA20214" s="12"/>
    </row>
    <row r="20215" spans="22:27" x14ac:dyDescent="0.3">
      <c r="V20215" s="12"/>
      <c r="AA20215" s="12"/>
    </row>
    <row r="20216" spans="22:27" x14ac:dyDescent="0.3">
      <c r="V20216" s="12"/>
      <c r="AA20216" s="12"/>
    </row>
    <row r="20217" spans="22:27" x14ac:dyDescent="0.3">
      <c r="V20217" s="12"/>
      <c r="AA20217" s="12"/>
    </row>
    <row r="20218" spans="22:27" x14ac:dyDescent="0.3">
      <c r="V20218" s="12"/>
      <c r="AA20218" s="12"/>
    </row>
    <row r="20219" spans="22:27" x14ac:dyDescent="0.3">
      <c r="V20219" s="12"/>
      <c r="AA20219" s="12"/>
    </row>
    <row r="20220" spans="22:27" x14ac:dyDescent="0.3">
      <c r="V20220" s="12"/>
      <c r="AA20220" s="12"/>
    </row>
    <row r="20221" spans="22:27" x14ac:dyDescent="0.3">
      <c r="V20221" s="12"/>
      <c r="AA20221" s="12"/>
    </row>
    <row r="20222" spans="22:27" x14ac:dyDescent="0.3">
      <c r="V20222" s="12"/>
      <c r="AA20222" s="12"/>
    </row>
    <row r="20223" spans="22:27" x14ac:dyDescent="0.3">
      <c r="V20223" s="12"/>
      <c r="AA20223" s="12"/>
    </row>
    <row r="20224" spans="22:27" x14ac:dyDescent="0.3">
      <c r="V20224" s="12"/>
      <c r="AA20224" s="12"/>
    </row>
    <row r="20225" spans="22:27" x14ac:dyDescent="0.3">
      <c r="V20225" s="12"/>
      <c r="AA20225" s="12"/>
    </row>
    <row r="20226" spans="22:27" x14ac:dyDescent="0.3">
      <c r="V20226" s="12"/>
      <c r="AA20226" s="12"/>
    </row>
    <row r="20227" spans="22:27" x14ac:dyDescent="0.3">
      <c r="V20227" s="12"/>
      <c r="AA20227" s="12"/>
    </row>
    <row r="20228" spans="22:27" x14ac:dyDescent="0.3">
      <c r="V20228" s="12"/>
      <c r="AA20228" s="12"/>
    </row>
    <row r="20229" spans="22:27" x14ac:dyDescent="0.3">
      <c r="V20229" s="12"/>
      <c r="AA20229" s="12"/>
    </row>
    <row r="20230" spans="22:27" x14ac:dyDescent="0.3">
      <c r="V20230" s="12"/>
      <c r="AA20230" s="12"/>
    </row>
    <row r="20231" spans="22:27" x14ac:dyDescent="0.3">
      <c r="V20231" s="12"/>
      <c r="AA20231" s="12"/>
    </row>
    <row r="20232" spans="22:27" x14ac:dyDescent="0.3">
      <c r="V20232" s="12"/>
      <c r="AA20232" s="12"/>
    </row>
    <row r="20233" spans="22:27" x14ac:dyDescent="0.3">
      <c r="V20233" s="12"/>
      <c r="AA20233" s="12"/>
    </row>
    <row r="20234" spans="22:27" x14ac:dyDescent="0.3">
      <c r="V20234" s="12"/>
      <c r="AA20234" s="12"/>
    </row>
    <row r="20235" spans="22:27" x14ac:dyDescent="0.3">
      <c r="V20235" s="12"/>
      <c r="AA20235" s="12"/>
    </row>
    <row r="20236" spans="22:27" x14ac:dyDescent="0.3">
      <c r="V20236" s="12"/>
      <c r="AA20236" s="12"/>
    </row>
    <row r="20237" spans="22:27" x14ac:dyDescent="0.3">
      <c r="V20237" s="12"/>
      <c r="AA20237" s="12"/>
    </row>
    <row r="20238" spans="22:27" x14ac:dyDescent="0.3">
      <c r="V20238" s="12"/>
      <c r="AA20238" s="12"/>
    </row>
    <row r="20239" spans="22:27" x14ac:dyDescent="0.3">
      <c r="V20239" s="12"/>
      <c r="AA20239" s="12"/>
    </row>
    <row r="20240" spans="22:27" x14ac:dyDescent="0.3">
      <c r="V20240" s="12"/>
      <c r="AA20240" s="12"/>
    </row>
    <row r="20241" spans="22:27" x14ac:dyDescent="0.3">
      <c r="V20241" s="12"/>
      <c r="AA20241" s="12"/>
    </row>
    <row r="20242" spans="22:27" x14ac:dyDescent="0.3">
      <c r="V20242" s="12"/>
      <c r="AA20242" s="12"/>
    </row>
    <row r="20243" spans="22:27" x14ac:dyDescent="0.3">
      <c r="V20243" s="12"/>
      <c r="AA20243" s="12"/>
    </row>
    <row r="20244" spans="22:27" x14ac:dyDescent="0.3">
      <c r="V20244" s="12"/>
      <c r="AA20244" s="12"/>
    </row>
    <row r="20245" spans="22:27" x14ac:dyDescent="0.3">
      <c r="V20245" s="12"/>
      <c r="AA20245" s="12"/>
    </row>
    <row r="20246" spans="22:27" x14ac:dyDescent="0.3">
      <c r="V20246" s="12"/>
      <c r="AA20246" s="12"/>
    </row>
    <row r="20247" spans="22:27" x14ac:dyDescent="0.3">
      <c r="V20247" s="12"/>
      <c r="AA20247" s="12"/>
    </row>
    <row r="20248" spans="22:27" x14ac:dyDescent="0.3">
      <c r="V20248" s="12"/>
      <c r="AA20248" s="12"/>
    </row>
    <row r="20249" spans="22:27" x14ac:dyDescent="0.3">
      <c r="V20249" s="12"/>
      <c r="AA20249" s="12"/>
    </row>
    <row r="20250" spans="22:27" x14ac:dyDescent="0.3">
      <c r="V20250" s="12"/>
      <c r="AA20250" s="12"/>
    </row>
    <row r="20251" spans="22:27" x14ac:dyDescent="0.3">
      <c r="V20251" s="12"/>
      <c r="AA20251" s="12"/>
    </row>
    <row r="20252" spans="22:27" x14ac:dyDescent="0.3">
      <c r="V20252" s="12"/>
      <c r="AA20252" s="12"/>
    </row>
    <row r="20253" spans="22:27" x14ac:dyDescent="0.3">
      <c r="V20253" s="12"/>
      <c r="AA20253" s="12"/>
    </row>
    <row r="20254" spans="22:27" x14ac:dyDescent="0.3">
      <c r="V20254" s="12"/>
      <c r="AA20254" s="12"/>
    </row>
    <row r="20255" spans="22:27" x14ac:dyDescent="0.3">
      <c r="V20255" s="12"/>
      <c r="AA20255" s="12"/>
    </row>
    <row r="20256" spans="22:27" x14ac:dyDescent="0.3">
      <c r="V20256" s="12"/>
      <c r="AA20256" s="12"/>
    </row>
    <row r="20257" spans="22:27" x14ac:dyDescent="0.3">
      <c r="V20257" s="12"/>
      <c r="AA20257" s="12"/>
    </row>
    <row r="20258" spans="22:27" x14ac:dyDescent="0.3">
      <c r="V20258" s="12"/>
      <c r="AA20258" s="12"/>
    </row>
    <row r="20259" spans="22:27" x14ac:dyDescent="0.3">
      <c r="V20259" s="12"/>
      <c r="AA20259" s="12"/>
    </row>
    <row r="20260" spans="22:27" x14ac:dyDescent="0.3">
      <c r="V20260" s="12"/>
      <c r="AA20260" s="12"/>
    </row>
    <row r="20261" spans="22:27" x14ac:dyDescent="0.3">
      <c r="V20261" s="12"/>
      <c r="AA20261" s="12"/>
    </row>
    <row r="20262" spans="22:27" x14ac:dyDescent="0.3">
      <c r="V20262" s="12"/>
      <c r="AA20262" s="12"/>
    </row>
    <row r="20263" spans="22:27" x14ac:dyDescent="0.3">
      <c r="V20263" s="12"/>
      <c r="AA20263" s="12"/>
    </row>
    <row r="20264" spans="22:27" x14ac:dyDescent="0.3">
      <c r="V20264" s="12"/>
      <c r="AA20264" s="12"/>
    </row>
    <row r="20265" spans="22:27" x14ac:dyDescent="0.3">
      <c r="V20265" s="12"/>
      <c r="AA20265" s="12"/>
    </row>
    <row r="20266" spans="22:27" x14ac:dyDescent="0.3">
      <c r="V20266" s="12"/>
      <c r="AA20266" s="12"/>
    </row>
    <row r="20267" spans="22:27" x14ac:dyDescent="0.3">
      <c r="V20267" s="12"/>
      <c r="AA20267" s="12"/>
    </row>
    <row r="20268" spans="22:27" x14ac:dyDescent="0.3">
      <c r="V20268" s="12"/>
      <c r="AA20268" s="12"/>
    </row>
    <row r="20269" spans="22:27" x14ac:dyDescent="0.3">
      <c r="V20269" s="12"/>
      <c r="AA20269" s="12"/>
    </row>
    <row r="20270" spans="22:27" x14ac:dyDescent="0.3">
      <c r="V20270" s="12"/>
      <c r="AA20270" s="12"/>
    </row>
    <row r="20271" spans="22:27" x14ac:dyDescent="0.3">
      <c r="V20271" s="12"/>
      <c r="AA20271" s="12"/>
    </row>
    <row r="20272" spans="22:27" x14ac:dyDescent="0.3">
      <c r="V20272" s="12"/>
      <c r="AA20272" s="12"/>
    </row>
    <row r="20273" spans="22:27" x14ac:dyDescent="0.3">
      <c r="V20273" s="12"/>
      <c r="AA20273" s="12"/>
    </row>
    <row r="20274" spans="22:27" x14ac:dyDescent="0.3">
      <c r="V20274" s="12"/>
      <c r="AA20274" s="12"/>
    </row>
    <row r="20275" spans="22:27" x14ac:dyDescent="0.3">
      <c r="V20275" s="12"/>
      <c r="AA20275" s="12"/>
    </row>
    <row r="20276" spans="22:27" x14ac:dyDescent="0.3">
      <c r="V20276" s="12"/>
      <c r="AA20276" s="12"/>
    </row>
    <row r="20277" spans="22:27" x14ac:dyDescent="0.3">
      <c r="V20277" s="12"/>
      <c r="AA20277" s="12"/>
    </row>
    <row r="20278" spans="22:27" x14ac:dyDescent="0.3">
      <c r="V20278" s="12"/>
      <c r="AA20278" s="12"/>
    </row>
    <row r="20279" spans="22:27" x14ac:dyDescent="0.3">
      <c r="V20279" s="12"/>
      <c r="AA20279" s="12"/>
    </row>
    <row r="20280" spans="22:27" x14ac:dyDescent="0.3">
      <c r="V20280" s="12"/>
      <c r="AA20280" s="12"/>
    </row>
    <row r="20281" spans="22:27" x14ac:dyDescent="0.3">
      <c r="V20281" s="12"/>
      <c r="AA20281" s="12"/>
    </row>
    <row r="20282" spans="22:27" x14ac:dyDescent="0.3">
      <c r="V20282" s="12"/>
      <c r="AA20282" s="12"/>
    </row>
    <row r="20283" spans="22:27" x14ac:dyDescent="0.3">
      <c r="V20283" s="12"/>
      <c r="AA20283" s="12"/>
    </row>
    <row r="20284" spans="22:27" x14ac:dyDescent="0.3">
      <c r="V20284" s="12"/>
      <c r="AA20284" s="12"/>
    </row>
    <row r="20285" spans="22:27" x14ac:dyDescent="0.3">
      <c r="V20285" s="12"/>
      <c r="AA20285" s="12"/>
    </row>
    <row r="20286" spans="22:27" x14ac:dyDescent="0.3">
      <c r="V20286" s="12"/>
      <c r="AA20286" s="12"/>
    </row>
    <row r="20287" spans="22:27" x14ac:dyDescent="0.3">
      <c r="V20287" s="12"/>
      <c r="AA20287" s="12"/>
    </row>
    <row r="20288" spans="22:27" x14ac:dyDescent="0.3">
      <c r="V20288" s="12"/>
      <c r="AA20288" s="12"/>
    </row>
    <row r="20289" spans="22:27" x14ac:dyDescent="0.3">
      <c r="V20289" s="12"/>
      <c r="AA20289" s="12"/>
    </row>
    <row r="20290" spans="22:27" x14ac:dyDescent="0.3">
      <c r="V20290" s="12"/>
      <c r="AA20290" s="12"/>
    </row>
    <row r="20291" spans="22:27" x14ac:dyDescent="0.3">
      <c r="V20291" s="12"/>
      <c r="AA20291" s="12"/>
    </row>
    <row r="20292" spans="22:27" x14ac:dyDescent="0.3">
      <c r="V20292" s="12"/>
      <c r="AA20292" s="12"/>
    </row>
    <row r="20293" spans="22:27" x14ac:dyDescent="0.3">
      <c r="V20293" s="12"/>
      <c r="AA20293" s="12"/>
    </row>
    <row r="20294" spans="22:27" x14ac:dyDescent="0.3">
      <c r="V20294" s="12"/>
      <c r="AA20294" s="12"/>
    </row>
    <row r="20295" spans="22:27" x14ac:dyDescent="0.3">
      <c r="V20295" s="12"/>
      <c r="AA20295" s="12"/>
    </row>
    <row r="20296" spans="22:27" x14ac:dyDescent="0.3">
      <c r="V20296" s="12"/>
      <c r="AA20296" s="12"/>
    </row>
    <row r="20297" spans="22:27" x14ac:dyDescent="0.3">
      <c r="V20297" s="12"/>
      <c r="AA20297" s="12"/>
    </row>
    <row r="20298" spans="22:27" x14ac:dyDescent="0.3">
      <c r="V20298" s="12"/>
      <c r="AA20298" s="12"/>
    </row>
    <row r="20299" spans="22:27" x14ac:dyDescent="0.3">
      <c r="V20299" s="12"/>
      <c r="AA20299" s="12"/>
    </row>
    <row r="20300" spans="22:27" x14ac:dyDescent="0.3">
      <c r="V20300" s="12"/>
      <c r="AA20300" s="12"/>
    </row>
    <row r="20301" spans="22:27" x14ac:dyDescent="0.3">
      <c r="V20301" s="12"/>
      <c r="AA20301" s="12"/>
    </row>
    <row r="20302" spans="22:27" x14ac:dyDescent="0.3">
      <c r="V20302" s="12"/>
      <c r="AA20302" s="12"/>
    </row>
    <row r="20303" spans="22:27" x14ac:dyDescent="0.3">
      <c r="V20303" s="12"/>
      <c r="AA20303" s="12"/>
    </row>
    <row r="20304" spans="22:27" x14ac:dyDescent="0.3">
      <c r="V20304" s="12"/>
      <c r="AA20304" s="12"/>
    </row>
    <row r="20305" spans="22:27" x14ac:dyDescent="0.3">
      <c r="V20305" s="12"/>
      <c r="AA20305" s="12"/>
    </row>
    <row r="20306" spans="22:27" x14ac:dyDescent="0.3">
      <c r="V20306" s="12"/>
      <c r="AA20306" s="12"/>
    </row>
    <row r="20307" spans="22:27" x14ac:dyDescent="0.3">
      <c r="V20307" s="12"/>
      <c r="AA20307" s="12"/>
    </row>
    <row r="20308" spans="22:27" x14ac:dyDescent="0.3">
      <c r="V20308" s="12"/>
      <c r="AA20308" s="12"/>
    </row>
    <row r="20309" spans="22:27" x14ac:dyDescent="0.3">
      <c r="V20309" s="12"/>
      <c r="AA20309" s="12"/>
    </row>
    <row r="20310" spans="22:27" x14ac:dyDescent="0.3">
      <c r="V20310" s="12"/>
      <c r="AA20310" s="12"/>
    </row>
    <row r="20311" spans="22:27" x14ac:dyDescent="0.3">
      <c r="V20311" s="12"/>
      <c r="AA20311" s="12"/>
    </row>
    <row r="20312" spans="22:27" x14ac:dyDescent="0.3">
      <c r="V20312" s="12"/>
      <c r="AA20312" s="12"/>
    </row>
    <row r="20313" spans="22:27" x14ac:dyDescent="0.3">
      <c r="V20313" s="12"/>
      <c r="AA20313" s="12"/>
    </row>
    <row r="20314" spans="22:27" x14ac:dyDescent="0.3">
      <c r="V20314" s="12"/>
      <c r="AA20314" s="12"/>
    </row>
    <row r="20315" spans="22:27" x14ac:dyDescent="0.3">
      <c r="V20315" s="12"/>
      <c r="AA20315" s="12"/>
    </row>
    <row r="20316" spans="22:27" x14ac:dyDescent="0.3">
      <c r="V20316" s="12"/>
      <c r="AA20316" s="12"/>
    </row>
    <row r="20317" spans="22:27" x14ac:dyDescent="0.3">
      <c r="V20317" s="12"/>
      <c r="AA20317" s="12"/>
    </row>
    <row r="20318" spans="22:27" x14ac:dyDescent="0.3">
      <c r="V20318" s="12"/>
      <c r="AA20318" s="12"/>
    </row>
    <row r="20319" spans="22:27" x14ac:dyDescent="0.3">
      <c r="V20319" s="12"/>
      <c r="AA20319" s="12"/>
    </row>
    <row r="20320" spans="22:27" x14ac:dyDescent="0.3">
      <c r="V20320" s="12"/>
      <c r="AA20320" s="12"/>
    </row>
    <row r="20321" spans="22:27" x14ac:dyDescent="0.3">
      <c r="V20321" s="12"/>
      <c r="AA20321" s="12"/>
    </row>
    <row r="20322" spans="22:27" x14ac:dyDescent="0.3">
      <c r="V20322" s="12"/>
      <c r="AA20322" s="12"/>
    </row>
    <row r="20323" spans="22:27" x14ac:dyDescent="0.3">
      <c r="V20323" s="12"/>
      <c r="AA20323" s="12"/>
    </row>
    <row r="20324" spans="22:27" x14ac:dyDescent="0.3">
      <c r="V20324" s="12"/>
      <c r="AA20324" s="12"/>
    </row>
    <row r="20325" spans="22:27" x14ac:dyDescent="0.3">
      <c r="V20325" s="12"/>
      <c r="AA20325" s="12"/>
    </row>
    <row r="20326" spans="22:27" x14ac:dyDescent="0.3">
      <c r="V20326" s="12"/>
      <c r="AA20326" s="12"/>
    </row>
    <row r="20327" spans="22:27" x14ac:dyDescent="0.3">
      <c r="V20327" s="12"/>
      <c r="AA20327" s="12"/>
    </row>
    <row r="20328" spans="22:27" x14ac:dyDescent="0.3">
      <c r="V20328" s="12"/>
      <c r="AA20328" s="12"/>
    </row>
    <row r="20329" spans="22:27" x14ac:dyDescent="0.3">
      <c r="V20329" s="12"/>
      <c r="AA20329" s="12"/>
    </row>
    <row r="20330" spans="22:27" x14ac:dyDescent="0.3">
      <c r="V20330" s="12"/>
      <c r="AA20330" s="12"/>
    </row>
    <row r="20331" spans="22:27" x14ac:dyDescent="0.3">
      <c r="V20331" s="12"/>
      <c r="AA20331" s="12"/>
    </row>
    <row r="20332" spans="22:27" x14ac:dyDescent="0.3">
      <c r="V20332" s="12"/>
      <c r="AA20332" s="12"/>
    </row>
    <row r="20333" spans="22:27" x14ac:dyDescent="0.3">
      <c r="V20333" s="12"/>
      <c r="AA20333" s="12"/>
    </row>
    <row r="20334" spans="22:27" x14ac:dyDescent="0.3">
      <c r="V20334" s="12"/>
      <c r="AA20334" s="12"/>
    </row>
    <row r="20335" spans="22:27" x14ac:dyDescent="0.3">
      <c r="V20335" s="12"/>
      <c r="AA20335" s="12"/>
    </row>
    <row r="20336" spans="22:27" x14ac:dyDescent="0.3">
      <c r="V20336" s="12"/>
      <c r="AA20336" s="12"/>
    </row>
    <row r="20337" spans="22:27" x14ac:dyDescent="0.3">
      <c r="V20337" s="12"/>
      <c r="AA20337" s="12"/>
    </row>
    <row r="20338" spans="22:27" x14ac:dyDescent="0.3">
      <c r="V20338" s="12"/>
      <c r="AA20338" s="12"/>
    </row>
    <row r="20339" spans="22:27" x14ac:dyDescent="0.3">
      <c r="V20339" s="12"/>
      <c r="AA20339" s="12"/>
    </row>
    <row r="20340" spans="22:27" x14ac:dyDescent="0.3">
      <c r="V20340" s="12"/>
      <c r="AA20340" s="12"/>
    </row>
    <row r="20341" spans="22:27" x14ac:dyDescent="0.3">
      <c r="V20341" s="12"/>
      <c r="AA20341" s="12"/>
    </row>
    <row r="20342" spans="22:27" x14ac:dyDescent="0.3">
      <c r="V20342" s="12"/>
      <c r="AA20342" s="12"/>
    </row>
    <row r="20343" spans="22:27" x14ac:dyDescent="0.3">
      <c r="V20343" s="12"/>
      <c r="AA20343" s="12"/>
    </row>
    <row r="20344" spans="22:27" x14ac:dyDescent="0.3">
      <c r="V20344" s="12"/>
      <c r="AA20344" s="12"/>
    </row>
    <row r="20345" spans="22:27" x14ac:dyDescent="0.3">
      <c r="V20345" s="12"/>
      <c r="AA20345" s="12"/>
    </row>
    <row r="20346" spans="22:27" x14ac:dyDescent="0.3">
      <c r="V20346" s="12"/>
      <c r="AA20346" s="12"/>
    </row>
    <row r="20347" spans="22:27" x14ac:dyDescent="0.3">
      <c r="V20347" s="12"/>
      <c r="AA20347" s="12"/>
    </row>
    <row r="20348" spans="22:27" x14ac:dyDescent="0.3">
      <c r="V20348" s="12"/>
      <c r="AA20348" s="12"/>
    </row>
    <row r="20349" spans="22:27" x14ac:dyDescent="0.3">
      <c r="V20349" s="12"/>
      <c r="AA20349" s="12"/>
    </row>
    <row r="20350" spans="22:27" x14ac:dyDescent="0.3">
      <c r="V20350" s="12"/>
      <c r="AA20350" s="12"/>
    </row>
    <row r="20351" spans="22:27" x14ac:dyDescent="0.3">
      <c r="V20351" s="12"/>
      <c r="AA20351" s="12"/>
    </row>
    <row r="20352" spans="22:27" x14ac:dyDescent="0.3">
      <c r="V20352" s="12"/>
      <c r="AA20352" s="12"/>
    </row>
    <row r="20353" spans="22:27" x14ac:dyDescent="0.3">
      <c r="V20353" s="12"/>
      <c r="AA20353" s="12"/>
    </row>
    <row r="20354" spans="22:27" x14ac:dyDescent="0.3">
      <c r="V20354" s="12"/>
      <c r="AA20354" s="12"/>
    </row>
    <row r="20355" spans="22:27" x14ac:dyDescent="0.3">
      <c r="V20355" s="12"/>
      <c r="AA20355" s="12"/>
    </row>
    <row r="20356" spans="22:27" x14ac:dyDescent="0.3">
      <c r="V20356" s="12"/>
      <c r="AA20356" s="12"/>
    </row>
    <row r="20357" spans="22:27" x14ac:dyDescent="0.3">
      <c r="V20357" s="12"/>
      <c r="AA20357" s="12"/>
    </row>
    <row r="20358" spans="22:27" x14ac:dyDescent="0.3">
      <c r="V20358" s="12"/>
      <c r="AA20358" s="12"/>
    </row>
    <row r="20359" spans="22:27" x14ac:dyDescent="0.3">
      <c r="V20359" s="12"/>
      <c r="AA20359" s="12"/>
    </row>
    <row r="20360" spans="22:27" x14ac:dyDescent="0.3">
      <c r="V20360" s="12"/>
      <c r="AA20360" s="12"/>
    </row>
    <row r="20361" spans="22:27" x14ac:dyDescent="0.3">
      <c r="V20361" s="12"/>
      <c r="AA20361" s="12"/>
    </row>
    <row r="20362" spans="22:27" x14ac:dyDescent="0.3">
      <c r="V20362" s="12"/>
      <c r="AA20362" s="12"/>
    </row>
    <row r="20363" spans="22:27" x14ac:dyDescent="0.3">
      <c r="V20363" s="12"/>
      <c r="AA20363" s="12"/>
    </row>
    <row r="20364" spans="22:27" x14ac:dyDescent="0.3">
      <c r="V20364" s="12"/>
      <c r="AA20364" s="12"/>
    </row>
    <row r="20365" spans="22:27" x14ac:dyDescent="0.3">
      <c r="V20365" s="12"/>
      <c r="AA20365" s="12"/>
    </row>
    <row r="20366" spans="22:27" x14ac:dyDescent="0.3">
      <c r="V20366" s="12"/>
      <c r="AA20366" s="12"/>
    </row>
    <row r="20367" spans="22:27" x14ac:dyDescent="0.3">
      <c r="V20367" s="12"/>
      <c r="AA20367" s="12"/>
    </row>
    <row r="20368" spans="22:27" x14ac:dyDescent="0.3">
      <c r="V20368" s="12"/>
      <c r="AA20368" s="12"/>
    </row>
    <row r="20369" spans="22:27" x14ac:dyDescent="0.3">
      <c r="V20369" s="12"/>
      <c r="AA20369" s="12"/>
    </row>
    <row r="20370" spans="22:27" x14ac:dyDescent="0.3">
      <c r="V20370" s="12"/>
      <c r="AA20370" s="12"/>
    </row>
    <row r="20371" spans="22:27" x14ac:dyDescent="0.3">
      <c r="V20371" s="12"/>
      <c r="AA20371" s="12"/>
    </row>
    <row r="20372" spans="22:27" x14ac:dyDescent="0.3">
      <c r="V20372" s="12"/>
      <c r="AA20372" s="12"/>
    </row>
    <row r="20373" spans="22:27" x14ac:dyDescent="0.3">
      <c r="V20373" s="12"/>
      <c r="AA20373" s="12"/>
    </row>
    <row r="20374" spans="22:27" x14ac:dyDescent="0.3">
      <c r="V20374" s="12"/>
      <c r="AA20374" s="12"/>
    </row>
    <row r="20375" spans="22:27" x14ac:dyDescent="0.3">
      <c r="V20375" s="12"/>
      <c r="AA20375" s="12"/>
    </row>
    <row r="20376" spans="22:27" x14ac:dyDescent="0.3">
      <c r="V20376" s="12"/>
      <c r="AA20376" s="12"/>
    </row>
    <row r="20377" spans="22:27" x14ac:dyDescent="0.3">
      <c r="V20377" s="12"/>
      <c r="AA20377" s="12"/>
    </row>
    <row r="20378" spans="22:27" x14ac:dyDescent="0.3">
      <c r="V20378" s="12"/>
      <c r="AA20378" s="12"/>
    </row>
    <row r="20379" spans="22:27" x14ac:dyDescent="0.3">
      <c r="V20379" s="12"/>
      <c r="AA20379" s="12"/>
    </row>
    <row r="20380" spans="22:27" x14ac:dyDescent="0.3">
      <c r="V20380" s="12"/>
      <c r="AA20380" s="12"/>
    </row>
    <row r="20381" spans="22:27" x14ac:dyDescent="0.3">
      <c r="V20381" s="12"/>
      <c r="AA20381" s="12"/>
    </row>
    <row r="20382" spans="22:27" x14ac:dyDescent="0.3">
      <c r="V20382" s="12"/>
      <c r="AA20382" s="12"/>
    </row>
    <row r="20383" spans="22:27" x14ac:dyDescent="0.3">
      <c r="V20383" s="12"/>
      <c r="AA20383" s="12"/>
    </row>
    <row r="20384" spans="22:27" x14ac:dyDescent="0.3">
      <c r="V20384" s="12"/>
      <c r="AA20384" s="12"/>
    </row>
    <row r="20385" spans="22:27" x14ac:dyDescent="0.3">
      <c r="V20385" s="12"/>
      <c r="AA20385" s="12"/>
    </row>
    <row r="20386" spans="22:27" x14ac:dyDescent="0.3">
      <c r="V20386" s="12"/>
      <c r="AA20386" s="12"/>
    </row>
    <row r="20387" spans="22:27" x14ac:dyDescent="0.3">
      <c r="V20387" s="12"/>
      <c r="AA20387" s="12"/>
    </row>
    <row r="20388" spans="22:27" x14ac:dyDescent="0.3">
      <c r="V20388" s="12"/>
      <c r="AA20388" s="12"/>
    </row>
    <row r="20389" spans="22:27" x14ac:dyDescent="0.3">
      <c r="V20389" s="12"/>
      <c r="AA20389" s="12"/>
    </row>
    <row r="20390" spans="22:27" x14ac:dyDescent="0.3">
      <c r="V20390" s="12"/>
      <c r="AA20390" s="12"/>
    </row>
    <row r="20391" spans="22:27" x14ac:dyDescent="0.3">
      <c r="V20391" s="12"/>
      <c r="AA20391" s="12"/>
    </row>
    <row r="20392" spans="22:27" x14ac:dyDescent="0.3">
      <c r="V20392" s="12"/>
      <c r="AA20392" s="12"/>
    </row>
    <row r="20393" spans="22:27" x14ac:dyDescent="0.3">
      <c r="V20393" s="12"/>
      <c r="AA20393" s="12"/>
    </row>
    <row r="20394" spans="22:27" x14ac:dyDescent="0.3">
      <c r="V20394" s="12"/>
      <c r="AA20394" s="12"/>
    </row>
    <row r="20395" spans="22:27" x14ac:dyDescent="0.3">
      <c r="V20395" s="12"/>
      <c r="AA20395" s="12"/>
    </row>
    <row r="20396" spans="22:27" x14ac:dyDescent="0.3">
      <c r="V20396" s="12"/>
      <c r="AA20396" s="12"/>
    </row>
    <row r="20397" spans="22:27" x14ac:dyDescent="0.3">
      <c r="V20397" s="12"/>
      <c r="AA20397" s="12"/>
    </row>
    <row r="20398" spans="22:27" x14ac:dyDescent="0.3">
      <c r="V20398" s="12"/>
      <c r="AA20398" s="12"/>
    </row>
    <row r="20399" spans="22:27" x14ac:dyDescent="0.3">
      <c r="V20399" s="12"/>
      <c r="AA20399" s="12"/>
    </row>
    <row r="20400" spans="22:27" x14ac:dyDescent="0.3">
      <c r="V20400" s="12"/>
      <c r="AA20400" s="12"/>
    </row>
    <row r="20401" spans="22:27" x14ac:dyDescent="0.3">
      <c r="V20401" s="12"/>
      <c r="AA20401" s="12"/>
    </row>
    <row r="20402" spans="22:27" x14ac:dyDescent="0.3">
      <c r="V20402" s="12"/>
      <c r="AA20402" s="12"/>
    </row>
    <row r="20403" spans="22:27" x14ac:dyDescent="0.3">
      <c r="V20403" s="12"/>
      <c r="AA20403" s="12"/>
    </row>
    <row r="20404" spans="22:27" x14ac:dyDescent="0.3">
      <c r="V20404" s="12"/>
      <c r="AA20404" s="12"/>
    </row>
    <row r="20405" spans="22:27" x14ac:dyDescent="0.3">
      <c r="V20405" s="12"/>
      <c r="AA20405" s="12"/>
    </row>
    <row r="20406" spans="22:27" x14ac:dyDescent="0.3">
      <c r="V20406" s="12"/>
      <c r="AA20406" s="12"/>
    </row>
    <row r="20407" spans="22:27" x14ac:dyDescent="0.3">
      <c r="V20407" s="12"/>
      <c r="AA20407" s="12"/>
    </row>
    <row r="20408" spans="22:27" x14ac:dyDescent="0.3">
      <c r="V20408" s="12"/>
      <c r="AA20408" s="12"/>
    </row>
    <row r="20409" spans="22:27" x14ac:dyDescent="0.3">
      <c r="V20409" s="12"/>
      <c r="AA20409" s="12"/>
    </row>
    <row r="20410" spans="22:27" x14ac:dyDescent="0.3">
      <c r="V20410" s="12"/>
      <c r="AA20410" s="12"/>
    </row>
    <row r="20411" spans="22:27" x14ac:dyDescent="0.3">
      <c r="V20411" s="12"/>
      <c r="AA20411" s="12"/>
    </row>
    <row r="20412" spans="22:27" x14ac:dyDescent="0.3">
      <c r="V20412" s="12"/>
      <c r="AA20412" s="12"/>
    </row>
    <row r="20413" spans="22:27" x14ac:dyDescent="0.3">
      <c r="V20413" s="12"/>
      <c r="AA20413" s="12"/>
    </row>
    <row r="20414" spans="22:27" x14ac:dyDescent="0.3">
      <c r="V20414" s="12"/>
      <c r="AA20414" s="12"/>
    </row>
    <row r="20415" spans="22:27" x14ac:dyDescent="0.3">
      <c r="V20415" s="12"/>
      <c r="AA20415" s="12"/>
    </row>
    <row r="20416" spans="22:27" x14ac:dyDescent="0.3">
      <c r="V20416" s="12"/>
      <c r="AA20416" s="12"/>
    </row>
    <row r="20417" spans="22:27" x14ac:dyDescent="0.3">
      <c r="V20417" s="12"/>
      <c r="AA20417" s="12"/>
    </row>
    <row r="20418" spans="22:27" x14ac:dyDescent="0.3">
      <c r="V20418" s="12"/>
      <c r="AA20418" s="12"/>
    </row>
    <row r="20419" spans="22:27" x14ac:dyDescent="0.3">
      <c r="V20419" s="12"/>
      <c r="AA20419" s="12"/>
    </row>
    <row r="20420" spans="22:27" x14ac:dyDescent="0.3">
      <c r="V20420" s="12"/>
      <c r="AA20420" s="12"/>
    </row>
    <row r="20421" spans="22:27" x14ac:dyDescent="0.3">
      <c r="V20421" s="12"/>
      <c r="AA20421" s="12"/>
    </row>
    <row r="20422" spans="22:27" x14ac:dyDescent="0.3">
      <c r="V20422" s="12"/>
      <c r="AA20422" s="12"/>
    </row>
    <row r="20423" spans="22:27" x14ac:dyDescent="0.3">
      <c r="V20423" s="12"/>
      <c r="AA20423" s="12"/>
    </row>
    <row r="20424" spans="22:27" x14ac:dyDescent="0.3">
      <c r="V20424" s="12"/>
      <c r="AA20424" s="12"/>
    </row>
    <row r="20425" spans="22:27" x14ac:dyDescent="0.3">
      <c r="V20425" s="12"/>
      <c r="AA20425" s="12"/>
    </row>
    <row r="20426" spans="22:27" x14ac:dyDescent="0.3">
      <c r="V20426" s="12"/>
      <c r="AA20426" s="12"/>
    </row>
    <row r="20427" spans="22:27" x14ac:dyDescent="0.3">
      <c r="V20427" s="12"/>
      <c r="AA20427" s="12"/>
    </row>
    <row r="20428" spans="22:27" x14ac:dyDescent="0.3">
      <c r="V20428" s="12"/>
      <c r="AA20428" s="12"/>
    </row>
    <row r="20429" spans="22:27" x14ac:dyDescent="0.3">
      <c r="V20429" s="12"/>
      <c r="AA20429" s="12"/>
    </row>
    <row r="20430" spans="22:27" x14ac:dyDescent="0.3">
      <c r="V20430" s="12"/>
      <c r="AA20430" s="12"/>
    </row>
    <row r="20431" spans="22:27" x14ac:dyDescent="0.3">
      <c r="V20431" s="12"/>
      <c r="AA20431" s="12"/>
    </row>
    <row r="20432" spans="22:27" x14ac:dyDescent="0.3">
      <c r="V20432" s="12"/>
      <c r="AA20432" s="12"/>
    </row>
    <row r="20433" spans="22:27" x14ac:dyDescent="0.3">
      <c r="V20433" s="12"/>
      <c r="AA20433" s="12"/>
    </row>
    <row r="20434" spans="22:27" x14ac:dyDescent="0.3">
      <c r="V20434" s="12"/>
      <c r="AA20434" s="12"/>
    </row>
    <row r="20435" spans="22:27" x14ac:dyDescent="0.3">
      <c r="V20435" s="12"/>
      <c r="AA20435" s="12"/>
    </row>
    <row r="20436" spans="22:27" x14ac:dyDescent="0.3">
      <c r="V20436" s="12"/>
      <c r="AA20436" s="12"/>
    </row>
    <row r="20437" spans="22:27" x14ac:dyDescent="0.3">
      <c r="V20437" s="12"/>
      <c r="AA20437" s="12"/>
    </row>
    <row r="20438" spans="22:27" x14ac:dyDescent="0.3">
      <c r="V20438" s="12"/>
      <c r="AA20438" s="12"/>
    </row>
    <row r="20439" spans="22:27" x14ac:dyDescent="0.3">
      <c r="V20439" s="12"/>
      <c r="AA20439" s="12"/>
    </row>
    <row r="20440" spans="22:27" x14ac:dyDescent="0.3">
      <c r="V20440" s="12"/>
      <c r="AA20440" s="12"/>
    </row>
    <row r="20441" spans="22:27" x14ac:dyDescent="0.3">
      <c r="V20441" s="12"/>
      <c r="AA20441" s="12"/>
    </row>
    <row r="20442" spans="22:27" x14ac:dyDescent="0.3">
      <c r="V20442" s="12"/>
      <c r="AA20442" s="12"/>
    </row>
    <row r="20443" spans="22:27" x14ac:dyDescent="0.3">
      <c r="V20443" s="12"/>
      <c r="AA20443" s="12"/>
    </row>
    <row r="20444" spans="22:27" x14ac:dyDescent="0.3">
      <c r="V20444" s="12"/>
      <c r="AA20444" s="12"/>
    </row>
    <row r="20445" spans="22:27" x14ac:dyDescent="0.3">
      <c r="V20445" s="12"/>
      <c r="AA20445" s="12"/>
    </row>
    <row r="20446" spans="22:27" x14ac:dyDescent="0.3">
      <c r="V20446" s="12"/>
      <c r="AA20446" s="12"/>
    </row>
    <row r="20447" spans="22:27" x14ac:dyDescent="0.3">
      <c r="V20447" s="12"/>
      <c r="AA20447" s="12"/>
    </row>
    <row r="20448" spans="22:27" x14ac:dyDescent="0.3">
      <c r="V20448" s="12"/>
      <c r="AA20448" s="12"/>
    </row>
    <row r="20449" spans="22:27" x14ac:dyDescent="0.3">
      <c r="V20449" s="12"/>
      <c r="AA20449" s="12"/>
    </row>
    <row r="20450" spans="22:27" x14ac:dyDescent="0.3">
      <c r="V20450" s="12"/>
      <c r="AA20450" s="12"/>
    </row>
    <row r="20451" spans="22:27" x14ac:dyDescent="0.3">
      <c r="V20451" s="12"/>
      <c r="AA20451" s="12"/>
    </row>
    <row r="20452" spans="22:27" x14ac:dyDescent="0.3">
      <c r="V20452" s="12"/>
      <c r="AA20452" s="12"/>
    </row>
    <row r="20453" spans="22:27" x14ac:dyDescent="0.3">
      <c r="V20453" s="12"/>
      <c r="AA20453" s="12"/>
    </row>
    <row r="20454" spans="22:27" x14ac:dyDescent="0.3">
      <c r="V20454" s="12"/>
      <c r="AA20454" s="12"/>
    </row>
    <row r="20455" spans="22:27" x14ac:dyDescent="0.3">
      <c r="V20455" s="12"/>
      <c r="AA20455" s="12"/>
    </row>
    <row r="20456" spans="22:27" x14ac:dyDescent="0.3">
      <c r="V20456" s="12"/>
      <c r="AA20456" s="12"/>
    </row>
    <row r="20457" spans="22:27" x14ac:dyDescent="0.3">
      <c r="V20457" s="12"/>
      <c r="AA20457" s="12"/>
    </row>
    <row r="20458" spans="22:27" x14ac:dyDescent="0.3">
      <c r="V20458" s="12"/>
      <c r="AA20458" s="12"/>
    </row>
    <row r="20459" spans="22:27" x14ac:dyDescent="0.3">
      <c r="V20459" s="12"/>
      <c r="AA20459" s="12"/>
    </row>
    <row r="20460" spans="22:27" x14ac:dyDescent="0.3">
      <c r="V20460" s="12"/>
      <c r="AA20460" s="12"/>
    </row>
    <row r="20461" spans="22:27" x14ac:dyDescent="0.3">
      <c r="V20461" s="12"/>
      <c r="AA20461" s="12"/>
    </row>
    <row r="20462" spans="22:27" x14ac:dyDescent="0.3">
      <c r="V20462" s="12"/>
      <c r="AA20462" s="12"/>
    </row>
    <row r="20463" spans="22:27" x14ac:dyDescent="0.3">
      <c r="V20463" s="12"/>
      <c r="AA20463" s="12"/>
    </row>
    <row r="20464" spans="22:27" x14ac:dyDescent="0.3">
      <c r="V20464" s="12"/>
      <c r="AA20464" s="12"/>
    </row>
    <row r="20465" spans="22:27" x14ac:dyDescent="0.3">
      <c r="V20465" s="12"/>
      <c r="AA20465" s="12"/>
    </row>
    <row r="20466" spans="22:27" x14ac:dyDescent="0.3">
      <c r="V20466" s="12"/>
      <c r="AA20466" s="12"/>
    </row>
    <row r="20467" spans="22:27" x14ac:dyDescent="0.3">
      <c r="V20467" s="12"/>
      <c r="AA20467" s="12"/>
    </row>
    <row r="20468" spans="22:27" x14ac:dyDescent="0.3">
      <c r="V20468" s="12"/>
      <c r="AA20468" s="12"/>
    </row>
    <row r="20469" spans="22:27" x14ac:dyDescent="0.3">
      <c r="V20469" s="12"/>
      <c r="AA20469" s="12"/>
    </row>
    <row r="20470" spans="22:27" x14ac:dyDescent="0.3">
      <c r="V20470" s="12"/>
      <c r="AA20470" s="12"/>
    </row>
    <row r="20471" spans="22:27" x14ac:dyDescent="0.3">
      <c r="V20471" s="12"/>
      <c r="AA20471" s="12"/>
    </row>
    <row r="20472" spans="22:27" x14ac:dyDescent="0.3">
      <c r="V20472" s="12"/>
      <c r="AA20472" s="12"/>
    </row>
    <row r="20473" spans="22:27" x14ac:dyDescent="0.3">
      <c r="V20473" s="12"/>
      <c r="AA20473" s="12"/>
    </row>
    <row r="20474" spans="22:27" x14ac:dyDescent="0.3">
      <c r="V20474" s="12"/>
      <c r="AA20474" s="12"/>
    </row>
    <row r="20475" spans="22:27" x14ac:dyDescent="0.3">
      <c r="V20475" s="12"/>
      <c r="AA20475" s="12"/>
    </row>
    <row r="20476" spans="22:27" x14ac:dyDescent="0.3">
      <c r="V20476" s="12"/>
      <c r="AA20476" s="12"/>
    </row>
    <row r="20477" spans="22:27" x14ac:dyDescent="0.3">
      <c r="V20477" s="12"/>
      <c r="AA20477" s="12"/>
    </row>
    <row r="20478" spans="22:27" x14ac:dyDescent="0.3">
      <c r="V20478" s="12"/>
      <c r="AA20478" s="12"/>
    </row>
    <row r="20479" spans="22:27" x14ac:dyDescent="0.3">
      <c r="V20479" s="12"/>
      <c r="AA20479" s="12"/>
    </row>
    <row r="20480" spans="22:27" x14ac:dyDescent="0.3">
      <c r="V20480" s="12"/>
      <c r="AA20480" s="12"/>
    </row>
    <row r="20481" spans="22:27" x14ac:dyDescent="0.3">
      <c r="V20481" s="12"/>
      <c r="AA20481" s="12"/>
    </row>
    <row r="20482" spans="22:27" x14ac:dyDescent="0.3">
      <c r="V20482" s="12"/>
      <c r="AA20482" s="12"/>
    </row>
    <row r="20483" spans="22:27" x14ac:dyDescent="0.3">
      <c r="V20483" s="12"/>
      <c r="AA20483" s="12"/>
    </row>
    <row r="20484" spans="22:27" x14ac:dyDescent="0.3">
      <c r="V20484" s="12"/>
      <c r="AA20484" s="12"/>
    </row>
    <row r="20485" spans="22:27" x14ac:dyDescent="0.3">
      <c r="V20485" s="12"/>
      <c r="AA20485" s="12"/>
    </row>
    <row r="20486" spans="22:27" x14ac:dyDescent="0.3">
      <c r="V20486" s="12"/>
      <c r="AA20486" s="12"/>
    </row>
    <row r="20487" spans="22:27" x14ac:dyDescent="0.3">
      <c r="V20487" s="12"/>
      <c r="AA20487" s="12"/>
    </row>
    <row r="20488" spans="22:27" x14ac:dyDescent="0.3">
      <c r="V20488" s="12"/>
      <c r="AA20488" s="12"/>
    </row>
    <row r="20489" spans="22:27" x14ac:dyDescent="0.3">
      <c r="V20489" s="12"/>
      <c r="AA20489" s="12"/>
    </row>
    <row r="20490" spans="22:27" x14ac:dyDescent="0.3">
      <c r="V20490" s="12"/>
      <c r="AA20490" s="12"/>
    </row>
    <row r="20491" spans="22:27" x14ac:dyDescent="0.3">
      <c r="V20491" s="12"/>
      <c r="AA20491" s="12"/>
    </row>
    <row r="20492" spans="22:27" x14ac:dyDescent="0.3">
      <c r="V20492" s="12"/>
      <c r="AA20492" s="12"/>
    </row>
    <row r="20493" spans="22:27" x14ac:dyDescent="0.3">
      <c r="V20493" s="12"/>
      <c r="AA20493" s="12"/>
    </row>
    <row r="20494" spans="22:27" x14ac:dyDescent="0.3">
      <c r="V20494" s="12"/>
      <c r="AA20494" s="12"/>
    </row>
    <row r="20495" spans="22:27" x14ac:dyDescent="0.3">
      <c r="V20495" s="12"/>
      <c r="AA20495" s="12"/>
    </row>
    <row r="20496" spans="22:27" x14ac:dyDescent="0.3">
      <c r="V20496" s="12"/>
      <c r="AA20496" s="12"/>
    </row>
    <row r="20497" spans="22:27" x14ac:dyDescent="0.3">
      <c r="V20497" s="12"/>
      <c r="AA20497" s="12"/>
    </row>
    <row r="20498" spans="22:27" x14ac:dyDescent="0.3">
      <c r="V20498" s="12"/>
      <c r="AA20498" s="12"/>
    </row>
    <row r="20499" spans="22:27" x14ac:dyDescent="0.3">
      <c r="V20499" s="12"/>
      <c r="AA20499" s="12"/>
    </row>
    <row r="20500" spans="22:27" x14ac:dyDescent="0.3">
      <c r="V20500" s="12"/>
      <c r="AA20500" s="12"/>
    </row>
    <row r="20501" spans="22:27" x14ac:dyDescent="0.3">
      <c r="V20501" s="12"/>
      <c r="AA20501" s="12"/>
    </row>
    <row r="20502" spans="22:27" x14ac:dyDescent="0.3">
      <c r="V20502" s="12"/>
      <c r="AA20502" s="12"/>
    </row>
    <row r="20503" spans="22:27" x14ac:dyDescent="0.3">
      <c r="V20503" s="12"/>
      <c r="AA20503" s="12"/>
    </row>
    <row r="20504" spans="22:27" x14ac:dyDescent="0.3">
      <c r="V20504" s="12"/>
      <c r="AA20504" s="12"/>
    </row>
    <row r="20505" spans="22:27" x14ac:dyDescent="0.3">
      <c r="V20505" s="12"/>
      <c r="AA20505" s="12"/>
    </row>
    <row r="20506" spans="22:27" x14ac:dyDescent="0.3">
      <c r="V20506" s="12"/>
      <c r="AA20506" s="12"/>
    </row>
    <row r="20507" spans="22:27" x14ac:dyDescent="0.3">
      <c r="V20507" s="12"/>
      <c r="AA20507" s="12"/>
    </row>
    <row r="20508" spans="22:27" x14ac:dyDescent="0.3">
      <c r="V20508" s="12"/>
      <c r="AA20508" s="12"/>
    </row>
    <row r="20509" spans="22:27" x14ac:dyDescent="0.3">
      <c r="V20509" s="12"/>
      <c r="AA20509" s="12"/>
    </row>
    <row r="20510" spans="22:27" x14ac:dyDescent="0.3">
      <c r="V20510" s="12"/>
      <c r="AA20510" s="12"/>
    </row>
    <row r="20511" spans="22:27" x14ac:dyDescent="0.3">
      <c r="V20511" s="12"/>
      <c r="AA20511" s="12"/>
    </row>
    <row r="20512" spans="22:27" x14ac:dyDescent="0.3">
      <c r="V20512" s="12"/>
      <c r="AA20512" s="12"/>
    </row>
    <row r="20513" spans="22:27" x14ac:dyDescent="0.3">
      <c r="V20513" s="12"/>
      <c r="AA20513" s="12"/>
    </row>
    <row r="20514" spans="22:27" x14ac:dyDescent="0.3">
      <c r="V20514" s="12"/>
      <c r="AA20514" s="12"/>
    </row>
    <row r="20515" spans="22:27" x14ac:dyDescent="0.3">
      <c r="V20515" s="12"/>
      <c r="AA20515" s="12"/>
    </row>
    <row r="20516" spans="22:27" x14ac:dyDescent="0.3">
      <c r="V20516" s="12"/>
      <c r="AA20516" s="12"/>
    </row>
    <row r="20517" spans="22:27" x14ac:dyDescent="0.3">
      <c r="V20517" s="12"/>
      <c r="AA20517" s="12"/>
    </row>
    <row r="20518" spans="22:27" x14ac:dyDescent="0.3">
      <c r="V20518" s="12"/>
      <c r="AA20518" s="12"/>
    </row>
    <row r="20519" spans="22:27" x14ac:dyDescent="0.3">
      <c r="V20519" s="12"/>
      <c r="AA20519" s="12"/>
    </row>
    <row r="20520" spans="22:27" x14ac:dyDescent="0.3">
      <c r="V20520" s="12"/>
      <c r="AA20520" s="12"/>
    </row>
    <row r="20521" spans="22:27" x14ac:dyDescent="0.3">
      <c r="V20521" s="12"/>
      <c r="AA20521" s="12"/>
    </row>
    <row r="20522" spans="22:27" x14ac:dyDescent="0.3">
      <c r="V20522" s="12"/>
      <c r="AA20522" s="12"/>
    </row>
    <row r="20523" spans="22:27" x14ac:dyDescent="0.3">
      <c r="V20523" s="12"/>
      <c r="AA20523" s="12"/>
    </row>
    <row r="20524" spans="22:27" x14ac:dyDescent="0.3">
      <c r="V20524" s="12"/>
      <c r="AA20524" s="12"/>
    </row>
    <row r="20525" spans="22:27" x14ac:dyDescent="0.3">
      <c r="V20525" s="12"/>
      <c r="AA20525" s="12"/>
    </row>
    <row r="20526" spans="22:27" x14ac:dyDescent="0.3">
      <c r="V20526" s="12"/>
      <c r="AA20526" s="12"/>
    </row>
    <row r="20527" spans="22:27" x14ac:dyDescent="0.3">
      <c r="V20527" s="12"/>
      <c r="AA20527" s="12"/>
    </row>
    <row r="20528" spans="22:27" x14ac:dyDescent="0.3">
      <c r="V20528" s="12"/>
      <c r="AA20528" s="12"/>
    </row>
    <row r="20529" spans="22:27" x14ac:dyDescent="0.3">
      <c r="V20529" s="12"/>
      <c r="AA20529" s="12"/>
    </row>
    <row r="20530" spans="22:27" x14ac:dyDescent="0.3">
      <c r="V20530" s="12"/>
      <c r="AA20530" s="12"/>
    </row>
    <row r="20531" spans="22:27" x14ac:dyDescent="0.3">
      <c r="V20531" s="12"/>
      <c r="AA20531" s="12"/>
    </row>
    <row r="20532" spans="22:27" x14ac:dyDescent="0.3">
      <c r="V20532" s="12"/>
      <c r="AA20532" s="12"/>
    </row>
    <row r="20533" spans="22:27" x14ac:dyDescent="0.3">
      <c r="V20533" s="12"/>
      <c r="AA20533" s="12"/>
    </row>
    <row r="20534" spans="22:27" x14ac:dyDescent="0.3">
      <c r="V20534" s="12"/>
      <c r="AA20534" s="12"/>
    </row>
    <row r="20535" spans="22:27" x14ac:dyDescent="0.3">
      <c r="V20535" s="12"/>
      <c r="AA20535" s="12"/>
    </row>
    <row r="20536" spans="22:27" x14ac:dyDescent="0.3">
      <c r="V20536" s="12"/>
      <c r="AA20536" s="12"/>
    </row>
    <row r="20537" spans="22:27" x14ac:dyDescent="0.3">
      <c r="V20537" s="12"/>
      <c r="AA20537" s="12"/>
    </row>
    <row r="20538" spans="22:27" x14ac:dyDescent="0.3">
      <c r="V20538" s="12"/>
      <c r="AA20538" s="12"/>
    </row>
    <row r="20539" spans="22:27" x14ac:dyDescent="0.3">
      <c r="V20539" s="12"/>
      <c r="AA20539" s="12"/>
    </row>
    <row r="20540" spans="22:27" x14ac:dyDescent="0.3">
      <c r="V20540" s="12"/>
      <c r="AA20540" s="12"/>
    </row>
    <row r="20541" spans="22:27" x14ac:dyDescent="0.3">
      <c r="V20541" s="12"/>
      <c r="AA20541" s="12"/>
    </row>
    <row r="20542" spans="22:27" x14ac:dyDescent="0.3">
      <c r="V20542" s="12"/>
      <c r="AA20542" s="12"/>
    </row>
    <row r="20543" spans="22:27" x14ac:dyDescent="0.3">
      <c r="V20543" s="12"/>
      <c r="AA20543" s="12"/>
    </row>
    <row r="20544" spans="22:27" x14ac:dyDescent="0.3">
      <c r="V20544" s="12"/>
      <c r="AA20544" s="12"/>
    </row>
    <row r="20545" spans="22:27" x14ac:dyDescent="0.3">
      <c r="V20545" s="12"/>
      <c r="AA20545" s="12"/>
    </row>
    <row r="20546" spans="22:27" x14ac:dyDescent="0.3">
      <c r="V20546" s="12"/>
      <c r="AA20546" s="12"/>
    </row>
    <row r="20547" spans="22:27" x14ac:dyDescent="0.3">
      <c r="V20547" s="12"/>
      <c r="AA20547" s="12"/>
    </row>
    <row r="20548" spans="22:27" x14ac:dyDescent="0.3">
      <c r="V20548" s="12"/>
      <c r="AA20548" s="12"/>
    </row>
    <row r="20549" spans="22:27" x14ac:dyDescent="0.3">
      <c r="V20549" s="12"/>
      <c r="AA20549" s="12"/>
    </row>
    <row r="20550" spans="22:27" x14ac:dyDescent="0.3">
      <c r="V20550" s="12"/>
      <c r="AA20550" s="12"/>
    </row>
    <row r="20551" spans="22:27" x14ac:dyDescent="0.3">
      <c r="V20551" s="12"/>
      <c r="AA20551" s="12"/>
    </row>
    <row r="20552" spans="22:27" x14ac:dyDescent="0.3">
      <c r="V20552" s="12"/>
      <c r="AA20552" s="12"/>
    </row>
    <row r="20553" spans="22:27" x14ac:dyDescent="0.3">
      <c r="V20553" s="12"/>
      <c r="AA20553" s="12"/>
    </row>
    <row r="20554" spans="22:27" x14ac:dyDescent="0.3">
      <c r="V20554" s="12"/>
      <c r="AA20554" s="12"/>
    </row>
    <row r="20555" spans="22:27" x14ac:dyDescent="0.3">
      <c r="V20555" s="12"/>
      <c r="AA20555" s="12"/>
    </row>
    <row r="20556" spans="22:27" x14ac:dyDescent="0.3">
      <c r="V20556" s="12"/>
      <c r="AA20556" s="12"/>
    </row>
    <row r="20557" spans="22:27" x14ac:dyDescent="0.3">
      <c r="V20557" s="12"/>
      <c r="AA20557" s="12"/>
    </row>
    <row r="20558" spans="22:27" x14ac:dyDescent="0.3">
      <c r="V20558" s="12"/>
      <c r="AA20558" s="12"/>
    </row>
    <row r="20559" spans="22:27" x14ac:dyDescent="0.3">
      <c r="V20559" s="12"/>
      <c r="AA20559" s="12"/>
    </row>
    <row r="20560" spans="22:27" x14ac:dyDescent="0.3">
      <c r="V20560" s="12"/>
      <c r="AA20560" s="12"/>
    </row>
    <row r="20561" spans="22:27" x14ac:dyDescent="0.3">
      <c r="V20561" s="12"/>
      <c r="AA20561" s="12"/>
    </row>
    <row r="20562" spans="22:27" x14ac:dyDescent="0.3">
      <c r="V20562" s="12"/>
      <c r="AA20562" s="12"/>
    </row>
    <row r="20563" spans="22:27" x14ac:dyDescent="0.3">
      <c r="V20563" s="12"/>
      <c r="AA20563" s="12"/>
    </row>
    <row r="20564" spans="22:27" x14ac:dyDescent="0.3">
      <c r="V20564" s="12"/>
      <c r="AA20564" s="12"/>
    </row>
    <row r="20565" spans="22:27" x14ac:dyDescent="0.3">
      <c r="V20565" s="12"/>
      <c r="AA20565" s="12"/>
    </row>
    <row r="20566" spans="22:27" x14ac:dyDescent="0.3">
      <c r="V20566" s="12"/>
      <c r="AA20566" s="12"/>
    </row>
    <row r="20567" spans="22:27" x14ac:dyDescent="0.3">
      <c r="V20567" s="12"/>
      <c r="AA20567" s="12"/>
    </row>
    <row r="20568" spans="22:27" x14ac:dyDescent="0.3">
      <c r="V20568" s="12"/>
      <c r="AA20568" s="12"/>
    </row>
    <row r="20569" spans="22:27" x14ac:dyDescent="0.3">
      <c r="V20569" s="12"/>
      <c r="AA20569" s="12"/>
    </row>
    <row r="20570" spans="22:27" x14ac:dyDescent="0.3">
      <c r="V20570" s="12"/>
      <c r="AA20570" s="12"/>
    </row>
    <row r="20571" spans="22:27" x14ac:dyDescent="0.3">
      <c r="V20571" s="12"/>
      <c r="AA20571" s="12"/>
    </row>
    <row r="20572" spans="22:27" x14ac:dyDescent="0.3">
      <c r="V20572" s="12"/>
      <c r="AA20572" s="12"/>
    </row>
    <row r="20573" spans="22:27" x14ac:dyDescent="0.3">
      <c r="V20573" s="12"/>
      <c r="AA20573" s="12"/>
    </row>
    <row r="20574" spans="22:27" x14ac:dyDescent="0.3">
      <c r="V20574" s="12"/>
      <c r="AA20574" s="12"/>
    </row>
    <row r="20575" spans="22:27" x14ac:dyDescent="0.3">
      <c r="V20575" s="12"/>
      <c r="AA20575" s="12"/>
    </row>
    <row r="20576" spans="22:27" x14ac:dyDescent="0.3">
      <c r="V20576" s="12"/>
      <c r="AA20576" s="12"/>
    </row>
    <row r="20577" spans="22:27" x14ac:dyDescent="0.3">
      <c r="V20577" s="12"/>
      <c r="AA20577" s="12"/>
    </row>
    <row r="20578" spans="22:27" x14ac:dyDescent="0.3">
      <c r="V20578" s="12"/>
      <c r="AA20578" s="12"/>
    </row>
    <row r="20579" spans="22:27" x14ac:dyDescent="0.3">
      <c r="V20579" s="12"/>
      <c r="AA20579" s="12"/>
    </row>
    <row r="20580" spans="22:27" x14ac:dyDescent="0.3">
      <c r="V20580" s="12"/>
      <c r="AA20580" s="12"/>
    </row>
    <row r="20581" spans="22:27" x14ac:dyDescent="0.3">
      <c r="V20581" s="12"/>
      <c r="AA20581" s="12"/>
    </row>
    <row r="20582" spans="22:27" x14ac:dyDescent="0.3">
      <c r="V20582" s="12"/>
      <c r="AA20582" s="12"/>
    </row>
    <row r="20583" spans="22:27" x14ac:dyDescent="0.3">
      <c r="V20583" s="12"/>
      <c r="AA20583" s="12"/>
    </row>
    <row r="20584" spans="22:27" x14ac:dyDescent="0.3">
      <c r="V20584" s="12"/>
      <c r="AA20584" s="12"/>
    </row>
    <row r="20585" spans="22:27" x14ac:dyDescent="0.3">
      <c r="V20585" s="12"/>
      <c r="AA20585" s="12"/>
    </row>
    <row r="20586" spans="22:27" x14ac:dyDescent="0.3">
      <c r="V20586" s="12"/>
      <c r="AA20586" s="12"/>
    </row>
    <row r="20587" spans="22:27" x14ac:dyDescent="0.3">
      <c r="V20587" s="12"/>
      <c r="AA20587" s="12"/>
    </row>
    <row r="20588" spans="22:27" x14ac:dyDescent="0.3">
      <c r="V20588" s="12"/>
      <c r="AA20588" s="12"/>
    </row>
    <row r="20589" spans="22:27" x14ac:dyDescent="0.3">
      <c r="V20589" s="12"/>
      <c r="AA20589" s="12"/>
    </row>
    <row r="20590" spans="22:27" x14ac:dyDescent="0.3">
      <c r="V20590" s="12"/>
      <c r="AA20590" s="12"/>
    </row>
    <row r="20591" spans="22:27" x14ac:dyDescent="0.3">
      <c r="V20591" s="12"/>
      <c r="AA20591" s="12"/>
    </row>
    <row r="20592" spans="22:27" x14ac:dyDescent="0.3">
      <c r="V20592" s="12"/>
      <c r="AA20592" s="12"/>
    </row>
    <row r="20593" spans="22:27" x14ac:dyDescent="0.3">
      <c r="V20593" s="12"/>
      <c r="AA20593" s="12"/>
    </row>
    <row r="20594" spans="22:27" x14ac:dyDescent="0.3">
      <c r="V20594" s="12"/>
      <c r="AA20594" s="12"/>
    </row>
    <row r="20595" spans="22:27" x14ac:dyDescent="0.3">
      <c r="V20595" s="12"/>
      <c r="AA20595" s="12"/>
    </row>
    <row r="20596" spans="22:27" x14ac:dyDescent="0.3">
      <c r="V20596" s="12"/>
      <c r="AA20596" s="12"/>
    </row>
    <row r="20597" spans="22:27" x14ac:dyDescent="0.3">
      <c r="V20597" s="12"/>
      <c r="AA20597" s="12"/>
    </row>
    <row r="20598" spans="22:27" x14ac:dyDescent="0.3">
      <c r="V20598" s="12"/>
      <c r="AA20598" s="12"/>
    </row>
    <row r="20599" spans="22:27" x14ac:dyDescent="0.3">
      <c r="V20599" s="12"/>
      <c r="AA20599" s="12"/>
    </row>
    <row r="20600" spans="22:27" x14ac:dyDescent="0.3">
      <c r="V20600" s="12"/>
      <c r="AA20600" s="12"/>
    </row>
    <row r="20601" spans="22:27" x14ac:dyDescent="0.3">
      <c r="V20601" s="12"/>
      <c r="AA20601" s="12"/>
    </row>
    <row r="20602" spans="22:27" x14ac:dyDescent="0.3">
      <c r="V20602" s="12"/>
      <c r="AA20602" s="12"/>
    </row>
    <row r="20603" spans="22:27" x14ac:dyDescent="0.3">
      <c r="V20603" s="12"/>
      <c r="AA20603" s="12"/>
    </row>
    <row r="20604" spans="22:27" x14ac:dyDescent="0.3">
      <c r="V20604" s="12"/>
      <c r="AA20604" s="12"/>
    </row>
    <row r="20605" spans="22:27" x14ac:dyDescent="0.3">
      <c r="V20605" s="12"/>
      <c r="AA20605" s="12"/>
    </row>
    <row r="20606" spans="22:27" x14ac:dyDescent="0.3">
      <c r="V20606" s="12"/>
      <c r="AA20606" s="12"/>
    </row>
    <row r="20607" spans="22:27" x14ac:dyDescent="0.3">
      <c r="V20607" s="12"/>
      <c r="AA20607" s="12"/>
    </row>
    <row r="20608" spans="22:27" x14ac:dyDescent="0.3">
      <c r="V20608" s="12"/>
      <c r="AA20608" s="12"/>
    </row>
    <row r="20609" spans="22:27" x14ac:dyDescent="0.3">
      <c r="V20609" s="12"/>
      <c r="AA20609" s="12"/>
    </row>
    <row r="20610" spans="22:27" x14ac:dyDescent="0.3">
      <c r="V20610" s="12"/>
      <c r="AA20610" s="12"/>
    </row>
    <row r="20611" spans="22:27" x14ac:dyDescent="0.3">
      <c r="V20611" s="12"/>
      <c r="AA20611" s="12"/>
    </row>
    <row r="20612" spans="22:27" x14ac:dyDescent="0.3">
      <c r="V20612" s="12"/>
      <c r="AA20612" s="12"/>
    </row>
    <row r="20613" spans="22:27" x14ac:dyDescent="0.3">
      <c r="V20613" s="12"/>
      <c r="AA20613" s="12"/>
    </row>
    <row r="20614" spans="22:27" x14ac:dyDescent="0.3">
      <c r="V20614" s="12"/>
      <c r="AA20614" s="12"/>
    </row>
    <row r="20615" spans="22:27" x14ac:dyDescent="0.3">
      <c r="V20615" s="12"/>
      <c r="AA20615" s="12"/>
    </row>
    <row r="20616" spans="22:27" x14ac:dyDescent="0.3">
      <c r="V20616" s="12"/>
      <c r="AA20616" s="12"/>
    </row>
    <row r="20617" spans="22:27" x14ac:dyDescent="0.3">
      <c r="V20617" s="12"/>
      <c r="AA20617" s="12"/>
    </row>
    <row r="20618" spans="22:27" x14ac:dyDescent="0.3">
      <c r="V20618" s="12"/>
      <c r="AA20618" s="12"/>
    </row>
    <row r="20619" spans="22:27" x14ac:dyDescent="0.3">
      <c r="V20619" s="12"/>
      <c r="AA20619" s="12"/>
    </row>
    <row r="20620" spans="22:27" x14ac:dyDescent="0.3">
      <c r="V20620" s="12"/>
      <c r="AA20620" s="12"/>
    </row>
    <row r="20621" spans="22:27" x14ac:dyDescent="0.3">
      <c r="V20621" s="12"/>
      <c r="AA20621" s="12"/>
    </row>
    <row r="20622" spans="22:27" x14ac:dyDescent="0.3">
      <c r="V20622" s="12"/>
      <c r="AA20622" s="12"/>
    </row>
    <row r="20623" spans="22:27" x14ac:dyDescent="0.3">
      <c r="V20623" s="12"/>
      <c r="AA20623" s="12"/>
    </row>
    <row r="20624" spans="22:27" x14ac:dyDescent="0.3">
      <c r="V20624" s="12"/>
      <c r="AA20624" s="12"/>
    </row>
    <row r="20625" spans="22:27" x14ac:dyDescent="0.3">
      <c r="V20625" s="12"/>
      <c r="AA20625" s="12"/>
    </row>
    <row r="20626" spans="22:27" x14ac:dyDescent="0.3">
      <c r="V20626" s="12"/>
      <c r="AA20626" s="12"/>
    </row>
    <row r="20627" spans="22:27" x14ac:dyDescent="0.3">
      <c r="V20627" s="12"/>
      <c r="AA20627" s="12"/>
    </row>
    <row r="20628" spans="22:27" x14ac:dyDescent="0.3">
      <c r="V20628" s="12"/>
      <c r="AA20628" s="12"/>
    </row>
    <row r="20629" spans="22:27" x14ac:dyDescent="0.3">
      <c r="V20629" s="12"/>
      <c r="AA20629" s="12"/>
    </row>
    <row r="20630" spans="22:27" x14ac:dyDescent="0.3">
      <c r="V20630" s="12"/>
      <c r="AA20630" s="12"/>
    </row>
    <row r="20631" spans="22:27" x14ac:dyDescent="0.3">
      <c r="V20631" s="12"/>
      <c r="AA20631" s="12"/>
    </row>
    <row r="20632" spans="22:27" x14ac:dyDescent="0.3">
      <c r="V20632" s="12"/>
      <c r="AA20632" s="12"/>
    </row>
    <row r="20633" spans="22:27" x14ac:dyDescent="0.3">
      <c r="V20633" s="12"/>
      <c r="AA20633" s="12"/>
    </row>
    <row r="20634" spans="22:27" x14ac:dyDescent="0.3">
      <c r="V20634" s="12"/>
      <c r="AA20634" s="12"/>
    </row>
    <row r="20635" spans="22:27" x14ac:dyDescent="0.3">
      <c r="V20635" s="12"/>
      <c r="AA20635" s="12"/>
    </row>
    <row r="20636" spans="22:27" x14ac:dyDescent="0.3">
      <c r="V20636" s="12"/>
      <c r="AA20636" s="12"/>
    </row>
    <row r="20637" spans="22:27" x14ac:dyDescent="0.3">
      <c r="V20637" s="12"/>
      <c r="AA20637" s="12"/>
    </row>
    <row r="20638" spans="22:27" x14ac:dyDescent="0.3">
      <c r="V20638" s="12"/>
      <c r="AA20638" s="12"/>
    </row>
    <row r="20639" spans="22:27" x14ac:dyDescent="0.3">
      <c r="V20639" s="12"/>
      <c r="AA20639" s="12"/>
    </row>
    <row r="20640" spans="22:27" x14ac:dyDescent="0.3">
      <c r="V20640" s="12"/>
      <c r="AA20640" s="12"/>
    </row>
    <row r="20641" spans="22:27" x14ac:dyDescent="0.3">
      <c r="V20641" s="12"/>
      <c r="AA20641" s="12"/>
    </row>
    <row r="20642" spans="22:27" x14ac:dyDescent="0.3">
      <c r="V20642" s="12"/>
      <c r="AA20642" s="12"/>
    </row>
    <row r="20643" spans="22:27" x14ac:dyDescent="0.3">
      <c r="V20643" s="12"/>
      <c r="AA20643" s="12"/>
    </row>
    <row r="20644" spans="22:27" x14ac:dyDescent="0.3">
      <c r="V20644" s="12"/>
      <c r="AA20644" s="12"/>
    </row>
    <row r="20645" spans="22:27" x14ac:dyDescent="0.3">
      <c r="V20645" s="12"/>
      <c r="AA20645" s="12"/>
    </row>
    <row r="20646" spans="22:27" x14ac:dyDescent="0.3">
      <c r="V20646" s="12"/>
      <c r="AA20646" s="12"/>
    </row>
    <row r="20647" spans="22:27" x14ac:dyDescent="0.3">
      <c r="V20647" s="12"/>
      <c r="AA20647" s="12"/>
    </row>
    <row r="20648" spans="22:27" x14ac:dyDescent="0.3">
      <c r="V20648" s="12"/>
      <c r="AA20648" s="12"/>
    </row>
    <row r="20649" spans="22:27" x14ac:dyDescent="0.3">
      <c r="V20649" s="12"/>
      <c r="AA20649" s="12"/>
    </row>
    <row r="20650" spans="22:27" x14ac:dyDescent="0.3">
      <c r="V20650" s="12"/>
      <c r="AA20650" s="12"/>
    </row>
    <row r="20651" spans="22:27" x14ac:dyDescent="0.3">
      <c r="V20651" s="12"/>
      <c r="AA20651" s="12"/>
    </row>
    <row r="20652" spans="22:27" x14ac:dyDescent="0.3">
      <c r="V20652" s="12"/>
      <c r="AA20652" s="12"/>
    </row>
    <row r="20653" spans="22:27" x14ac:dyDescent="0.3">
      <c r="V20653" s="12"/>
      <c r="AA20653" s="12"/>
    </row>
    <row r="20654" spans="22:27" x14ac:dyDescent="0.3">
      <c r="V20654" s="12"/>
      <c r="AA20654" s="12"/>
    </row>
    <row r="20655" spans="22:27" x14ac:dyDescent="0.3">
      <c r="V20655" s="12"/>
      <c r="AA20655" s="12"/>
    </row>
    <row r="20656" spans="22:27" x14ac:dyDescent="0.3">
      <c r="V20656" s="12"/>
      <c r="AA20656" s="12"/>
    </row>
    <row r="20657" spans="22:27" x14ac:dyDescent="0.3">
      <c r="V20657" s="12"/>
      <c r="AA20657" s="12"/>
    </row>
    <row r="20658" spans="22:27" x14ac:dyDescent="0.3">
      <c r="V20658" s="12"/>
      <c r="AA20658" s="12"/>
    </row>
    <row r="20659" spans="22:27" x14ac:dyDescent="0.3">
      <c r="V20659" s="12"/>
      <c r="AA20659" s="12"/>
    </row>
    <row r="20660" spans="22:27" x14ac:dyDescent="0.3">
      <c r="V20660" s="12"/>
      <c r="AA20660" s="12"/>
    </row>
    <row r="20661" spans="22:27" x14ac:dyDescent="0.3">
      <c r="V20661" s="12"/>
      <c r="AA20661" s="12"/>
    </row>
    <row r="20662" spans="22:27" x14ac:dyDescent="0.3">
      <c r="V20662" s="12"/>
      <c r="AA20662" s="12"/>
    </row>
    <row r="20663" spans="22:27" x14ac:dyDescent="0.3">
      <c r="V20663" s="12"/>
      <c r="AA20663" s="12"/>
    </row>
    <row r="20664" spans="22:27" x14ac:dyDescent="0.3">
      <c r="V20664" s="12"/>
      <c r="AA20664" s="12"/>
    </row>
    <row r="20665" spans="22:27" x14ac:dyDescent="0.3">
      <c r="V20665" s="12"/>
      <c r="AA20665" s="12"/>
    </row>
    <row r="20666" spans="22:27" x14ac:dyDescent="0.3">
      <c r="V20666" s="12"/>
      <c r="AA20666" s="12"/>
    </row>
    <row r="20667" spans="22:27" x14ac:dyDescent="0.3">
      <c r="V20667" s="12"/>
      <c r="AA20667" s="12"/>
    </row>
    <row r="20668" spans="22:27" x14ac:dyDescent="0.3">
      <c r="V20668" s="12"/>
      <c r="AA20668" s="12"/>
    </row>
    <row r="20669" spans="22:27" x14ac:dyDescent="0.3">
      <c r="V20669" s="12"/>
      <c r="AA20669" s="12"/>
    </row>
    <row r="20670" spans="22:27" x14ac:dyDescent="0.3">
      <c r="V20670" s="12"/>
      <c r="AA20670" s="12"/>
    </row>
    <row r="20671" spans="22:27" x14ac:dyDescent="0.3">
      <c r="V20671" s="12"/>
      <c r="AA20671" s="12"/>
    </row>
    <row r="20672" spans="22:27" x14ac:dyDescent="0.3">
      <c r="V20672" s="12"/>
      <c r="AA20672" s="12"/>
    </row>
    <row r="20673" spans="22:27" x14ac:dyDescent="0.3">
      <c r="V20673" s="12"/>
      <c r="AA20673" s="12"/>
    </row>
    <row r="20674" spans="22:27" x14ac:dyDescent="0.3">
      <c r="V20674" s="12"/>
      <c r="AA20674" s="12"/>
    </row>
    <row r="20675" spans="22:27" x14ac:dyDescent="0.3">
      <c r="V20675" s="12"/>
      <c r="AA20675" s="12"/>
    </row>
    <row r="20676" spans="22:27" x14ac:dyDescent="0.3">
      <c r="V20676" s="12"/>
      <c r="AA20676" s="12"/>
    </row>
    <row r="20677" spans="22:27" x14ac:dyDescent="0.3">
      <c r="V20677" s="12"/>
      <c r="AA20677" s="12"/>
    </row>
    <row r="20678" spans="22:27" x14ac:dyDescent="0.3">
      <c r="V20678" s="12"/>
      <c r="AA20678" s="12"/>
    </row>
    <row r="20679" spans="22:27" x14ac:dyDescent="0.3">
      <c r="V20679" s="12"/>
      <c r="AA20679" s="12"/>
    </row>
    <row r="20680" spans="22:27" x14ac:dyDescent="0.3">
      <c r="V20680" s="12"/>
      <c r="AA20680" s="12"/>
    </row>
    <row r="20681" spans="22:27" x14ac:dyDescent="0.3">
      <c r="V20681" s="12"/>
      <c r="AA20681" s="12"/>
    </row>
    <row r="20682" spans="22:27" x14ac:dyDescent="0.3">
      <c r="V20682" s="12"/>
      <c r="AA20682" s="12"/>
    </row>
    <row r="20683" spans="22:27" x14ac:dyDescent="0.3">
      <c r="V20683" s="12"/>
      <c r="AA20683" s="12"/>
    </row>
    <row r="20684" spans="22:27" x14ac:dyDescent="0.3">
      <c r="V20684" s="12"/>
      <c r="AA20684" s="12"/>
    </row>
    <row r="20685" spans="22:27" x14ac:dyDescent="0.3">
      <c r="V20685" s="12"/>
      <c r="AA20685" s="12"/>
    </row>
    <row r="20686" spans="22:27" x14ac:dyDescent="0.3">
      <c r="V20686" s="12"/>
      <c r="AA20686" s="12"/>
    </row>
    <row r="20687" spans="22:27" x14ac:dyDescent="0.3">
      <c r="V20687" s="12"/>
      <c r="AA20687" s="12"/>
    </row>
    <row r="20688" spans="22:27" x14ac:dyDescent="0.3">
      <c r="V20688" s="12"/>
      <c r="AA20688" s="12"/>
    </row>
    <row r="20689" spans="22:27" x14ac:dyDescent="0.3">
      <c r="V20689" s="12"/>
      <c r="AA20689" s="12"/>
    </row>
    <row r="20690" spans="22:27" x14ac:dyDescent="0.3">
      <c r="V20690" s="12"/>
      <c r="AA20690" s="12"/>
    </row>
    <row r="20691" spans="22:27" x14ac:dyDescent="0.3">
      <c r="V20691" s="12"/>
      <c r="AA20691" s="12"/>
    </row>
    <row r="20692" spans="22:27" x14ac:dyDescent="0.3">
      <c r="V20692" s="12"/>
      <c r="AA20692" s="12"/>
    </row>
    <row r="20693" spans="22:27" x14ac:dyDescent="0.3">
      <c r="V20693" s="12"/>
      <c r="AA20693" s="12"/>
    </row>
    <row r="20694" spans="22:27" x14ac:dyDescent="0.3">
      <c r="V20694" s="12"/>
      <c r="AA20694" s="12"/>
    </row>
    <row r="20695" spans="22:27" x14ac:dyDescent="0.3">
      <c r="V20695" s="12"/>
      <c r="AA20695" s="12"/>
    </row>
    <row r="20696" spans="22:27" x14ac:dyDescent="0.3">
      <c r="V20696" s="12"/>
      <c r="AA20696" s="12"/>
    </row>
    <row r="20697" spans="22:27" x14ac:dyDescent="0.3">
      <c r="V20697" s="12"/>
      <c r="AA20697" s="12"/>
    </row>
    <row r="20698" spans="22:27" x14ac:dyDescent="0.3">
      <c r="V20698" s="12"/>
      <c r="AA20698" s="12"/>
    </row>
    <row r="20699" spans="22:27" x14ac:dyDescent="0.3">
      <c r="V20699" s="12"/>
      <c r="AA20699" s="12"/>
    </row>
    <row r="20700" spans="22:27" x14ac:dyDescent="0.3">
      <c r="V20700" s="12"/>
      <c r="AA20700" s="12"/>
    </row>
    <row r="20701" spans="22:27" x14ac:dyDescent="0.3">
      <c r="V20701" s="12"/>
      <c r="AA20701" s="12"/>
    </row>
    <row r="20702" spans="22:27" x14ac:dyDescent="0.3">
      <c r="V20702" s="12"/>
      <c r="AA20702" s="12"/>
    </row>
    <row r="20703" spans="22:27" x14ac:dyDescent="0.3">
      <c r="V20703" s="12"/>
      <c r="AA20703" s="12"/>
    </row>
    <row r="20704" spans="22:27" x14ac:dyDescent="0.3">
      <c r="V20704" s="12"/>
      <c r="AA20704" s="12"/>
    </row>
    <row r="20705" spans="22:27" x14ac:dyDescent="0.3">
      <c r="V20705" s="12"/>
      <c r="AA20705" s="12"/>
    </row>
    <row r="20706" spans="22:27" x14ac:dyDescent="0.3">
      <c r="V20706" s="12"/>
      <c r="AA20706" s="12"/>
    </row>
    <row r="20707" spans="22:27" x14ac:dyDescent="0.3">
      <c r="V20707" s="12"/>
      <c r="AA20707" s="12"/>
    </row>
    <row r="20708" spans="22:27" x14ac:dyDescent="0.3">
      <c r="V20708" s="12"/>
      <c r="AA20708" s="12"/>
    </row>
    <row r="20709" spans="22:27" x14ac:dyDescent="0.3">
      <c r="V20709" s="12"/>
      <c r="AA20709" s="12"/>
    </row>
    <row r="20710" spans="22:27" x14ac:dyDescent="0.3">
      <c r="V20710" s="12"/>
      <c r="AA20710" s="12"/>
    </row>
    <row r="20711" spans="22:27" x14ac:dyDescent="0.3">
      <c r="V20711" s="12"/>
      <c r="AA20711" s="12"/>
    </row>
    <row r="20712" spans="22:27" x14ac:dyDescent="0.3">
      <c r="V20712" s="12"/>
      <c r="AA20712" s="12"/>
    </row>
    <row r="20713" spans="22:27" x14ac:dyDescent="0.3">
      <c r="V20713" s="12"/>
      <c r="AA20713" s="12"/>
    </row>
    <row r="20714" spans="22:27" x14ac:dyDescent="0.3">
      <c r="V20714" s="12"/>
      <c r="AA20714" s="12"/>
    </row>
    <row r="20715" spans="22:27" x14ac:dyDescent="0.3">
      <c r="V20715" s="12"/>
      <c r="AA20715" s="12"/>
    </row>
    <row r="20716" spans="22:27" x14ac:dyDescent="0.3">
      <c r="V20716" s="12"/>
      <c r="AA20716" s="12"/>
    </row>
    <row r="20717" spans="22:27" x14ac:dyDescent="0.3">
      <c r="V20717" s="12"/>
      <c r="AA20717" s="12"/>
    </row>
    <row r="20718" spans="22:27" x14ac:dyDescent="0.3">
      <c r="V20718" s="12"/>
      <c r="AA20718" s="12"/>
    </row>
    <row r="20719" spans="22:27" x14ac:dyDescent="0.3">
      <c r="V20719" s="12"/>
      <c r="AA20719" s="12"/>
    </row>
    <row r="20720" spans="22:27" x14ac:dyDescent="0.3">
      <c r="V20720" s="12"/>
      <c r="AA20720" s="12"/>
    </row>
    <row r="20721" spans="22:27" x14ac:dyDescent="0.3">
      <c r="V20721" s="12"/>
      <c r="AA20721" s="12"/>
    </row>
    <row r="20722" spans="22:27" x14ac:dyDescent="0.3">
      <c r="V20722" s="12"/>
      <c r="AA20722" s="12"/>
    </row>
    <row r="20723" spans="22:27" x14ac:dyDescent="0.3">
      <c r="V20723" s="12"/>
      <c r="AA20723" s="12"/>
    </row>
    <row r="20724" spans="22:27" x14ac:dyDescent="0.3">
      <c r="V20724" s="12"/>
      <c r="AA20724" s="12"/>
    </row>
    <row r="20725" spans="22:27" x14ac:dyDescent="0.3">
      <c r="V20725" s="12"/>
      <c r="AA20725" s="12"/>
    </row>
    <row r="20726" spans="22:27" x14ac:dyDescent="0.3">
      <c r="V20726" s="12"/>
      <c r="AA20726" s="12"/>
    </row>
    <row r="20727" spans="22:27" x14ac:dyDescent="0.3">
      <c r="V20727" s="12"/>
      <c r="AA20727" s="12"/>
    </row>
    <row r="20728" spans="22:27" x14ac:dyDescent="0.3">
      <c r="V20728" s="12"/>
      <c r="AA20728" s="12"/>
    </row>
    <row r="20729" spans="22:27" x14ac:dyDescent="0.3">
      <c r="V20729" s="12"/>
      <c r="AA20729" s="12"/>
    </row>
    <row r="20730" spans="22:27" x14ac:dyDescent="0.3">
      <c r="V20730" s="12"/>
      <c r="AA20730" s="12"/>
    </row>
    <row r="20731" spans="22:27" x14ac:dyDescent="0.3">
      <c r="V20731" s="12"/>
      <c r="AA20731" s="12"/>
    </row>
    <row r="20732" spans="22:27" x14ac:dyDescent="0.3">
      <c r="V20732" s="12"/>
      <c r="AA20732" s="12"/>
    </row>
    <row r="20733" spans="22:27" x14ac:dyDescent="0.3">
      <c r="V20733" s="12"/>
      <c r="AA20733" s="12"/>
    </row>
    <row r="20734" spans="22:27" x14ac:dyDescent="0.3">
      <c r="V20734" s="12"/>
      <c r="AA20734" s="12"/>
    </row>
    <row r="20735" spans="22:27" x14ac:dyDescent="0.3">
      <c r="V20735" s="12"/>
      <c r="AA20735" s="12"/>
    </row>
    <row r="20736" spans="22:27" x14ac:dyDescent="0.3">
      <c r="V20736" s="12"/>
      <c r="AA20736" s="12"/>
    </row>
    <row r="20737" spans="22:27" x14ac:dyDescent="0.3">
      <c r="V20737" s="12"/>
      <c r="AA20737" s="12"/>
    </row>
    <row r="20738" spans="22:27" x14ac:dyDescent="0.3">
      <c r="V20738" s="12"/>
      <c r="AA20738" s="12"/>
    </row>
    <row r="20739" spans="22:27" x14ac:dyDescent="0.3">
      <c r="V20739" s="12"/>
      <c r="AA20739" s="12"/>
    </row>
    <row r="20740" spans="22:27" x14ac:dyDescent="0.3">
      <c r="V20740" s="12"/>
      <c r="AA20740" s="12"/>
    </row>
    <row r="20741" spans="22:27" x14ac:dyDescent="0.3">
      <c r="V20741" s="12"/>
      <c r="AA20741" s="12"/>
    </row>
    <row r="20742" spans="22:27" x14ac:dyDescent="0.3">
      <c r="V20742" s="12"/>
      <c r="AA20742" s="12"/>
    </row>
    <row r="20743" spans="22:27" x14ac:dyDescent="0.3">
      <c r="V20743" s="12"/>
      <c r="AA20743" s="12"/>
    </row>
    <row r="20744" spans="22:27" x14ac:dyDescent="0.3">
      <c r="V20744" s="12"/>
      <c r="AA20744" s="12"/>
    </row>
    <row r="20745" spans="22:27" x14ac:dyDescent="0.3">
      <c r="V20745" s="12"/>
      <c r="AA20745" s="12"/>
    </row>
    <row r="20746" spans="22:27" x14ac:dyDescent="0.3">
      <c r="V20746" s="12"/>
      <c r="AA20746" s="12"/>
    </row>
    <row r="20747" spans="22:27" x14ac:dyDescent="0.3">
      <c r="V20747" s="12"/>
      <c r="AA20747" s="12"/>
    </row>
    <row r="20748" spans="22:27" x14ac:dyDescent="0.3">
      <c r="V20748" s="12"/>
      <c r="AA20748" s="12"/>
    </row>
    <row r="20749" spans="22:27" x14ac:dyDescent="0.3">
      <c r="V20749" s="12"/>
      <c r="AA20749" s="12"/>
    </row>
    <row r="20750" spans="22:27" x14ac:dyDescent="0.3">
      <c r="V20750" s="12"/>
      <c r="AA20750" s="12"/>
    </row>
    <row r="20751" spans="22:27" x14ac:dyDescent="0.3">
      <c r="V20751" s="12"/>
      <c r="AA20751" s="12"/>
    </row>
    <row r="20752" spans="22:27" x14ac:dyDescent="0.3">
      <c r="V20752" s="12"/>
      <c r="AA20752" s="12"/>
    </row>
    <row r="20753" spans="22:27" x14ac:dyDescent="0.3">
      <c r="V20753" s="12"/>
      <c r="AA20753" s="12"/>
    </row>
    <row r="20754" spans="22:27" x14ac:dyDescent="0.3">
      <c r="V20754" s="12"/>
      <c r="AA20754" s="12"/>
    </row>
    <row r="20755" spans="22:27" x14ac:dyDescent="0.3">
      <c r="V20755" s="12"/>
      <c r="AA20755" s="12"/>
    </row>
    <row r="20756" spans="22:27" x14ac:dyDescent="0.3">
      <c r="V20756" s="12"/>
      <c r="AA20756" s="12"/>
    </row>
    <row r="20757" spans="22:27" x14ac:dyDescent="0.3">
      <c r="V20757" s="12"/>
      <c r="AA20757" s="12"/>
    </row>
    <row r="20758" spans="22:27" x14ac:dyDescent="0.3">
      <c r="V20758" s="12"/>
      <c r="AA20758" s="12"/>
    </row>
    <row r="20759" spans="22:27" x14ac:dyDescent="0.3">
      <c r="V20759" s="12"/>
      <c r="AA20759" s="12"/>
    </row>
    <row r="20760" spans="22:27" x14ac:dyDescent="0.3">
      <c r="V20760" s="12"/>
      <c r="AA20760" s="12"/>
    </row>
    <row r="20761" spans="22:27" x14ac:dyDescent="0.3">
      <c r="V20761" s="12"/>
      <c r="AA20761" s="12"/>
    </row>
    <row r="20762" spans="22:27" x14ac:dyDescent="0.3">
      <c r="V20762" s="12"/>
      <c r="AA20762" s="12"/>
    </row>
    <row r="20763" spans="22:27" x14ac:dyDescent="0.3">
      <c r="V20763" s="12"/>
      <c r="AA20763" s="12"/>
    </row>
    <row r="20764" spans="22:27" x14ac:dyDescent="0.3">
      <c r="V20764" s="12"/>
      <c r="AA20764" s="12"/>
    </row>
    <row r="20765" spans="22:27" x14ac:dyDescent="0.3">
      <c r="V20765" s="12"/>
      <c r="AA20765" s="12"/>
    </row>
    <row r="20766" spans="22:27" x14ac:dyDescent="0.3">
      <c r="V20766" s="12"/>
      <c r="AA20766" s="12"/>
    </row>
    <row r="20767" spans="22:27" x14ac:dyDescent="0.3">
      <c r="V20767" s="12"/>
      <c r="AA20767" s="12"/>
    </row>
    <row r="20768" spans="22:27" x14ac:dyDescent="0.3">
      <c r="V20768" s="12"/>
      <c r="AA20768" s="12"/>
    </row>
    <row r="20769" spans="22:27" x14ac:dyDescent="0.3">
      <c r="V20769" s="12"/>
      <c r="AA20769" s="12"/>
    </row>
    <row r="20770" spans="22:27" x14ac:dyDescent="0.3">
      <c r="V20770" s="12"/>
      <c r="AA20770" s="12"/>
    </row>
    <row r="20771" spans="22:27" x14ac:dyDescent="0.3">
      <c r="V20771" s="12"/>
      <c r="AA20771" s="12"/>
    </row>
    <row r="20772" spans="22:27" x14ac:dyDescent="0.3">
      <c r="V20772" s="12"/>
      <c r="AA20772" s="12"/>
    </row>
    <row r="20773" spans="22:27" x14ac:dyDescent="0.3">
      <c r="V20773" s="12"/>
      <c r="AA20773" s="12"/>
    </row>
    <row r="20774" spans="22:27" x14ac:dyDescent="0.3">
      <c r="V20774" s="12"/>
      <c r="AA20774" s="12"/>
    </row>
    <row r="20775" spans="22:27" x14ac:dyDescent="0.3">
      <c r="V20775" s="12"/>
      <c r="AA20775" s="12"/>
    </row>
    <row r="20776" spans="22:27" x14ac:dyDescent="0.3">
      <c r="V20776" s="12"/>
      <c r="AA20776" s="12"/>
    </row>
    <row r="20777" spans="22:27" x14ac:dyDescent="0.3">
      <c r="V20777" s="12"/>
      <c r="AA20777" s="12"/>
    </row>
    <row r="20778" spans="22:27" x14ac:dyDescent="0.3">
      <c r="V20778" s="12"/>
      <c r="AA20778" s="12"/>
    </row>
    <row r="20779" spans="22:27" x14ac:dyDescent="0.3">
      <c r="V20779" s="12"/>
      <c r="AA20779" s="12"/>
    </row>
    <row r="20780" spans="22:27" x14ac:dyDescent="0.3">
      <c r="V20780" s="12"/>
      <c r="AA20780" s="12"/>
    </row>
    <row r="20781" spans="22:27" x14ac:dyDescent="0.3">
      <c r="V20781" s="12"/>
      <c r="AA20781" s="12"/>
    </row>
    <row r="20782" spans="22:27" x14ac:dyDescent="0.3">
      <c r="V20782" s="12"/>
      <c r="AA20782" s="12"/>
    </row>
    <row r="20783" spans="22:27" x14ac:dyDescent="0.3">
      <c r="V20783" s="12"/>
      <c r="AA20783" s="12"/>
    </row>
    <row r="20784" spans="22:27" x14ac:dyDescent="0.3">
      <c r="V20784" s="12"/>
      <c r="AA20784" s="12"/>
    </row>
    <row r="20785" spans="22:27" x14ac:dyDescent="0.3">
      <c r="V20785" s="12"/>
      <c r="AA20785" s="12"/>
    </row>
    <row r="20786" spans="22:27" x14ac:dyDescent="0.3">
      <c r="V20786" s="12"/>
      <c r="AA20786" s="12"/>
    </row>
    <row r="20787" spans="22:27" x14ac:dyDescent="0.3">
      <c r="V20787" s="12"/>
      <c r="AA20787" s="12"/>
    </row>
    <row r="20788" spans="22:27" x14ac:dyDescent="0.3">
      <c r="V20788" s="12"/>
      <c r="AA20788" s="12"/>
    </row>
    <row r="20789" spans="22:27" x14ac:dyDescent="0.3">
      <c r="V20789" s="12"/>
      <c r="AA20789" s="12"/>
    </row>
    <row r="20790" spans="22:27" x14ac:dyDescent="0.3">
      <c r="V20790" s="12"/>
      <c r="AA20790" s="12"/>
    </row>
    <row r="20791" spans="22:27" x14ac:dyDescent="0.3">
      <c r="V20791" s="12"/>
      <c r="AA20791" s="12"/>
    </row>
    <row r="20792" spans="22:27" x14ac:dyDescent="0.3">
      <c r="V20792" s="12"/>
      <c r="AA20792" s="12"/>
    </row>
    <row r="20793" spans="22:27" x14ac:dyDescent="0.3">
      <c r="V20793" s="12"/>
      <c r="AA20793" s="12"/>
    </row>
    <row r="20794" spans="22:27" x14ac:dyDescent="0.3">
      <c r="V20794" s="12"/>
      <c r="AA20794" s="12"/>
    </row>
    <row r="20795" spans="22:27" x14ac:dyDescent="0.3">
      <c r="V20795" s="12"/>
      <c r="AA20795" s="12"/>
    </row>
    <row r="20796" spans="22:27" x14ac:dyDescent="0.3">
      <c r="V20796" s="12"/>
      <c r="AA20796" s="12"/>
    </row>
    <row r="20797" spans="22:27" x14ac:dyDescent="0.3">
      <c r="V20797" s="12"/>
      <c r="AA20797" s="12"/>
    </row>
    <row r="20798" spans="22:27" x14ac:dyDescent="0.3">
      <c r="V20798" s="12"/>
      <c r="AA20798" s="12"/>
    </row>
    <row r="20799" spans="22:27" x14ac:dyDescent="0.3">
      <c r="V20799" s="12"/>
      <c r="AA20799" s="12"/>
    </row>
    <row r="20800" spans="22:27" x14ac:dyDescent="0.3">
      <c r="V20800" s="12"/>
      <c r="AA20800" s="12"/>
    </row>
    <row r="20801" spans="22:27" x14ac:dyDescent="0.3">
      <c r="V20801" s="12"/>
      <c r="AA20801" s="12"/>
    </row>
    <row r="20802" spans="22:27" x14ac:dyDescent="0.3">
      <c r="V20802" s="12"/>
      <c r="AA20802" s="12"/>
    </row>
    <row r="20803" spans="22:27" x14ac:dyDescent="0.3">
      <c r="V20803" s="12"/>
      <c r="AA20803" s="12"/>
    </row>
    <row r="20804" spans="22:27" x14ac:dyDescent="0.3">
      <c r="V20804" s="12"/>
      <c r="AA20804" s="12"/>
    </row>
    <row r="20805" spans="22:27" x14ac:dyDescent="0.3">
      <c r="V20805" s="12"/>
      <c r="AA20805" s="12"/>
    </row>
    <row r="20806" spans="22:27" x14ac:dyDescent="0.3">
      <c r="V20806" s="12"/>
      <c r="AA20806" s="12"/>
    </row>
    <row r="20807" spans="22:27" x14ac:dyDescent="0.3">
      <c r="V20807" s="12"/>
      <c r="AA20807" s="12"/>
    </row>
    <row r="20808" spans="22:27" x14ac:dyDescent="0.3">
      <c r="V20808" s="12"/>
      <c r="AA20808" s="12"/>
    </row>
    <row r="20809" spans="22:27" x14ac:dyDescent="0.3">
      <c r="V20809" s="12"/>
      <c r="AA20809" s="12"/>
    </row>
    <row r="20810" spans="22:27" x14ac:dyDescent="0.3">
      <c r="V20810" s="12"/>
      <c r="AA20810" s="12"/>
    </row>
    <row r="20811" spans="22:27" x14ac:dyDescent="0.3">
      <c r="V20811" s="12"/>
      <c r="AA20811" s="12"/>
    </row>
    <row r="20812" spans="22:27" x14ac:dyDescent="0.3">
      <c r="V20812" s="12"/>
      <c r="AA20812" s="12"/>
    </row>
    <row r="20813" spans="22:27" x14ac:dyDescent="0.3">
      <c r="V20813" s="12"/>
      <c r="AA20813" s="12"/>
    </row>
    <row r="20814" spans="22:27" x14ac:dyDescent="0.3">
      <c r="V20814" s="12"/>
      <c r="AA20814" s="12"/>
    </row>
    <row r="20815" spans="22:27" x14ac:dyDescent="0.3">
      <c r="V20815" s="12"/>
      <c r="AA20815" s="12"/>
    </row>
    <row r="20816" spans="22:27" x14ac:dyDescent="0.3">
      <c r="V20816" s="12"/>
      <c r="AA20816" s="12"/>
    </row>
    <row r="20817" spans="22:27" x14ac:dyDescent="0.3">
      <c r="V20817" s="12"/>
      <c r="AA20817" s="12"/>
    </row>
    <row r="20818" spans="22:27" x14ac:dyDescent="0.3">
      <c r="V20818" s="12"/>
      <c r="AA20818" s="12"/>
    </row>
    <row r="20819" spans="22:27" x14ac:dyDescent="0.3">
      <c r="V20819" s="12"/>
      <c r="AA20819" s="12"/>
    </row>
    <row r="20820" spans="22:27" x14ac:dyDescent="0.3">
      <c r="V20820" s="12"/>
      <c r="AA20820" s="12"/>
    </row>
    <row r="20821" spans="22:27" x14ac:dyDescent="0.3">
      <c r="V20821" s="12"/>
      <c r="AA20821" s="12"/>
    </row>
    <row r="20822" spans="22:27" x14ac:dyDescent="0.3">
      <c r="V20822" s="12"/>
      <c r="AA20822" s="12"/>
    </row>
    <row r="20823" spans="22:27" x14ac:dyDescent="0.3">
      <c r="V20823" s="12"/>
      <c r="AA20823" s="12"/>
    </row>
    <row r="20824" spans="22:27" x14ac:dyDescent="0.3">
      <c r="V20824" s="12"/>
      <c r="AA20824" s="12"/>
    </row>
    <row r="20825" spans="22:27" x14ac:dyDescent="0.3">
      <c r="V20825" s="12"/>
      <c r="AA20825" s="12"/>
    </row>
    <row r="20826" spans="22:27" x14ac:dyDescent="0.3">
      <c r="V20826" s="12"/>
      <c r="AA20826" s="12"/>
    </row>
    <row r="20827" spans="22:27" x14ac:dyDescent="0.3">
      <c r="V20827" s="12"/>
      <c r="AA20827" s="12"/>
    </row>
    <row r="20828" spans="22:27" x14ac:dyDescent="0.3">
      <c r="V20828" s="12"/>
      <c r="AA20828" s="12"/>
    </row>
    <row r="20829" spans="22:27" x14ac:dyDescent="0.3">
      <c r="V20829" s="12"/>
      <c r="AA20829" s="12"/>
    </row>
    <row r="20830" spans="22:27" x14ac:dyDescent="0.3">
      <c r="V20830" s="12"/>
      <c r="AA20830" s="12"/>
    </row>
    <row r="20831" spans="22:27" x14ac:dyDescent="0.3">
      <c r="V20831" s="12"/>
      <c r="AA20831" s="12"/>
    </row>
    <row r="20832" spans="22:27" x14ac:dyDescent="0.3">
      <c r="V20832" s="12"/>
      <c r="AA20832" s="12"/>
    </row>
    <row r="20833" spans="22:27" x14ac:dyDescent="0.3">
      <c r="V20833" s="12"/>
      <c r="AA20833" s="12"/>
    </row>
    <row r="20834" spans="22:27" x14ac:dyDescent="0.3">
      <c r="V20834" s="12"/>
      <c r="AA20834" s="12"/>
    </row>
    <row r="20835" spans="22:27" x14ac:dyDescent="0.3">
      <c r="V20835" s="12"/>
      <c r="AA20835" s="12"/>
    </row>
    <row r="20836" spans="22:27" x14ac:dyDescent="0.3">
      <c r="V20836" s="12"/>
      <c r="AA20836" s="12"/>
    </row>
    <row r="20837" spans="22:27" x14ac:dyDescent="0.3">
      <c r="V20837" s="12"/>
      <c r="AA20837" s="12"/>
    </row>
    <row r="20838" spans="22:27" x14ac:dyDescent="0.3">
      <c r="V20838" s="12"/>
      <c r="AA20838" s="12"/>
    </row>
    <row r="20839" spans="22:27" x14ac:dyDescent="0.3">
      <c r="V20839" s="12"/>
      <c r="AA20839" s="12"/>
    </row>
    <row r="20840" spans="22:27" x14ac:dyDescent="0.3">
      <c r="V20840" s="12"/>
      <c r="AA20840" s="12"/>
    </row>
    <row r="20841" spans="22:27" x14ac:dyDescent="0.3">
      <c r="V20841" s="12"/>
      <c r="AA20841" s="12"/>
    </row>
    <row r="20842" spans="22:27" x14ac:dyDescent="0.3">
      <c r="V20842" s="12"/>
      <c r="AA20842" s="12"/>
    </row>
    <row r="20843" spans="22:27" x14ac:dyDescent="0.3">
      <c r="V20843" s="12"/>
      <c r="AA20843" s="12"/>
    </row>
    <row r="20844" spans="22:27" x14ac:dyDescent="0.3">
      <c r="V20844" s="12"/>
      <c r="AA20844" s="12"/>
    </row>
    <row r="20845" spans="22:27" x14ac:dyDescent="0.3">
      <c r="V20845" s="12"/>
      <c r="AA20845" s="12"/>
    </row>
    <row r="20846" spans="22:27" x14ac:dyDescent="0.3">
      <c r="V20846" s="12"/>
      <c r="AA20846" s="12"/>
    </row>
    <row r="20847" spans="22:27" x14ac:dyDescent="0.3">
      <c r="V20847" s="12"/>
      <c r="AA20847" s="12"/>
    </row>
    <row r="20848" spans="22:27" x14ac:dyDescent="0.3">
      <c r="V20848" s="12"/>
      <c r="AA20848" s="12"/>
    </row>
    <row r="20849" spans="22:27" x14ac:dyDescent="0.3">
      <c r="V20849" s="12"/>
      <c r="AA20849" s="12"/>
    </row>
    <row r="20850" spans="22:27" x14ac:dyDescent="0.3">
      <c r="V20850" s="12"/>
      <c r="AA20850" s="12"/>
    </row>
    <row r="20851" spans="22:27" x14ac:dyDescent="0.3">
      <c r="V20851" s="12"/>
      <c r="AA20851" s="12"/>
    </row>
    <row r="20852" spans="22:27" x14ac:dyDescent="0.3">
      <c r="V20852" s="12"/>
      <c r="AA20852" s="12"/>
    </row>
    <row r="20853" spans="22:27" x14ac:dyDescent="0.3">
      <c r="V20853" s="12"/>
      <c r="AA20853" s="12"/>
    </row>
    <row r="20854" spans="22:27" x14ac:dyDescent="0.3">
      <c r="V20854" s="12"/>
      <c r="AA20854" s="12"/>
    </row>
    <row r="20855" spans="22:27" x14ac:dyDescent="0.3">
      <c r="V20855" s="12"/>
      <c r="AA20855" s="12"/>
    </row>
    <row r="20856" spans="22:27" x14ac:dyDescent="0.3">
      <c r="V20856" s="12"/>
      <c r="AA20856" s="12"/>
    </row>
    <row r="20857" spans="22:27" x14ac:dyDescent="0.3">
      <c r="V20857" s="12"/>
      <c r="AA20857" s="12"/>
    </row>
    <row r="20858" spans="22:27" x14ac:dyDescent="0.3">
      <c r="V20858" s="12"/>
      <c r="AA20858" s="12"/>
    </row>
    <row r="20859" spans="22:27" x14ac:dyDescent="0.3">
      <c r="V20859" s="12"/>
      <c r="AA20859" s="12"/>
    </row>
    <row r="20860" spans="22:27" x14ac:dyDescent="0.3">
      <c r="V20860" s="12"/>
      <c r="AA20860" s="12"/>
    </row>
    <row r="20861" spans="22:27" x14ac:dyDescent="0.3">
      <c r="V20861" s="12"/>
      <c r="AA20861" s="12"/>
    </row>
    <row r="20862" spans="22:27" x14ac:dyDescent="0.3">
      <c r="V20862" s="12"/>
      <c r="AA20862" s="12"/>
    </row>
    <row r="20863" spans="22:27" x14ac:dyDescent="0.3">
      <c r="V20863" s="12"/>
      <c r="AA20863" s="12"/>
    </row>
    <row r="20864" spans="22:27" x14ac:dyDescent="0.3">
      <c r="V20864" s="12"/>
      <c r="AA20864" s="12"/>
    </row>
    <row r="20865" spans="22:27" x14ac:dyDescent="0.3">
      <c r="V20865" s="12"/>
      <c r="AA20865" s="12"/>
    </row>
    <row r="20866" spans="22:27" x14ac:dyDescent="0.3">
      <c r="V20866" s="12"/>
      <c r="AA20866" s="12"/>
    </row>
    <row r="20867" spans="22:27" x14ac:dyDescent="0.3">
      <c r="V20867" s="12"/>
      <c r="AA20867" s="12"/>
    </row>
    <row r="20868" spans="22:27" x14ac:dyDescent="0.3">
      <c r="V20868" s="12"/>
      <c r="AA20868" s="12"/>
    </row>
    <row r="20869" spans="22:27" x14ac:dyDescent="0.3">
      <c r="V20869" s="12"/>
      <c r="AA20869" s="12"/>
    </row>
    <row r="20870" spans="22:27" x14ac:dyDescent="0.3">
      <c r="V20870" s="12"/>
      <c r="AA20870" s="12"/>
    </row>
    <row r="20871" spans="22:27" x14ac:dyDescent="0.3">
      <c r="V20871" s="12"/>
      <c r="AA20871" s="12"/>
    </row>
    <row r="20872" spans="22:27" x14ac:dyDescent="0.3">
      <c r="V20872" s="12"/>
      <c r="AA20872" s="12"/>
    </row>
    <row r="20873" spans="22:27" x14ac:dyDescent="0.3">
      <c r="V20873" s="12"/>
      <c r="AA20873" s="12"/>
    </row>
    <row r="20874" spans="22:27" x14ac:dyDescent="0.3">
      <c r="V20874" s="12"/>
      <c r="AA20874" s="12"/>
    </row>
    <row r="20875" spans="22:27" x14ac:dyDescent="0.3">
      <c r="V20875" s="12"/>
      <c r="AA20875" s="12"/>
    </row>
    <row r="20876" spans="22:27" x14ac:dyDescent="0.3">
      <c r="V20876" s="12"/>
      <c r="AA20876" s="12"/>
    </row>
    <row r="20877" spans="22:27" x14ac:dyDescent="0.3">
      <c r="V20877" s="12"/>
      <c r="AA20877" s="12"/>
    </row>
    <row r="20878" spans="22:27" x14ac:dyDescent="0.3">
      <c r="V20878" s="12"/>
      <c r="AA20878" s="12"/>
    </row>
    <row r="20879" spans="22:27" x14ac:dyDescent="0.3">
      <c r="V20879" s="12"/>
      <c r="AA20879" s="12"/>
    </row>
    <row r="20880" spans="22:27" x14ac:dyDescent="0.3">
      <c r="V20880" s="12"/>
      <c r="AA20880" s="12"/>
    </row>
    <row r="20881" spans="22:27" x14ac:dyDescent="0.3">
      <c r="V20881" s="12"/>
      <c r="AA20881" s="12"/>
    </row>
    <row r="20882" spans="22:27" x14ac:dyDescent="0.3">
      <c r="V20882" s="12"/>
      <c r="AA20882" s="12"/>
    </row>
    <row r="20883" spans="22:27" x14ac:dyDescent="0.3">
      <c r="V20883" s="12"/>
      <c r="AA20883" s="12"/>
    </row>
    <row r="20884" spans="22:27" x14ac:dyDescent="0.3">
      <c r="V20884" s="12"/>
      <c r="AA20884" s="12"/>
    </row>
    <row r="20885" spans="22:27" x14ac:dyDescent="0.3">
      <c r="V20885" s="12"/>
      <c r="AA20885" s="12"/>
    </row>
    <row r="20886" spans="22:27" x14ac:dyDescent="0.3">
      <c r="V20886" s="12"/>
      <c r="AA20886" s="12"/>
    </row>
    <row r="20887" spans="22:27" x14ac:dyDescent="0.3">
      <c r="V20887" s="12"/>
      <c r="AA20887" s="12"/>
    </row>
    <row r="20888" spans="22:27" x14ac:dyDescent="0.3">
      <c r="V20888" s="12"/>
      <c r="AA20888" s="12"/>
    </row>
    <row r="20889" spans="22:27" x14ac:dyDescent="0.3">
      <c r="V20889" s="12"/>
      <c r="AA20889" s="12"/>
    </row>
    <row r="20890" spans="22:27" x14ac:dyDescent="0.3">
      <c r="V20890" s="12"/>
      <c r="AA20890" s="12"/>
    </row>
    <row r="20891" spans="22:27" x14ac:dyDescent="0.3">
      <c r="V20891" s="12"/>
      <c r="AA20891" s="12"/>
    </row>
    <row r="20892" spans="22:27" x14ac:dyDescent="0.3">
      <c r="V20892" s="12"/>
      <c r="AA20892" s="12"/>
    </row>
    <row r="20893" spans="22:27" x14ac:dyDescent="0.3">
      <c r="V20893" s="12"/>
      <c r="AA20893" s="12"/>
    </row>
    <row r="20894" spans="22:27" x14ac:dyDescent="0.3">
      <c r="V20894" s="12"/>
      <c r="AA20894" s="12"/>
    </row>
    <row r="20895" spans="22:27" x14ac:dyDescent="0.3">
      <c r="V20895" s="12"/>
      <c r="AA20895" s="12"/>
    </row>
    <row r="20896" spans="22:27" x14ac:dyDescent="0.3">
      <c r="V20896" s="12"/>
      <c r="AA20896" s="12"/>
    </row>
    <row r="20897" spans="22:27" x14ac:dyDescent="0.3">
      <c r="V20897" s="12"/>
      <c r="AA20897" s="12"/>
    </row>
    <row r="20898" spans="22:27" x14ac:dyDescent="0.3">
      <c r="V20898" s="12"/>
      <c r="AA20898" s="12"/>
    </row>
    <row r="20899" spans="22:27" x14ac:dyDescent="0.3">
      <c r="V20899" s="12"/>
      <c r="AA20899" s="12"/>
    </row>
    <row r="20900" spans="22:27" x14ac:dyDescent="0.3">
      <c r="V20900" s="12"/>
      <c r="AA20900" s="12"/>
    </row>
    <row r="20901" spans="22:27" x14ac:dyDescent="0.3">
      <c r="V20901" s="12"/>
      <c r="AA20901" s="12"/>
    </row>
    <row r="20902" spans="22:27" x14ac:dyDescent="0.3">
      <c r="V20902" s="12"/>
      <c r="AA20902" s="12"/>
    </row>
    <row r="20903" spans="22:27" x14ac:dyDescent="0.3">
      <c r="V20903" s="12"/>
      <c r="AA20903" s="12"/>
    </row>
    <row r="20904" spans="22:27" x14ac:dyDescent="0.3">
      <c r="V20904" s="12"/>
      <c r="AA20904" s="12"/>
    </row>
    <row r="20905" spans="22:27" x14ac:dyDescent="0.3">
      <c r="V20905" s="12"/>
      <c r="AA20905" s="12"/>
    </row>
    <row r="20906" spans="22:27" x14ac:dyDescent="0.3">
      <c r="V20906" s="12"/>
      <c r="AA20906" s="12"/>
    </row>
    <row r="20907" spans="22:27" x14ac:dyDescent="0.3">
      <c r="V20907" s="12"/>
      <c r="AA20907" s="12"/>
    </row>
    <row r="20908" spans="22:27" x14ac:dyDescent="0.3">
      <c r="V20908" s="12"/>
      <c r="AA20908" s="12"/>
    </row>
    <row r="20909" spans="22:27" x14ac:dyDescent="0.3">
      <c r="V20909" s="12"/>
      <c r="AA20909" s="12"/>
    </row>
    <row r="20910" spans="22:27" x14ac:dyDescent="0.3">
      <c r="V20910" s="12"/>
      <c r="AA20910" s="12"/>
    </row>
    <row r="20911" spans="22:27" x14ac:dyDescent="0.3">
      <c r="V20911" s="12"/>
      <c r="AA20911" s="12"/>
    </row>
    <row r="20912" spans="22:27" x14ac:dyDescent="0.3">
      <c r="V20912" s="12"/>
      <c r="AA20912" s="12"/>
    </row>
    <row r="20913" spans="22:27" x14ac:dyDescent="0.3">
      <c r="V20913" s="12"/>
      <c r="AA20913" s="12"/>
    </row>
    <row r="20914" spans="22:27" x14ac:dyDescent="0.3">
      <c r="V20914" s="12"/>
      <c r="AA20914" s="12"/>
    </row>
    <row r="20915" spans="22:27" x14ac:dyDescent="0.3">
      <c r="V20915" s="12"/>
      <c r="AA20915" s="12"/>
    </row>
    <row r="20916" spans="22:27" x14ac:dyDescent="0.3">
      <c r="V20916" s="12"/>
      <c r="AA20916" s="12"/>
    </row>
    <row r="20917" spans="22:27" x14ac:dyDescent="0.3">
      <c r="V20917" s="12"/>
      <c r="AA20917" s="12"/>
    </row>
    <row r="20918" spans="22:27" x14ac:dyDescent="0.3">
      <c r="V20918" s="12"/>
      <c r="AA20918" s="12"/>
    </row>
    <row r="20919" spans="22:27" x14ac:dyDescent="0.3">
      <c r="V20919" s="12"/>
      <c r="AA20919" s="12"/>
    </row>
    <row r="20920" spans="22:27" x14ac:dyDescent="0.3">
      <c r="V20920" s="12"/>
      <c r="AA20920" s="12"/>
    </row>
    <row r="20921" spans="22:27" x14ac:dyDescent="0.3">
      <c r="V20921" s="12"/>
      <c r="AA20921" s="12"/>
    </row>
    <row r="20922" spans="22:27" x14ac:dyDescent="0.3">
      <c r="V20922" s="12"/>
      <c r="AA20922" s="12"/>
    </row>
    <row r="20923" spans="22:27" x14ac:dyDescent="0.3">
      <c r="V20923" s="12"/>
      <c r="AA20923" s="12"/>
    </row>
    <row r="20924" spans="22:27" x14ac:dyDescent="0.3">
      <c r="V20924" s="12"/>
      <c r="AA20924" s="12"/>
    </row>
    <row r="20925" spans="22:27" x14ac:dyDescent="0.3">
      <c r="V20925" s="12"/>
      <c r="AA20925" s="12"/>
    </row>
    <row r="20926" spans="22:27" x14ac:dyDescent="0.3">
      <c r="V20926" s="12"/>
      <c r="AA20926" s="12"/>
    </row>
    <row r="20927" spans="22:27" x14ac:dyDescent="0.3">
      <c r="V20927" s="12"/>
      <c r="AA20927" s="12"/>
    </row>
    <row r="20928" spans="22:27" x14ac:dyDescent="0.3">
      <c r="V20928" s="12"/>
      <c r="AA20928" s="12"/>
    </row>
    <row r="20929" spans="22:27" x14ac:dyDescent="0.3">
      <c r="V20929" s="12"/>
      <c r="AA20929" s="12"/>
    </row>
    <row r="20930" spans="22:27" x14ac:dyDescent="0.3">
      <c r="V20930" s="12"/>
      <c r="AA20930" s="12"/>
    </row>
    <row r="20931" spans="22:27" x14ac:dyDescent="0.3">
      <c r="V20931" s="12"/>
      <c r="AA20931" s="12"/>
    </row>
    <row r="20932" spans="22:27" x14ac:dyDescent="0.3">
      <c r="V20932" s="12"/>
      <c r="AA20932" s="12"/>
    </row>
    <row r="20933" spans="22:27" x14ac:dyDescent="0.3">
      <c r="V20933" s="12"/>
      <c r="AA20933" s="12"/>
    </row>
    <row r="20934" spans="22:27" x14ac:dyDescent="0.3">
      <c r="V20934" s="12"/>
      <c r="AA20934" s="12"/>
    </row>
    <row r="20935" spans="22:27" x14ac:dyDescent="0.3">
      <c r="V20935" s="12"/>
      <c r="AA20935" s="12"/>
    </row>
    <row r="20936" spans="22:27" x14ac:dyDescent="0.3">
      <c r="V20936" s="12"/>
      <c r="AA20936" s="12"/>
    </row>
    <row r="20937" spans="22:27" x14ac:dyDescent="0.3">
      <c r="V20937" s="12"/>
      <c r="AA20937" s="12"/>
    </row>
    <row r="20938" spans="22:27" x14ac:dyDescent="0.3">
      <c r="V20938" s="12"/>
      <c r="AA20938" s="12"/>
    </row>
    <row r="20939" spans="22:27" x14ac:dyDescent="0.3">
      <c r="V20939" s="12"/>
      <c r="AA20939" s="12"/>
    </row>
    <row r="20940" spans="22:27" x14ac:dyDescent="0.3">
      <c r="V20940" s="12"/>
      <c r="AA20940" s="12"/>
    </row>
    <row r="20941" spans="22:27" x14ac:dyDescent="0.3">
      <c r="V20941" s="12"/>
      <c r="AA20941" s="12"/>
    </row>
    <row r="20942" spans="22:27" x14ac:dyDescent="0.3">
      <c r="V20942" s="12"/>
      <c r="AA20942" s="12"/>
    </row>
    <row r="20943" spans="22:27" x14ac:dyDescent="0.3">
      <c r="V20943" s="12"/>
      <c r="AA20943" s="12"/>
    </row>
    <row r="20944" spans="22:27" x14ac:dyDescent="0.3">
      <c r="V20944" s="12"/>
      <c r="AA20944" s="12"/>
    </row>
    <row r="20945" spans="22:27" x14ac:dyDescent="0.3">
      <c r="V20945" s="12"/>
      <c r="AA20945" s="12"/>
    </row>
    <row r="20946" spans="22:27" x14ac:dyDescent="0.3">
      <c r="V20946" s="12"/>
      <c r="AA20946" s="12"/>
    </row>
    <row r="20947" spans="22:27" x14ac:dyDescent="0.3">
      <c r="V20947" s="12"/>
      <c r="AA20947" s="12"/>
    </row>
    <row r="20948" spans="22:27" x14ac:dyDescent="0.3">
      <c r="V20948" s="12"/>
      <c r="AA20948" s="12"/>
    </row>
    <row r="20949" spans="22:27" x14ac:dyDescent="0.3">
      <c r="V20949" s="12"/>
      <c r="AA20949" s="12"/>
    </row>
    <row r="20950" spans="22:27" x14ac:dyDescent="0.3">
      <c r="V20950" s="12"/>
      <c r="AA20950" s="12"/>
    </row>
    <row r="20951" spans="22:27" x14ac:dyDescent="0.3">
      <c r="V20951" s="12"/>
      <c r="AA20951" s="12"/>
    </row>
    <row r="20952" spans="22:27" x14ac:dyDescent="0.3">
      <c r="V20952" s="12"/>
      <c r="AA20952" s="12"/>
    </row>
    <row r="20953" spans="22:27" x14ac:dyDescent="0.3">
      <c r="V20953" s="12"/>
      <c r="AA20953" s="12"/>
    </row>
    <row r="20954" spans="22:27" x14ac:dyDescent="0.3">
      <c r="V20954" s="12"/>
      <c r="AA20954" s="12"/>
    </row>
    <row r="20955" spans="22:27" x14ac:dyDescent="0.3">
      <c r="V20955" s="12"/>
      <c r="AA20955" s="12"/>
    </row>
    <row r="20956" spans="22:27" x14ac:dyDescent="0.3">
      <c r="V20956" s="12"/>
      <c r="AA20956" s="12"/>
    </row>
    <row r="20957" spans="22:27" x14ac:dyDescent="0.3">
      <c r="V20957" s="12"/>
      <c r="AA20957" s="12"/>
    </row>
    <row r="20958" spans="22:27" x14ac:dyDescent="0.3">
      <c r="V20958" s="12"/>
      <c r="AA20958" s="12"/>
    </row>
    <row r="20959" spans="22:27" x14ac:dyDescent="0.3">
      <c r="V20959" s="12"/>
      <c r="AA20959" s="12"/>
    </row>
    <row r="20960" spans="22:27" x14ac:dyDescent="0.3">
      <c r="V20960" s="12"/>
      <c r="AA20960" s="12"/>
    </row>
    <row r="20961" spans="22:27" x14ac:dyDescent="0.3">
      <c r="V20961" s="12"/>
      <c r="AA20961" s="12"/>
    </row>
    <row r="20962" spans="22:27" x14ac:dyDescent="0.3">
      <c r="V20962" s="12"/>
      <c r="AA20962" s="12"/>
    </row>
    <row r="20963" spans="22:27" x14ac:dyDescent="0.3">
      <c r="V20963" s="12"/>
      <c r="AA20963" s="12"/>
    </row>
    <row r="20964" spans="22:27" x14ac:dyDescent="0.3">
      <c r="V20964" s="12"/>
      <c r="AA20964" s="12"/>
    </row>
    <row r="20965" spans="22:27" x14ac:dyDescent="0.3">
      <c r="V20965" s="12"/>
      <c r="AA20965" s="12"/>
    </row>
    <row r="20966" spans="22:27" x14ac:dyDescent="0.3">
      <c r="V20966" s="12"/>
      <c r="AA20966" s="12"/>
    </row>
    <row r="20967" spans="22:27" x14ac:dyDescent="0.3">
      <c r="V20967" s="12"/>
      <c r="AA20967" s="12"/>
    </row>
    <row r="20968" spans="22:27" x14ac:dyDescent="0.3">
      <c r="V20968" s="12"/>
      <c r="AA20968" s="12"/>
    </row>
    <row r="20969" spans="22:27" x14ac:dyDescent="0.3">
      <c r="V20969" s="12"/>
      <c r="AA20969" s="12"/>
    </row>
    <row r="20970" spans="22:27" x14ac:dyDescent="0.3">
      <c r="V20970" s="12"/>
      <c r="AA20970" s="12"/>
    </row>
    <row r="20971" spans="22:27" x14ac:dyDescent="0.3">
      <c r="V20971" s="12"/>
      <c r="AA20971" s="12"/>
    </row>
    <row r="20972" spans="22:27" x14ac:dyDescent="0.3">
      <c r="V20972" s="12"/>
      <c r="AA20972" s="12"/>
    </row>
    <row r="20973" spans="22:27" x14ac:dyDescent="0.3">
      <c r="V20973" s="12"/>
      <c r="AA20973" s="12"/>
    </row>
    <row r="20974" spans="22:27" x14ac:dyDescent="0.3">
      <c r="V20974" s="12"/>
      <c r="AA20974" s="12"/>
    </row>
    <row r="20975" spans="22:27" x14ac:dyDescent="0.3">
      <c r="V20975" s="12"/>
      <c r="AA20975" s="12"/>
    </row>
    <row r="20976" spans="22:27" x14ac:dyDescent="0.3">
      <c r="V20976" s="12"/>
      <c r="AA20976" s="12"/>
    </row>
    <row r="20977" spans="22:27" x14ac:dyDescent="0.3">
      <c r="V20977" s="12"/>
      <c r="AA20977" s="12"/>
    </row>
    <row r="20978" spans="22:27" x14ac:dyDescent="0.3">
      <c r="V20978" s="12"/>
      <c r="AA20978" s="12"/>
    </row>
    <row r="20979" spans="22:27" x14ac:dyDescent="0.3">
      <c r="V20979" s="12"/>
      <c r="AA20979" s="12"/>
    </row>
    <row r="20980" spans="22:27" x14ac:dyDescent="0.3">
      <c r="V20980" s="12"/>
      <c r="AA20980" s="12"/>
    </row>
    <row r="20981" spans="22:27" x14ac:dyDescent="0.3">
      <c r="V20981" s="12"/>
      <c r="AA20981" s="12"/>
    </row>
    <row r="20982" spans="22:27" x14ac:dyDescent="0.3">
      <c r="V20982" s="12"/>
      <c r="AA20982" s="12"/>
    </row>
    <row r="20983" spans="22:27" x14ac:dyDescent="0.3">
      <c r="V20983" s="12"/>
      <c r="AA20983" s="12"/>
    </row>
    <row r="20984" spans="22:27" x14ac:dyDescent="0.3">
      <c r="V20984" s="12"/>
      <c r="AA20984" s="12"/>
    </row>
    <row r="20985" spans="22:27" x14ac:dyDescent="0.3">
      <c r="V20985" s="12"/>
      <c r="AA20985" s="12"/>
    </row>
    <row r="20986" spans="22:27" x14ac:dyDescent="0.3">
      <c r="V20986" s="12"/>
      <c r="AA20986" s="12"/>
    </row>
    <row r="20987" spans="22:27" x14ac:dyDescent="0.3">
      <c r="V20987" s="12"/>
      <c r="AA20987" s="12"/>
    </row>
    <row r="20988" spans="22:27" x14ac:dyDescent="0.3">
      <c r="V20988" s="12"/>
      <c r="AA20988" s="12"/>
    </row>
    <row r="20989" spans="22:27" x14ac:dyDescent="0.3">
      <c r="V20989" s="12"/>
      <c r="AA20989" s="12"/>
    </row>
    <row r="20990" spans="22:27" x14ac:dyDescent="0.3">
      <c r="V20990" s="12"/>
      <c r="AA20990" s="12"/>
    </row>
    <row r="20991" spans="22:27" x14ac:dyDescent="0.3">
      <c r="V20991" s="12"/>
      <c r="AA20991" s="12"/>
    </row>
    <row r="20992" spans="22:27" x14ac:dyDescent="0.3">
      <c r="V20992" s="12"/>
      <c r="AA20992" s="12"/>
    </row>
    <row r="20993" spans="22:27" x14ac:dyDescent="0.3">
      <c r="V20993" s="12"/>
      <c r="AA20993" s="12"/>
    </row>
    <row r="20994" spans="22:27" x14ac:dyDescent="0.3">
      <c r="V20994" s="12"/>
      <c r="AA20994" s="12"/>
    </row>
    <row r="20995" spans="22:27" x14ac:dyDescent="0.3">
      <c r="V20995" s="12"/>
      <c r="AA20995" s="12"/>
    </row>
    <row r="20996" spans="22:27" x14ac:dyDescent="0.3">
      <c r="V20996" s="12"/>
      <c r="AA20996" s="12"/>
    </row>
    <row r="20997" spans="22:27" x14ac:dyDescent="0.3">
      <c r="V20997" s="12"/>
      <c r="AA20997" s="12"/>
    </row>
    <row r="20998" spans="22:27" x14ac:dyDescent="0.3">
      <c r="V20998" s="12"/>
      <c r="AA20998" s="12"/>
    </row>
    <row r="20999" spans="22:27" x14ac:dyDescent="0.3">
      <c r="V20999" s="12"/>
      <c r="AA20999" s="12"/>
    </row>
    <row r="21000" spans="22:27" x14ac:dyDescent="0.3">
      <c r="V21000" s="12"/>
      <c r="AA21000" s="12"/>
    </row>
    <row r="21001" spans="22:27" x14ac:dyDescent="0.3">
      <c r="V21001" s="12"/>
      <c r="AA21001" s="12"/>
    </row>
    <row r="21002" spans="22:27" x14ac:dyDescent="0.3">
      <c r="V21002" s="12"/>
      <c r="AA21002" s="12"/>
    </row>
    <row r="21003" spans="22:27" x14ac:dyDescent="0.3">
      <c r="V21003" s="12"/>
      <c r="AA21003" s="12"/>
    </row>
    <row r="21004" spans="22:27" x14ac:dyDescent="0.3">
      <c r="V21004" s="12"/>
      <c r="AA21004" s="12"/>
    </row>
    <row r="21005" spans="22:27" x14ac:dyDescent="0.3">
      <c r="V21005" s="12"/>
      <c r="AA21005" s="12"/>
    </row>
    <row r="21006" spans="22:27" x14ac:dyDescent="0.3">
      <c r="V21006" s="12"/>
      <c r="AA21006" s="12"/>
    </row>
    <row r="21007" spans="22:27" x14ac:dyDescent="0.3">
      <c r="V21007" s="12"/>
      <c r="AA21007" s="12"/>
    </row>
    <row r="21008" spans="22:27" x14ac:dyDescent="0.3">
      <c r="V21008" s="12"/>
      <c r="AA21008" s="12"/>
    </row>
    <row r="21009" spans="22:27" x14ac:dyDescent="0.3">
      <c r="V21009" s="12"/>
      <c r="AA21009" s="12"/>
    </row>
    <row r="21010" spans="22:27" x14ac:dyDescent="0.3">
      <c r="V21010" s="12"/>
      <c r="AA21010" s="12"/>
    </row>
    <row r="21011" spans="22:27" x14ac:dyDescent="0.3">
      <c r="V21011" s="12"/>
      <c r="AA21011" s="12"/>
    </row>
    <row r="21012" spans="22:27" x14ac:dyDescent="0.3">
      <c r="V21012" s="12"/>
      <c r="AA21012" s="12"/>
    </row>
    <row r="21013" spans="22:27" x14ac:dyDescent="0.3">
      <c r="V21013" s="12"/>
      <c r="AA21013" s="12"/>
    </row>
    <row r="21014" spans="22:27" x14ac:dyDescent="0.3">
      <c r="V21014" s="12"/>
      <c r="AA21014" s="12"/>
    </row>
    <row r="21015" spans="22:27" x14ac:dyDescent="0.3">
      <c r="V21015" s="12"/>
      <c r="AA21015" s="12"/>
    </row>
    <row r="21016" spans="22:27" x14ac:dyDescent="0.3">
      <c r="V21016" s="12"/>
      <c r="AA21016" s="12"/>
    </row>
    <row r="21017" spans="22:27" x14ac:dyDescent="0.3">
      <c r="V21017" s="12"/>
      <c r="AA21017" s="12"/>
    </row>
    <row r="21018" spans="22:27" x14ac:dyDescent="0.3">
      <c r="V21018" s="12"/>
      <c r="AA21018" s="12"/>
    </row>
    <row r="21019" spans="22:27" x14ac:dyDescent="0.3">
      <c r="V21019" s="12"/>
      <c r="AA21019" s="12"/>
    </row>
    <row r="21020" spans="22:27" x14ac:dyDescent="0.3">
      <c r="V21020" s="12"/>
      <c r="AA21020" s="12"/>
    </row>
    <row r="21021" spans="22:27" x14ac:dyDescent="0.3">
      <c r="V21021" s="12"/>
      <c r="AA21021" s="12"/>
    </row>
    <row r="21022" spans="22:27" x14ac:dyDescent="0.3">
      <c r="V21022" s="12"/>
      <c r="AA21022" s="12"/>
    </row>
    <row r="21023" spans="22:27" x14ac:dyDescent="0.3">
      <c r="V21023" s="12"/>
      <c r="AA21023" s="12"/>
    </row>
    <row r="21024" spans="22:27" x14ac:dyDescent="0.3">
      <c r="V21024" s="12"/>
      <c r="AA21024" s="12"/>
    </row>
    <row r="21025" spans="22:27" x14ac:dyDescent="0.3">
      <c r="V21025" s="12"/>
      <c r="AA21025" s="12"/>
    </row>
    <row r="21026" spans="22:27" x14ac:dyDescent="0.3">
      <c r="V21026" s="12"/>
      <c r="AA21026" s="12"/>
    </row>
    <row r="21027" spans="22:27" x14ac:dyDescent="0.3">
      <c r="V21027" s="12"/>
      <c r="AA21027" s="12"/>
    </row>
    <row r="21028" spans="22:27" x14ac:dyDescent="0.3">
      <c r="V21028" s="12"/>
      <c r="AA21028" s="12"/>
    </row>
    <row r="21029" spans="22:27" x14ac:dyDescent="0.3">
      <c r="V21029" s="12"/>
      <c r="AA21029" s="12"/>
    </row>
    <row r="21030" spans="22:27" x14ac:dyDescent="0.3">
      <c r="V21030" s="12"/>
      <c r="AA21030" s="12"/>
    </row>
    <row r="21031" spans="22:27" x14ac:dyDescent="0.3">
      <c r="V21031" s="12"/>
      <c r="AA21031" s="12"/>
    </row>
    <row r="21032" spans="22:27" x14ac:dyDescent="0.3">
      <c r="V21032" s="12"/>
      <c r="AA21032" s="12"/>
    </row>
    <row r="21033" spans="22:27" x14ac:dyDescent="0.3">
      <c r="V21033" s="12"/>
      <c r="AA21033" s="12"/>
    </row>
    <row r="21034" spans="22:27" x14ac:dyDescent="0.3">
      <c r="V21034" s="12"/>
      <c r="AA21034" s="12"/>
    </row>
    <row r="21035" spans="22:27" x14ac:dyDescent="0.3">
      <c r="V21035" s="12"/>
      <c r="AA21035" s="12"/>
    </row>
    <row r="21036" spans="22:27" x14ac:dyDescent="0.3">
      <c r="V21036" s="12"/>
      <c r="AA21036" s="12"/>
    </row>
    <row r="21037" spans="22:27" x14ac:dyDescent="0.3">
      <c r="V21037" s="12"/>
      <c r="AA21037" s="12"/>
    </row>
    <row r="21038" spans="22:27" x14ac:dyDescent="0.3">
      <c r="V21038" s="12"/>
      <c r="AA21038" s="12"/>
    </row>
    <row r="21039" spans="22:27" x14ac:dyDescent="0.3">
      <c r="V21039" s="12"/>
      <c r="AA21039" s="12"/>
    </row>
    <row r="21040" spans="22:27" x14ac:dyDescent="0.3">
      <c r="V21040" s="12"/>
      <c r="AA21040" s="12"/>
    </row>
    <row r="21041" spans="22:27" x14ac:dyDescent="0.3">
      <c r="V21041" s="12"/>
      <c r="AA21041" s="12"/>
    </row>
    <row r="21042" spans="22:27" x14ac:dyDescent="0.3">
      <c r="V21042" s="12"/>
      <c r="AA21042" s="12"/>
    </row>
    <row r="21043" spans="22:27" x14ac:dyDescent="0.3">
      <c r="V21043" s="12"/>
      <c r="AA21043" s="12"/>
    </row>
    <row r="21044" spans="22:27" x14ac:dyDescent="0.3">
      <c r="V21044" s="12"/>
      <c r="AA21044" s="12"/>
    </row>
    <row r="21045" spans="22:27" x14ac:dyDescent="0.3">
      <c r="V21045" s="12"/>
      <c r="AA21045" s="12"/>
    </row>
    <row r="21046" spans="22:27" x14ac:dyDescent="0.3">
      <c r="V21046" s="12"/>
      <c r="AA21046" s="12"/>
    </row>
    <row r="21047" spans="22:27" x14ac:dyDescent="0.3">
      <c r="V21047" s="12"/>
      <c r="AA21047" s="12"/>
    </row>
    <row r="21048" spans="22:27" x14ac:dyDescent="0.3">
      <c r="V21048" s="12"/>
      <c r="AA21048" s="12"/>
    </row>
    <row r="21049" spans="22:27" x14ac:dyDescent="0.3">
      <c r="V21049" s="12"/>
      <c r="AA21049" s="12"/>
    </row>
    <row r="21050" spans="22:27" x14ac:dyDescent="0.3">
      <c r="V21050" s="12"/>
      <c r="AA21050" s="12"/>
    </row>
    <row r="21051" spans="22:27" x14ac:dyDescent="0.3">
      <c r="V21051" s="12"/>
      <c r="AA21051" s="12"/>
    </row>
    <row r="21052" spans="22:27" x14ac:dyDescent="0.3">
      <c r="V21052" s="12"/>
      <c r="AA21052" s="12"/>
    </row>
    <row r="21053" spans="22:27" x14ac:dyDescent="0.3">
      <c r="V21053" s="12"/>
      <c r="AA21053" s="12"/>
    </row>
    <row r="21054" spans="22:27" x14ac:dyDescent="0.3">
      <c r="V21054" s="12"/>
      <c r="AA21054" s="12"/>
    </row>
    <row r="21055" spans="22:27" x14ac:dyDescent="0.3">
      <c r="V21055" s="12"/>
      <c r="AA21055" s="12"/>
    </row>
    <row r="21056" spans="22:27" x14ac:dyDescent="0.3">
      <c r="V21056" s="12"/>
      <c r="AA21056" s="12"/>
    </row>
    <row r="21057" spans="22:27" x14ac:dyDescent="0.3">
      <c r="V21057" s="12"/>
      <c r="AA21057" s="12"/>
    </row>
    <row r="21058" spans="22:27" x14ac:dyDescent="0.3">
      <c r="V21058" s="12"/>
      <c r="AA21058" s="12"/>
    </row>
    <row r="21059" spans="22:27" x14ac:dyDescent="0.3">
      <c r="V21059" s="12"/>
      <c r="AA21059" s="12"/>
    </row>
    <row r="21060" spans="22:27" x14ac:dyDescent="0.3">
      <c r="V21060" s="12"/>
      <c r="AA21060" s="12"/>
    </row>
    <row r="21061" spans="22:27" x14ac:dyDescent="0.3">
      <c r="V21061" s="12"/>
      <c r="AA21061" s="12"/>
    </row>
    <row r="21062" spans="22:27" x14ac:dyDescent="0.3">
      <c r="V21062" s="12"/>
      <c r="AA21062" s="12"/>
    </row>
    <row r="21063" spans="22:27" x14ac:dyDescent="0.3">
      <c r="V21063" s="12"/>
      <c r="AA21063" s="12"/>
    </row>
    <row r="21064" spans="22:27" x14ac:dyDescent="0.3">
      <c r="V21064" s="12"/>
      <c r="AA21064" s="12"/>
    </row>
    <row r="21065" spans="22:27" x14ac:dyDescent="0.3">
      <c r="V21065" s="12"/>
      <c r="AA21065" s="12"/>
    </row>
    <row r="21066" spans="22:27" x14ac:dyDescent="0.3">
      <c r="V21066" s="12"/>
      <c r="AA21066" s="12"/>
    </row>
    <row r="21067" spans="22:27" x14ac:dyDescent="0.3">
      <c r="V21067" s="12"/>
      <c r="AA21067" s="12"/>
    </row>
    <row r="21068" spans="22:27" x14ac:dyDescent="0.3">
      <c r="V21068" s="12"/>
      <c r="AA21068" s="12"/>
    </row>
    <row r="21069" spans="22:27" x14ac:dyDescent="0.3">
      <c r="V21069" s="12"/>
      <c r="AA21069" s="12"/>
    </row>
    <row r="21070" spans="22:27" x14ac:dyDescent="0.3">
      <c r="V21070" s="12"/>
      <c r="AA21070" s="12"/>
    </row>
    <row r="21071" spans="22:27" x14ac:dyDescent="0.3">
      <c r="V21071" s="12"/>
      <c r="AA21071" s="12"/>
    </row>
    <row r="21072" spans="22:27" x14ac:dyDescent="0.3">
      <c r="V21072" s="12"/>
      <c r="AA21072" s="12"/>
    </row>
    <row r="21073" spans="22:27" x14ac:dyDescent="0.3">
      <c r="V21073" s="12"/>
      <c r="AA21073" s="12"/>
    </row>
    <row r="21074" spans="22:27" x14ac:dyDescent="0.3">
      <c r="V21074" s="12"/>
      <c r="AA21074" s="12"/>
    </row>
    <row r="21075" spans="22:27" x14ac:dyDescent="0.3">
      <c r="V21075" s="12"/>
      <c r="AA21075" s="12"/>
    </row>
    <row r="21076" spans="22:27" x14ac:dyDescent="0.3">
      <c r="V21076" s="12"/>
      <c r="AA21076" s="12"/>
    </row>
    <row r="21077" spans="22:27" x14ac:dyDescent="0.3">
      <c r="V21077" s="12"/>
      <c r="AA21077" s="12"/>
    </row>
    <row r="21078" spans="22:27" x14ac:dyDescent="0.3">
      <c r="V21078" s="12"/>
      <c r="AA21078" s="12"/>
    </row>
    <row r="21079" spans="22:27" x14ac:dyDescent="0.3">
      <c r="V21079" s="12"/>
      <c r="AA21079" s="12"/>
    </row>
    <row r="21080" spans="22:27" x14ac:dyDescent="0.3">
      <c r="V21080" s="12"/>
      <c r="AA21080" s="12"/>
    </row>
    <row r="21081" spans="22:27" x14ac:dyDescent="0.3">
      <c r="V21081" s="12"/>
      <c r="AA21081" s="12"/>
    </row>
    <row r="21082" spans="22:27" x14ac:dyDescent="0.3">
      <c r="V21082" s="12"/>
      <c r="AA21082" s="12"/>
    </row>
    <row r="21083" spans="22:27" x14ac:dyDescent="0.3">
      <c r="V21083" s="12"/>
      <c r="AA21083" s="12"/>
    </row>
    <row r="21084" spans="22:27" x14ac:dyDescent="0.3">
      <c r="V21084" s="12"/>
      <c r="AA21084" s="12"/>
    </row>
    <row r="21085" spans="22:27" x14ac:dyDescent="0.3">
      <c r="V21085" s="12"/>
      <c r="AA21085" s="12"/>
    </row>
    <row r="21086" spans="22:27" x14ac:dyDescent="0.3">
      <c r="V21086" s="12"/>
      <c r="AA21086" s="12"/>
    </row>
    <row r="21087" spans="22:27" x14ac:dyDescent="0.3">
      <c r="V21087" s="12"/>
      <c r="AA21087" s="12"/>
    </row>
    <row r="21088" spans="22:27" x14ac:dyDescent="0.3">
      <c r="V21088" s="12"/>
      <c r="AA21088" s="12"/>
    </row>
    <row r="21089" spans="22:27" x14ac:dyDescent="0.3">
      <c r="V21089" s="12"/>
      <c r="AA21089" s="12"/>
    </row>
    <row r="21090" spans="22:27" x14ac:dyDescent="0.3">
      <c r="V21090" s="12"/>
      <c r="AA21090" s="12"/>
    </row>
    <row r="21091" spans="22:27" x14ac:dyDescent="0.3">
      <c r="V21091" s="12"/>
      <c r="AA21091" s="12"/>
    </row>
    <row r="21092" spans="22:27" x14ac:dyDescent="0.3">
      <c r="V21092" s="12"/>
      <c r="AA21092" s="12"/>
    </row>
    <row r="21093" spans="22:27" x14ac:dyDescent="0.3">
      <c r="V21093" s="12"/>
      <c r="AA21093" s="12"/>
    </row>
    <row r="21094" spans="22:27" x14ac:dyDescent="0.3">
      <c r="V21094" s="12"/>
      <c r="AA21094" s="12"/>
    </row>
    <row r="21095" spans="22:27" x14ac:dyDescent="0.3">
      <c r="V21095" s="12"/>
      <c r="AA21095" s="12"/>
    </row>
    <row r="21096" spans="22:27" x14ac:dyDescent="0.3">
      <c r="V21096" s="12"/>
      <c r="AA21096" s="12"/>
    </row>
    <row r="21097" spans="22:27" x14ac:dyDescent="0.3">
      <c r="V21097" s="12"/>
      <c r="AA21097" s="12"/>
    </row>
    <row r="21098" spans="22:27" x14ac:dyDescent="0.3">
      <c r="V21098" s="12"/>
      <c r="AA21098" s="12"/>
    </row>
    <row r="21099" spans="22:27" x14ac:dyDescent="0.3">
      <c r="V21099" s="12"/>
      <c r="AA21099" s="12"/>
    </row>
    <row r="21100" spans="22:27" x14ac:dyDescent="0.3">
      <c r="V21100" s="12"/>
      <c r="AA21100" s="12"/>
    </row>
    <row r="21101" spans="22:27" x14ac:dyDescent="0.3">
      <c r="V21101" s="12"/>
      <c r="AA21101" s="12"/>
    </row>
    <row r="21102" spans="22:27" x14ac:dyDescent="0.3">
      <c r="V21102" s="12"/>
      <c r="AA21102" s="12"/>
    </row>
    <row r="21103" spans="22:27" x14ac:dyDescent="0.3">
      <c r="V21103" s="12"/>
      <c r="AA21103" s="12"/>
    </row>
    <row r="21104" spans="22:27" x14ac:dyDescent="0.3">
      <c r="V21104" s="12"/>
      <c r="AA21104" s="12"/>
    </row>
    <row r="21105" spans="22:27" x14ac:dyDescent="0.3">
      <c r="V21105" s="12"/>
      <c r="AA21105" s="12"/>
    </row>
    <row r="21106" spans="22:27" x14ac:dyDescent="0.3">
      <c r="V21106" s="12"/>
      <c r="AA21106" s="12"/>
    </row>
    <row r="21107" spans="22:27" x14ac:dyDescent="0.3">
      <c r="V21107" s="12"/>
      <c r="AA21107" s="12"/>
    </row>
    <row r="21108" spans="22:27" x14ac:dyDescent="0.3">
      <c r="V21108" s="12"/>
      <c r="AA21108" s="12"/>
    </row>
    <row r="21109" spans="22:27" x14ac:dyDescent="0.3">
      <c r="V21109" s="12"/>
      <c r="AA21109" s="12"/>
    </row>
    <row r="21110" spans="22:27" x14ac:dyDescent="0.3">
      <c r="V21110" s="12"/>
      <c r="AA21110" s="12"/>
    </row>
    <row r="21111" spans="22:27" x14ac:dyDescent="0.3">
      <c r="V21111" s="12"/>
      <c r="AA21111" s="12"/>
    </row>
    <row r="21112" spans="22:27" x14ac:dyDescent="0.3">
      <c r="V21112" s="12"/>
      <c r="AA21112" s="12"/>
    </row>
    <row r="21113" spans="22:27" x14ac:dyDescent="0.3">
      <c r="V21113" s="12"/>
      <c r="AA21113" s="12"/>
    </row>
    <row r="21114" spans="22:27" x14ac:dyDescent="0.3">
      <c r="V21114" s="12"/>
      <c r="AA21114" s="12"/>
    </row>
    <row r="21115" spans="22:27" x14ac:dyDescent="0.3">
      <c r="V21115" s="12"/>
      <c r="AA21115" s="12"/>
    </row>
    <row r="21116" spans="22:27" x14ac:dyDescent="0.3">
      <c r="V21116" s="12"/>
      <c r="AA21116" s="12"/>
    </row>
    <row r="21117" spans="22:27" x14ac:dyDescent="0.3">
      <c r="V21117" s="12"/>
      <c r="AA21117" s="12"/>
    </row>
    <row r="21118" spans="22:27" x14ac:dyDescent="0.3">
      <c r="V21118" s="12"/>
      <c r="AA21118" s="12"/>
    </row>
    <row r="21119" spans="22:27" x14ac:dyDescent="0.3">
      <c r="V21119" s="12"/>
      <c r="AA21119" s="12"/>
    </row>
    <row r="21120" spans="22:27" x14ac:dyDescent="0.3">
      <c r="V21120" s="12"/>
      <c r="AA21120" s="12"/>
    </row>
    <row r="21121" spans="22:27" x14ac:dyDescent="0.3">
      <c r="V21121" s="12"/>
      <c r="AA21121" s="12"/>
    </row>
    <row r="21122" spans="22:27" x14ac:dyDescent="0.3">
      <c r="V21122" s="12"/>
      <c r="AA21122" s="12"/>
    </row>
    <row r="21123" spans="22:27" x14ac:dyDescent="0.3">
      <c r="V21123" s="12"/>
      <c r="AA21123" s="12"/>
    </row>
    <row r="21124" spans="22:27" x14ac:dyDescent="0.3">
      <c r="V21124" s="12"/>
      <c r="AA21124" s="12"/>
    </row>
    <row r="21125" spans="22:27" x14ac:dyDescent="0.3">
      <c r="V21125" s="12"/>
      <c r="AA21125" s="12"/>
    </row>
    <row r="21126" spans="22:27" x14ac:dyDescent="0.3">
      <c r="V21126" s="12"/>
      <c r="AA21126" s="12"/>
    </row>
    <row r="21127" spans="22:27" x14ac:dyDescent="0.3">
      <c r="V21127" s="12"/>
      <c r="AA21127" s="12"/>
    </row>
    <row r="21128" spans="22:27" x14ac:dyDescent="0.3">
      <c r="V21128" s="12"/>
      <c r="AA21128" s="12"/>
    </row>
    <row r="21129" spans="22:27" x14ac:dyDescent="0.3">
      <c r="V21129" s="12"/>
      <c r="AA21129" s="12"/>
    </row>
    <row r="21130" spans="22:27" x14ac:dyDescent="0.3">
      <c r="V21130" s="12"/>
      <c r="AA21130" s="12"/>
    </row>
    <row r="21131" spans="22:27" x14ac:dyDescent="0.3">
      <c r="V21131" s="12"/>
      <c r="AA21131" s="12"/>
    </row>
    <row r="21132" spans="22:27" x14ac:dyDescent="0.3">
      <c r="V21132" s="12"/>
      <c r="AA21132" s="12"/>
    </row>
    <row r="21133" spans="22:27" x14ac:dyDescent="0.3">
      <c r="V21133" s="12"/>
      <c r="AA21133" s="12"/>
    </row>
    <row r="21134" spans="22:27" x14ac:dyDescent="0.3">
      <c r="V21134" s="12"/>
      <c r="AA21134" s="12"/>
    </row>
    <row r="21135" spans="22:27" x14ac:dyDescent="0.3">
      <c r="V21135" s="12"/>
      <c r="AA21135" s="12"/>
    </row>
    <row r="21136" spans="22:27" x14ac:dyDescent="0.3">
      <c r="V21136" s="12"/>
      <c r="AA21136" s="12"/>
    </row>
    <row r="21137" spans="22:27" x14ac:dyDescent="0.3">
      <c r="V21137" s="12"/>
      <c r="AA21137" s="12"/>
    </row>
    <row r="21138" spans="22:27" x14ac:dyDescent="0.3">
      <c r="V21138" s="12"/>
      <c r="AA21138" s="12"/>
    </row>
    <row r="21139" spans="22:27" x14ac:dyDescent="0.3">
      <c r="V21139" s="12"/>
      <c r="AA21139" s="12"/>
    </row>
    <row r="21140" spans="22:27" x14ac:dyDescent="0.3">
      <c r="V21140" s="12"/>
      <c r="AA21140" s="12"/>
    </row>
    <row r="21141" spans="22:27" x14ac:dyDescent="0.3">
      <c r="V21141" s="12"/>
      <c r="AA21141" s="12"/>
    </row>
    <row r="21142" spans="22:27" x14ac:dyDescent="0.3">
      <c r="V21142" s="12"/>
      <c r="AA21142" s="12"/>
    </row>
    <row r="21143" spans="22:27" x14ac:dyDescent="0.3">
      <c r="V21143" s="12"/>
      <c r="AA21143" s="12"/>
    </row>
    <row r="21144" spans="22:27" x14ac:dyDescent="0.3">
      <c r="V21144" s="12"/>
      <c r="AA21144" s="12"/>
    </row>
    <row r="21145" spans="22:27" x14ac:dyDescent="0.3">
      <c r="V21145" s="12"/>
      <c r="AA21145" s="12"/>
    </row>
    <row r="21146" spans="22:27" x14ac:dyDescent="0.3">
      <c r="V21146" s="12"/>
      <c r="AA21146" s="12"/>
    </row>
    <row r="21147" spans="22:27" x14ac:dyDescent="0.3">
      <c r="V21147" s="12"/>
      <c r="AA21147" s="12"/>
    </row>
    <row r="21148" spans="22:27" x14ac:dyDescent="0.3">
      <c r="V21148" s="12"/>
      <c r="AA21148" s="12"/>
    </row>
    <row r="21149" spans="22:27" x14ac:dyDescent="0.3">
      <c r="V21149" s="12"/>
      <c r="AA21149" s="12"/>
    </row>
    <row r="21150" spans="22:27" x14ac:dyDescent="0.3">
      <c r="V21150" s="12"/>
      <c r="AA21150" s="12"/>
    </row>
    <row r="21151" spans="22:27" x14ac:dyDescent="0.3">
      <c r="V21151" s="12"/>
      <c r="AA21151" s="12"/>
    </row>
    <row r="21152" spans="22:27" x14ac:dyDescent="0.3">
      <c r="V21152" s="12"/>
      <c r="AA21152" s="12"/>
    </row>
    <row r="21153" spans="22:27" x14ac:dyDescent="0.3">
      <c r="V21153" s="12"/>
      <c r="AA21153" s="12"/>
    </row>
    <row r="21154" spans="22:27" x14ac:dyDescent="0.3">
      <c r="V21154" s="12"/>
      <c r="AA21154" s="12"/>
    </row>
    <row r="21155" spans="22:27" x14ac:dyDescent="0.3">
      <c r="V21155" s="12"/>
      <c r="AA21155" s="12"/>
    </row>
    <row r="21156" spans="22:27" x14ac:dyDescent="0.3">
      <c r="V21156" s="12"/>
      <c r="AA21156" s="12"/>
    </row>
    <row r="21157" spans="22:27" x14ac:dyDescent="0.3">
      <c r="V21157" s="12"/>
      <c r="AA21157" s="12"/>
    </row>
    <row r="21158" spans="22:27" x14ac:dyDescent="0.3">
      <c r="V21158" s="12"/>
      <c r="AA21158" s="12"/>
    </row>
    <row r="21159" spans="22:27" x14ac:dyDescent="0.3">
      <c r="V21159" s="12"/>
      <c r="AA21159" s="12"/>
    </row>
    <row r="21160" spans="22:27" x14ac:dyDescent="0.3">
      <c r="V21160" s="12"/>
      <c r="AA21160" s="12"/>
    </row>
    <row r="21161" spans="22:27" x14ac:dyDescent="0.3">
      <c r="V21161" s="12"/>
      <c r="AA21161" s="12"/>
    </row>
    <row r="21162" spans="22:27" x14ac:dyDescent="0.3">
      <c r="V21162" s="12"/>
      <c r="AA21162" s="12"/>
    </row>
    <row r="21163" spans="22:27" x14ac:dyDescent="0.3">
      <c r="V21163" s="12"/>
      <c r="AA21163" s="12"/>
    </row>
    <row r="21164" spans="22:27" x14ac:dyDescent="0.3">
      <c r="V21164" s="12"/>
      <c r="AA21164" s="12"/>
    </row>
    <row r="21165" spans="22:27" x14ac:dyDescent="0.3">
      <c r="V21165" s="12"/>
      <c r="AA21165" s="12"/>
    </row>
    <row r="21166" spans="22:27" x14ac:dyDescent="0.3">
      <c r="V21166" s="12"/>
      <c r="AA21166" s="12"/>
    </row>
    <row r="21167" spans="22:27" x14ac:dyDescent="0.3">
      <c r="V21167" s="12"/>
      <c r="AA21167" s="12"/>
    </row>
    <row r="21168" spans="22:27" x14ac:dyDescent="0.3">
      <c r="V21168" s="12"/>
      <c r="AA21168" s="12"/>
    </row>
    <row r="21169" spans="22:27" x14ac:dyDescent="0.3">
      <c r="V21169" s="12"/>
      <c r="AA21169" s="12"/>
    </row>
    <row r="21170" spans="22:27" x14ac:dyDescent="0.3">
      <c r="V21170" s="12"/>
      <c r="AA21170" s="12"/>
    </row>
    <row r="21171" spans="22:27" x14ac:dyDescent="0.3">
      <c r="V21171" s="12"/>
      <c r="AA21171" s="12"/>
    </row>
    <row r="21172" spans="22:27" x14ac:dyDescent="0.3">
      <c r="V21172" s="12"/>
      <c r="AA21172" s="12"/>
    </row>
    <row r="21173" spans="22:27" x14ac:dyDescent="0.3">
      <c r="V21173" s="12"/>
      <c r="AA21173" s="12"/>
    </row>
    <row r="21174" spans="22:27" x14ac:dyDescent="0.3">
      <c r="V21174" s="12"/>
      <c r="AA21174" s="12"/>
    </row>
    <row r="21175" spans="22:27" x14ac:dyDescent="0.3">
      <c r="V21175" s="12"/>
      <c r="AA21175" s="12"/>
    </row>
    <row r="21176" spans="22:27" x14ac:dyDescent="0.3">
      <c r="V21176" s="12"/>
      <c r="AA21176" s="12"/>
    </row>
    <row r="21177" spans="22:27" x14ac:dyDescent="0.3">
      <c r="V21177" s="12"/>
      <c r="AA21177" s="12"/>
    </row>
    <row r="21178" spans="22:27" x14ac:dyDescent="0.3">
      <c r="V21178" s="12"/>
      <c r="AA21178" s="12"/>
    </row>
    <row r="21179" spans="22:27" x14ac:dyDescent="0.3">
      <c r="V21179" s="12"/>
      <c r="AA21179" s="12"/>
    </row>
    <row r="21180" spans="22:27" x14ac:dyDescent="0.3">
      <c r="V21180" s="12"/>
      <c r="AA21180" s="12"/>
    </row>
    <row r="21181" spans="22:27" x14ac:dyDescent="0.3">
      <c r="V21181" s="12"/>
      <c r="AA21181" s="12"/>
    </row>
    <row r="21182" spans="22:27" x14ac:dyDescent="0.3">
      <c r="V21182" s="12"/>
      <c r="AA21182" s="12"/>
    </row>
    <row r="21183" spans="22:27" x14ac:dyDescent="0.3">
      <c r="V21183" s="12"/>
      <c r="AA21183" s="12"/>
    </row>
    <row r="21184" spans="22:27" x14ac:dyDescent="0.3">
      <c r="V21184" s="12"/>
      <c r="AA21184" s="12"/>
    </row>
    <row r="21185" spans="22:27" x14ac:dyDescent="0.3">
      <c r="V21185" s="12"/>
      <c r="AA21185" s="12"/>
    </row>
    <row r="21186" spans="22:27" x14ac:dyDescent="0.3">
      <c r="V21186" s="12"/>
      <c r="AA21186" s="12"/>
    </row>
    <row r="21187" spans="22:27" x14ac:dyDescent="0.3">
      <c r="V21187" s="12"/>
      <c r="AA21187" s="12"/>
    </row>
    <row r="21188" spans="22:27" x14ac:dyDescent="0.3">
      <c r="V21188" s="12"/>
      <c r="AA21188" s="12"/>
    </row>
    <row r="21189" spans="22:27" x14ac:dyDescent="0.3">
      <c r="V21189" s="12"/>
      <c r="AA21189" s="12"/>
    </row>
    <row r="21190" spans="22:27" x14ac:dyDescent="0.3">
      <c r="V21190" s="12"/>
      <c r="AA21190" s="12"/>
    </row>
    <row r="21191" spans="22:27" x14ac:dyDescent="0.3">
      <c r="V21191" s="12"/>
      <c r="AA21191" s="12"/>
    </row>
    <row r="21192" spans="22:27" x14ac:dyDescent="0.3">
      <c r="V21192" s="12"/>
      <c r="AA21192" s="12"/>
    </row>
    <row r="21193" spans="22:27" x14ac:dyDescent="0.3">
      <c r="V21193" s="12"/>
      <c r="AA21193" s="12"/>
    </row>
    <row r="21194" spans="22:27" x14ac:dyDescent="0.3">
      <c r="V21194" s="12"/>
      <c r="AA21194" s="12"/>
    </row>
    <row r="21195" spans="22:27" x14ac:dyDescent="0.3">
      <c r="V21195" s="12"/>
      <c r="AA21195" s="12"/>
    </row>
    <row r="21196" spans="22:27" x14ac:dyDescent="0.3">
      <c r="V21196" s="12"/>
      <c r="AA21196" s="12"/>
    </row>
    <row r="21197" spans="22:27" x14ac:dyDescent="0.3">
      <c r="V21197" s="12"/>
      <c r="AA21197" s="12"/>
    </row>
    <row r="21198" spans="22:27" x14ac:dyDescent="0.3">
      <c r="V21198" s="12"/>
      <c r="AA21198" s="12"/>
    </row>
    <row r="21199" spans="22:27" x14ac:dyDescent="0.3">
      <c r="V21199" s="12"/>
      <c r="AA21199" s="12"/>
    </row>
    <row r="21200" spans="22:27" x14ac:dyDescent="0.3">
      <c r="V21200" s="12"/>
      <c r="AA21200" s="12"/>
    </row>
    <row r="21201" spans="22:27" x14ac:dyDescent="0.3">
      <c r="V21201" s="12"/>
      <c r="AA21201" s="12"/>
    </row>
    <row r="21202" spans="22:27" x14ac:dyDescent="0.3">
      <c r="V21202" s="12"/>
      <c r="AA21202" s="12"/>
    </row>
    <row r="21203" spans="22:27" x14ac:dyDescent="0.3">
      <c r="V21203" s="12"/>
      <c r="AA21203" s="12"/>
    </row>
    <row r="21204" spans="22:27" x14ac:dyDescent="0.3">
      <c r="V21204" s="12"/>
      <c r="AA21204" s="12"/>
    </row>
    <row r="21205" spans="22:27" x14ac:dyDescent="0.3">
      <c r="V21205" s="12"/>
      <c r="AA21205" s="12"/>
    </row>
    <row r="21206" spans="22:27" x14ac:dyDescent="0.3">
      <c r="V21206" s="12"/>
      <c r="AA21206" s="12"/>
    </row>
    <row r="21207" spans="22:27" x14ac:dyDescent="0.3">
      <c r="V21207" s="12"/>
      <c r="AA21207" s="12"/>
    </row>
    <row r="21208" spans="22:27" x14ac:dyDescent="0.3">
      <c r="V21208" s="12"/>
      <c r="AA21208" s="12"/>
    </row>
    <row r="21209" spans="22:27" x14ac:dyDescent="0.3">
      <c r="V21209" s="12"/>
      <c r="AA21209" s="12"/>
    </row>
    <row r="21210" spans="22:27" x14ac:dyDescent="0.3">
      <c r="V21210" s="12"/>
      <c r="AA21210" s="12"/>
    </row>
    <row r="21211" spans="22:27" x14ac:dyDescent="0.3">
      <c r="V21211" s="12"/>
      <c r="AA21211" s="12"/>
    </row>
    <row r="21212" spans="22:27" x14ac:dyDescent="0.3">
      <c r="V21212" s="12"/>
      <c r="AA21212" s="12"/>
    </row>
    <row r="21213" spans="22:27" x14ac:dyDescent="0.3">
      <c r="V21213" s="12"/>
      <c r="AA21213" s="12"/>
    </row>
    <row r="21214" spans="22:27" x14ac:dyDescent="0.3">
      <c r="V21214" s="12"/>
      <c r="AA21214" s="12"/>
    </row>
    <row r="21215" spans="22:27" x14ac:dyDescent="0.3">
      <c r="V21215" s="12"/>
      <c r="AA21215" s="12"/>
    </row>
    <row r="21216" spans="22:27" x14ac:dyDescent="0.3">
      <c r="V21216" s="12"/>
      <c r="AA21216" s="12"/>
    </row>
    <row r="21217" spans="22:27" x14ac:dyDescent="0.3">
      <c r="V21217" s="12"/>
      <c r="AA21217" s="12"/>
    </row>
    <row r="21218" spans="22:27" x14ac:dyDescent="0.3">
      <c r="V21218" s="12"/>
      <c r="AA21218" s="12"/>
    </row>
    <row r="21219" spans="22:27" x14ac:dyDescent="0.3">
      <c r="V21219" s="12"/>
      <c r="AA21219" s="12"/>
    </row>
    <row r="21220" spans="22:27" x14ac:dyDescent="0.3">
      <c r="V21220" s="12"/>
      <c r="AA21220" s="12"/>
    </row>
    <row r="21221" spans="22:27" x14ac:dyDescent="0.3">
      <c r="V21221" s="12"/>
      <c r="AA21221" s="12"/>
    </row>
    <row r="21222" spans="22:27" x14ac:dyDescent="0.3">
      <c r="V21222" s="12"/>
      <c r="AA21222" s="12"/>
    </row>
    <row r="21223" spans="22:27" x14ac:dyDescent="0.3">
      <c r="V21223" s="12"/>
      <c r="AA21223" s="12"/>
    </row>
    <row r="21224" spans="22:27" x14ac:dyDescent="0.3">
      <c r="V21224" s="12"/>
      <c r="AA21224" s="12"/>
    </row>
    <row r="21225" spans="22:27" x14ac:dyDescent="0.3">
      <c r="V21225" s="12"/>
      <c r="AA21225" s="12"/>
    </row>
    <row r="21226" spans="22:27" x14ac:dyDescent="0.3">
      <c r="V21226" s="12"/>
      <c r="AA21226" s="12"/>
    </row>
    <row r="21227" spans="22:27" x14ac:dyDescent="0.3">
      <c r="V21227" s="12"/>
      <c r="AA21227" s="12"/>
    </row>
    <row r="21228" spans="22:27" x14ac:dyDescent="0.3">
      <c r="V21228" s="12"/>
      <c r="AA21228" s="12"/>
    </row>
    <row r="21229" spans="22:27" x14ac:dyDescent="0.3">
      <c r="V21229" s="12"/>
      <c r="AA21229" s="12"/>
    </row>
    <row r="21230" spans="22:27" x14ac:dyDescent="0.3">
      <c r="V21230" s="12"/>
      <c r="AA21230" s="12"/>
    </row>
    <row r="21231" spans="22:27" x14ac:dyDescent="0.3">
      <c r="V21231" s="12"/>
      <c r="AA21231" s="12"/>
    </row>
    <row r="21232" spans="22:27" x14ac:dyDescent="0.3">
      <c r="V21232" s="12"/>
      <c r="AA21232" s="12"/>
    </row>
    <row r="21233" spans="22:27" x14ac:dyDescent="0.3">
      <c r="V21233" s="12"/>
      <c r="AA21233" s="12"/>
    </row>
    <row r="21234" spans="22:27" x14ac:dyDescent="0.3">
      <c r="V21234" s="12"/>
      <c r="AA21234" s="12"/>
    </row>
    <row r="21235" spans="22:27" x14ac:dyDescent="0.3">
      <c r="V21235" s="12"/>
      <c r="AA21235" s="12"/>
    </row>
    <row r="21236" spans="22:27" x14ac:dyDescent="0.3">
      <c r="V21236" s="12"/>
      <c r="AA21236" s="12"/>
    </row>
    <row r="21237" spans="22:27" x14ac:dyDescent="0.3">
      <c r="V21237" s="12"/>
      <c r="AA21237" s="12"/>
    </row>
    <row r="21238" spans="22:27" x14ac:dyDescent="0.3">
      <c r="V21238" s="12"/>
      <c r="AA21238" s="12"/>
    </row>
    <row r="21239" spans="22:27" x14ac:dyDescent="0.3">
      <c r="V21239" s="12"/>
      <c r="AA21239" s="12"/>
    </row>
    <row r="21240" spans="22:27" x14ac:dyDescent="0.3">
      <c r="V21240" s="12"/>
      <c r="AA21240" s="12"/>
    </row>
    <row r="21241" spans="22:27" x14ac:dyDescent="0.3">
      <c r="V21241" s="12"/>
      <c r="AA21241" s="12"/>
    </row>
    <row r="21242" spans="22:27" x14ac:dyDescent="0.3">
      <c r="V21242" s="12"/>
      <c r="AA21242" s="12"/>
    </row>
    <row r="21243" spans="22:27" x14ac:dyDescent="0.3">
      <c r="V21243" s="12"/>
      <c r="AA21243" s="12"/>
    </row>
    <row r="21244" spans="22:27" x14ac:dyDescent="0.3">
      <c r="V21244" s="12"/>
      <c r="AA21244" s="12"/>
    </row>
    <row r="21245" spans="22:27" x14ac:dyDescent="0.3">
      <c r="V21245" s="12"/>
      <c r="AA21245" s="12"/>
    </row>
    <row r="21246" spans="22:27" x14ac:dyDescent="0.3">
      <c r="V21246" s="12"/>
      <c r="AA21246" s="12"/>
    </row>
    <row r="21247" spans="22:27" x14ac:dyDescent="0.3">
      <c r="V21247" s="12"/>
      <c r="AA21247" s="12"/>
    </row>
    <row r="21248" spans="22:27" x14ac:dyDescent="0.3">
      <c r="V21248" s="12"/>
      <c r="AA21248" s="12"/>
    </row>
    <row r="21249" spans="22:27" x14ac:dyDescent="0.3">
      <c r="V21249" s="12"/>
      <c r="AA21249" s="12"/>
    </row>
    <row r="21250" spans="22:27" x14ac:dyDescent="0.3">
      <c r="V21250" s="12"/>
      <c r="AA21250" s="12"/>
    </row>
    <row r="21251" spans="22:27" x14ac:dyDescent="0.3">
      <c r="V21251" s="12"/>
      <c r="AA21251" s="12"/>
    </row>
    <row r="21252" spans="22:27" x14ac:dyDescent="0.3">
      <c r="V21252" s="12"/>
      <c r="AA21252" s="12"/>
    </row>
    <row r="21253" spans="22:27" x14ac:dyDescent="0.3">
      <c r="V21253" s="12"/>
      <c r="AA21253" s="12"/>
    </row>
    <row r="21254" spans="22:27" x14ac:dyDescent="0.3">
      <c r="V21254" s="12"/>
      <c r="AA21254" s="12"/>
    </row>
    <row r="21255" spans="22:27" x14ac:dyDescent="0.3">
      <c r="V21255" s="12"/>
      <c r="AA21255" s="12"/>
    </row>
    <row r="21256" spans="22:27" x14ac:dyDescent="0.3">
      <c r="V21256" s="12"/>
      <c r="AA21256" s="12"/>
    </row>
    <row r="21257" spans="22:27" x14ac:dyDescent="0.3">
      <c r="V21257" s="12"/>
      <c r="AA21257" s="12"/>
    </row>
    <row r="21258" spans="22:27" x14ac:dyDescent="0.3">
      <c r="V21258" s="12"/>
      <c r="AA21258" s="12"/>
    </row>
    <row r="21259" spans="22:27" x14ac:dyDescent="0.3">
      <c r="V21259" s="12"/>
      <c r="AA21259" s="12"/>
    </row>
    <row r="21260" spans="22:27" x14ac:dyDescent="0.3">
      <c r="V21260" s="12"/>
      <c r="AA21260" s="12"/>
    </row>
    <row r="21261" spans="22:27" x14ac:dyDescent="0.3">
      <c r="V21261" s="12"/>
      <c r="AA21261" s="12"/>
    </row>
    <row r="21262" spans="22:27" x14ac:dyDescent="0.3">
      <c r="V21262" s="12"/>
      <c r="AA21262" s="12"/>
    </row>
    <row r="21263" spans="22:27" x14ac:dyDescent="0.3">
      <c r="V21263" s="12"/>
      <c r="AA21263" s="12"/>
    </row>
    <row r="21264" spans="22:27" x14ac:dyDescent="0.3">
      <c r="V21264" s="12"/>
      <c r="AA21264" s="12"/>
    </row>
    <row r="21265" spans="22:27" x14ac:dyDescent="0.3">
      <c r="V21265" s="12"/>
      <c r="AA21265" s="12"/>
    </row>
    <row r="21266" spans="22:27" x14ac:dyDescent="0.3">
      <c r="V21266" s="12"/>
      <c r="AA21266" s="12"/>
    </row>
    <row r="21267" spans="22:27" x14ac:dyDescent="0.3">
      <c r="V21267" s="12"/>
      <c r="AA21267" s="12"/>
    </row>
    <row r="21268" spans="22:27" x14ac:dyDescent="0.3">
      <c r="V21268" s="12"/>
      <c r="AA21268" s="12"/>
    </row>
    <row r="21269" spans="22:27" x14ac:dyDescent="0.3">
      <c r="V21269" s="12"/>
      <c r="AA21269" s="12"/>
    </row>
    <row r="21270" spans="22:27" x14ac:dyDescent="0.3">
      <c r="V21270" s="12"/>
      <c r="AA21270" s="12"/>
    </row>
    <row r="21271" spans="22:27" x14ac:dyDescent="0.3">
      <c r="V21271" s="12"/>
      <c r="AA21271" s="12"/>
    </row>
    <row r="21272" spans="22:27" x14ac:dyDescent="0.3">
      <c r="V21272" s="12"/>
      <c r="AA21272" s="12"/>
    </row>
    <row r="21273" spans="22:27" x14ac:dyDescent="0.3">
      <c r="V21273" s="12"/>
      <c r="AA21273" s="12"/>
    </row>
    <row r="21274" spans="22:27" x14ac:dyDescent="0.3">
      <c r="V21274" s="12"/>
      <c r="AA21274" s="12"/>
    </row>
    <row r="21275" spans="22:27" x14ac:dyDescent="0.3">
      <c r="V21275" s="12"/>
      <c r="AA21275" s="12"/>
    </row>
    <row r="21276" spans="22:27" x14ac:dyDescent="0.3">
      <c r="V21276" s="12"/>
      <c r="AA21276" s="12"/>
    </row>
    <row r="21277" spans="22:27" x14ac:dyDescent="0.3">
      <c r="V21277" s="12"/>
      <c r="AA21277" s="12"/>
    </row>
    <row r="21278" spans="22:27" x14ac:dyDescent="0.3">
      <c r="V21278" s="12"/>
      <c r="AA21278" s="12"/>
    </row>
    <row r="21279" spans="22:27" x14ac:dyDescent="0.3">
      <c r="V21279" s="12"/>
      <c r="AA21279" s="12"/>
    </row>
    <row r="21280" spans="22:27" x14ac:dyDescent="0.3">
      <c r="V21280" s="12"/>
      <c r="AA21280" s="12"/>
    </row>
    <row r="21281" spans="22:27" x14ac:dyDescent="0.3">
      <c r="V21281" s="12"/>
      <c r="AA21281" s="12"/>
    </row>
    <row r="21282" spans="22:27" x14ac:dyDescent="0.3">
      <c r="V21282" s="12"/>
      <c r="AA21282" s="12"/>
    </row>
    <row r="21283" spans="22:27" x14ac:dyDescent="0.3">
      <c r="V21283" s="12"/>
      <c r="AA21283" s="12"/>
    </row>
    <row r="21284" spans="22:27" x14ac:dyDescent="0.3">
      <c r="V21284" s="12"/>
      <c r="AA21284" s="12"/>
    </row>
    <row r="21285" spans="22:27" x14ac:dyDescent="0.3">
      <c r="V21285" s="12"/>
      <c r="AA21285" s="12"/>
    </row>
    <row r="21286" spans="22:27" x14ac:dyDescent="0.3">
      <c r="V21286" s="12"/>
      <c r="AA21286" s="12"/>
    </row>
    <row r="21287" spans="22:27" x14ac:dyDescent="0.3">
      <c r="V21287" s="12"/>
      <c r="AA21287" s="12"/>
    </row>
    <row r="21288" spans="22:27" x14ac:dyDescent="0.3">
      <c r="V21288" s="12"/>
      <c r="AA21288" s="12"/>
    </row>
    <row r="21289" spans="22:27" x14ac:dyDescent="0.3">
      <c r="V21289" s="12"/>
      <c r="AA21289" s="12"/>
    </row>
    <row r="21290" spans="22:27" x14ac:dyDescent="0.3">
      <c r="V21290" s="12"/>
      <c r="AA21290" s="12"/>
    </row>
    <row r="21291" spans="22:27" x14ac:dyDescent="0.3">
      <c r="V21291" s="12"/>
      <c r="AA21291" s="12"/>
    </row>
    <row r="21292" spans="22:27" x14ac:dyDescent="0.3">
      <c r="V21292" s="12"/>
      <c r="AA21292" s="12"/>
    </row>
    <row r="21293" spans="22:27" x14ac:dyDescent="0.3">
      <c r="V21293" s="12"/>
      <c r="AA21293" s="12"/>
    </row>
    <row r="21294" spans="22:27" x14ac:dyDescent="0.3">
      <c r="V21294" s="12"/>
      <c r="AA21294" s="12"/>
    </row>
    <row r="21295" spans="22:27" x14ac:dyDescent="0.3">
      <c r="V21295" s="12"/>
      <c r="AA21295" s="12"/>
    </row>
    <row r="21296" spans="22:27" x14ac:dyDescent="0.3">
      <c r="V21296" s="12"/>
      <c r="AA21296" s="12"/>
    </row>
    <row r="21297" spans="22:27" x14ac:dyDescent="0.3">
      <c r="V21297" s="12"/>
      <c r="AA21297" s="12"/>
    </row>
    <row r="21298" spans="22:27" x14ac:dyDescent="0.3">
      <c r="V21298" s="12"/>
      <c r="AA21298" s="12"/>
    </row>
    <row r="21299" spans="22:27" x14ac:dyDescent="0.3">
      <c r="V21299" s="12"/>
      <c r="AA21299" s="12"/>
    </row>
    <row r="21300" spans="22:27" x14ac:dyDescent="0.3">
      <c r="V21300" s="12"/>
      <c r="AA21300" s="12"/>
    </row>
    <row r="21301" spans="22:27" x14ac:dyDescent="0.3">
      <c r="V21301" s="12"/>
      <c r="AA21301" s="12"/>
    </row>
    <row r="21302" spans="22:27" x14ac:dyDescent="0.3">
      <c r="V21302" s="12"/>
      <c r="AA21302" s="12"/>
    </row>
    <row r="21303" spans="22:27" x14ac:dyDescent="0.3">
      <c r="V21303" s="12"/>
      <c r="AA21303" s="12"/>
    </row>
    <row r="21304" spans="22:27" x14ac:dyDescent="0.3">
      <c r="V21304" s="12"/>
      <c r="AA21304" s="12"/>
    </row>
    <row r="21305" spans="22:27" x14ac:dyDescent="0.3">
      <c r="V21305" s="12"/>
      <c r="AA21305" s="12"/>
    </row>
    <row r="21306" spans="22:27" x14ac:dyDescent="0.3">
      <c r="V21306" s="12"/>
      <c r="AA21306" s="12"/>
    </row>
    <row r="21307" spans="22:27" x14ac:dyDescent="0.3">
      <c r="V21307" s="12"/>
      <c r="AA21307" s="12"/>
    </row>
    <row r="21308" spans="22:27" x14ac:dyDescent="0.3">
      <c r="V21308" s="12"/>
      <c r="AA21308" s="12"/>
    </row>
    <row r="21309" spans="22:27" x14ac:dyDescent="0.3">
      <c r="V21309" s="12"/>
      <c r="AA21309" s="12"/>
    </row>
    <row r="21310" spans="22:27" x14ac:dyDescent="0.3">
      <c r="V21310" s="12"/>
      <c r="AA21310" s="12"/>
    </row>
    <row r="21311" spans="22:27" x14ac:dyDescent="0.3">
      <c r="V21311" s="12"/>
      <c r="AA21311" s="12"/>
    </row>
    <row r="21312" spans="22:27" x14ac:dyDescent="0.3">
      <c r="V21312" s="12"/>
      <c r="AA21312" s="12"/>
    </row>
    <row r="21313" spans="22:27" x14ac:dyDescent="0.3">
      <c r="V21313" s="12"/>
      <c r="AA21313" s="12"/>
    </row>
    <row r="21314" spans="22:27" x14ac:dyDescent="0.3">
      <c r="V21314" s="12"/>
      <c r="AA21314" s="12"/>
    </row>
    <row r="21315" spans="22:27" x14ac:dyDescent="0.3">
      <c r="V21315" s="12"/>
      <c r="AA21315" s="12"/>
    </row>
    <row r="21316" spans="22:27" x14ac:dyDescent="0.3">
      <c r="V21316" s="12"/>
      <c r="AA21316" s="12"/>
    </row>
    <row r="21317" spans="22:27" x14ac:dyDescent="0.3">
      <c r="V21317" s="12"/>
      <c r="AA21317" s="12"/>
    </row>
    <row r="21318" spans="22:27" x14ac:dyDescent="0.3">
      <c r="V21318" s="12"/>
      <c r="AA21318" s="12"/>
    </row>
    <row r="21319" spans="22:27" x14ac:dyDescent="0.3">
      <c r="V21319" s="12"/>
      <c r="AA21319" s="12"/>
    </row>
    <row r="21320" spans="22:27" x14ac:dyDescent="0.3">
      <c r="V21320" s="12"/>
      <c r="AA21320" s="12"/>
    </row>
    <row r="21321" spans="22:27" x14ac:dyDescent="0.3">
      <c r="V21321" s="12"/>
      <c r="AA21321" s="12"/>
    </row>
    <row r="21322" spans="22:27" x14ac:dyDescent="0.3">
      <c r="V21322" s="12"/>
      <c r="AA21322" s="12"/>
    </row>
    <row r="21323" spans="22:27" x14ac:dyDescent="0.3">
      <c r="V21323" s="12"/>
      <c r="AA21323" s="12"/>
    </row>
    <row r="21324" spans="22:27" x14ac:dyDescent="0.3">
      <c r="V21324" s="12"/>
      <c r="AA21324" s="12"/>
    </row>
    <row r="21325" spans="22:27" x14ac:dyDescent="0.3">
      <c r="V21325" s="12"/>
      <c r="AA21325" s="12"/>
    </row>
    <row r="21326" spans="22:27" x14ac:dyDescent="0.3">
      <c r="V21326" s="12"/>
      <c r="AA21326" s="12"/>
    </row>
    <row r="21327" spans="22:27" x14ac:dyDescent="0.3">
      <c r="V21327" s="12"/>
      <c r="AA21327" s="12"/>
    </row>
    <row r="21328" spans="22:27" x14ac:dyDescent="0.3">
      <c r="V21328" s="12"/>
      <c r="AA21328" s="12"/>
    </row>
    <row r="21329" spans="22:27" x14ac:dyDescent="0.3">
      <c r="V21329" s="12"/>
      <c r="AA21329" s="12"/>
    </row>
    <row r="21330" spans="22:27" x14ac:dyDescent="0.3">
      <c r="V21330" s="12"/>
      <c r="AA21330" s="12"/>
    </row>
    <row r="21331" spans="22:27" x14ac:dyDescent="0.3">
      <c r="V21331" s="12"/>
      <c r="AA21331" s="12"/>
    </row>
    <row r="21332" spans="22:27" x14ac:dyDescent="0.3">
      <c r="V21332" s="12"/>
      <c r="AA21332" s="12"/>
    </row>
    <row r="21333" spans="22:27" x14ac:dyDescent="0.3">
      <c r="V21333" s="12"/>
      <c r="AA21333" s="12"/>
    </row>
    <row r="21334" spans="22:27" x14ac:dyDescent="0.3">
      <c r="V21334" s="12"/>
      <c r="AA21334" s="12"/>
    </row>
    <row r="21335" spans="22:27" x14ac:dyDescent="0.3">
      <c r="V21335" s="12"/>
      <c r="AA21335" s="12"/>
    </row>
    <row r="21336" spans="22:27" x14ac:dyDescent="0.3">
      <c r="V21336" s="12"/>
      <c r="AA21336" s="12"/>
    </row>
    <row r="21337" spans="22:27" x14ac:dyDescent="0.3">
      <c r="V21337" s="12"/>
      <c r="AA21337" s="12"/>
    </row>
    <row r="21338" spans="22:27" x14ac:dyDescent="0.3">
      <c r="V21338" s="12"/>
      <c r="AA21338" s="12"/>
    </row>
    <row r="21339" spans="22:27" x14ac:dyDescent="0.3">
      <c r="V21339" s="12"/>
      <c r="AA21339" s="12"/>
    </row>
    <row r="21340" spans="22:27" x14ac:dyDescent="0.3">
      <c r="V21340" s="12"/>
      <c r="AA21340" s="12"/>
    </row>
    <row r="21341" spans="22:27" x14ac:dyDescent="0.3">
      <c r="V21341" s="12"/>
      <c r="AA21341" s="12"/>
    </row>
    <row r="21342" spans="22:27" x14ac:dyDescent="0.3">
      <c r="V21342" s="12"/>
      <c r="AA21342" s="12"/>
    </row>
    <row r="21343" spans="22:27" x14ac:dyDescent="0.3">
      <c r="V21343" s="12"/>
      <c r="AA21343" s="12"/>
    </row>
    <row r="21344" spans="22:27" x14ac:dyDescent="0.3">
      <c r="V21344" s="12"/>
      <c r="AA21344" s="12"/>
    </row>
    <row r="21345" spans="22:27" x14ac:dyDescent="0.3">
      <c r="V21345" s="12"/>
      <c r="AA21345" s="12"/>
    </row>
    <row r="21346" spans="22:27" x14ac:dyDescent="0.3">
      <c r="V21346" s="12"/>
      <c r="AA21346" s="12"/>
    </row>
    <row r="21347" spans="22:27" x14ac:dyDescent="0.3">
      <c r="V21347" s="12"/>
      <c r="AA21347" s="12"/>
    </row>
    <row r="21348" spans="22:27" x14ac:dyDescent="0.3">
      <c r="V21348" s="12"/>
      <c r="AA21348" s="12"/>
    </row>
    <row r="21349" spans="22:27" x14ac:dyDescent="0.3">
      <c r="V21349" s="12"/>
      <c r="AA21349" s="12"/>
    </row>
    <row r="21350" spans="22:27" x14ac:dyDescent="0.3">
      <c r="V21350" s="12"/>
      <c r="AA21350" s="12"/>
    </row>
    <row r="21351" spans="22:27" x14ac:dyDescent="0.3">
      <c r="V21351" s="12"/>
      <c r="AA21351" s="12"/>
    </row>
    <row r="21352" spans="22:27" x14ac:dyDescent="0.3">
      <c r="V21352" s="12"/>
      <c r="AA21352" s="12"/>
    </row>
    <row r="21353" spans="22:27" x14ac:dyDescent="0.3">
      <c r="V21353" s="12"/>
      <c r="AA21353" s="12"/>
    </row>
    <row r="21354" spans="22:27" x14ac:dyDescent="0.3">
      <c r="V21354" s="12"/>
      <c r="AA21354" s="12"/>
    </row>
    <row r="21355" spans="22:27" x14ac:dyDescent="0.3">
      <c r="V21355" s="12"/>
      <c r="AA21355" s="12"/>
    </row>
    <row r="21356" spans="22:27" x14ac:dyDescent="0.3">
      <c r="V21356" s="12"/>
      <c r="AA21356" s="12"/>
    </row>
    <row r="21357" spans="22:27" x14ac:dyDescent="0.3">
      <c r="V21357" s="12"/>
      <c r="AA21357" s="12"/>
    </row>
    <row r="21358" spans="22:27" x14ac:dyDescent="0.3">
      <c r="V21358" s="12"/>
      <c r="AA21358" s="12"/>
    </row>
    <row r="21359" spans="22:27" x14ac:dyDescent="0.3">
      <c r="V21359" s="12"/>
      <c r="AA21359" s="12"/>
    </row>
    <row r="21360" spans="22:27" x14ac:dyDescent="0.3">
      <c r="V21360" s="12"/>
      <c r="AA21360" s="12"/>
    </row>
    <row r="21361" spans="22:27" x14ac:dyDescent="0.3">
      <c r="V21361" s="12"/>
      <c r="AA21361" s="12"/>
    </row>
    <row r="21362" spans="22:27" x14ac:dyDescent="0.3">
      <c r="V21362" s="12"/>
      <c r="AA21362" s="12"/>
    </row>
    <row r="21363" spans="22:27" x14ac:dyDescent="0.3">
      <c r="V21363" s="12"/>
      <c r="AA21363" s="12"/>
    </row>
    <row r="21364" spans="22:27" x14ac:dyDescent="0.3">
      <c r="V21364" s="12"/>
      <c r="AA21364" s="12"/>
    </row>
    <row r="21365" spans="22:27" x14ac:dyDescent="0.3">
      <c r="V21365" s="12"/>
      <c r="AA21365" s="12"/>
    </row>
    <row r="21366" spans="22:27" x14ac:dyDescent="0.3">
      <c r="V21366" s="12"/>
      <c r="AA21366" s="12"/>
    </row>
    <row r="21367" spans="22:27" x14ac:dyDescent="0.3">
      <c r="V21367" s="12"/>
      <c r="AA21367" s="12"/>
    </row>
    <row r="21368" spans="22:27" x14ac:dyDescent="0.3">
      <c r="V21368" s="12"/>
      <c r="AA21368" s="12"/>
    </row>
    <row r="21369" spans="22:27" x14ac:dyDescent="0.3">
      <c r="V21369" s="12"/>
      <c r="AA21369" s="12"/>
    </row>
    <row r="21370" spans="22:27" x14ac:dyDescent="0.3">
      <c r="V21370" s="12"/>
      <c r="AA21370" s="12"/>
    </row>
    <row r="21371" spans="22:27" x14ac:dyDescent="0.3">
      <c r="V21371" s="12"/>
      <c r="AA21371" s="12"/>
    </row>
    <row r="21372" spans="22:27" x14ac:dyDescent="0.3">
      <c r="V21372" s="12"/>
      <c r="AA21372" s="12"/>
    </row>
    <row r="21373" spans="22:27" x14ac:dyDescent="0.3">
      <c r="V21373" s="12"/>
      <c r="AA21373" s="12"/>
    </row>
    <row r="21374" spans="22:27" x14ac:dyDescent="0.3">
      <c r="V21374" s="12"/>
      <c r="AA21374" s="12"/>
    </row>
    <row r="21375" spans="22:27" x14ac:dyDescent="0.3">
      <c r="V21375" s="12"/>
      <c r="AA21375" s="12"/>
    </row>
    <row r="21376" spans="22:27" x14ac:dyDescent="0.3">
      <c r="V21376" s="12"/>
      <c r="AA21376" s="12"/>
    </row>
    <row r="21377" spans="22:27" x14ac:dyDescent="0.3">
      <c r="V21377" s="12"/>
      <c r="AA21377" s="12"/>
    </row>
    <row r="21378" spans="22:27" x14ac:dyDescent="0.3">
      <c r="V21378" s="12"/>
      <c r="AA21378" s="12"/>
    </row>
    <row r="21379" spans="22:27" x14ac:dyDescent="0.3">
      <c r="V21379" s="12"/>
      <c r="AA21379" s="12"/>
    </row>
    <row r="21380" spans="22:27" x14ac:dyDescent="0.3">
      <c r="V21380" s="12"/>
      <c r="AA21380" s="12"/>
    </row>
    <row r="21381" spans="22:27" x14ac:dyDescent="0.3">
      <c r="V21381" s="12"/>
      <c r="AA21381" s="12"/>
    </row>
    <row r="21382" spans="22:27" x14ac:dyDescent="0.3">
      <c r="V21382" s="12"/>
      <c r="AA21382" s="12"/>
    </row>
    <row r="21383" spans="22:27" x14ac:dyDescent="0.3">
      <c r="V21383" s="12"/>
      <c r="AA21383" s="12"/>
    </row>
    <row r="21384" spans="22:27" x14ac:dyDescent="0.3">
      <c r="V21384" s="12"/>
      <c r="AA21384" s="12"/>
    </row>
    <row r="21385" spans="22:27" x14ac:dyDescent="0.3">
      <c r="V21385" s="12"/>
      <c r="AA21385" s="12"/>
    </row>
    <row r="21386" spans="22:27" x14ac:dyDescent="0.3">
      <c r="V21386" s="12"/>
      <c r="AA21386" s="12"/>
    </row>
    <row r="21387" spans="22:27" x14ac:dyDescent="0.3">
      <c r="V21387" s="12"/>
      <c r="AA21387" s="12"/>
    </row>
    <row r="21388" spans="22:27" x14ac:dyDescent="0.3">
      <c r="V21388" s="12"/>
      <c r="AA21388" s="12"/>
    </row>
    <row r="21389" spans="22:27" x14ac:dyDescent="0.3">
      <c r="V21389" s="12"/>
      <c r="AA21389" s="12"/>
    </row>
    <row r="21390" spans="22:27" x14ac:dyDescent="0.3">
      <c r="V21390" s="12"/>
      <c r="AA21390" s="12"/>
    </row>
    <row r="21391" spans="22:27" x14ac:dyDescent="0.3">
      <c r="V21391" s="12"/>
      <c r="AA21391" s="12"/>
    </row>
    <row r="21392" spans="22:27" x14ac:dyDescent="0.3">
      <c r="V21392" s="12"/>
      <c r="AA21392" s="12"/>
    </row>
    <row r="21393" spans="22:27" x14ac:dyDescent="0.3">
      <c r="V21393" s="12"/>
      <c r="AA21393" s="12"/>
    </row>
    <row r="21394" spans="22:27" x14ac:dyDescent="0.3">
      <c r="V21394" s="12"/>
      <c r="AA21394" s="12"/>
    </row>
    <row r="21395" spans="22:27" x14ac:dyDescent="0.3">
      <c r="V21395" s="12"/>
      <c r="AA21395" s="12"/>
    </row>
    <row r="21396" spans="22:27" x14ac:dyDescent="0.3">
      <c r="V21396" s="12"/>
      <c r="AA21396" s="12"/>
    </row>
    <row r="21397" spans="22:27" x14ac:dyDescent="0.3">
      <c r="V21397" s="12"/>
      <c r="AA21397" s="12"/>
    </row>
    <row r="21398" spans="22:27" x14ac:dyDescent="0.3">
      <c r="V21398" s="12"/>
      <c r="AA21398" s="12"/>
    </row>
    <row r="21399" spans="22:27" x14ac:dyDescent="0.3">
      <c r="V21399" s="12"/>
      <c r="AA21399" s="12"/>
    </row>
    <row r="21400" spans="22:27" x14ac:dyDescent="0.3">
      <c r="V21400" s="12"/>
      <c r="AA21400" s="12"/>
    </row>
    <row r="21401" spans="22:27" x14ac:dyDescent="0.3">
      <c r="V21401" s="12"/>
      <c r="AA21401" s="12"/>
    </row>
    <row r="21402" spans="22:27" x14ac:dyDescent="0.3">
      <c r="V21402" s="12"/>
      <c r="AA21402" s="12"/>
    </row>
    <row r="21403" spans="22:27" x14ac:dyDescent="0.3">
      <c r="V21403" s="12"/>
      <c r="AA21403" s="12"/>
    </row>
    <row r="21404" spans="22:27" x14ac:dyDescent="0.3">
      <c r="V21404" s="12"/>
      <c r="AA21404" s="12"/>
    </row>
    <row r="21405" spans="22:27" x14ac:dyDescent="0.3">
      <c r="V21405" s="12"/>
      <c r="AA21405" s="12"/>
    </row>
    <row r="21406" spans="22:27" x14ac:dyDescent="0.3">
      <c r="V21406" s="12"/>
      <c r="AA21406" s="12"/>
    </row>
    <row r="21407" spans="22:27" x14ac:dyDescent="0.3">
      <c r="V21407" s="12"/>
      <c r="AA21407" s="12"/>
    </row>
    <row r="21408" spans="22:27" x14ac:dyDescent="0.3">
      <c r="V21408" s="12"/>
      <c r="AA21408" s="12"/>
    </row>
    <row r="21409" spans="22:27" x14ac:dyDescent="0.3">
      <c r="V21409" s="12"/>
      <c r="AA21409" s="12"/>
    </row>
    <row r="21410" spans="22:27" x14ac:dyDescent="0.3">
      <c r="V21410" s="12"/>
      <c r="AA21410" s="12"/>
    </row>
    <row r="21411" spans="22:27" x14ac:dyDescent="0.3">
      <c r="V21411" s="12"/>
      <c r="AA21411" s="12"/>
    </row>
    <row r="21412" spans="22:27" x14ac:dyDescent="0.3">
      <c r="V21412" s="12"/>
      <c r="AA21412" s="12"/>
    </row>
    <row r="21413" spans="22:27" x14ac:dyDescent="0.3">
      <c r="V21413" s="12"/>
      <c r="AA21413" s="12"/>
    </row>
    <row r="21414" spans="22:27" x14ac:dyDescent="0.3">
      <c r="V21414" s="12"/>
      <c r="AA21414" s="12"/>
    </row>
    <row r="21415" spans="22:27" x14ac:dyDescent="0.3">
      <c r="V21415" s="12"/>
      <c r="AA21415" s="12"/>
    </row>
    <row r="21416" spans="22:27" x14ac:dyDescent="0.3">
      <c r="V21416" s="12"/>
      <c r="AA21416" s="12"/>
    </row>
    <row r="21417" spans="22:27" x14ac:dyDescent="0.3">
      <c r="V21417" s="12"/>
      <c r="AA21417" s="12"/>
    </row>
    <row r="21418" spans="22:27" x14ac:dyDescent="0.3">
      <c r="V21418" s="12"/>
      <c r="AA21418" s="12"/>
    </row>
    <row r="21419" spans="22:27" x14ac:dyDescent="0.3">
      <c r="V21419" s="12"/>
      <c r="AA21419" s="12"/>
    </row>
    <row r="21420" spans="22:27" x14ac:dyDescent="0.3">
      <c r="V21420" s="12"/>
      <c r="AA21420" s="12"/>
    </row>
    <row r="21421" spans="22:27" x14ac:dyDescent="0.3">
      <c r="V21421" s="12"/>
      <c r="AA21421" s="12"/>
    </row>
    <row r="21422" spans="22:27" x14ac:dyDescent="0.3">
      <c r="V21422" s="12"/>
      <c r="AA21422" s="12"/>
    </row>
    <row r="21423" spans="22:27" x14ac:dyDescent="0.3">
      <c r="V21423" s="12"/>
      <c r="AA21423" s="12"/>
    </row>
    <row r="21424" spans="22:27" x14ac:dyDescent="0.3">
      <c r="V21424" s="12"/>
      <c r="AA21424" s="12"/>
    </row>
    <row r="21425" spans="22:27" x14ac:dyDescent="0.3">
      <c r="V21425" s="12"/>
      <c r="AA21425" s="12"/>
    </row>
    <row r="21426" spans="22:27" x14ac:dyDescent="0.3">
      <c r="V21426" s="12"/>
      <c r="AA21426" s="12"/>
    </row>
    <row r="21427" spans="22:27" x14ac:dyDescent="0.3">
      <c r="V21427" s="12"/>
      <c r="AA21427" s="12"/>
    </row>
    <row r="21428" spans="22:27" x14ac:dyDescent="0.3">
      <c r="V21428" s="12"/>
      <c r="AA21428" s="12"/>
    </row>
    <row r="21429" spans="22:27" x14ac:dyDescent="0.3">
      <c r="V21429" s="12"/>
      <c r="AA21429" s="12"/>
    </row>
    <row r="21430" spans="22:27" x14ac:dyDescent="0.3">
      <c r="V21430" s="12"/>
      <c r="AA21430" s="12"/>
    </row>
    <row r="21431" spans="22:27" x14ac:dyDescent="0.3">
      <c r="V21431" s="12"/>
      <c r="AA21431" s="12"/>
    </row>
    <row r="21432" spans="22:27" x14ac:dyDescent="0.3">
      <c r="V21432" s="12"/>
      <c r="AA21432" s="12"/>
    </row>
    <row r="21433" spans="22:27" x14ac:dyDescent="0.3">
      <c r="V21433" s="12"/>
      <c r="AA21433" s="12"/>
    </row>
    <row r="21434" spans="22:27" x14ac:dyDescent="0.3">
      <c r="V21434" s="12"/>
      <c r="AA21434" s="12"/>
    </row>
    <row r="21435" spans="22:27" x14ac:dyDescent="0.3">
      <c r="V21435" s="12"/>
      <c r="AA21435" s="12"/>
    </row>
    <row r="21436" spans="22:27" x14ac:dyDescent="0.3">
      <c r="V21436" s="12"/>
      <c r="AA21436" s="12"/>
    </row>
    <row r="21437" spans="22:27" x14ac:dyDescent="0.3">
      <c r="V21437" s="12"/>
      <c r="AA21437" s="12"/>
    </row>
    <row r="21438" spans="22:27" x14ac:dyDescent="0.3">
      <c r="V21438" s="12"/>
      <c r="AA21438" s="12"/>
    </row>
    <row r="21439" spans="22:27" x14ac:dyDescent="0.3">
      <c r="V21439" s="12"/>
      <c r="AA21439" s="12"/>
    </row>
    <row r="21440" spans="22:27" x14ac:dyDescent="0.3">
      <c r="V21440" s="12"/>
      <c r="AA21440" s="12"/>
    </row>
    <row r="21441" spans="22:27" x14ac:dyDescent="0.3">
      <c r="V21441" s="12"/>
      <c r="AA21441" s="12"/>
    </row>
    <row r="21442" spans="22:27" x14ac:dyDescent="0.3">
      <c r="V21442" s="12"/>
      <c r="AA21442" s="12"/>
    </row>
    <row r="21443" spans="22:27" x14ac:dyDescent="0.3">
      <c r="V21443" s="12"/>
      <c r="AA21443" s="12"/>
    </row>
    <row r="21444" spans="22:27" x14ac:dyDescent="0.3">
      <c r="V21444" s="12"/>
      <c r="AA21444" s="12"/>
    </row>
    <row r="21445" spans="22:27" x14ac:dyDescent="0.3">
      <c r="V21445" s="12"/>
      <c r="AA21445" s="12"/>
    </row>
    <row r="21446" spans="22:27" x14ac:dyDescent="0.3">
      <c r="V21446" s="12"/>
      <c r="AA21446" s="12"/>
    </row>
    <row r="21447" spans="22:27" x14ac:dyDescent="0.3">
      <c r="V21447" s="12"/>
      <c r="AA21447" s="12"/>
    </row>
    <row r="21448" spans="22:27" x14ac:dyDescent="0.3">
      <c r="V21448" s="12"/>
      <c r="AA21448" s="12"/>
    </row>
    <row r="21449" spans="22:27" x14ac:dyDescent="0.3">
      <c r="V21449" s="12"/>
      <c r="AA21449" s="12"/>
    </row>
    <row r="21450" spans="22:27" x14ac:dyDescent="0.3">
      <c r="V21450" s="12"/>
      <c r="AA21450" s="12"/>
    </row>
    <row r="21451" spans="22:27" x14ac:dyDescent="0.3">
      <c r="V21451" s="12"/>
      <c r="AA21451" s="12"/>
    </row>
    <row r="21452" spans="22:27" x14ac:dyDescent="0.3">
      <c r="V21452" s="12"/>
      <c r="AA21452" s="12"/>
    </row>
    <row r="21453" spans="22:27" x14ac:dyDescent="0.3">
      <c r="V21453" s="12"/>
      <c r="AA21453" s="12"/>
    </row>
    <row r="21454" spans="22:27" x14ac:dyDescent="0.3">
      <c r="V21454" s="12"/>
      <c r="AA21454" s="12"/>
    </row>
    <row r="21455" spans="22:27" x14ac:dyDescent="0.3">
      <c r="V21455" s="12"/>
      <c r="AA21455" s="12"/>
    </row>
    <row r="21456" spans="22:27" x14ac:dyDescent="0.3">
      <c r="V21456" s="12"/>
      <c r="AA21456" s="12"/>
    </row>
    <row r="21457" spans="22:27" x14ac:dyDescent="0.3">
      <c r="V21457" s="12"/>
      <c r="AA21457" s="12"/>
    </row>
    <row r="21458" spans="22:27" x14ac:dyDescent="0.3">
      <c r="V21458" s="12"/>
      <c r="AA21458" s="12"/>
    </row>
    <row r="21459" spans="22:27" x14ac:dyDescent="0.3">
      <c r="V21459" s="12"/>
      <c r="AA21459" s="12"/>
    </row>
    <row r="21460" spans="22:27" x14ac:dyDescent="0.3">
      <c r="V21460" s="12"/>
      <c r="AA21460" s="12"/>
    </row>
    <row r="21461" spans="22:27" x14ac:dyDescent="0.3">
      <c r="V21461" s="12"/>
      <c r="AA21461" s="12"/>
    </row>
    <row r="21462" spans="22:27" x14ac:dyDescent="0.3">
      <c r="V21462" s="12"/>
      <c r="AA21462" s="12"/>
    </row>
    <row r="21463" spans="22:27" x14ac:dyDescent="0.3">
      <c r="V21463" s="12"/>
      <c r="AA21463" s="12"/>
    </row>
    <row r="21464" spans="22:27" x14ac:dyDescent="0.3">
      <c r="V21464" s="12"/>
      <c r="AA21464" s="12"/>
    </row>
    <row r="21465" spans="22:27" x14ac:dyDescent="0.3">
      <c r="V21465" s="12"/>
      <c r="AA21465" s="12"/>
    </row>
    <row r="21466" spans="22:27" x14ac:dyDescent="0.3">
      <c r="V21466" s="12"/>
      <c r="AA21466" s="12"/>
    </row>
    <row r="21467" spans="22:27" x14ac:dyDescent="0.3">
      <c r="V21467" s="12"/>
      <c r="AA21467" s="12"/>
    </row>
    <row r="21468" spans="22:27" x14ac:dyDescent="0.3">
      <c r="V21468" s="12"/>
      <c r="AA21468" s="12"/>
    </row>
    <row r="21469" spans="22:27" x14ac:dyDescent="0.3">
      <c r="V21469" s="12"/>
      <c r="AA21469" s="12"/>
    </row>
    <row r="21470" spans="22:27" x14ac:dyDescent="0.3">
      <c r="V21470" s="12"/>
      <c r="AA21470" s="12"/>
    </row>
    <row r="21471" spans="22:27" x14ac:dyDescent="0.3">
      <c r="V21471" s="12"/>
      <c r="AA21471" s="12"/>
    </row>
    <row r="21472" spans="22:27" x14ac:dyDescent="0.3">
      <c r="V21472" s="12"/>
      <c r="AA21472" s="12"/>
    </row>
    <row r="21473" spans="22:27" x14ac:dyDescent="0.3">
      <c r="V21473" s="12"/>
      <c r="AA21473" s="12"/>
    </row>
    <row r="21474" spans="22:27" x14ac:dyDescent="0.3">
      <c r="V21474" s="12"/>
      <c r="AA21474" s="12"/>
    </row>
    <row r="21475" spans="22:27" x14ac:dyDescent="0.3">
      <c r="V21475" s="12"/>
      <c r="AA21475" s="12"/>
    </row>
    <row r="21476" spans="22:27" x14ac:dyDescent="0.3">
      <c r="V21476" s="12"/>
      <c r="AA21476" s="12"/>
    </row>
    <row r="21477" spans="22:27" x14ac:dyDescent="0.3">
      <c r="V21477" s="12"/>
      <c r="AA21477" s="12"/>
    </row>
    <row r="21478" spans="22:27" x14ac:dyDescent="0.3">
      <c r="V21478" s="12"/>
      <c r="AA21478" s="12"/>
    </row>
    <row r="21479" spans="22:27" x14ac:dyDescent="0.3">
      <c r="V21479" s="12"/>
      <c r="AA21479" s="12"/>
    </row>
    <row r="21480" spans="22:27" x14ac:dyDescent="0.3">
      <c r="V21480" s="12"/>
      <c r="AA21480" s="12"/>
    </row>
    <row r="21481" spans="22:27" x14ac:dyDescent="0.3">
      <c r="V21481" s="12"/>
      <c r="AA21481" s="12"/>
    </row>
    <row r="21482" spans="22:27" x14ac:dyDescent="0.3">
      <c r="V21482" s="12"/>
      <c r="AA21482" s="12"/>
    </row>
    <row r="21483" spans="22:27" x14ac:dyDescent="0.3">
      <c r="V21483" s="12"/>
      <c r="AA21483" s="12"/>
    </row>
    <row r="21484" spans="22:27" x14ac:dyDescent="0.3">
      <c r="V21484" s="12"/>
      <c r="AA21484" s="12"/>
    </row>
    <row r="21485" spans="22:27" x14ac:dyDescent="0.3">
      <c r="V21485" s="12"/>
      <c r="AA21485" s="12"/>
    </row>
    <row r="21486" spans="22:27" x14ac:dyDescent="0.3">
      <c r="V21486" s="12"/>
      <c r="AA21486" s="12"/>
    </row>
    <row r="21487" spans="22:27" x14ac:dyDescent="0.3">
      <c r="V21487" s="12"/>
      <c r="AA21487" s="12"/>
    </row>
    <row r="21488" spans="22:27" x14ac:dyDescent="0.3">
      <c r="V21488" s="12"/>
      <c r="AA21488" s="12"/>
    </row>
    <row r="21489" spans="22:27" x14ac:dyDescent="0.3">
      <c r="V21489" s="12"/>
      <c r="AA21489" s="12"/>
    </row>
    <row r="21490" spans="22:27" x14ac:dyDescent="0.3">
      <c r="V21490" s="12"/>
      <c r="AA21490" s="12"/>
    </row>
    <row r="21491" spans="22:27" x14ac:dyDescent="0.3">
      <c r="V21491" s="12"/>
      <c r="AA21491" s="12"/>
    </row>
    <row r="21492" spans="22:27" x14ac:dyDescent="0.3">
      <c r="V21492" s="12"/>
      <c r="AA21492" s="12"/>
    </row>
    <row r="21493" spans="22:27" x14ac:dyDescent="0.3">
      <c r="V21493" s="12"/>
      <c r="AA21493" s="12"/>
    </row>
    <row r="21494" spans="22:27" x14ac:dyDescent="0.3">
      <c r="V21494" s="12"/>
      <c r="AA21494" s="12"/>
    </row>
    <row r="21495" spans="22:27" x14ac:dyDescent="0.3">
      <c r="V21495" s="12"/>
      <c r="AA21495" s="12"/>
    </row>
    <row r="21496" spans="22:27" x14ac:dyDescent="0.3">
      <c r="V21496" s="12"/>
      <c r="AA21496" s="12"/>
    </row>
    <row r="21497" spans="22:27" x14ac:dyDescent="0.3">
      <c r="V21497" s="12"/>
      <c r="AA21497" s="12"/>
    </row>
    <row r="21498" spans="22:27" x14ac:dyDescent="0.3">
      <c r="V21498" s="12"/>
      <c r="AA21498" s="12"/>
    </row>
    <row r="21499" spans="22:27" x14ac:dyDescent="0.3">
      <c r="V21499" s="12"/>
      <c r="AA21499" s="12"/>
    </row>
    <row r="21500" spans="22:27" x14ac:dyDescent="0.3">
      <c r="V21500" s="12"/>
      <c r="AA21500" s="12"/>
    </row>
    <row r="21501" spans="22:27" x14ac:dyDescent="0.3">
      <c r="V21501" s="12"/>
      <c r="AA21501" s="12"/>
    </row>
    <row r="21502" spans="22:27" x14ac:dyDescent="0.3">
      <c r="V21502" s="12"/>
      <c r="AA21502" s="12"/>
    </row>
    <row r="21503" spans="22:27" x14ac:dyDescent="0.3">
      <c r="V21503" s="12"/>
      <c r="AA21503" s="12"/>
    </row>
    <row r="21504" spans="22:27" x14ac:dyDescent="0.3">
      <c r="V21504" s="12"/>
      <c r="AA21504" s="12"/>
    </row>
    <row r="21505" spans="22:27" x14ac:dyDescent="0.3">
      <c r="V21505" s="12"/>
      <c r="AA21505" s="12"/>
    </row>
    <row r="21506" spans="22:27" x14ac:dyDescent="0.3">
      <c r="V21506" s="12"/>
      <c r="AA21506" s="12"/>
    </row>
    <row r="21507" spans="22:27" x14ac:dyDescent="0.3">
      <c r="V21507" s="12"/>
      <c r="AA21507" s="12"/>
    </row>
    <row r="21508" spans="22:27" x14ac:dyDescent="0.3">
      <c r="V21508" s="12"/>
      <c r="AA21508" s="12"/>
    </row>
    <row r="21509" spans="22:27" x14ac:dyDescent="0.3">
      <c r="V21509" s="12"/>
      <c r="AA21509" s="12"/>
    </row>
    <row r="21510" spans="22:27" x14ac:dyDescent="0.3">
      <c r="V21510" s="12"/>
      <c r="AA21510" s="12"/>
    </row>
    <row r="21511" spans="22:27" x14ac:dyDescent="0.3">
      <c r="V21511" s="12"/>
      <c r="AA21511" s="12"/>
    </row>
    <row r="21512" spans="22:27" x14ac:dyDescent="0.3">
      <c r="V21512" s="12"/>
      <c r="AA21512" s="12"/>
    </row>
    <row r="21513" spans="22:27" x14ac:dyDescent="0.3">
      <c r="V21513" s="12"/>
      <c r="AA21513" s="12"/>
    </row>
    <row r="21514" spans="22:27" x14ac:dyDescent="0.3">
      <c r="V21514" s="12"/>
      <c r="AA21514" s="12"/>
    </row>
    <row r="21515" spans="22:27" x14ac:dyDescent="0.3">
      <c r="V21515" s="12"/>
      <c r="AA21515" s="12"/>
    </row>
    <row r="21516" spans="22:27" x14ac:dyDescent="0.3">
      <c r="V21516" s="12"/>
      <c r="AA21516" s="12"/>
    </row>
    <row r="21517" spans="22:27" x14ac:dyDescent="0.3">
      <c r="V21517" s="12"/>
      <c r="AA21517" s="12"/>
    </row>
    <row r="21518" spans="22:27" x14ac:dyDescent="0.3">
      <c r="V21518" s="12"/>
      <c r="AA21518" s="12"/>
    </row>
    <row r="21519" spans="22:27" x14ac:dyDescent="0.3">
      <c r="V21519" s="12"/>
      <c r="AA21519" s="12"/>
    </row>
    <row r="21520" spans="22:27" x14ac:dyDescent="0.3">
      <c r="V21520" s="12"/>
      <c r="AA21520" s="12"/>
    </row>
    <row r="21521" spans="22:27" x14ac:dyDescent="0.3">
      <c r="V21521" s="12"/>
      <c r="AA21521" s="12"/>
    </row>
    <row r="21522" spans="22:27" x14ac:dyDescent="0.3">
      <c r="V21522" s="12"/>
      <c r="AA21522" s="12"/>
    </row>
    <row r="21523" spans="22:27" x14ac:dyDescent="0.3">
      <c r="V21523" s="12"/>
      <c r="AA21523" s="12"/>
    </row>
    <row r="21524" spans="22:27" x14ac:dyDescent="0.3">
      <c r="V21524" s="12"/>
      <c r="AA21524" s="12"/>
    </row>
    <row r="21525" spans="22:27" x14ac:dyDescent="0.3">
      <c r="V21525" s="12"/>
      <c r="AA21525" s="12"/>
    </row>
    <row r="21526" spans="22:27" x14ac:dyDescent="0.3">
      <c r="V21526" s="12"/>
      <c r="AA21526" s="12"/>
    </row>
    <row r="21527" spans="22:27" x14ac:dyDescent="0.3">
      <c r="V21527" s="12"/>
      <c r="AA21527" s="12"/>
    </row>
    <row r="21528" spans="22:27" x14ac:dyDescent="0.3">
      <c r="V21528" s="12"/>
      <c r="AA21528" s="12"/>
    </row>
    <row r="21529" spans="22:27" x14ac:dyDescent="0.3">
      <c r="V21529" s="12"/>
      <c r="AA21529" s="12"/>
    </row>
    <row r="21530" spans="22:27" x14ac:dyDescent="0.3">
      <c r="V21530" s="12"/>
      <c r="AA21530" s="12"/>
    </row>
    <row r="21531" spans="22:27" x14ac:dyDescent="0.3">
      <c r="V21531" s="12"/>
      <c r="AA21531" s="12"/>
    </row>
    <row r="21532" spans="22:27" x14ac:dyDescent="0.3">
      <c r="V21532" s="12"/>
      <c r="AA21532" s="12"/>
    </row>
    <row r="21533" spans="22:27" x14ac:dyDescent="0.3">
      <c r="V21533" s="12"/>
      <c r="AA21533" s="12"/>
    </row>
    <row r="21534" spans="22:27" x14ac:dyDescent="0.3">
      <c r="V21534" s="12"/>
      <c r="AA21534" s="12"/>
    </row>
    <row r="21535" spans="22:27" x14ac:dyDescent="0.3">
      <c r="V21535" s="12"/>
      <c r="AA21535" s="12"/>
    </row>
    <row r="21536" spans="22:27" x14ac:dyDescent="0.3">
      <c r="V21536" s="12"/>
      <c r="AA21536" s="12"/>
    </row>
    <row r="21537" spans="22:27" x14ac:dyDescent="0.3">
      <c r="V21537" s="12"/>
      <c r="AA21537" s="12"/>
    </row>
    <row r="21538" spans="22:27" x14ac:dyDescent="0.3">
      <c r="V21538" s="12"/>
      <c r="AA21538" s="12"/>
    </row>
    <row r="21539" spans="22:27" x14ac:dyDescent="0.3">
      <c r="V21539" s="12"/>
      <c r="AA21539" s="12"/>
    </row>
    <row r="21540" spans="22:27" x14ac:dyDescent="0.3">
      <c r="V21540" s="12"/>
      <c r="AA21540" s="12"/>
    </row>
    <row r="21541" spans="22:27" x14ac:dyDescent="0.3">
      <c r="V21541" s="12"/>
      <c r="AA21541" s="12"/>
    </row>
    <row r="21542" spans="22:27" x14ac:dyDescent="0.3">
      <c r="V21542" s="12"/>
      <c r="AA21542" s="12"/>
    </row>
    <row r="21543" spans="22:27" x14ac:dyDescent="0.3">
      <c r="V21543" s="12"/>
      <c r="AA21543" s="12"/>
    </row>
    <row r="21544" spans="22:27" x14ac:dyDescent="0.3">
      <c r="V21544" s="12"/>
      <c r="AA21544" s="12"/>
    </row>
    <row r="21545" spans="22:27" x14ac:dyDescent="0.3">
      <c r="V21545" s="12"/>
      <c r="AA21545" s="12"/>
    </row>
    <row r="21546" spans="22:27" x14ac:dyDescent="0.3">
      <c r="V21546" s="12"/>
      <c r="AA21546" s="12"/>
    </row>
    <row r="21547" spans="22:27" x14ac:dyDescent="0.3">
      <c r="V21547" s="12"/>
      <c r="AA21547" s="12"/>
    </row>
    <row r="21548" spans="22:27" x14ac:dyDescent="0.3">
      <c r="V21548" s="12"/>
      <c r="AA21548" s="12"/>
    </row>
    <row r="21549" spans="22:27" x14ac:dyDescent="0.3">
      <c r="V21549" s="12"/>
      <c r="AA21549" s="12"/>
    </row>
    <row r="21550" spans="22:27" x14ac:dyDescent="0.3">
      <c r="V21550" s="12"/>
      <c r="AA21550" s="12"/>
    </row>
    <row r="21551" spans="22:27" x14ac:dyDescent="0.3">
      <c r="V21551" s="12"/>
      <c r="AA21551" s="12"/>
    </row>
    <row r="21552" spans="22:27" x14ac:dyDescent="0.3">
      <c r="V21552" s="12"/>
      <c r="AA21552" s="12"/>
    </row>
    <row r="21553" spans="22:27" x14ac:dyDescent="0.3">
      <c r="V21553" s="12"/>
      <c r="AA21553" s="12"/>
    </row>
    <row r="21554" spans="22:27" x14ac:dyDescent="0.3">
      <c r="V21554" s="12"/>
      <c r="AA21554" s="12"/>
    </row>
    <row r="21555" spans="22:27" x14ac:dyDescent="0.3">
      <c r="V21555" s="12"/>
      <c r="AA21555" s="12"/>
    </row>
    <row r="21556" spans="22:27" x14ac:dyDescent="0.3">
      <c r="V21556" s="12"/>
      <c r="AA21556" s="12"/>
    </row>
    <row r="21557" spans="22:27" x14ac:dyDescent="0.3">
      <c r="V21557" s="12"/>
      <c r="AA21557" s="12"/>
    </row>
    <row r="21558" spans="22:27" x14ac:dyDescent="0.3">
      <c r="V21558" s="12"/>
      <c r="AA21558" s="12"/>
    </row>
    <row r="21559" spans="22:27" x14ac:dyDescent="0.3">
      <c r="V21559" s="12"/>
      <c r="AA21559" s="12"/>
    </row>
    <row r="21560" spans="22:27" x14ac:dyDescent="0.3">
      <c r="V21560" s="12"/>
      <c r="AA21560" s="12"/>
    </row>
    <row r="21561" spans="22:27" x14ac:dyDescent="0.3">
      <c r="V21561" s="12"/>
      <c r="AA21561" s="12"/>
    </row>
    <row r="21562" spans="22:27" x14ac:dyDescent="0.3">
      <c r="V21562" s="12"/>
      <c r="AA21562" s="12"/>
    </row>
    <row r="21563" spans="22:27" x14ac:dyDescent="0.3">
      <c r="V21563" s="12"/>
      <c r="AA21563" s="12"/>
    </row>
    <row r="21564" spans="22:27" x14ac:dyDescent="0.3">
      <c r="V21564" s="12"/>
      <c r="AA21564" s="12"/>
    </row>
    <row r="21565" spans="22:27" x14ac:dyDescent="0.3">
      <c r="V21565" s="12"/>
      <c r="AA21565" s="12"/>
    </row>
    <row r="21566" spans="22:27" x14ac:dyDescent="0.3">
      <c r="V21566" s="12"/>
      <c r="AA21566" s="12"/>
    </row>
    <row r="21567" spans="22:27" x14ac:dyDescent="0.3">
      <c r="V21567" s="12"/>
      <c r="AA21567" s="12"/>
    </row>
    <row r="21568" spans="22:27" x14ac:dyDescent="0.3">
      <c r="V21568" s="12"/>
      <c r="AA21568" s="12"/>
    </row>
    <row r="21569" spans="22:27" x14ac:dyDescent="0.3">
      <c r="V21569" s="12"/>
      <c r="AA21569" s="12"/>
    </row>
    <row r="21570" spans="22:27" x14ac:dyDescent="0.3">
      <c r="V21570" s="12"/>
      <c r="AA21570" s="12"/>
    </row>
    <row r="21571" spans="22:27" x14ac:dyDescent="0.3">
      <c r="V21571" s="12"/>
      <c r="AA21571" s="12"/>
    </row>
    <row r="21572" spans="22:27" x14ac:dyDescent="0.3">
      <c r="V21572" s="12"/>
      <c r="AA21572" s="12"/>
    </row>
    <row r="21573" spans="22:27" x14ac:dyDescent="0.3">
      <c r="V21573" s="12"/>
      <c r="AA21573" s="12"/>
    </row>
    <row r="21574" spans="22:27" x14ac:dyDescent="0.3">
      <c r="V21574" s="12"/>
      <c r="AA21574" s="12"/>
    </row>
    <row r="21575" spans="22:27" x14ac:dyDescent="0.3">
      <c r="V21575" s="12"/>
      <c r="AA21575" s="12"/>
    </row>
    <row r="21576" spans="22:27" x14ac:dyDescent="0.3">
      <c r="V21576" s="12"/>
      <c r="AA21576" s="12"/>
    </row>
    <row r="21577" spans="22:27" x14ac:dyDescent="0.3">
      <c r="V21577" s="12"/>
      <c r="AA21577" s="12"/>
    </row>
    <row r="21578" spans="22:27" x14ac:dyDescent="0.3">
      <c r="V21578" s="12"/>
      <c r="AA21578" s="12"/>
    </row>
    <row r="21579" spans="22:27" x14ac:dyDescent="0.3">
      <c r="V21579" s="12"/>
      <c r="AA21579" s="12"/>
    </row>
    <row r="21580" spans="22:27" x14ac:dyDescent="0.3">
      <c r="V21580" s="12"/>
      <c r="AA21580" s="12"/>
    </row>
    <row r="21581" spans="22:27" x14ac:dyDescent="0.3">
      <c r="V21581" s="12"/>
      <c r="AA21581" s="12"/>
    </row>
    <row r="21582" spans="22:27" x14ac:dyDescent="0.3">
      <c r="V21582" s="12"/>
      <c r="AA21582" s="12"/>
    </row>
    <row r="21583" spans="22:27" x14ac:dyDescent="0.3">
      <c r="V21583" s="12"/>
      <c r="AA21583" s="12"/>
    </row>
    <row r="21584" spans="22:27" x14ac:dyDescent="0.3">
      <c r="V21584" s="12"/>
      <c r="AA21584" s="12"/>
    </row>
    <row r="21585" spans="22:27" x14ac:dyDescent="0.3">
      <c r="V21585" s="12"/>
      <c r="AA21585" s="12"/>
    </row>
    <row r="21586" spans="22:27" x14ac:dyDescent="0.3">
      <c r="V21586" s="12"/>
      <c r="AA21586" s="12"/>
    </row>
    <row r="21587" spans="22:27" x14ac:dyDescent="0.3">
      <c r="V21587" s="12"/>
      <c r="AA21587" s="12"/>
    </row>
    <row r="21588" spans="22:27" x14ac:dyDescent="0.3">
      <c r="V21588" s="12"/>
      <c r="AA21588" s="12"/>
    </row>
    <row r="21589" spans="22:27" x14ac:dyDescent="0.3">
      <c r="V21589" s="12"/>
      <c r="AA21589" s="12"/>
    </row>
    <row r="21590" spans="22:27" x14ac:dyDescent="0.3">
      <c r="V21590" s="12"/>
      <c r="AA21590" s="12"/>
    </row>
    <row r="21591" spans="22:27" x14ac:dyDescent="0.3">
      <c r="V21591" s="12"/>
      <c r="AA21591" s="12"/>
    </row>
    <row r="21592" spans="22:27" x14ac:dyDescent="0.3">
      <c r="V21592" s="12"/>
      <c r="AA21592" s="12"/>
    </row>
    <row r="21593" spans="22:27" x14ac:dyDescent="0.3">
      <c r="V21593" s="12"/>
      <c r="AA21593" s="12"/>
    </row>
    <row r="21594" spans="22:27" x14ac:dyDescent="0.3">
      <c r="V21594" s="12"/>
      <c r="AA21594" s="12"/>
    </row>
    <row r="21595" spans="22:27" x14ac:dyDescent="0.3">
      <c r="V21595" s="12"/>
      <c r="AA21595" s="12"/>
    </row>
    <row r="21596" spans="22:27" x14ac:dyDescent="0.3">
      <c r="V21596" s="12"/>
      <c r="AA21596" s="12"/>
    </row>
    <row r="21597" spans="22:27" x14ac:dyDescent="0.3">
      <c r="V21597" s="12"/>
      <c r="AA21597" s="12"/>
    </row>
    <row r="21598" spans="22:27" x14ac:dyDescent="0.3">
      <c r="V21598" s="12"/>
      <c r="AA21598" s="12"/>
    </row>
    <row r="21599" spans="22:27" x14ac:dyDescent="0.3">
      <c r="V21599" s="12"/>
      <c r="AA21599" s="12"/>
    </row>
    <row r="21600" spans="22:27" x14ac:dyDescent="0.3">
      <c r="V21600" s="12"/>
      <c r="AA21600" s="12"/>
    </row>
    <row r="21601" spans="22:27" x14ac:dyDescent="0.3">
      <c r="V21601" s="12"/>
      <c r="AA21601" s="12"/>
    </row>
    <row r="21602" spans="22:27" x14ac:dyDescent="0.3">
      <c r="V21602" s="12"/>
      <c r="AA21602" s="12"/>
    </row>
    <row r="21603" spans="22:27" x14ac:dyDescent="0.3">
      <c r="V21603" s="12"/>
      <c r="AA21603" s="12"/>
    </row>
    <row r="21604" spans="22:27" x14ac:dyDescent="0.3">
      <c r="V21604" s="12"/>
      <c r="AA21604" s="12"/>
    </row>
    <row r="21605" spans="22:27" x14ac:dyDescent="0.3">
      <c r="V21605" s="12"/>
      <c r="AA21605" s="12"/>
    </row>
    <row r="21606" spans="22:27" x14ac:dyDescent="0.3">
      <c r="V21606" s="12"/>
      <c r="AA21606" s="12"/>
    </row>
    <row r="21607" spans="22:27" x14ac:dyDescent="0.3">
      <c r="V21607" s="12"/>
      <c r="AA21607" s="12"/>
    </row>
    <row r="21608" spans="22:27" x14ac:dyDescent="0.3">
      <c r="V21608" s="12"/>
      <c r="AA21608" s="12"/>
    </row>
    <row r="21609" spans="22:27" x14ac:dyDescent="0.3">
      <c r="V21609" s="12"/>
      <c r="AA21609" s="12"/>
    </row>
    <row r="21610" spans="22:27" x14ac:dyDescent="0.3">
      <c r="V21610" s="12"/>
      <c r="AA21610" s="12"/>
    </row>
    <row r="21611" spans="22:27" x14ac:dyDescent="0.3">
      <c r="V21611" s="12"/>
      <c r="AA21611" s="12"/>
    </row>
    <row r="21612" spans="22:27" x14ac:dyDescent="0.3">
      <c r="V21612" s="12"/>
      <c r="AA21612" s="12"/>
    </row>
    <row r="21613" spans="22:27" x14ac:dyDescent="0.3">
      <c r="V21613" s="12"/>
      <c r="AA21613" s="12"/>
    </row>
    <row r="21614" spans="22:27" x14ac:dyDescent="0.3">
      <c r="V21614" s="12"/>
      <c r="AA21614" s="12"/>
    </row>
    <row r="21615" spans="22:27" x14ac:dyDescent="0.3">
      <c r="V21615" s="12"/>
      <c r="AA21615" s="12"/>
    </row>
    <row r="21616" spans="22:27" x14ac:dyDescent="0.3">
      <c r="V21616" s="12"/>
      <c r="AA21616" s="12"/>
    </row>
    <row r="21617" spans="22:27" x14ac:dyDescent="0.3">
      <c r="V21617" s="12"/>
      <c r="AA21617" s="12"/>
    </row>
    <row r="21618" spans="22:27" x14ac:dyDescent="0.3">
      <c r="V21618" s="12"/>
      <c r="AA21618" s="12"/>
    </row>
    <row r="21619" spans="22:27" x14ac:dyDescent="0.3">
      <c r="V21619" s="12"/>
      <c r="AA21619" s="12"/>
    </row>
    <row r="21620" spans="22:27" x14ac:dyDescent="0.3">
      <c r="V21620" s="12"/>
      <c r="AA21620" s="12"/>
    </row>
    <row r="21621" spans="22:27" x14ac:dyDescent="0.3">
      <c r="V21621" s="12"/>
      <c r="AA21621" s="12"/>
    </row>
    <row r="21622" spans="22:27" x14ac:dyDescent="0.3">
      <c r="V21622" s="12"/>
      <c r="AA21622" s="12"/>
    </row>
    <row r="21623" spans="22:27" x14ac:dyDescent="0.3">
      <c r="V21623" s="12"/>
      <c r="AA21623" s="12"/>
    </row>
    <row r="21624" spans="22:27" x14ac:dyDescent="0.3">
      <c r="V21624" s="12"/>
      <c r="AA21624" s="12"/>
    </row>
    <row r="21625" spans="22:27" x14ac:dyDescent="0.3">
      <c r="V21625" s="12"/>
      <c r="AA21625" s="12"/>
    </row>
    <row r="21626" spans="22:27" x14ac:dyDescent="0.3">
      <c r="V21626" s="12"/>
      <c r="AA21626" s="12"/>
    </row>
    <row r="21627" spans="22:27" x14ac:dyDescent="0.3">
      <c r="V21627" s="12"/>
      <c r="AA21627" s="12"/>
    </row>
    <row r="21628" spans="22:27" x14ac:dyDescent="0.3">
      <c r="V21628" s="12"/>
      <c r="AA21628" s="12"/>
    </row>
    <row r="21629" spans="22:27" x14ac:dyDescent="0.3">
      <c r="V21629" s="12"/>
      <c r="AA21629" s="12"/>
    </row>
    <row r="21630" spans="22:27" x14ac:dyDescent="0.3">
      <c r="V21630" s="12"/>
      <c r="AA21630" s="12"/>
    </row>
    <row r="21631" spans="22:27" x14ac:dyDescent="0.3">
      <c r="V21631" s="12"/>
      <c r="AA21631" s="12"/>
    </row>
    <row r="21632" spans="22:27" x14ac:dyDescent="0.3">
      <c r="V21632" s="12"/>
      <c r="AA21632" s="12"/>
    </row>
    <row r="21633" spans="22:27" x14ac:dyDescent="0.3">
      <c r="V21633" s="12"/>
      <c r="AA21633" s="12"/>
    </row>
    <row r="21634" spans="22:27" x14ac:dyDescent="0.3">
      <c r="V21634" s="12"/>
      <c r="AA21634" s="12"/>
    </row>
    <row r="21635" spans="22:27" x14ac:dyDescent="0.3">
      <c r="V21635" s="12"/>
      <c r="AA21635" s="12"/>
    </row>
    <row r="21636" spans="22:27" x14ac:dyDescent="0.3">
      <c r="V21636" s="12"/>
      <c r="AA21636" s="12"/>
    </row>
    <row r="21637" spans="22:27" x14ac:dyDescent="0.3">
      <c r="V21637" s="12"/>
      <c r="AA21637" s="12"/>
    </row>
    <row r="21638" spans="22:27" x14ac:dyDescent="0.3">
      <c r="V21638" s="12"/>
      <c r="AA21638" s="12"/>
    </row>
    <row r="21639" spans="22:27" x14ac:dyDescent="0.3">
      <c r="V21639" s="12"/>
      <c r="AA21639" s="12"/>
    </row>
    <row r="21640" spans="22:27" x14ac:dyDescent="0.3">
      <c r="V21640" s="12"/>
      <c r="AA21640" s="12"/>
    </row>
    <row r="21641" spans="22:27" x14ac:dyDescent="0.3">
      <c r="V21641" s="12"/>
      <c r="AA21641" s="12"/>
    </row>
    <row r="21642" spans="22:27" x14ac:dyDescent="0.3">
      <c r="V21642" s="12"/>
      <c r="AA21642" s="12"/>
    </row>
    <row r="21643" spans="22:27" x14ac:dyDescent="0.3">
      <c r="V21643" s="12"/>
      <c r="AA21643" s="12"/>
    </row>
    <row r="21644" spans="22:27" x14ac:dyDescent="0.3">
      <c r="V21644" s="12"/>
      <c r="AA21644" s="12"/>
    </row>
    <row r="21645" spans="22:27" x14ac:dyDescent="0.3">
      <c r="V21645" s="12"/>
      <c r="AA21645" s="12"/>
    </row>
    <row r="21646" spans="22:27" x14ac:dyDescent="0.3">
      <c r="V21646" s="12"/>
      <c r="AA21646" s="12"/>
    </row>
    <row r="21647" spans="22:27" x14ac:dyDescent="0.3">
      <c r="V21647" s="12"/>
      <c r="AA21647" s="12"/>
    </row>
    <row r="21648" spans="22:27" x14ac:dyDescent="0.3">
      <c r="V21648" s="12"/>
      <c r="AA21648" s="12"/>
    </row>
    <row r="21649" spans="22:27" x14ac:dyDescent="0.3">
      <c r="V21649" s="12"/>
      <c r="AA21649" s="12"/>
    </row>
    <row r="21650" spans="22:27" x14ac:dyDescent="0.3">
      <c r="V21650" s="12"/>
      <c r="AA21650" s="12"/>
    </row>
    <row r="21651" spans="22:27" x14ac:dyDescent="0.3">
      <c r="V21651" s="12"/>
      <c r="AA21651" s="12"/>
    </row>
    <row r="21652" spans="22:27" x14ac:dyDescent="0.3">
      <c r="V21652" s="12"/>
      <c r="AA21652" s="12"/>
    </row>
    <row r="21653" spans="22:27" x14ac:dyDescent="0.3">
      <c r="V21653" s="12"/>
      <c r="AA21653" s="12"/>
    </row>
    <row r="21654" spans="22:27" x14ac:dyDescent="0.3">
      <c r="V21654" s="12"/>
      <c r="AA21654" s="12"/>
    </row>
    <row r="21655" spans="22:27" x14ac:dyDescent="0.3">
      <c r="V21655" s="12"/>
      <c r="AA21655" s="12"/>
    </row>
    <row r="21656" spans="22:27" x14ac:dyDescent="0.3">
      <c r="V21656" s="12"/>
      <c r="AA21656" s="12"/>
    </row>
    <row r="21657" spans="22:27" x14ac:dyDescent="0.3">
      <c r="V21657" s="12"/>
      <c r="AA21657" s="12"/>
    </row>
    <row r="21658" spans="22:27" x14ac:dyDescent="0.3">
      <c r="V21658" s="12"/>
      <c r="AA21658" s="12"/>
    </row>
    <row r="21659" spans="22:27" x14ac:dyDescent="0.3">
      <c r="V21659" s="12"/>
      <c r="AA21659" s="12"/>
    </row>
    <row r="21660" spans="22:27" x14ac:dyDescent="0.3">
      <c r="V21660" s="12"/>
      <c r="AA21660" s="12"/>
    </row>
    <row r="21661" spans="22:27" x14ac:dyDescent="0.3">
      <c r="V21661" s="12"/>
      <c r="AA21661" s="12"/>
    </row>
    <row r="21662" spans="22:27" x14ac:dyDescent="0.3">
      <c r="V21662" s="12"/>
      <c r="AA21662" s="12"/>
    </row>
    <row r="21663" spans="22:27" x14ac:dyDescent="0.3">
      <c r="V21663" s="12"/>
      <c r="AA21663" s="12"/>
    </row>
    <row r="21664" spans="22:27" x14ac:dyDescent="0.3">
      <c r="V21664" s="12"/>
      <c r="AA21664" s="12"/>
    </row>
    <row r="21665" spans="22:27" x14ac:dyDescent="0.3">
      <c r="V21665" s="12"/>
      <c r="AA21665" s="12"/>
    </row>
    <row r="21666" spans="22:27" x14ac:dyDescent="0.3">
      <c r="V21666" s="12"/>
      <c r="AA21666" s="12"/>
    </row>
    <row r="21667" spans="22:27" x14ac:dyDescent="0.3">
      <c r="V21667" s="12"/>
      <c r="AA21667" s="12"/>
    </row>
    <row r="21668" spans="22:27" x14ac:dyDescent="0.3">
      <c r="V21668" s="12"/>
      <c r="AA21668" s="12"/>
    </row>
    <row r="21669" spans="22:27" x14ac:dyDescent="0.3">
      <c r="V21669" s="12"/>
      <c r="AA21669" s="12"/>
    </row>
    <row r="21670" spans="22:27" x14ac:dyDescent="0.3">
      <c r="V21670" s="12"/>
      <c r="AA21670" s="12"/>
    </row>
    <row r="21671" spans="22:27" x14ac:dyDescent="0.3">
      <c r="V21671" s="12"/>
      <c r="AA21671" s="12"/>
    </row>
    <row r="21672" spans="22:27" x14ac:dyDescent="0.3">
      <c r="V21672" s="12"/>
      <c r="AA21672" s="12"/>
    </row>
    <row r="21673" spans="22:27" x14ac:dyDescent="0.3">
      <c r="V21673" s="12"/>
      <c r="AA21673" s="12"/>
    </row>
    <row r="21674" spans="22:27" x14ac:dyDescent="0.3">
      <c r="V21674" s="12"/>
      <c r="AA21674" s="12"/>
    </row>
    <row r="21675" spans="22:27" x14ac:dyDescent="0.3">
      <c r="V21675" s="12"/>
      <c r="AA21675" s="12"/>
    </row>
    <row r="21676" spans="22:27" x14ac:dyDescent="0.3">
      <c r="V21676" s="12"/>
      <c r="AA21676" s="12"/>
    </row>
    <row r="21677" spans="22:27" x14ac:dyDescent="0.3">
      <c r="V21677" s="12"/>
      <c r="AA21677" s="12"/>
    </row>
    <row r="21678" spans="22:27" x14ac:dyDescent="0.3">
      <c r="V21678" s="12"/>
      <c r="AA21678" s="12"/>
    </row>
    <row r="21679" spans="22:27" x14ac:dyDescent="0.3">
      <c r="V21679" s="12"/>
      <c r="AA21679" s="12"/>
    </row>
    <row r="21680" spans="22:27" x14ac:dyDescent="0.3">
      <c r="V21680" s="12"/>
      <c r="AA21680" s="12"/>
    </row>
    <row r="21681" spans="22:27" x14ac:dyDescent="0.3">
      <c r="V21681" s="12"/>
      <c r="AA21681" s="12"/>
    </row>
    <row r="21682" spans="22:27" x14ac:dyDescent="0.3">
      <c r="V21682" s="12"/>
      <c r="AA21682" s="12"/>
    </row>
    <row r="21683" spans="22:27" x14ac:dyDescent="0.3">
      <c r="V21683" s="12"/>
      <c r="AA21683" s="12"/>
    </row>
    <row r="21684" spans="22:27" x14ac:dyDescent="0.3">
      <c r="V21684" s="12"/>
      <c r="AA21684" s="12"/>
    </row>
    <row r="21685" spans="22:27" x14ac:dyDescent="0.3">
      <c r="V21685" s="12"/>
      <c r="AA21685" s="12"/>
    </row>
    <row r="21686" spans="22:27" x14ac:dyDescent="0.3">
      <c r="V21686" s="12"/>
      <c r="AA21686" s="12"/>
    </row>
    <row r="21687" spans="22:27" x14ac:dyDescent="0.3">
      <c r="V21687" s="12"/>
      <c r="AA21687" s="12"/>
    </row>
    <row r="21688" spans="22:27" x14ac:dyDescent="0.3">
      <c r="V21688" s="12"/>
      <c r="AA21688" s="12"/>
    </row>
    <row r="21689" spans="22:27" x14ac:dyDescent="0.3">
      <c r="V21689" s="12"/>
      <c r="AA21689" s="12"/>
    </row>
    <row r="21690" spans="22:27" x14ac:dyDescent="0.3">
      <c r="V21690" s="12"/>
      <c r="AA21690" s="12"/>
    </row>
    <row r="21691" spans="22:27" x14ac:dyDescent="0.3">
      <c r="V21691" s="12"/>
      <c r="AA21691" s="12"/>
    </row>
    <row r="21692" spans="22:27" x14ac:dyDescent="0.3">
      <c r="V21692" s="12"/>
      <c r="AA21692" s="12"/>
    </row>
    <row r="21693" spans="22:27" x14ac:dyDescent="0.3">
      <c r="V21693" s="12"/>
      <c r="AA21693" s="12"/>
    </row>
    <row r="21694" spans="22:27" x14ac:dyDescent="0.3">
      <c r="V21694" s="12"/>
      <c r="AA21694" s="12"/>
    </row>
    <row r="21695" spans="22:27" x14ac:dyDescent="0.3">
      <c r="V21695" s="12"/>
      <c r="AA21695" s="12"/>
    </row>
    <row r="21696" spans="22:27" x14ac:dyDescent="0.3">
      <c r="V21696" s="12"/>
      <c r="AA21696" s="12"/>
    </row>
    <row r="21697" spans="22:27" x14ac:dyDescent="0.3">
      <c r="V21697" s="12"/>
      <c r="AA21697" s="12"/>
    </row>
    <row r="21698" spans="22:27" x14ac:dyDescent="0.3">
      <c r="V21698" s="12"/>
      <c r="AA21698" s="12"/>
    </row>
    <row r="21699" spans="22:27" x14ac:dyDescent="0.3">
      <c r="V21699" s="12"/>
      <c r="AA21699" s="12"/>
    </row>
    <row r="21700" spans="22:27" x14ac:dyDescent="0.3">
      <c r="V21700" s="12"/>
      <c r="AA21700" s="12"/>
    </row>
    <row r="21701" spans="22:27" x14ac:dyDescent="0.3">
      <c r="V21701" s="12"/>
      <c r="AA21701" s="12"/>
    </row>
    <row r="21702" spans="22:27" x14ac:dyDescent="0.3">
      <c r="V21702" s="12"/>
      <c r="AA21702" s="12"/>
    </row>
    <row r="21703" spans="22:27" x14ac:dyDescent="0.3">
      <c r="V21703" s="12"/>
      <c r="AA21703" s="12"/>
    </row>
    <row r="21704" spans="22:27" x14ac:dyDescent="0.3">
      <c r="V21704" s="12"/>
      <c r="AA21704" s="12"/>
    </row>
    <row r="21705" spans="22:27" x14ac:dyDescent="0.3">
      <c r="V21705" s="12"/>
      <c r="AA21705" s="12"/>
    </row>
    <row r="21706" spans="22:27" x14ac:dyDescent="0.3">
      <c r="V21706" s="12"/>
      <c r="AA21706" s="12"/>
    </row>
    <row r="21707" spans="22:27" x14ac:dyDescent="0.3">
      <c r="V21707" s="12"/>
      <c r="AA21707" s="12"/>
    </row>
    <row r="21708" spans="22:27" x14ac:dyDescent="0.3">
      <c r="V21708" s="12"/>
      <c r="AA21708" s="12"/>
    </row>
    <row r="21709" spans="22:27" x14ac:dyDescent="0.3">
      <c r="V21709" s="12"/>
      <c r="AA21709" s="12"/>
    </row>
    <row r="21710" spans="22:27" x14ac:dyDescent="0.3">
      <c r="V21710" s="12"/>
      <c r="AA21710" s="12"/>
    </row>
    <row r="21711" spans="22:27" x14ac:dyDescent="0.3">
      <c r="V21711" s="12"/>
      <c r="AA21711" s="12"/>
    </row>
    <row r="21712" spans="22:27" x14ac:dyDescent="0.3">
      <c r="V21712" s="12"/>
      <c r="AA21712" s="12"/>
    </row>
    <row r="21713" spans="22:27" x14ac:dyDescent="0.3">
      <c r="V21713" s="12"/>
      <c r="AA21713" s="12"/>
    </row>
    <row r="21714" spans="22:27" x14ac:dyDescent="0.3">
      <c r="V21714" s="12"/>
      <c r="AA21714" s="12"/>
    </row>
    <row r="21715" spans="22:27" x14ac:dyDescent="0.3">
      <c r="V21715" s="12"/>
      <c r="AA21715" s="12"/>
    </row>
    <row r="21716" spans="22:27" x14ac:dyDescent="0.3">
      <c r="V21716" s="12"/>
      <c r="AA21716" s="12"/>
    </row>
    <row r="21717" spans="22:27" x14ac:dyDescent="0.3">
      <c r="V21717" s="12"/>
      <c r="AA21717" s="12"/>
    </row>
    <row r="21718" spans="22:27" x14ac:dyDescent="0.3">
      <c r="V21718" s="12"/>
      <c r="AA21718" s="12"/>
    </row>
    <row r="21719" spans="22:27" x14ac:dyDescent="0.3">
      <c r="V21719" s="12"/>
      <c r="AA21719" s="12"/>
    </row>
    <row r="21720" spans="22:27" x14ac:dyDescent="0.3">
      <c r="V21720" s="12"/>
      <c r="AA21720" s="12"/>
    </row>
    <row r="21721" spans="22:27" x14ac:dyDescent="0.3">
      <c r="V21721" s="12"/>
      <c r="AA21721" s="12"/>
    </row>
    <row r="21722" spans="22:27" x14ac:dyDescent="0.3">
      <c r="V21722" s="12"/>
      <c r="AA21722" s="12"/>
    </row>
    <row r="21723" spans="22:27" x14ac:dyDescent="0.3">
      <c r="V21723" s="12"/>
      <c r="AA21723" s="12"/>
    </row>
    <row r="21724" spans="22:27" x14ac:dyDescent="0.3">
      <c r="V21724" s="12"/>
      <c r="AA21724" s="12"/>
    </row>
    <row r="21725" spans="22:27" x14ac:dyDescent="0.3">
      <c r="V21725" s="12"/>
      <c r="AA21725" s="12"/>
    </row>
    <row r="21726" spans="22:27" x14ac:dyDescent="0.3">
      <c r="V21726" s="12"/>
      <c r="AA21726" s="12"/>
    </row>
    <row r="21727" spans="22:27" x14ac:dyDescent="0.3">
      <c r="V21727" s="12"/>
      <c r="AA21727" s="12"/>
    </row>
    <row r="21728" spans="22:27" x14ac:dyDescent="0.3">
      <c r="V21728" s="12"/>
      <c r="AA21728" s="12"/>
    </row>
    <row r="21729" spans="22:27" x14ac:dyDescent="0.3">
      <c r="V21729" s="12"/>
      <c r="AA21729" s="12"/>
    </row>
    <row r="21730" spans="22:27" x14ac:dyDescent="0.3">
      <c r="V21730" s="12"/>
      <c r="AA21730" s="12"/>
    </row>
    <row r="21731" spans="22:27" x14ac:dyDescent="0.3">
      <c r="V21731" s="12"/>
      <c r="AA21731" s="12"/>
    </row>
    <row r="21732" spans="22:27" x14ac:dyDescent="0.3">
      <c r="V21732" s="12"/>
      <c r="AA21732" s="12"/>
    </row>
    <row r="21733" spans="22:27" x14ac:dyDescent="0.3">
      <c r="V21733" s="12"/>
      <c r="AA21733" s="12"/>
    </row>
    <row r="21734" spans="22:27" x14ac:dyDescent="0.3">
      <c r="V21734" s="12"/>
      <c r="AA21734" s="12"/>
    </row>
    <row r="21735" spans="22:27" x14ac:dyDescent="0.3">
      <c r="V21735" s="12"/>
      <c r="AA21735" s="12"/>
    </row>
    <row r="21736" spans="22:27" x14ac:dyDescent="0.3">
      <c r="V21736" s="12"/>
      <c r="AA21736" s="12"/>
    </row>
    <row r="21737" spans="22:27" x14ac:dyDescent="0.3">
      <c r="V21737" s="12"/>
      <c r="AA21737" s="12"/>
    </row>
    <row r="21738" spans="22:27" x14ac:dyDescent="0.3">
      <c r="V21738" s="12"/>
      <c r="AA21738" s="12"/>
    </row>
    <row r="21739" spans="22:27" x14ac:dyDescent="0.3">
      <c r="V21739" s="12"/>
      <c r="AA21739" s="12"/>
    </row>
    <row r="21740" spans="22:27" x14ac:dyDescent="0.3">
      <c r="V21740" s="12"/>
      <c r="AA21740" s="12"/>
    </row>
    <row r="21741" spans="22:27" x14ac:dyDescent="0.3">
      <c r="V21741" s="12"/>
      <c r="AA21741" s="12"/>
    </row>
    <row r="21742" spans="22:27" x14ac:dyDescent="0.3">
      <c r="V21742" s="12"/>
      <c r="AA21742" s="12"/>
    </row>
    <row r="21743" spans="22:27" x14ac:dyDescent="0.3">
      <c r="V21743" s="12"/>
      <c r="AA21743" s="12"/>
    </row>
    <row r="21744" spans="22:27" x14ac:dyDescent="0.3">
      <c r="V21744" s="12"/>
      <c r="AA21744" s="12"/>
    </row>
    <row r="21745" spans="22:27" x14ac:dyDescent="0.3">
      <c r="V21745" s="12"/>
      <c r="AA21745" s="12"/>
    </row>
    <row r="21746" spans="22:27" x14ac:dyDescent="0.3">
      <c r="V21746" s="12"/>
      <c r="AA21746" s="12"/>
    </row>
    <row r="21747" spans="22:27" x14ac:dyDescent="0.3">
      <c r="V21747" s="12"/>
      <c r="AA21747" s="12"/>
    </row>
    <row r="21748" spans="22:27" x14ac:dyDescent="0.3">
      <c r="V21748" s="12"/>
      <c r="AA21748" s="12"/>
    </row>
    <row r="21749" spans="22:27" x14ac:dyDescent="0.3">
      <c r="V21749" s="12"/>
      <c r="AA21749" s="12"/>
    </row>
    <row r="21750" spans="22:27" x14ac:dyDescent="0.3">
      <c r="V21750" s="12"/>
      <c r="AA21750" s="12"/>
    </row>
    <row r="21751" spans="22:27" x14ac:dyDescent="0.3">
      <c r="V21751" s="12"/>
      <c r="AA21751" s="12"/>
    </row>
    <row r="21752" spans="22:27" x14ac:dyDescent="0.3">
      <c r="V21752" s="12"/>
      <c r="AA21752" s="12"/>
    </row>
    <row r="21753" spans="22:27" x14ac:dyDescent="0.3">
      <c r="V21753" s="12"/>
      <c r="AA21753" s="12"/>
    </row>
    <row r="21754" spans="22:27" x14ac:dyDescent="0.3">
      <c r="V21754" s="12"/>
      <c r="AA21754" s="12"/>
    </row>
    <row r="21755" spans="22:27" x14ac:dyDescent="0.3">
      <c r="V21755" s="12"/>
      <c r="AA21755" s="12"/>
    </row>
    <row r="21756" spans="22:27" x14ac:dyDescent="0.3">
      <c r="V21756" s="12"/>
      <c r="AA21756" s="12"/>
    </row>
    <row r="21757" spans="22:27" x14ac:dyDescent="0.3">
      <c r="V21757" s="12"/>
      <c r="AA21757" s="12"/>
    </row>
    <row r="21758" spans="22:27" x14ac:dyDescent="0.3">
      <c r="V21758" s="12"/>
      <c r="AA21758" s="12"/>
    </row>
    <row r="21759" spans="22:27" x14ac:dyDescent="0.3">
      <c r="V21759" s="12"/>
      <c r="AA21759" s="12"/>
    </row>
    <row r="21760" spans="22:27" x14ac:dyDescent="0.3">
      <c r="V21760" s="12"/>
      <c r="AA21760" s="12"/>
    </row>
    <row r="21761" spans="22:27" x14ac:dyDescent="0.3">
      <c r="V21761" s="12"/>
      <c r="AA21761" s="12"/>
    </row>
    <row r="21762" spans="22:27" x14ac:dyDescent="0.3">
      <c r="V21762" s="12"/>
      <c r="AA21762" s="12"/>
    </row>
    <row r="21763" spans="22:27" x14ac:dyDescent="0.3">
      <c r="V21763" s="12"/>
      <c r="AA21763" s="12"/>
    </row>
    <row r="21764" spans="22:27" x14ac:dyDescent="0.3">
      <c r="V21764" s="12"/>
      <c r="AA21764" s="12"/>
    </row>
    <row r="21765" spans="22:27" x14ac:dyDescent="0.3">
      <c r="V21765" s="12"/>
      <c r="AA21765" s="12"/>
    </row>
    <row r="21766" spans="22:27" x14ac:dyDescent="0.3">
      <c r="V21766" s="12"/>
      <c r="AA21766" s="12"/>
    </row>
    <row r="21767" spans="22:27" x14ac:dyDescent="0.3">
      <c r="V21767" s="12"/>
      <c r="AA21767" s="12"/>
    </row>
    <row r="21768" spans="22:27" x14ac:dyDescent="0.3">
      <c r="V21768" s="12"/>
      <c r="AA21768" s="12"/>
    </row>
    <row r="21769" spans="22:27" x14ac:dyDescent="0.3">
      <c r="V21769" s="12"/>
      <c r="AA21769" s="12"/>
    </row>
    <row r="21770" spans="22:27" x14ac:dyDescent="0.3">
      <c r="V21770" s="12"/>
      <c r="AA21770" s="12"/>
    </row>
    <row r="21771" spans="22:27" x14ac:dyDescent="0.3">
      <c r="V21771" s="12"/>
      <c r="AA21771" s="12"/>
    </row>
    <row r="21772" spans="22:27" x14ac:dyDescent="0.3">
      <c r="V21772" s="12"/>
      <c r="AA21772" s="12"/>
    </row>
    <row r="21773" spans="22:27" x14ac:dyDescent="0.3">
      <c r="V21773" s="12"/>
      <c r="AA21773" s="12"/>
    </row>
    <row r="21774" spans="22:27" x14ac:dyDescent="0.3">
      <c r="V21774" s="12"/>
      <c r="AA21774" s="12"/>
    </row>
    <row r="21775" spans="22:27" x14ac:dyDescent="0.3">
      <c r="V21775" s="12"/>
      <c r="AA21775" s="12"/>
    </row>
    <row r="21776" spans="22:27" x14ac:dyDescent="0.3">
      <c r="V21776" s="12"/>
      <c r="AA21776" s="12"/>
    </row>
    <row r="21777" spans="22:27" x14ac:dyDescent="0.3">
      <c r="V21777" s="12"/>
      <c r="AA21777" s="12"/>
    </row>
    <row r="21778" spans="22:27" x14ac:dyDescent="0.3">
      <c r="V21778" s="12"/>
      <c r="AA21778" s="12"/>
    </row>
    <row r="21779" spans="22:27" x14ac:dyDescent="0.3">
      <c r="V21779" s="12"/>
      <c r="AA21779" s="12"/>
    </row>
    <row r="21780" spans="22:27" x14ac:dyDescent="0.3">
      <c r="V21780" s="12"/>
      <c r="AA21780" s="12"/>
    </row>
    <row r="21781" spans="22:27" x14ac:dyDescent="0.3">
      <c r="V21781" s="12"/>
      <c r="AA21781" s="12"/>
    </row>
    <row r="21782" spans="22:27" x14ac:dyDescent="0.3">
      <c r="V21782" s="12"/>
      <c r="AA21782" s="12"/>
    </row>
    <row r="21783" spans="22:27" x14ac:dyDescent="0.3">
      <c r="V21783" s="12"/>
      <c r="AA21783" s="12"/>
    </row>
    <row r="21784" spans="22:27" x14ac:dyDescent="0.3">
      <c r="V21784" s="12"/>
      <c r="AA21784" s="12"/>
    </row>
    <row r="21785" spans="22:27" x14ac:dyDescent="0.3">
      <c r="V21785" s="12"/>
      <c r="AA21785" s="12"/>
    </row>
    <row r="21786" spans="22:27" x14ac:dyDescent="0.3">
      <c r="V21786" s="12"/>
      <c r="AA21786" s="12"/>
    </row>
    <row r="21787" spans="22:27" x14ac:dyDescent="0.3">
      <c r="V21787" s="12"/>
      <c r="AA21787" s="12"/>
    </row>
    <row r="21788" spans="22:27" x14ac:dyDescent="0.3">
      <c r="V21788" s="12"/>
      <c r="AA21788" s="12"/>
    </row>
    <row r="21789" spans="22:27" x14ac:dyDescent="0.3">
      <c r="V21789" s="12"/>
      <c r="AA21789" s="12"/>
    </row>
    <row r="21790" spans="22:27" x14ac:dyDescent="0.3">
      <c r="V21790" s="12"/>
      <c r="AA21790" s="12"/>
    </row>
    <row r="21791" spans="22:27" x14ac:dyDescent="0.3">
      <c r="V21791" s="12"/>
      <c r="AA21791" s="12"/>
    </row>
    <row r="21792" spans="22:27" x14ac:dyDescent="0.3">
      <c r="V21792" s="12"/>
      <c r="AA21792" s="12"/>
    </row>
    <row r="21793" spans="22:27" x14ac:dyDescent="0.3">
      <c r="V21793" s="12"/>
      <c r="AA21793" s="12"/>
    </row>
    <row r="21794" spans="22:27" x14ac:dyDescent="0.3">
      <c r="V21794" s="12"/>
      <c r="AA21794" s="12"/>
    </row>
    <row r="21795" spans="22:27" x14ac:dyDescent="0.3">
      <c r="V21795" s="12"/>
      <c r="AA21795" s="12"/>
    </row>
    <row r="21796" spans="22:27" x14ac:dyDescent="0.3">
      <c r="V21796" s="12"/>
      <c r="AA21796" s="12"/>
    </row>
    <row r="21797" spans="22:27" x14ac:dyDescent="0.3">
      <c r="V21797" s="12"/>
      <c r="AA21797" s="12"/>
    </row>
    <row r="21798" spans="22:27" x14ac:dyDescent="0.3">
      <c r="V21798" s="12"/>
      <c r="AA21798" s="12"/>
    </row>
    <row r="21799" spans="22:27" x14ac:dyDescent="0.3">
      <c r="V21799" s="12"/>
      <c r="AA21799" s="12"/>
    </row>
    <row r="21800" spans="22:27" x14ac:dyDescent="0.3">
      <c r="V21800" s="12"/>
      <c r="AA21800" s="12"/>
    </row>
    <row r="21801" spans="22:27" x14ac:dyDescent="0.3">
      <c r="V21801" s="12"/>
      <c r="AA21801" s="12"/>
    </row>
    <row r="21802" spans="22:27" x14ac:dyDescent="0.3">
      <c r="V21802" s="12"/>
      <c r="AA21802" s="12"/>
    </row>
    <row r="21803" spans="22:27" x14ac:dyDescent="0.3">
      <c r="V21803" s="12"/>
      <c r="AA21803" s="12"/>
    </row>
    <row r="21804" spans="22:27" x14ac:dyDescent="0.3">
      <c r="V21804" s="12"/>
      <c r="AA21804" s="12"/>
    </row>
    <row r="21805" spans="22:27" x14ac:dyDescent="0.3">
      <c r="V21805" s="12"/>
      <c r="AA21805" s="12"/>
    </row>
    <row r="21806" spans="22:27" x14ac:dyDescent="0.3">
      <c r="V21806" s="12"/>
      <c r="AA21806" s="12"/>
    </row>
    <row r="21807" spans="22:27" x14ac:dyDescent="0.3">
      <c r="V21807" s="12"/>
      <c r="AA21807" s="12"/>
    </row>
    <row r="21808" spans="22:27" x14ac:dyDescent="0.3">
      <c r="V21808" s="12"/>
      <c r="AA21808" s="12"/>
    </row>
    <row r="21809" spans="22:27" x14ac:dyDescent="0.3">
      <c r="V21809" s="12"/>
      <c r="AA21809" s="12"/>
    </row>
    <row r="21810" spans="22:27" x14ac:dyDescent="0.3">
      <c r="V21810" s="12"/>
      <c r="AA21810" s="12"/>
    </row>
    <row r="21811" spans="22:27" x14ac:dyDescent="0.3">
      <c r="V21811" s="12"/>
      <c r="AA21811" s="12"/>
    </row>
    <row r="21812" spans="22:27" x14ac:dyDescent="0.3">
      <c r="V21812" s="12"/>
      <c r="AA21812" s="12"/>
    </row>
    <row r="21813" spans="22:27" x14ac:dyDescent="0.3">
      <c r="V21813" s="12"/>
      <c r="AA21813" s="12"/>
    </row>
    <row r="21814" spans="22:27" x14ac:dyDescent="0.3">
      <c r="V21814" s="12"/>
      <c r="AA21814" s="12"/>
    </row>
    <row r="21815" spans="22:27" x14ac:dyDescent="0.3">
      <c r="V21815" s="12"/>
      <c r="AA21815" s="12"/>
    </row>
    <row r="21816" spans="22:27" x14ac:dyDescent="0.3">
      <c r="V21816" s="12"/>
      <c r="AA21816" s="12"/>
    </row>
    <row r="21817" spans="22:27" x14ac:dyDescent="0.3">
      <c r="V21817" s="12"/>
      <c r="AA21817" s="12"/>
    </row>
    <row r="21818" spans="22:27" x14ac:dyDescent="0.3">
      <c r="V21818" s="12"/>
      <c r="AA21818" s="12"/>
    </row>
    <row r="21819" spans="22:27" x14ac:dyDescent="0.3">
      <c r="V21819" s="12"/>
      <c r="AA21819" s="12"/>
    </row>
    <row r="21820" spans="22:27" x14ac:dyDescent="0.3">
      <c r="V21820" s="12"/>
      <c r="AA21820" s="12"/>
    </row>
    <row r="21821" spans="22:27" x14ac:dyDescent="0.3">
      <c r="V21821" s="12"/>
      <c r="AA21821" s="12"/>
    </row>
    <row r="21822" spans="22:27" x14ac:dyDescent="0.3">
      <c r="V21822" s="12"/>
      <c r="AA21822" s="12"/>
    </row>
    <row r="21823" spans="22:27" x14ac:dyDescent="0.3">
      <c r="V21823" s="12"/>
      <c r="AA21823" s="12"/>
    </row>
    <row r="21824" spans="22:27" x14ac:dyDescent="0.3">
      <c r="V21824" s="12"/>
      <c r="AA21824" s="12"/>
    </row>
    <row r="21825" spans="22:27" x14ac:dyDescent="0.3">
      <c r="V21825" s="12"/>
      <c r="AA21825" s="12"/>
    </row>
    <row r="21826" spans="22:27" x14ac:dyDescent="0.3">
      <c r="V21826" s="12"/>
      <c r="AA21826" s="12"/>
    </row>
    <row r="21827" spans="22:27" x14ac:dyDescent="0.3">
      <c r="V21827" s="12"/>
      <c r="AA21827" s="12"/>
    </row>
    <row r="21828" spans="22:27" x14ac:dyDescent="0.3">
      <c r="V21828" s="12"/>
      <c r="AA21828" s="12"/>
    </row>
    <row r="21829" spans="22:27" x14ac:dyDescent="0.3">
      <c r="V21829" s="12"/>
      <c r="AA21829" s="12"/>
    </row>
    <row r="21830" spans="22:27" x14ac:dyDescent="0.3">
      <c r="V21830" s="12"/>
      <c r="AA21830" s="12"/>
    </row>
    <row r="21831" spans="22:27" x14ac:dyDescent="0.3">
      <c r="V21831" s="12"/>
      <c r="AA21831" s="12"/>
    </row>
    <row r="21832" spans="22:27" x14ac:dyDescent="0.3">
      <c r="V21832" s="12"/>
      <c r="AA21832" s="12"/>
    </row>
    <row r="21833" spans="22:27" x14ac:dyDescent="0.3">
      <c r="V21833" s="12"/>
      <c r="AA21833" s="12"/>
    </row>
    <row r="21834" spans="22:27" x14ac:dyDescent="0.3">
      <c r="V21834" s="12"/>
      <c r="AA21834" s="12"/>
    </row>
    <row r="21835" spans="22:27" x14ac:dyDescent="0.3">
      <c r="V21835" s="12"/>
      <c r="AA21835" s="12"/>
    </row>
    <row r="21836" spans="22:27" x14ac:dyDescent="0.3">
      <c r="V21836" s="12"/>
      <c r="AA21836" s="12"/>
    </row>
    <row r="21837" spans="22:27" x14ac:dyDescent="0.3">
      <c r="V21837" s="12"/>
      <c r="AA21837" s="12"/>
    </row>
    <row r="21838" spans="22:27" x14ac:dyDescent="0.3">
      <c r="V21838" s="12"/>
      <c r="AA21838" s="12"/>
    </row>
    <row r="21839" spans="22:27" x14ac:dyDescent="0.3">
      <c r="V21839" s="12"/>
      <c r="AA21839" s="12"/>
    </row>
    <row r="21840" spans="22:27" x14ac:dyDescent="0.3">
      <c r="V21840" s="12"/>
      <c r="AA21840" s="12"/>
    </row>
    <row r="21841" spans="22:27" x14ac:dyDescent="0.3">
      <c r="V21841" s="12"/>
      <c r="AA21841" s="12"/>
    </row>
    <row r="21842" spans="22:27" x14ac:dyDescent="0.3">
      <c r="V21842" s="12"/>
      <c r="AA21842" s="12"/>
    </row>
    <row r="21843" spans="22:27" x14ac:dyDescent="0.3">
      <c r="V21843" s="12"/>
      <c r="AA21843" s="12"/>
    </row>
    <row r="21844" spans="22:27" x14ac:dyDescent="0.3">
      <c r="V21844" s="12"/>
      <c r="AA21844" s="12"/>
    </row>
    <row r="21845" spans="22:27" x14ac:dyDescent="0.3">
      <c r="V21845" s="12"/>
      <c r="AA21845" s="12"/>
    </row>
    <row r="21846" spans="22:27" x14ac:dyDescent="0.3">
      <c r="V21846" s="12"/>
      <c r="AA21846" s="12"/>
    </row>
    <row r="21847" spans="22:27" x14ac:dyDescent="0.3">
      <c r="V21847" s="12"/>
      <c r="AA21847" s="12"/>
    </row>
    <row r="21848" spans="22:27" x14ac:dyDescent="0.3">
      <c r="V21848" s="12"/>
      <c r="AA21848" s="12"/>
    </row>
    <row r="21849" spans="22:27" x14ac:dyDescent="0.3">
      <c r="V21849" s="12"/>
      <c r="AA21849" s="12"/>
    </row>
    <row r="21850" spans="22:27" x14ac:dyDescent="0.3">
      <c r="V21850" s="12"/>
      <c r="AA21850" s="12"/>
    </row>
    <row r="21851" spans="22:27" x14ac:dyDescent="0.3">
      <c r="V21851" s="12"/>
      <c r="AA21851" s="12"/>
    </row>
    <row r="21852" spans="22:27" x14ac:dyDescent="0.3">
      <c r="V21852" s="12"/>
      <c r="AA21852" s="12"/>
    </row>
    <row r="21853" spans="22:27" x14ac:dyDescent="0.3">
      <c r="V21853" s="12"/>
      <c r="AA21853" s="12"/>
    </row>
    <row r="21854" spans="22:27" x14ac:dyDescent="0.3">
      <c r="V21854" s="12"/>
      <c r="AA21854" s="12"/>
    </row>
    <row r="21855" spans="22:27" x14ac:dyDescent="0.3">
      <c r="V21855" s="12"/>
      <c r="AA21855" s="12"/>
    </row>
    <row r="21856" spans="22:27" x14ac:dyDescent="0.3">
      <c r="V21856" s="12"/>
      <c r="AA21856" s="12"/>
    </row>
    <row r="21857" spans="22:27" x14ac:dyDescent="0.3">
      <c r="V21857" s="12"/>
      <c r="AA21857" s="12"/>
    </row>
    <row r="21858" spans="22:27" x14ac:dyDescent="0.3">
      <c r="V21858" s="12"/>
      <c r="AA21858" s="12"/>
    </row>
    <row r="21859" spans="22:27" x14ac:dyDescent="0.3">
      <c r="V21859" s="12"/>
      <c r="AA21859" s="12"/>
    </row>
    <row r="21860" spans="22:27" x14ac:dyDescent="0.3">
      <c r="V21860" s="12"/>
      <c r="AA21860" s="12"/>
    </row>
    <row r="21861" spans="22:27" x14ac:dyDescent="0.3">
      <c r="V21861" s="12"/>
      <c r="AA21861" s="12"/>
    </row>
    <row r="21862" spans="22:27" x14ac:dyDescent="0.3">
      <c r="V21862" s="12"/>
      <c r="AA21862" s="12"/>
    </row>
    <row r="21863" spans="22:27" x14ac:dyDescent="0.3">
      <c r="V21863" s="12"/>
      <c r="AA21863" s="12"/>
    </row>
    <row r="21864" spans="22:27" x14ac:dyDescent="0.3">
      <c r="V21864" s="12"/>
      <c r="AA21864" s="12"/>
    </row>
    <row r="21865" spans="22:27" x14ac:dyDescent="0.3">
      <c r="V21865" s="12"/>
      <c r="AA21865" s="12"/>
    </row>
    <row r="21866" spans="22:27" x14ac:dyDescent="0.3">
      <c r="V21866" s="12"/>
      <c r="AA21866" s="12"/>
    </row>
    <row r="21867" spans="22:27" x14ac:dyDescent="0.3">
      <c r="V21867" s="12"/>
      <c r="AA21867" s="12"/>
    </row>
    <row r="21868" spans="22:27" x14ac:dyDescent="0.3">
      <c r="V21868" s="12"/>
      <c r="AA21868" s="12"/>
    </row>
    <row r="21869" spans="22:27" x14ac:dyDescent="0.3">
      <c r="V21869" s="12"/>
      <c r="AA21869" s="12"/>
    </row>
    <row r="21870" spans="22:27" x14ac:dyDescent="0.3">
      <c r="V21870" s="12"/>
      <c r="AA21870" s="12"/>
    </row>
    <row r="21871" spans="22:27" x14ac:dyDescent="0.3">
      <c r="V21871" s="12"/>
      <c r="AA21871" s="12"/>
    </row>
    <row r="21872" spans="22:27" x14ac:dyDescent="0.3">
      <c r="V21872" s="12"/>
      <c r="AA21872" s="12"/>
    </row>
    <row r="21873" spans="22:27" x14ac:dyDescent="0.3">
      <c r="V21873" s="12"/>
      <c r="AA21873" s="12"/>
    </row>
    <row r="21874" spans="22:27" x14ac:dyDescent="0.3">
      <c r="V21874" s="12"/>
      <c r="AA21874" s="12"/>
    </row>
    <row r="21875" spans="22:27" x14ac:dyDescent="0.3">
      <c r="V21875" s="12"/>
      <c r="AA21875" s="12"/>
    </row>
    <row r="21876" spans="22:27" x14ac:dyDescent="0.3">
      <c r="V21876" s="12"/>
      <c r="AA21876" s="12"/>
    </row>
    <row r="21877" spans="22:27" x14ac:dyDescent="0.3">
      <c r="V21877" s="12"/>
      <c r="AA21877" s="12"/>
    </row>
    <row r="21878" spans="22:27" x14ac:dyDescent="0.3">
      <c r="V21878" s="12"/>
      <c r="AA21878" s="12"/>
    </row>
    <row r="21879" spans="22:27" x14ac:dyDescent="0.3">
      <c r="V21879" s="12"/>
      <c r="AA21879" s="12"/>
    </row>
    <row r="21880" spans="22:27" x14ac:dyDescent="0.3">
      <c r="V21880" s="12"/>
      <c r="AA21880" s="12"/>
    </row>
    <row r="21881" spans="22:27" x14ac:dyDescent="0.3">
      <c r="V21881" s="12"/>
      <c r="AA21881" s="12"/>
    </row>
    <row r="21882" spans="22:27" x14ac:dyDescent="0.3">
      <c r="V21882" s="12"/>
      <c r="AA21882" s="12"/>
    </row>
    <row r="21883" spans="22:27" x14ac:dyDescent="0.3">
      <c r="V21883" s="12"/>
      <c r="AA21883" s="12"/>
    </row>
    <row r="21884" spans="22:27" x14ac:dyDescent="0.3">
      <c r="V21884" s="12"/>
      <c r="AA21884" s="12"/>
    </row>
    <row r="21885" spans="22:27" x14ac:dyDescent="0.3">
      <c r="V21885" s="12"/>
      <c r="AA21885" s="12"/>
    </row>
    <row r="21886" spans="22:27" x14ac:dyDescent="0.3">
      <c r="V21886" s="12"/>
      <c r="AA21886" s="12"/>
    </row>
    <row r="21887" spans="22:27" x14ac:dyDescent="0.3">
      <c r="V21887" s="12"/>
      <c r="AA21887" s="12"/>
    </row>
    <row r="21888" spans="22:27" x14ac:dyDescent="0.3">
      <c r="V21888" s="12"/>
      <c r="AA21888" s="12"/>
    </row>
    <row r="21889" spans="22:27" x14ac:dyDescent="0.3">
      <c r="V21889" s="12"/>
      <c r="AA21889" s="12"/>
    </row>
    <row r="21890" spans="22:27" x14ac:dyDescent="0.3">
      <c r="V21890" s="12"/>
      <c r="AA21890" s="12"/>
    </row>
    <row r="21891" spans="22:27" x14ac:dyDescent="0.3">
      <c r="V21891" s="12"/>
      <c r="AA21891" s="12"/>
    </row>
    <row r="21892" spans="22:27" x14ac:dyDescent="0.3">
      <c r="V21892" s="12"/>
      <c r="AA21892" s="12"/>
    </row>
    <row r="21893" spans="22:27" x14ac:dyDescent="0.3">
      <c r="V21893" s="12"/>
      <c r="AA21893" s="12"/>
    </row>
    <row r="21894" spans="22:27" x14ac:dyDescent="0.3">
      <c r="V21894" s="12"/>
      <c r="AA21894" s="12"/>
    </row>
    <row r="21895" spans="22:27" x14ac:dyDescent="0.3">
      <c r="V21895" s="12"/>
      <c r="AA21895" s="12"/>
    </row>
    <row r="21896" spans="22:27" x14ac:dyDescent="0.3">
      <c r="V21896" s="12"/>
      <c r="AA21896" s="12"/>
    </row>
    <row r="21897" spans="22:27" x14ac:dyDescent="0.3">
      <c r="V21897" s="12"/>
      <c r="AA21897" s="12"/>
    </row>
    <row r="21898" spans="22:27" x14ac:dyDescent="0.3">
      <c r="V21898" s="12"/>
      <c r="AA21898" s="12"/>
    </row>
    <row r="21899" spans="22:27" x14ac:dyDescent="0.3">
      <c r="V21899" s="12"/>
      <c r="AA21899" s="12"/>
    </row>
    <row r="21900" spans="22:27" x14ac:dyDescent="0.3">
      <c r="V21900" s="12"/>
      <c r="AA21900" s="12"/>
    </row>
    <row r="21901" spans="22:27" x14ac:dyDescent="0.3">
      <c r="V21901" s="12"/>
      <c r="AA21901" s="12"/>
    </row>
    <row r="21902" spans="22:27" x14ac:dyDescent="0.3">
      <c r="V21902" s="12"/>
      <c r="AA21902" s="12"/>
    </row>
    <row r="21903" spans="22:27" x14ac:dyDescent="0.3">
      <c r="V21903" s="12"/>
      <c r="AA21903" s="12"/>
    </row>
    <row r="21904" spans="22:27" x14ac:dyDescent="0.3">
      <c r="V21904" s="12"/>
      <c r="AA21904" s="12"/>
    </row>
    <row r="21905" spans="22:27" x14ac:dyDescent="0.3">
      <c r="V21905" s="12"/>
      <c r="AA21905" s="12"/>
    </row>
    <row r="21906" spans="22:27" x14ac:dyDescent="0.3">
      <c r="V21906" s="12"/>
      <c r="AA21906" s="12"/>
    </row>
    <row r="21907" spans="22:27" x14ac:dyDescent="0.3">
      <c r="V21907" s="12"/>
      <c r="AA21907" s="12"/>
    </row>
    <row r="21908" spans="22:27" x14ac:dyDescent="0.3">
      <c r="V21908" s="12"/>
      <c r="AA21908" s="12"/>
    </row>
    <row r="21909" spans="22:27" x14ac:dyDescent="0.3">
      <c r="V21909" s="12"/>
      <c r="AA21909" s="12"/>
    </row>
    <row r="21910" spans="22:27" x14ac:dyDescent="0.3">
      <c r="V21910" s="12"/>
      <c r="AA21910" s="12"/>
    </row>
    <row r="21911" spans="22:27" x14ac:dyDescent="0.3">
      <c r="V21911" s="12"/>
      <c r="AA21911" s="12"/>
    </row>
    <row r="21912" spans="22:27" x14ac:dyDescent="0.3">
      <c r="V21912" s="12"/>
      <c r="AA21912" s="12"/>
    </row>
    <row r="21913" spans="22:27" x14ac:dyDescent="0.3">
      <c r="V21913" s="12"/>
      <c r="AA21913" s="12"/>
    </row>
    <row r="21914" spans="22:27" x14ac:dyDescent="0.3">
      <c r="V21914" s="12"/>
      <c r="AA21914" s="12"/>
    </row>
    <row r="21915" spans="22:27" x14ac:dyDescent="0.3">
      <c r="V21915" s="12"/>
      <c r="AA21915" s="12"/>
    </row>
    <row r="21916" spans="22:27" x14ac:dyDescent="0.3">
      <c r="V21916" s="12"/>
      <c r="AA21916" s="12"/>
    </row>
    <row r="21917" spans="22:27" x14ac:dyDescent="0.3">
      <c r="V21917" s="12"/>
      <c r="AA21917" s="12"/>
    </row>
    <row r="21918" spans="22:27" x14ac:dyDescent="0.3">
      <c r="V21918" s="12"/>
      <c r="AA21918" s="12"/>
    </row>
    <row r="21919" spans="22:27" x14ac:dyDescent="0.3">
      <c r="V21919" s="12"/>
      <c r="AA21919" s="12"/>
    </row>
    <row r="21920" spans="22:27" x14ac:dyDescent="0.3">
      <c r="V21920" s="12"/>
      <c r="AA21920" s="12"/>
    </row>
    <row r="21921" spans="22:27" x14ac:dyDescent="0.3">
      <c r="V21921" s="12"/>
      <c r="AA21921" s="12"/>
    </row>
    <row r="21922" spans="22:27" x14ac:dyDescent="0.3">
      <c r="V21922" s="12"/>
      <c r="AA21922" s="12"/>
    </row>
    <row r="21923" spans="22:27" x14ac:dyDescent="0.3">
      <c r="V21923" s="12"/>
      <c r="AA21923" s="12"/>
    </row>
    <row r="21924" spans="22:27" x14ac:dyDescent="0.3">
      <c r="V21924" s="12"/>
      <c r="AA21924" s="12"/>
    </row>
    <row r="21925" spans="22:27" x14ac:dyDescent="0.3">
      <c r="V21925" s="12"/>
      <c r="AA21925" s="12"/>
    </row>
    <row r="21926" spans="22:27" x14ac:dyDescent="0.3">
      <c r="V21926" s="12"/>
      <c r="AA21926" s="12"/>
    </row>
    <row r="21927" spans="22:27" x14ac:dyDescent="0.3">
      <c r="V21927" s="12"/>
      <c r="AA21927" s="12"/>
    </row>
    <row r="21928" spans="22:27" x14ac:dyDescent="0.3">
      <c r="V21928" s="12"/>
      <c r="AA21928" s="12"/>
    </row>
    <row r="21929" spans="22:27" x14ac:dyDescent="0.3">
      <c r="V21929" s="12"/>
      <c r="AA21929" s="12"/>
    </row>
    <row r="21930" spans="22:27" x14ac:dyDescent="0.3">
      <c r="V21930" s="12"/>
      <c r="AA21930" s="12"/>
    </row>
    <row r="21931" spans="22:27" x14ac:dyDescent="0.3">
      <c r="V21931" s="12"/>
      <c r="AA21931" s="12"/>
    </row>
    <row r="21932" spans="22:27" x14ac:dyDescent="0.3">
      <c r="V21932" s="12"/>
      <c r="AA21932" s="12"/>
    </row>
    <row r="21933" spans="22:27" x14ac:dyDescent="0.3">
      <c r="V21933" s="12"/>
      <c r="AA21933" s="12"/>
    </row>
    <row r="21934" spans="22:27" x14ac:dyDescent="0.3">
      <c r="V21934" s="12"/>
      <c r="AA21934" s="12"/>
    </row>
    <row r="21935" spans="22:27" x14ac:dyDescent="0.3">
      <c r="V21935" s="12"/>
      <c r="AA21935" s="12"/>
    </row>
    <row r="21936" spans="22:27" x14ac:dyDescent="0.3">
      <c r="V21936" s="12"/>
      <c r="AA21936" s="12"/>
    </row>
    <row r="21937" spans="22:27" x14ac:dyDescent="0.3">
      <c r="V21937" s="12"/>
      <c r="AA21937" s="12"/>
    </row>
    <row r="21938" spans="22:27" x14ac:dyDescent="0.3">
      <c r="V21938" s="12"/>
      <c r="AA21938" s="12"/>
    </row>
    <row r="21939" spans="22:27" x14ac:dyDescent="0.3">
      <c r="V21939" s="12"/>
      <c r="AA21939" s="12"/>
    </row>
    <row r="21940" spans="22:27" x14ac:dyDescent="0.3">
      <c r="V21940" s="12"/>
      <c r="AA21940" s="12"/>
    </row>
    <row r="21941" spans="22:27" x14ac:dyDescent="0.3">
      <c r="V21941" s="12"/>
      <c r="AA21941" s="12"/>
    </row>
    <row r="21942" spans="22:27" x14ac:dyDescent="0.3">
      <c r="V21942" s="12"/>
      <c r="AA21942" s="12"/>
    </row>
    <row r="21943" spans="22:27" x14ac:dyDescent="0.3">
      <c r="V21943" s="12"/>
      <c r="AA21943" s="12"/>
    </row>
    <row r="21944" spans="22:27" x14ac:dyDescent="0.3">
      <c r="V21944" s="12"/>
      <c r="AA21944" s="12"/>
    </row>
    <row r="21945" spans="22:27" x14ac:dyDescent="0.3">
      <c r="V21945" s="12"/>
      <c r="AA21945" s="12"/>
    </row>
    <row r="21946" spans="22:27" x14ac:dyDescent="0.3">
      <c r="V21946" s="12"/>
      <c r="AA21946" s="12"/>
    </row>
    <row r="21947" spans="22:27" x14ac:dyDescent="0.3">
      <c r="V21947" s="12"/>
      <c r="AA21947" s="12"/>
    </row>
    <row r="21948" spans="22:27" x14ac:dyDescent="0.3">
      <c r="V21948" s="12"/>
      <c r="AA21948" s="12"/>
    </row>
    <row r="21949" spans="22:27" x14ac:dyDescent="0.3">
      <c r="V21949" s="12"/>
      <c r="AA21949" s="12"/>
    </row>
    <row r="21950" spans="22:27" x14ac:dyDescent="0.3">
      <c r="V21950" s="12"/>
      <c r="AA21950" s="12"/>
    </row>
    <row r="21951" spans="22:27" x14ac:dyDescent="0.3">
      <c r="V21951" s="12"/>
      <c r="AA21951" s="12"/>
    </row>
    <row r="21952" spans="22:27" x14ac:dyDescent="0.3">
      <c r="V21952" s="12"/>
      <c r="AA21952" s="12"/>
    </row>
    <row r="21953" spans="22:27" x14ac:dyDescent="0.3">
      <c r="V21953" s="12"/>
      <c r="AA21953" s="12"/>
    </row>
    <row r="21954" spans="22:27" x14ac:dyDescent="0.3">
      <c r="V21954" s="12"/>
      <c r="AA21954" s="12"/>
    </row>
    <row r="21955" spans="22:27" x14ac:dyDescent="0.3">
      <c r="V21955" s="12"/>
      <c r="AA21955" s="12"/>
    </row>
    <row r="21956" spans="22:27" x14ac:dyDescent="0.3">
      <c r="V21956" s="12"/>
      <c r="AA21956" s="12"/>
    </row>
    <row r="21957" spans="22:27" x14ac:dyDescent="0.3">
      <c r="V21957" s="12"/>
      <c r="AA21957" s="12"/>
    </row>
    <row r="21958" spans="22:27" x14ac:dyDescent="0.3">
      <c r="V21958" s="12"/>
      <c r="AA21958" s="12"/>
    </row>
    <row r="21959" spans="22:27" x14ac:dyDescent="0.3">
      <c r="V21959" s="12"/>
      <c r="AA21959" s="12"/>
    </row>
    <row r="21960" spans="22:27" x14ac:dyDescent="0.3">
      <c r="V21960" s="12"/>
      <c r="AA21960" s="12"/>
    </row>
    <row r="21961" spans="22:27" x14ac:dyDescent="0.3">
      <c r="V21961" s="12"/>
      <c r="AA21961" s="12"/>
    </row>
    <row r="21962" spans="22:27" x14ac:dyDescent="0.3">
      <c r="V21962" s="12"/>
      <c r="AA21962" s="12"/>
    </row>
    <row r="21963" spans="22:27" x14ac:dyDescent="0.3">
      <c r="V21963" s="12"/>
      <c r="AA21963" s="12"/>
    </row>
    <row r="21964" spans="22:27" x14ac:dyDescent="0.3">
      <c r="V21964" s="12"/>
      <c r="AA21964" s="12"/>
    </row>
    <row r="21965" spans="22:27" x14ac:dyDescent="0.3">
      <c r="V21965" s="12"/>
      <c r="AA21965" s="12"/>
    </row>
    <row r="21966" spans="22:27" x14ac:dyDescent="0.3">
      <c r="V21966" s="12"/>
      <c r="AA21966" s="12"/>
    </row>
    <row r="21967" spans="22:27" x14ac:dyDescent="0.3">
      <c r="V21967" s="12"/>
      <c r="AA21967" s="12"/>
    </row>
    <row r="21968" spans="22:27" x14ac:dyDescent="0.3">
      <c r="V21968" s="12"/>
      <c r="AA21968" s="12"/>
    </row>
    <row r="21969" spans="22:27" x14ac:dyDescent="0.3">
      <c r="V21969" s="12"/>
      <c r="AA21969" s="12"/>
    </row>
    <row r="21970" spans="22:27" x14ac:dyDescent="0.3">
      <c r="V21970" s="12"/>
      <c r="AA21970" s="12"/>
    </row>
    <row r="21971" spans="22:27" x14ac:dyDescent="0.3">
      <c r="V21971" s="12"/>
      <c r="AA21971" s="12"/>
    </row>
    <row r="21972" spans="22:27" x14ac:dyDescent="0.3">
      <c r="V21972" s="12"/>
      <c r="AA21972" s="12"/>
    </row>
    <row r="21973" spans="22:27" x14ac:dyDescent="0.3">
      <c r="V21973" s="12"/>
      <c r="AA21973" s="12"/>
    </row>
    <row r="21974" spans="22:27" x14ac:dyDescent="0.3">
      <c r="V21974" s="12"/>
      <c r="AA21974" s="12"/>
    </row>
    <row r="21975" spans="22:27" x14ac:dyDescent="0.3">
      <c r="V21975" s="12"/>
      <c r="AA21975" s="12"/>
    </row>
    <row r="21976" spans="22:27" x14ac:dyDescent="0.3">
      <c r="V21976" s="12"/>
      <c r="AA21976" s="12"/>
    </row>
    <row r="21977" spans="22:27" x14ac:dyDescent="0.3">
      <c r="V21977" s="12"/>
      <c r="AA21977" s="12"/>
    </row>
    <row r="21978" spans="22:27" x14ac:dyDescent="0.3">
      <c r="V21978" s="12"/>
      <c r="AA21978" s="12"/>
    </row>
    <row r="21979" spans="22:27" x14ac:dyDescent="0.3">
      <c r="V21979" s="12"/>
      <c r="AA21979" s="12"/>
    </row>
    <row r="21980" spans="22:27" x14ac:dyDescent="0.3">
      <c r="V21980" s="12"/>
      <c r="AA21980" s="12"/>
    </row>
    <row r="21981" spans="22:27" x14ac:dyDescent="0.3">
      <c r="V21981" s="12"/>
      <c r="AA21981" s="12"/>
    </row>
    <row r="21982" spans="22:27" x14ac:dyDescent="0.3">
      <c r="V21982" s="12"/>
      <c r="AA21982" s="12"/>
    </row>
    <row r="21983" spans="22:27" x14ac:dyDescent="0.3">
      <c r="V21983" s="12"/>
      <c r="AA21983" s="12"/>
    </row>
    <row r="21984" spans="22:27" x14ac:dyDescent="0.3">
      <c r="V21984" s="12"/>
      <c r="AA21984" s="12"/>
    </row>
    <row r="21985" spans="22:27" x14ac:dyDescent="0.3">
      <c r="V21985" s="12"/>
      <c r="AA21985" s="12"/>
    </row>
    <row r="21986" spans="22:27" x14ac:dyDescent="0.3">
      <c r="V21986" s="12"/>
      <c r="AA21986" s="12"/>
    </row>
    <row r="21987" spans="22:27" x14ac:dyDescent="0.3">
      <c r="V21987" s="12"/>
      <c r="AA21987" s="12"/>
    </row>
    <row r="21988" spans="22:27" x14ac:dyDescent="0.3">
      <c r="V21988" s="12"/>
      <c r="AA21988" s="12"/>
    </row>
    <row r="21989" spans="22:27" x14ac:dyDescent="0.3">
      <c r="V21989" s="12"/>
      <c r="AA21989" s="12"/>
    </row>
    <row r="21990" spans="22:27" x14ac:dyDescent="0.3">
      <c r="V21990" s="12"/>
      <c r="AA21990" s="12"/>
    </row>
    <row r="21991" spans="22:27" x14ac:dyDescent="0.3">
      <c r="V21991" s="12"/>
      <c r="AA21991" s="12"/>
    </row>
    <row r="21992" spans="22:27" x14ac:dyDescent="0.3">
      <c r="V21992" s="12"/>
      <c r="AA21992" s="12"/>
    </row>
    <row r="21993" spans="22:27" x14ac:dyDescent="0.3">
      <c r="V21993" s="12"/>
      <c r="AA21993" s="12"/>
    </row>
    <row r="21994" spans="22:27" x14ac:dyDescent="0.3">
      <c r="V21994" s="12"/>
      <c r="AA21994" s="12"/>
    </row>
    <row r="21995" spans="22:27" x14ac:dyDescent="0.3">
      <c r="V21995" s="12"/>
      <c r="AA21995" s="12"/>
    </row>
    <row r="21996" spans="22:27" x14ac:dyDescent="0.3">
      <c r="V21996" s="12"/>
      <c r="AA21996" s="12"/>
    </row>
    <row r="21997" spans="22:27" x14ac:dyDescent="0.3">
      <c r="V21997" s="12"/>
      <c r="AA21997" s="12"/>
    </row>
    <row r="21998" spans="22:27" x14ac:dyDescent="0.3">
      <c r="V21998" s="12"/>
      <c r="AA21998" s="12"/>
    </row>
    <row r="21999" spans="22:27" x14ac:dyDescent="0.3">
      <c r="V21999" s="12"/>
      <c r="AA21999" s="12"/>
    </row>
    <row r="22000" spans="22:27" x14ac:dyDescent="0.3">
      <c r="V22000" s="12"/>
      <c r="AA22000" s="12"/>
    </row>
    <row r="22001" spans="22:27" x14ac:dyDescent="0.3">
      <c r="V22001" s="12"/>
      <c r="AA22001" s="12"/>
    </row>
    <row r="22002" spans="22:27" x14ac:dyDescent="0.3">
      <c r="V22002" s="12"/>
      <c r="AA22002" s="12"/>
    </row>
    <row r="22003" spans="22:27" x14ac:dyDescent="0.3">
      <c r="V22003" s="12"/>
      <c r="AA22003" s="12"/>
    </row>
    <row r="22004" spans="22:27" x14ac:dyDescent="0.3">
      <c r="V22004" s="12"/>
      <c r="AA22004" s="12"/>
    </row>
    <row r="22005" spans="22:27" x14ac:dyDescent="0.3">
      <c r="V22005" s="12"/>
      <c r="AA22005" s="12"/>
    </row>
    <row r="22006" spans="22:27" x14ac:dyDescent="0.3">
      <c r="V22006" s="12"/>
      <c r="AA22006" s="12"/>
    </row>
    <row r="22007" spans="22:27" x14ac:dyDescent="0.3">
      <c r="V22007" s="12"/>
      <c r="AA22007" s="12"/>
    </row>
    <row r="22008" spans="22:27" x14ac:dyDescent="0.3">
      <c r="V22008" s="12"/>
      <c r="AA22008" s="12"/>
    </row>
    <row r="22009" spans="22:27" x14ac:dyDescent="0.3">
      <c r="V22009" s="12"/>
      <c r="AA22009" s="12"/>
    </row>
    <row r="22010" spans="22:27" x14ac:dyDescent="0.3">
      <c r="V22010" s="12"/>
      <c r="AA22010" s="12"/>
    </row>
    <row r="22011" spans="22:27" x14ac:dyDescent="0.3">
      <c r="V22011" s="12"/>
      <c r="AA22011" s="12"/>
    </row>
    <row r="22012" spans="22:27" x14ac:dyDescent="0.3">
      <c r="V22012" s="12"/>
      <c r="AA22012" s="12"/>
    </row>
    <row r="22013" spans="22:27" x14ac:dyDescent="0.3">
      <c r="V22013" s="12"/>
      <c r="AA22013" s="12"/>
    </row>
    <row r="22014" spans="22:27" x14ac:dyDescent="0.3">
      <c r="V22014" s="12"/>
      <c r="AA22014" s="12"/>
    </row>
    <row r="22015" spans="22:27" x14ac:dyDescent="0.3">
      <c r="V22015" s="12"/>
      <c r="AA22015" s="12"/>
    </row>
    <row r="22016" spans="22:27" x14ac:dyDescent="0.3">
      <c r="V22016" s="12"/>
      <c r="AA22016" s="12"/>
    </row>
    <row r="22017" spans="22:27" x14ac:dyDescent="0.3">
      <c r="V22017" s="12"/>
      <c r="AA22017" s="12"/>
    </row>
    <row r="22018" spans="22:27" x14ac:dyDescent="0.3">
      <c r="V22018" s="12"/>
      <c r="AA22018" s="12"/>
    </row>
    <row r="22019" spans="22:27" x14ac:dyDescent="0.3">
      <c r="V22019" s="12"/>
      <c r="AA22019" s="12"/>
    </row>
    <row r="22020" spans="22:27" x14ac:dyDescent="0.3">
      <c r="V22020" s="12"/>
      <c r="AA22020" s="12"/>
    </row>
    <row r="22021" spans="22:27" x14ac:dyDescent="0.3">
      <c r="V22021" s="12"/>
      <c r="AA22021" s="12"/>
    </row>
    <row r="22022" spans="22:27" x14ac:dyDescent="0.3">
      <c r="V22022" s="12"/>
      <c r="AA22022" s="12"/>
    </row>
    <row r="22023" spans="22:27" x14ac:dyDescent="0.3">
      <c r="V22023" s="12"/>
      <c r="AA22023" s="12"/>
    </row>
    <row r="22024" spans="22:27" x14ac:dyDescent="0.3">
      <c r="V22024" s="12"/>
      <c r="AA22024" s="12"/>
    </row>
    <row r="22025" spans="22:27" x14ac:dyDescent="0.3">
      <c r="V22025" s="12"/>
      <c r="AA22025" s="12"/>
    </row>
    <row r="22026" spans="22:27" x14ac:dyDescent="0.3">
      <c r="V22026" s="12"/>
      <c r="AA22026" s="12"/>
    </row>
    <row r="22027" spans="22:27" x14ac:dyDescent="0.3">
      <c r="V22027" s="12"/>
      <c r="AA22027" s="12"/>
    </row>
    <row r="22028" spans="22:27" x14ac:dyDescent="0.3">
      <c r="V22028" s="12"/>
      <c r="AA22028" s="12"/>
    </row>
    <row r="22029" spans="22:27" x14ac:dyDescent="0.3">
      <c r="V22029" s="12"/>
      <c r="AA22029" s="12"/>
    </row>
    <row r="22030" spans="22:27" x14ac:dyDescent="0.3">
      <c r="V22030" s="12"/>
      <c r="AA22030" s="12"/>
    </row>
    <row r="22031" spans="22:27" x14ac:dyDescent="0.3">
      <c r="V22031" s="12"/>
      <c r="AA22031" s="12"/>
    </row>
    <row r="22032" spans="22:27" x14ac:dyDescent="0.3">
      <c r="V22032" s="12"/>
      <c r="AA22032" s="12"/>
    </row>
    <row r="22033" spans="22:27" x14ac:dyDescent="0.3">
      <c r="V22033" s="12"/>
      <c r="AA22033" s="12"/>
    </row>
    <row r="22034" spans="22:27" x14ac:dyDescent="0.3">
      <c r="V22034" s="12"/>
      <c r="AA22034" s="12"/>
    </row>
    <row r="22035" spans="22:27" x14ac:dyDescent="0.3">
      <c r="V22035" s="12"/>
      <c r="AA22035" s="12"/>
    </row>
    <row r="22036" spans="22:27" x14ac:dyDescent="0.3">
      <c r="V22036" s="12"/>
      <c r="AA22036" s="12"/>
    </row>
    <row r="22037" spans="22:27" x14ac:dyDescent="0.3">
      <c r="V22037" s="12"/>
      <c r="AA22037" s="12"/>
    </row>
    <row r="22038" spans="22:27" x14ac:dyDescent="0.3">
      <c r="V22038" s="12"/>
      <c r="AA22038" s="12"/>
    </row>
    <row r="22039" spans="22:27" x14ac:dyDescent="0.3">
      <c r="V22039" s="12"/>
      <c r="AA22039" s="12"/>
    </row>
    <row r="22040" spans="22:27" x14ac:dyDescent="0.3">
      <c r="V22040" s="12"/>
      <c r="AA22040" s="12"/>
    </row>
    <row r="22041" spans="22:27" x14ac:dyDescent="0.3">
      <c r="V22041" s="12"/>
      <c r="AA22041" s="12"/>
    </row>
    <row r="22042" spans="22:27" x14ac:dyDescent="0.3">
      <c r="V22042" s="12"/>
      <c r="AA22042" s="12"/>
    </row>
    <row r="22043" spans="22:27" x14ac:dyDescent="0.3">
      <c r="V22043" s="12"/>
      <c r="AA22043" s="12"/>
    </row>
    <row r="22044" spans="22:27" x14ac:dyDescent="0.3">
      <c r="V22044" s="12"/>
      <c r="AA22044" s="12"/>
    </row>
    <row r="22045" spans="22:27" x14ac:dyDescent="0.3">
      <c r="V22045" s="12"/>
      <c r="AA22045" s="12"/>
    </row>
    <row r="22046" spans="22:27" x14ac:dyDescent="0.3">
      <c r="V22046" s="12"/>
      <c r="AA22046" s="12"/>
    </row>
    <row r="22047" spans="22:27" x14ac:dyDescent="0.3">
      <c r="V22047" s="12"/>
      <c r="AA22047" s="12"/>
    </row>
    <row r="22048" spans="22:27" x14ac:dyDescent="0.3">
      <c r="V22048" s="12"/>
      <c r="AA22048" s="12"/>
    </row>
    <row r="22049" spans="22:27" x14ac:dyDescent="0.3">
      <c r="V22049" s="12"/>
      <c r="AA22049" s="12"/>
    </row>
    <row r="22050" spans="22:27" x14ac:dyDescent="0.3">
      <c r="V22050" s="12"/>
      <c r="AA22050" s="12"/>
    </row>
    <row r="22051" spans="22:27" x14ac:dyDescent="0.3">
      <c r="V22051" s="12"/>
      <c r="AA22051" s="12"/>
    </row>
    <row r="22052" spans="22:27" x14ac:dyDescent="0.3">
      <c r="V22052" s="12"/>
      <c r="AA22052" s="12"/>
    </row>
    <row r="22053" spans="22:27" x14ac:dyDescent="0.3">
      <c r="V22053" s="12"/>
      <c r="AA22053" s="12"/>
    </row>
    <row r="22054" spans="22:27" x14ac:dyDescent="0.3">
      <c r="V22054" s="12"/>
      <c r="AA22054" s="12"/>
    </row>
    <row r="22055" spans="22:27" x14ac:dyDescent="0.3">
      <c r="V22055" s="12"/>
      <c r="AA22055" s="12"/>
    </row>
    <row r="22056" spans="22:27" x14ac:dyDescent="0.3">
      <c r="V22056" s="12"/>
      <c r="AA22056" s="12"/>
    </row>
    <row r="22057" spans="22:27" x14ac:dyDescent="0.3">
      <c r="V22057" s="12"/>
      <c r="AA22057" s="12"/>
    </row>
    <row r="22058" spans="22:27" x14ac:dyDescent="0.3">
      <c r="V22058" s="12"/>
      <c r="AA22058" s="12"/>
    </row>
    <row r="22059" spans="22:27" x14ac:dyDescent="0.3">
      <c r="V22059" s="12"/>
      <c r="AA22059" s="12"/>
    </row>
    <row r="22060" spans="22:27" x14ac:dyDescent="0.3">
      <c r="V22060" s="12"/>
      <c r="AA22060" s="12"/>
    </row>
    <row r="22061" spans="22:27" x14ac:dyDescent="0.3">
      <c r="V22061" s="12"/>
      <c r="AA22061" s="12"/>
    </row>
    <row r="22062" spans="22:27" x14ac:dyDescent="0.3">
      <c r="V22062" s="12"/>
      <c r="AA22062" s="12"/>
    </row>
    <row r="22063" spans="22:27" x14ac:dyDescent="0.3">
      <c r="V22063" s="12"/>
      <c r="AA22063" s="12"/>
    </row>
    <row r="22064" spans="22:27" x14ac:dyDescent="0.3">
      <c r="V22064" s="12"/>
      <c r="AA22064" s="12"/>
    </row>
    <row r="22065" spans="22:27" x14ac:dyDescent="0.3">
      <c r="V22065" s="12"/>
      <c r="AA22065" s="12"/>
    </row>
    <row r="22066" spans="22:27" x14ac:dyDescent="0.3">
      <c r="V22066" s="12"/>
      <c r="AA22066" s="12"/>
    </row>
    <row r="22067" spans="22:27" x14ac:dyDescent="0.3">
      <c r="V22067" s="12"/>
      <c r="AA22067" s="12"/>
    </row>
    <row r="22068" spans="22:27" x14ac:dyDescent="0.3">
      <c r="V22068" s="12"/>
      <c r="AA22068" s="12"/>
    </row>
    <row r="22069" spans="22:27" x14ac:dyDescent="0.3">
      <c r="V22069" s="12"/>
      <c r="AA22069" s="12"/>
    </row>
    <row r="22070" spans="22:27" x14ac:dyDescent="0.3">
      <c r="V22070" s="12"/>
      <c r="AA22070" s="12"/>
    </row>
    <row r="22071" spans="22:27" x14ac:dyDescent="0.3">
      <c r="V22071" s="12"/>
      <c r="AA22071" s="12"/>
    </row>
    <row r="22072" spans="22:27" x14ac:dyDescent="0.3">
      <c r="V22072" s="12"/>
      <c r="AA22072" s="12"/>
    </row>
    <row r="22073" spans="22:27" x14ac:dyDescent="0.3">
      <c r="V22073" s="12"/>
      <c r="AA22073" s="12"/>
    </row>
    <row r="22074" spans="22:27" x14ac:dyDescent="0.3">
      <c r="V22074" s="12"/>
      <c r="AA22074" s="12"/>
    </row>
    <row r="22075" spans="22:27" x14ac:dyDescent="0.3">
      <c r="V22075" s="12"/>
      <c r="AA22075" s="12"/>
    </row>
    <row r="22076" spans="22:27" x14ac:dyDescent="0.3">
      <c r="V22076" s="12"/>
      <c r="AA22076" s="12"/>
    </row>
    <row r="22077" spans="22:27" x14ac:dyDescent="0.3">
      <c r="V22077" s="12"/>
      <c r="AA22077" s="12"/>
    </row>
    <row r="22078" spans="22:27" x14ac:dyDescent="0.3">
      <c r="V22078" s="12"/>
      <c r="AA22078" s="12"/>
    </row>
    <row r="22079" spans="22:27" x14ac:dyDescent="0.3">
      <c r="V22079" s="12"/>
      <c r="AA22079" s="12"/>
    </row>
    <row r="22080" spans="22:27" x14ac:dyDescent="0.3">
      <c r="V22080" s="12"/>
      <c r="AA22080" s="12"/>
    </row>
    <row r="22081" spans="22:27" x14ac:dyDescent="0.3">
      <c r="V22081" s="12"/>
      <c r="AA22081" s="12"/>
    </row>
    <row r="22082" spans="22:27" x14ac:dyDescent="0.3">
      <c r="V22082" s="12"/>
      <c r="AA22082" s="12"/>
    </row>
    <row r="22083" spans="22:27" x14ac:dyDescent="0.3">
      <c r="V22083" s="12"/>
      <c r="AA22083" s="12"/>
    </row>
    <row r="22084" spans="22:27" x14ac:dyDescent="0.3">
      <c r="V22084" s="12"/>
      <c r="AA22084" s="12"/>
    </row>
    <row r="22085" spans="22:27" x14ac:dyDescent="0.3">
      <c r="V22085" s="12"/>
      <c r="AA22085" s="12"/>
    </row>
    <row r="22086" spans="22:27" x14ac:dyDescent="0.3">
      <c r="V22086" s="12"/>
      <c r="AA22086" s="12"/>
    </row>
    <row r="22087" spans="22:27" x14ac:dyDescent="0.3">
      <c r="V22087" s="12"/>
      <c r="AA22087" s="12"/>
    </row>
    <row r="22088" spans="22:27" x14ac:dyDescent="0.3">
      <c r="V22088" s="12"/>
      <c r="AA22088" s="12"/>
    </row>
    <row r="22089" spans="22:27" x14ac:dyDescent="0.3">
      <c r="V22089" s="12"/>
      <c r="AA22089" s="12"/>
    </row>
    <row r="22090" spans="22:27" x14ac:dyDescent="0.3">
      <c r="V22090" s="12"/>
      <c r="AA22090" s="12"/>
    </row>
    <row r="22091" spans="22:27" x14ac:dyDescent="0.3">
      <c r="V22091" s="12"/>
      <c r="AA22091" s="12"/>
    </row>
    <row r="22092" spans="22:27" x14ac:dyDescent="0.3">
      <c r="V22092" s="12"/>
      <c r="AA22092" s="12"/>
    </row>
    <row r="22093" spans="22:27" x14ac:dyDescent="0.3">
      <c r="V22093" s="12"/>
      <c r="AA22093" s="12"/>
    </row>
    <row r="22094" spans="22:27" x14ac:dyDescent="0.3">
      <c r="V22094" s="12"/>
      <c r="AA22094" s="12"/>
    </row>
    <row r="22095" spans="22:27" x14ac:dyDescent="0.3">
      <c r="V22095" s="12"/>
      <c r="AA22095" s="12"/>
    </row>
    <row r="22096" spans="22:27" x14ac:dyDescent="0.3">
      <c r="V22096" s="12"/>
      <c r="AA22096" s="12"/>
    </row>
    <row r="22097" spans="22:27" x14ac:dyDescent="0.3">
      <c r="V22097" s="12"/>
      <c r="AA22097" s="12"/>
    </row>
    <row r="22098" spans="22:27" x14ac:dyDescent="0.3">
      <c r="V22098" s="12"/>
      <c r="AA22098" s="12"/>
    </row>
    <row r="22099" spans="22:27" x14ac:dyDescent="0.3">
      <c r="V22099" s="12"/>
      <c r="AA22099" s="12"/>
    </row>
    <row r="22100" spans="22:27" x14ac:dyDescent="0.3">
      <c r="V22100" s="12"/>
      <c r="AA22100" s="12"/>
    </row>
    <row r="22101" spans="22:27" x14ac:dyDescent="0.3">
      <c r="V22101" s="12"/>
      <c r="AA22101" s="12"/>
    </row>
    <row r="22102" spans="22:27" x14ac:dyDescent="0.3">
      <c r="V22102" s="12"/>
      <c r="AA22102" s="12"/>
    </row>
    <row r="22103" spans="22:27" x14ac:dyDescent="0.3">
      <c r="V22103" s="12"/>
      <c r="AA22103" s="12"/>
    </row>
    <row r="22104" spans="22:27" x14ac:dyDescent="0.3">
      <c r="V22104" s="12"/>
      <c r="AA22104" s="12"/>
    </row>
    <row r="22105" spans="22:27" x14ac:dyDescent="0.3">
      <c r="V22105" s="12"/>
      <c r="AA22105" s="12"/>
    </row>
    <row r="22106" spans="22:27" x14ac:dyDescent="0.3">
      <c r="V22106" s="12"/>
      <c r="AA22106" s="12"/>
    </row>
    <row r="22107" spans="22:27" x14ac:dyDescent="0.3">
      <c r="V22107" s="12"/>
      <c r="AA22107" s="12"/>
    </row>
    <row r="22108" spans="22:27" x14ac:dyDescent="0.3">
      <c r="V22108" s="12"/>
      <c r="AA22108" s="12"/>
    </row>
    <row r="22109" spans="22:27" x14ac:dyDescent="0.3">
      <c r="V22109" s="12"/>
      <c r="AA22109" s="12"/>
    </row>
    <row r="22110" spans="22:27" x14ac:dyDescent="0.3">
      <c r="V22110" s="12"/>
      <c r="AA22110" s="12"/>
    </row>
    <row r="22111" spans="22:27" x14ac:dyDescent="0.3">
      <c r="V22111" s="12"/>
      <c r="AA22111" s="12"/>
    </row>
    <row r="22112" spans="22:27" x14ac:dyDescent="0.3">
      <c r="V22112" s="12"/>
      <c r="AA22112" s="12"/>
    </row>
    <row r="22113" spans="22:27" x14ac:dyDescent="0.3">
      <c r="V22113" s="12"/>
      <c r="AA22113" s="12"/>
    </row>
    <row r="22114" spans="22:27" x14ac:dyDescent="0.3">
      <c r="V22114" s="12"/>
      <c r="AA22114" s="12"/>
    </row>
    <row r="22115" spans="22:27" x14ac:dyDescent="0.3">
      <c r="V22115" s="12"/>
      <c r="AA22115" s="12"/>
    </row>
    <row r="22116" spans="22:27" x14ac:dyDescent="0.3">
      <c r="V22116" s="12"/>
      <c r="AA22116" s="12"/>
    </row>
    <row r="22117" spans="22:27" x14ac:dyDescent="0.3">
      <c r="V22117" s="12"/>
      <c r="AA22117" s="12"/>
    </row>
    <row r="22118" spans="22:27" x14ac:dyDescent="0.3">
      <c r="V22118" s="12"/>
      <c r="AA22118" s="12"/>
    </row>
    <row r="22119" spans="22:27" x14ac:dyDescent="0.3">
      <c r="V22119" s="12"/>
      <c r="AA22119" s="12"/>
    </row>
    <row r="22120" spans="22:27" x14ac:dyDescent="0.3">
      <c r="V22120" s="12"/>
      <c r="AA22120" s="12"/>
    </row>
    <row r="22121" spans="22:27" x14ac:dyDescent="0.3">
      <c r="V22121" s="12"/>
      <c r="AA22121" s="12"/>
    </row>
    <row r="22122" spans="22:27" x14ac:dyDescent="0.3">
      <c r="V22122" s="12"/>
      <c r="AA22122" s="12"/>
    </row>
    <row r="22123" spans="22:27" x14ac:dyDescent="0.3">
      <c r="V22123" s="12"/>
      <c r="AA22123" s="12"/>
    </row>
    <row r="22124" spans="22:27" x14ac:dyDescent="0.3">
      <c r="V22124" s="12"/>
      <c r="AA22124" s="12"/>
    </row>
    <row r="22125" spans="22:27" x14ac:dyDescent="0.3">
      <c r="V22125" s="12"/>
      <c r="AA22125" s="12"/>
    </row>
    <row r="22126" spans="22:27" x14ac:dyDescent="0.3">
      <c r="V22126" s="12"/>
      <c r="AA22126" s="12"/>
    </row>
    <row r="22127" spans="22:27" x14ac:dyDescent="0.3">
      <c r="V22127" s="12"/>
      <c r="AA22127" s="12"/>
    </row>
    <row r="22128" spans="22:27" x14ac:dyDescent="0.3">
      <c r="V22128" s="12"/>
      <c r="AA22128" s="12"/>
    </row>
    <row r="22129" spans="22:27" x14ac:dyDescent="0.3">
      <c r="V22129" s="12"/>
      <c r="AA22129" s="12"/>
    </row>
    <row r="22130" spans="22:27" x14ac:dyDescent="0.3">
      <c r="V22130" s="12"/>
      <c r="AA22130" s="12"/>
    </row>
    <row r="22131" spans="22:27" x14ac:dyDescent="0.3">
      <c r="V22131" s="12"/>
      <c r="AA22131" s="12"/>
    </row>
    <row r="22132" spans="22:27" x14ac:dyDescent="0.3">
      <c r="V22132" s="12"/>
      <c r="AA22132" s="12"/>
    </row>
    <row r="22133" spans="22:27" x14ac:dyDescent="0.3">
      <c r="V22133" s="12"/>
      <c r="AA22133" s="12"/>
    </row>
    <row r="22134" spans="22:27" x14ac:dyDescent="0.3">
      <c r="V22134" s="12"/>
      <c r="AA22134" s="12"/>
    </row>
    <row r="22135" spans="22:27" x14ac:dyDescent="0.3">
      <c r="V22135" s="12"/>
      <c r="AA22135" s="12"/>
    </row>
    <row r="22136" spans="22:27" x14ac:dyDescent="0.3">
      <c r="V22136" s="12"/>
      <c r="AA22136" s="12"/>
    </row>
    <row r="22137" spans="22:27" x14ac:dyDescent="0.3">
      <c r="V22137" s="12"/>
      <c r="AA22137" s="12"/>
    </row>
    <row r="22138" spans="22:27" x14ac:dyDescent="0.3">
      <c r="V22138" s="12"/>
      <c r="AA22138" s="12"/>
    </row>
    <row r="22139" spans="22:27" x14ac:dyDescent="0.3">
      <c r="V22139" s="12"/>
      <c r="AA22139" s="12"/>
    </row>
    <row r="22140" spans="22:27" x14ac:dyDescent="0.3">
      <c r="V22140" s="12"/>
      <c r="AA22140" s="12"/>
    </row>
    <row r="22141" spans="22:27" x14ac:dyDescent="0.3">
      <c r="V22141" s="12"/>
      <c r="AA22141" s="12"/>
    </row>
    <row r="22142" spans="22:27" x14ac:dyDescent="0.3">
      <c r="V22142" s="12"/>
      <c r="AA22142" s="12"/>
    </row>
    <row r="22143" spans="22:27" x14ac:dyDescent="0.3">
      <c r="V22143" s="12"/>
      <c r="AA22143" s="12"/>
    </row>
    <row r="22144" spans="22:27" x14ac:dyDescent="0.3">
      <c r="V22144" s="12"/>
      <c r="AA22144" s="12"/>
    </row>
    <row r="22145" spans="22:27" x14ac:dyDescent="0.3">
      <c r="V22145" s="12"/>
      <c r="AA22145" s="12"/>
    </row>
    <row r="22146" spans="22:27" x14ac:dyDescent="0.3">
      <c r="V22146" s="12"/>
      <c r="AA22146" s="12"/>
    </row>
    <row r="22147" spans="22:27" x14ac:dyDescent="0.3">
      <c r="V22147" s="12"/>
      <c r="AA22147" s="12"/>
    </row>
    <row r="22148" spans="22:27" x14ac:dyDescent="0.3">
      <c r="V22148" s="12"/>
      <c r="AA22148" s="12"/>
    </row>
    <row r="22149" spans="22:27" x14ac:dyDescent="0.3">
      <c r="V22149" s="12"/>
      <c r="AA22149" s="12"/>
    </row>
    <row r="22150" spans="22:27" x14ac:dyDescent="0.3">
      <c r="V22150" s="12"/>
      <c r="AA22150" s="12"/>
    </row>
    <row r="22151" spans="22:27" x14ac:dyDescent="0.3">
      <c r="V22151" s="12"/>
      <c r="AA22151" s="12"/>
    </row>
    <row r="22152" spans="22:27" x14ac:dyDescent="0.3">
      <c r="V22152" s="12"/>
      <c r="AA22152" s="12"/>
    </row>
    <row r="22153" spans="22:27" x14ac:dyDescent="0.3">
      <c r="V22153" s="12"/>
      <c r="AA22153" s="12"/>
    </row>
    <row r="22154" spans="22:27" x14ac:dyDescent="0.3">
      <c r="V22154" s="12"/>
      <c r="AA22154" s="12"/>
    </row>
    <row r="22155" spans="22:27" x14ac:dyDescent="0.3">
      <c r="V22155" s="12"/>
      <c r="AA22155" s="12"/>
    </row>
    <row r="22156" spans="22:27" x14ac:dyDescent="0.3">
      <c r="V22156" s="12"/>
      <c r="AA22156" s="12"/>
    </row>
    <row r="22157" spans="22:27" x14ac:dyDescent="0.3">
      <c r="V22157" s="12"/>
      <c r="AA22157" s="12"/>
    </row>
    <row r="22158" spans="22:27" x14ac:dyDescent="0.3">
      <c r="V22158" s="12"/>
      <c r="AA22158" s="12"/>
    </row>
    <row r="22159" spans="22:27" x14ac:dyDescent="0.3">
      <c r="V22159" s="12"/>
      <c r="AA22159" s="12"/>
    </row>
    <row r="22160" spans="22:27" x14ac:dyDescent="0.3">
      <c r="V22160" s="12"/>
      <c r="AA22160" s="12"/>
    </row>
    <row r="22161" spans="22:27" x14ac:dyDescent="0.3">
      <c r="V22161" s="12"/>
      <c r="AA22161" s="12"/>
    </row>
    <row r="22162" spans="22:27" x14ac:dyDescent="0.3">
      <c r="V22162" s="12"/>
      <c r="AA22162" s="12"/>
    </row>
    <row r="22163" spans="22:27" x14ac:dyDescent="0.3">
      <c r="V22163" s="12"/>
      <c r="AA22163" s="12"/>
    </row>
    <row r="22164" spans="22:27" x14ac:dyDescent="0.3">
      <c r="V22164" s="12"/>
      <c r="AA22164" s="12"/>
    </row>
    <row r="22165" spans="22:27" x14ac:dyDescent="0.3">
      <c r="V22165" s="12"/>
      <c r="AA22165" s="12"/>
    </row>
    <row r="22166" spans="22:27" x14ac:dyDescent="0.3">
      <c r="V22166" s="12"/>
      <c r="AA22166" s="12"/>
    </row>
    <row r="22167" spans="22:27" x14ac:dyDescent="0.3">
      <c r="V22167" s="12"/>
      <c r="AA22167" s="12"/>
    </row>
    <row r="22168" spans="22:27" x14ac:dyDescent="0.3">
      <c r="V22168" s="12"/>
      <c r="AA22168" s="12"/>
    </row>
    <row r="22169" spans="22:27" x14ac:dyDescent="0.3">
      <c r="V22169" s="12"/>
      <c r="AA22169" s="12"/>
    </row>
    <row r="22170" spans="22:27" x14ac:dyDescent="0.3">
      <c r="V22170" s="12"/>
      <c r="AA22170" s="12"/>
    </row>
    <row r="22171" spans="22:27" x14ac:dyDescent="0.3">
      <c r="V22171" s="12"/>
      <c r="AA22171" s="12"/>
    </row>
    <row r="22172" spans="22:27" x14ac:dyDescent="0.3">
      <c r="V22172" s="12"/>
      <c r="AA22172" s="12"/>
    </row>
    <row r="22173" spans="22:27" x14ac:dyDescent="0.3">
      <c r="V22173" s="12"/>
      <c r="AA22173" s="12"/>
    </row>
    <row r="22174" spans="22:27" x14ac:dyDescent="0.3">
      <c r="V22174" s="12"/>
      <c r="AA22174" s="12"/>
    </row>
    <row r="22175" spans="22:27" x14ac:dyDescent="0.3">
      <c r="V22175" s="12"/>
      <c r="AA22175" s="12"/>
    </row>
    <row r="22176" spans="22:27" x14ac:dyDescent="0.3">
      <c r="V22176" s="12"/>
      <c r="AA22176" s="12"/>
    </row>
    <row r="22177" spans="22:27" x14ac:dyDescent="0.3">
      <c r="V22177" s="12"/>
      <c r="AA22177" s="12"/>
    </row>
    <row r="22178" spans="22:27" x14ac:dyDescent="0.3">
      <c r="V22178" s="12"/>
      <c r="AA22178" s="12"/>
    </row>
    <row r="22179" spans="22:27" x14ac:dyDescent="0.3">
      <c r="V22179" s="12"/>
      <c r="AA22179" s="12"/>
    </row>
    <row r="22180" spans="22:27" x14ac:dyDescent="0.3">
      <c r="V22180" s="12"/>
      <c r="AA22180" s="12"/>
    </row>
    <row r="22181" spans="22:27" x14ac:dyDescent="0.3">
      <c r="V22181" s="12"/>
      <c r="AA22181" s="12"/>
    </row>
    <row r="22182" spans="22:27" x14ac:dyDescent="0.3">
      <c r="V22182" s="12"/>
      <c r="AA22182" s="12"/>
    </row>
    <row r="22183" spans="22:27" x14ac:dyDescent="0.3">
      <c r="V22183" s="12"/>
      <c r="AA22183" s="12"/>
    </row>
    <row r="22184" spans="22:27" x14ac:dyDescent="0.3">
      <c r="V22184" s="12"/>
      <c r="AA22184" s="12"/>
    </row>
    <row r="22185" spans="22:27" x14ac:dyDescent="0.3">
      <c r="V22185" s="12"/>
      <c r="AA22185" s="12"/>
    </row>
    <row r="22186" spans="22:27" x14ac:dyDescent="0.3">
      <c r="V22186" s="12"/>
      <c r="AA22186" s="12"/>
    </row>
    <row r="22187" spans="22:27" x14ac:dyDescent="0.3">
      <c r="V22187" s="12"/>
      <c r="AA22187" s="12"/>
    </row>
    <row r="22188" spans="22:27" x14ac:dyDescent="0.3">
      <c r="V22188" s="12"/>
      <c r="AA22188" s="12"/>
    </row>
    <row r="22189" spans="22:27" x14ac:dyDescent="0.3">
      <c r="V22189" s="12"/>
      <c r="AA22189" s="12"/>
    </row>
    <row r="22190" spans="22:27" x14ac:dyDescent="0.3">
      <c r="V22190" s="12"/>
      <c r="AA22190" s="12"/>
    </row>
    <row r="22191" spans="22:27" x14ac:dyDescent="0.3">
      <c r="V22191" s="12"/>
      <c r="AA22191" s="12"/>
    </row>
    <row r="22192" spans="22:27" x14ac:dyDescent="0.3">
      <c r="V22192" s="12"/>
      <c r="AA22192" s="12"/>
    </row>
    <row r="22193" spans="22:27" x14ac:dyDescent="0.3">
      <c r="V22193" s="12"/>
      <c r="AA22193" s="12"/>
    </row>
    <row r="22194" spans="22:27" x14ac:dyDescent="0.3">
      <c r="V22194" s="12"/>
      <c r="AA22194" s="12"/>
    </row>
    <row r="22195" spans="22:27" x14ac:dyDescent="0.3">
      <c r="V22195" s="12"/>
      <c r="AA22195" s="12"/>
    </row>
    <row r="22196" spans="22:27" x14ac:dyDescent="0.3">
      <c r="V22196" s="12"/>
      <c r="AA22196" s="12"/>
    </row>
    <row r="22197" spans="22:27" x14ac:dyDescent="0.3">
      <c r="V22197" s="12"/>
      <c r="AA22197" s="12"/>
    </row>
    <row r="22198" spans="22:27" x14ac:dyDescent="0.3">
      <c r="V22198" s="12"/>
      <c r="AA22198" s="12"/>
    </row>
    <row r="22199" spans="22:27" x14ac:dyDescent="0.3">
      <c r="V22199" s="12"/>
      <c r="AA22199" s="12"/>
    </row>
    <row r="22200" spans="22:27" x14ac:dyDescent="0.3">
      <c r="V22200" s="12"/>
      <c r="AA22200" s="12"/>
    </row>
    <row r="22201" spans="22:27" x14ac:dyDescent="0.3">
      <c r="V22201" s="12"/>
      <c r="AA22201" s="12"/>
    </row>
    <row r="22202" spans="22:27" x14ac:dyDescent="0.3">
      <c r="V22202" s="12"/>
      <c r="AA22202" s="12"/>
    </row>
    <row r="22203" spans="22:27" x14ac:dyDescent="0.3">
      <c r="V22203" s="12"/>
      <c r="AA22203" s="12"/>
    </row>
    <row r="22204" spans="22:27" x14ac:dyDescent="0.3">
      <c r="V22204" s="12"/>
      <c r="AA22204" s="12"/>
    </row>
    <row r="22205" spans="22:27" x14ac:dyDescent="0.3">
      <c r="V22205" s="12"/>
      <c r="AA22205" s="12"/>
    </row>
    <row r="22206" spans="22:27" x14ac:dyDescent="0.3">
      <c r="V22206" s="12"/>
      <c r="AA22206" s="12"/>
    </row>
    <row r="22207" spans="22:27" x14ac:dyDescent="0.3">
      <c r="V22207" s="12"/>
      <c r="AA22207" s="12"/>
    </row>
    <row r="22208" spans="22:27" x14ac:dyDescent="0.3">
      <c r="V22208" s="12"/>
      <c r="AA22208" s="12"/>
    </row>
    <row r="22209" spans="22:27" x14ac:dyDescent="0.3">
      <c r="V22209" s="12"/>
      <c r="AA22209" s="12"/>
    </row>
    <row r="22210" spans="22:27" x14ac:dyDescent="0.3">
      <c r="V22210" s="12"/>
      <c r="AA22210" s="12"/>
    </row>
    <row r="22211" spans="22:27" x14ac:dyDescent="0.3">
      <c r="V22211" s="12"/>
      <c r="AA22211" s="12"/>
    </row>
    <row r="22212" spans="22:27" x14ac:dyDescent="0.3">
      <c r="V22212" s="12"/>
      <c r="AA22212" s="12"/>
    </row>
    <row r="22213" spans="22:27" x14ac:dyDescent="0.3">
      <c r="V22213" s="12"/>
      <c r="AA22213" s="12"/>
    </row>
    <row r="22214" spans="22:27" x14ac:dyDescent="0.3">
      <c r="V22214" s="12"/>
      <c r="AA22214" s="12"/>
    </row>
    <row r="22215" spans="22:27" x14ac:dyDescent="0.3">
      <c r="V22215" s="12"/>
      <c r="AA22215" s="12"/>
    </row>
    <row r="22216" spans="22:27" x14ac:dyDescent="0.3">
      <c r="V22216" s="12"/>
      <c r="AA22216" s="12"/>
    </row>
    <row r="22217" spans="22:27" x14ac:dyDescent="0.3">
      <c r="V22217" s="12"/>
      <c r="AA22217" s="12"/>
    </row>
    <row r="22218" spans="22:27" x14ac:dyDescent="0.3">
      <c r="V22218" s="12"/>
      <c r="AA22218" s="12"/>
    </row>
    <row r="22219" spans="22:27" x14ac:dyDescent="0.3">
      <c r="V22219" s="12"/>
      <c r="AA22219" s="12"/>
    </row>
    <row r="22220" spans="22:27" x14ac:dyDescent="0.3">
      <c r="V22220" s="12"/>
      <c r="AA22220" s="12"/>
    </row>
    <row r="22221" spans="22:27" x14ac:dyDescent="0.3">
      <c r="V22221" s="12"/>
      <c r="AA22221" s="12"/>
    </row>
    <row r="22222" spans="22:27" x14ac:dyDescent="0.3">
      <c r="V22222" s="12"/>
      <c r="AA22222" s="12"/>
    </row>
    <row r="22223" spans="22:27" x14ac:dyDescent="0.3">
      <c r="V22223" s="12"/>
      <c r="AA22223" s="12"/>
    </row>
    <row r="22224" spans="22:27" x14ac:dyDescent="0.3">
      <c r="V22224" s="12"/>
      <c r="AA22224" s="12"/>
    </row>
    <row r="22225" spans="22:27" x14ac:dyDescent="0.3">
      <c r="V22225" s="12"/>
      <c r="AA22225" s="12"/>
    </row>
    <row r="22226" spans="22:27" x14ac:dyDescent="0.3">
      <c r="V22226" s="12"/>
      <c r="AA22226" s="12"/>
    </row>
    <row r="22227" spans="22:27" x14ac:dyDescent="0.3">
      <c r="V22227" s="12"/>
      <c r="AA22227" s="12"/>
    </row>
    <row r="22228" spans="22:27" x14ac:dyDescent="0.3">
      <c r="V22228" s="12"/>
      <c r="AA22228" s="12"/>
    </row>
    <row r="22229" spans="22:27" x14ac:dyDescent="0.3">
      <c r="V22229" s="12"/>
      <c r="AA22229" s="12"/>
    </row>
    <row r="22230" spans="22:27" x14ac:dyDescent="0.3">
      <c r="V22230" s="12"/>
      <c r="AA22230" s="12"/>
    </row>
    <row r="22231" spans="22:27" x14ac:dyDescent="0.3">
      <c r="V22231" s="12"/>
      <c r="AA22231" s="12"/>
    </row>
    <row r="22232" spans="22:27" x14ac:dyDescent="0.3">
      <c r="V22232" s="12"/>
      <c r="AA22232" s="12"/>
    </row>
    <row r="22233" spans="22:27" x14ac:dyDescent="0.3">
      <c r="V22233" s="12"/>
      <c r="AA22233" s="12"/>
    </row>
    <row r="22234" spans="22:27" x14ac:dyDescent="0.3">
      <c r="V22234" s="12"/>
      <c r="AA22234" s="12"/>
    </row>
    <row r="22235" spans="22:27" x14ac:dyDescent="0.3">
      <c r="V22235" s="12"/>
      <c r="AA22235" s="12"/>
    </row>
    <row r="22236" spans="22:27" x14ac:dyDescent="0.3">
      <c r="V22236" s="12"/>
      <c r="AA22236" s="12"/>
    </row>
    <row r="22237" spans="22:27" x14ac:dyDescent="0.3">
      <c r="V22237" s="12"/>
      <c r="AA22237" s="12"/>
    </row>
    <row r="22238" spans="22:27" x14ac:dyDescent="0.3">
      <c r="V22238" s="12"/>
      <c r="AA22238" s="12"/>
    </row>
    <row r="22239" spans="22:27" x14ac:dyDescent="0.3">
      <c r="V22239" s="12"/>
      <c r="AA22239" s="12"/>
    </row>
    <row r="22240" spans="22:27" x14ac:dyDescent="0.3">
      <c r="V22240" s="12"/>
      <c r="AA22240" s="12"/>
    </row>
    <row r="22241" spans="22:27" x14ac:dyDescent="0.3">
      <c r="V22241" s="12"/>
      <c r="AA22241" s="12"/>
    </row>
    <row r="22242" spans="22:27" x14ac:dyDescent="0.3">
      <c r="V22242" s="12"/>
      <c r="AA22242" s="12"/>
    </row>
    <row r="22243" spans="22:27" x14ac:dyDescent="0.3">
      <c r="V22243" s="12"/>
      <c r="AA22243" s="12"/>
    </row>
    <row r="22244" spans="22:27" x14ac:dyDescent="0.3">
      <c r="V22244" s="12"/>
      <c r="AA22244" s="12"/>
    </row>
    <row r="22245" spans="22:27" x14ac:dyDescent="0.3">
      <c r="V22245" s="12"/>
      <c r="AA22245" s="12"/>
    </row>
    <row r="22246" spans="22:27" x14ac:dyDescent="0.3">
      <c r="V22246" s="12"/>
      <c r="AA22246" s="12"/>
    </row>
    <row r="22247" spans="22:27" x14ac:dyDescent="0.3">
      <c r="V22247" s="12"/>
      <c r="AA22247" s="12"/>
    </row>
    <row r="22248" spans="22:27" x14ac:dyDescent="0.3">
      <c r="V22248" s="12"/>
      <c r="AA22248" s="12"/>
    </row>
    <row r="22249" spans="22:27" x14ac:dyDescent="0.3">
      <c r="V22249" s="12"/>
      <c r="AA22249" s="12"/>
    </row>
    <row r="22250" spans="22:27" x14ac:dyDescent="0.3">
      <c r="V22250" s="12"/>
      <c r="AA22250" s="12"/>
    </row>
    <row r="22251" spans="22:27" x14ac:dyDescent="0.3">
      <c r="V22251" s="12"/>
      <c r="AA22251" s="12"/>
    </row>
    <row r="22252" spans="22:27" x14ac:dyDescent="0.3">
      <c r="V22252" s="12"/>
      <c r="AA22252" s="12"/>
    </row>
    <row r="22253" spans="22:27" x14ac:dyDescent="0.3">
      <c r="V22253" s="12"/>
      <c r="AA22253" s="12"/>
    </row>
    <row r="22254" spans="22:27" x14ac:dyDescent="0.3">
      <c r="V22254" s="12"/>
      <c r="AA22254" s="12"/>
    </row>
    <row r="22255" spans="22:27" x14ac:dyDescent="0.3">
      <c r="V22255" s="12"/>
      <c r="AA22255" s="12"/>
    </row>
    <row r="22256" spans="22:27" x14ac:dyDescent="0.3">
      <c r="V22256" s="12"/>
      <c r="AA22256" s="12"/>
    </row>
    <row r="22257" spans="22:27" x14ac:dyDescent="0.3">
      <c r="V22257" s="12"/>
      <c r="AA22257" s="12"/>
    </row>
    <row r="22258" spans="22:27" x14ac:dyDescent="0.3">
      <c r="V22258" s="12"/>
      <c r="AA22258" s="12"/>
    </row>
    <row r="22259" spans="22:27" x14ac:dyDescent="0.3">
      <c r="V22259" s="12"/>
      <c r="AA22259" s="12"/>
    </row>
    <row r="22260" spans="22:27" x14ac:dyDescent="0.3">
      <c r="V22260" s="12"/>
      <c r="AA22260" s="12"/>
    </row>
    <row r="22261" spans="22:27" x14ac:dyDescent="0.3">
      <c r="V22261" s="12"/>
      <c r="AA22261" s="12"/>
    </row>
    <row r="22262" spans="22:27" x14ac:dyDescent="0.3">
      <c r="V22262" s="12"/>
      <c r="AA22262" s="12"/>
    </row>
    <row r="22263" spans="22:27" x14ac:dyDescent="0.3">
      <c r="V22263" s="12"/>
      <c r="AA22263" s="12"/>
    </row>
    <row r="22264" spans="22:27" x14ac:dyDescent="0.3">
      <c r="V22264" s="12"/>
      <c r="AA22264" s="12"/>
    </row>
    <row r="22265" spans="22:27" x14ac:dyDescent="0.3">
      <c r="V22265" s="12"/>
      <c r="AA22265" s="12"/>
    </row>
    <row r="22266" spans="22:27" x14ac:dyDescent="0.3">
      <c r="V22266" s="12"/>
      <c r="AA22266" s="12"/>
    </row>
    <row r="22267" spans="22:27" x14ac:dyDescent="0.3">
      <c r="V22267" s="12"/>
      <c r="AA22267" s="12"/>
    </row>
    <row r="22268" spans="22:27" x14ac:dyDescent="0.3">
      <c r="V22268" s="12"/>
      <c r="AA22268" s="12"/>
    </row>
    <row r="22269" spans="22:27" x14ac:dyDescent="0.3">
      <c r="V22269" s="12"/>
      <c r="AA22269" s="12"/>
    </row>
    <row r="22270" spans="22:27" x14ac:dyDescent="0.3">
      <c r="V22270" s="12"/>
      <c r="AA22270" s="12"/>
    </row>
    <row r="22271" spans="22:27" x14ac:dyDescent="0.3">
      <c r="V22271" s="12"/>
      <c r="AA22271" s="12"/>
    </row>
    <row r="22272" spans="22:27" x14ac:dyDescent="0.3">
      <c r="V22272" s="12"/>
      <c r="AA22272" s="12"/>
    </row>
    <row r="22273" spans="22:27" x14ac:dyDescent="0.3">
      <c r="V22273" s="12"/>
      <c r="AA22273" s="12"/>
    </row>
    <row r="22274" spans="22:27" x14ac:dyDescent="0.3">
      <c r="V22274" s="12"/>
      <c r="AA22274" s="12"/>
    </row>
    <row r="22275" spans="22:27" x14ac:dyDescent="0.3">
      <c r="V22275" s="12"/>
      <c r="AA22275" s="12"/>
    </row>
    <row r="22276" spans="22:27" x14ac:dyDescent="0.3">
      <c r="V22276" s="12"/>
      <c r="AA22276" s="12"/>
    </row>
    <row r="22277" spans="22:27" x14ac:dyDescent="0.3">
      <c r="V22277" s="12"/>
      <c r="AA22277" s="12"/>
    </row>
    <row r="22278" spans="22:27" x14ac:dyDescent="0.3">
      <c r="V22278" s="12"/>
      <c r="AA22278" s="12"/>
    </row>
    <row r="22279" spans="22:27" x14ac:dyDescent="0.3">
      <c r="V22279" s="12"/>
      <c r="AA22279" s="12"/>
    </row>
    <row r="22280" spans="22:27" x14ac:dyDescent="0.3">
      <c r="V22280" s="12"/>
      <c r="AA22280" s="12"/>
    </row>
    <row r="22281" spans="22:27" x14ac:dyDescent="0.3">
      <c r="V22281" s="12"/>
      <c r="AA22281" s="12"/>
    </row>
    <row r="22282" spans="22:27" x14ac:dyDescent="0.3">
      <c r="V22282" s="12"/>
      <c r="AA22282" s="12"/>
    </row>
    <row r="22283" spans="22:27" x14ac:dyDescent="0.3">
      <c r="V22283" s="12"/>
      <c r="AA22283" s="12"/>
    </row>
    <row r="22284" spans="22:27" x14ac:dyDescent="0.3">
      <c r="V22284" s="12"/>
      <c r="AA22284" s="12"/>
    </row>
    <row r="22285" spans="22:27" x14ac:dyDescent="0.3">
      <c r="V22285" s="12"/>
      <c r="AA22285" s="12"/>
    </row>
    <row r="22286" spans="22:27" x14ac:dyDescent="0.3">
      <c r="V22286" s="12"/>
      <c r="AA22286" s="12"/>
    </row>
    <row r="22287" spans="22:27" x14ac:dyDescent="0.3">
      <c r="V22287" s="12"/>
      <c r="AA22287" s="12"/>
    </row>
    <row r="22288" spans="22:27" x14ac:dyDescent="0.3">
      <c r="V22288" s="12"/>
      <c r="AA22288" s="12"/>
    </row>
    <row r="22289" spans="22:27" x14ac:dyDescent="0.3">
      <c r="V22289" s="12"/>
      <c r="AA22289" s="12"/>
    </row>
    <row r="22290" spans="22:27" x14ac:dyDescent="0.3">
      <c r="V22290" s="12"/>
      <c r="AA22290" s="12"/>
    </row>
    <row r="22291" spans="22:27" x14ac:dyDescent="0.3">
      <c r="V22291" s="12"/>
      <c r="AA22291" s="12"/>
    </row>
    <row r="22292" spans="22:27" x14ac:dyDescent="0.3">
      <c r="V22292" s="12"/>
      <c r="AA22292" s="12"/>
    </row>
    <row r="22293" spans="22:27" x14ac:dyDescent="0.3">
      <c r="V22293" s="12"/>
      <c r="AA22293" s="12"/>
    </row>
    <row r="22294" spans="22:27" x14ac:dyDescent="0.3">
      <c r="V22294" s="12"/>
      <c r="AA22294" s="12"/>
    </row>
    <row r="22295" spans="22:27" x14ac:dyDescent="0.3">
      <c r="V22295" s="12"/>
      <c r="AA22295" s="12"/>
    </row>
    <row r="22296" spans="22:27" x14ac:dyDescent="0.3">
      <c r="V22296" s="12"/>
      <c r="AA22296" s="12"/>
    </row>
    <row r="22297" spans="22:27" x14ac:dyDescent="0.3">
      <c r="V22297" s="12"/>
      <c r="AA22297" s="12"/>
    </row>
    <row r="22298" spans="22:27" x14ac:dyDescent="0.3">
      <c r="V22298" s="12"/>
      <c r="AA22298" s="12"/>
    </row>
    <row r="22299" spans="22:27" x14ac:dyDescent="0.3">
      <c r="V22299" s="12"/>
      <c r="AA22299" s="12"/>
    </row>
    <row r="22300" spans="22:27" x14ac:dyDescent="0.3">
      <c r="V22300" s="12"/>
      <c r="AA22300" s="12"/>
    </row>
    <row r="22301" spans="22:27" x14ac:dyDescent="0.3">
      <c r="V22301" s="12"/>
      <c r="AA22301" s="12"/>
    </row>
    <row r="22302" spans="22:27" x14ac:dyDescent="0.3">
      <c r="V22302" s="12"/>
      <c r="AA22302" s="12"/>
    </row>
    <row r="22303" spans="22:27" x14ac:dyDescent="0.3">
      <c r="V22303" s="12"/>
      <c r="AA22303" s="12"/>
    </row>
    <row r="22304" spans="22:27" x14ac:dyDescent="0.3">
      <c r="V22304" s="12"/>
      <c r="AA22304" s="12"/>
    </row>
    <row r="22305" spans="22:27" x14ac:dyDescent="0.3">
      <c r="V22305" s="12"/>
      <c r="AA22305" s="12"/>
    </row>
    <row r="22306" spans="22:27" x14ac:dyDescent="0.3">
      <c r="V22306" s="12"/>
      <c r="AA22306" s="12"/>
    </row>
    <row r="22307" spans="22:27" x14ac:dyDescent="0.3">
      <c r="V22307" s="12"/>
      <c r="AA22307" s="12"/>
    </row>
    <row r="22308" spans="22:27" x14ac:dyDescent="0.3">
      <c r="V22308" s="12"/>
      <c r="AA22308" s="12"/>
    </row>
    <row r="22309" spans="22:27" x14ac:dyDescent="0.3">
      <c r="V22309" s="12"/>
      <c r="AA22309" s="12"/>
    </row>
    <row r="22310" spans="22:27" x14ac:dyDescent="0.3">
      <c r="V22310" s="12"/>
      <c r="AA22310" s="12"/>
    </row>
    <row r="22311" spans="22:27" x14ac:dyDescent="0.3">
      <c r="V22311" s="12"/>
      <c r="AA22311" s="12"/>
    </row>
    <row r="22312" spans="22:27" x14ac:dyDescent="0.3">
      <c r="V22312" s="12"/>
      <c r="AA22312" s="12"/>
    </row>
    <row r="22313" spans="22:27" x14ac:dyDescent="0.3">
      <c r="V22313" s="12"/>
      <c r="AA22313" s="12"/>
    </row>
    <row r="22314" spans="22:27" x14ac:dyDescent="0.3">
      <c r="V22314" s="12"/>
      <c r="AA22314" s="12"/>
    </row>
    <row r="22315" spans="22:27" x14ac:dyDescent="0.3">
      <c r="V22315" s="12"/>
      <c r="AA22315" s="12"/>
    </row>
    <row r="22316" spans="22:27" x14ac:dyDescent="0.3">
      <c r="V22316" s="12"/>
      <c r="AA22316" s="12"/>
    </row>
    <row r="22317" spans="22:27" x14ac:dyDescent="0.3">
      <c r="V22317" s="12"/>
      <c r="AA22317" s="12"/>
    </row>
    <row r="22318" spans="22:27" x14ac:dyDescent="0.3">
      <c r="V22318" s="12"/>
      <c r="AA22318" s="12"/>
    </row>
    <row r="22319" spans="22:27" x14ac:dyDescent="0.3">
      <c r="V22319" s="12"/>
      <c r="AA22319" s="12"/>
    </row>
    <row r="22320" spans="22:27" x14ac:dyDescent="0.3">
      <c r="V22320" s="12"/>
      <c r="AA22320" s="12"/>
    </row>
    <row r="22321" spans="22:27" x14ac:dyDescent="0.3">
      <c r="V22321" s="12"/>
      <c r="AA22321" s="12"/>
    </row>
    <row r="22322" spans="22:27" x14ac:dyDescent="0.3">
      <c r="V22322" s="12"/>
      <c r="AA22322" s="12"/>
    </row>
    <row r="22323" spans="22:27" x14ac:dyDescent="0.3">
      <c r="V22323" s="12"/>
      <c r="AA22323" s="12"/>
    </row>
    <row r="22324" spans="22:27" x14ac:dyDescent="0.3">
      <c r="V22324" s="12"/>
      <c r="AA22324" s="12"/>
    </row>
    <row r="22325" spans="22:27" x14ac:dyDescent="0.3">
      <c r="V22325" s="12"/>
      <c r="AA22325" s="12"/>
    </row>
    <row r="22326" spans="22:27" x14ac:dyDescent="0.3">
      <c r="V22326" s="12"/>
      <c r="AA22326" s="12"/>
    </row>
    <row r="22327" spans="22:27" x14ac:dyDescent="0.3">
      <c r="V22327" s="12"/>
      <c r="AA22327" s="12"/>
    </row>
    <row r="22328" spans="22:27" x14ac:dyDescent="0.3">
      <c r="V22328" s="12"/>
      <c r="AA22328" s="12"/>
    </row>
    <row r="22329" spans="22:27" x14ac:dyDescent="0.3">
      <c r="V22329" s="12"/>
      <c r="AA22329" s="12"/>
    </row>
    <row r="22330" spans="22:27" x14ac:dyDescent="0.3">
      <c r="V22330" s="12"/>
      <c r="AA22330" s="12"/>
    </row>
    <row r="22331" spans="22:27" x14ac:dyDescent="0.3">
      <c r="V22331" s="12"/>
      <c r="AA22331" s="12"/>
    </row>
    <row r="22332" spans="22:27" x14ac:dyDescent="0.3">
      <c r="V22332" s="12"/>
      <c r="AA22332" s="12"/>
    </row>
    <row r="22333" spans="22:27" x14ac:dyDescent="0.3">
      <c r="V22333" s="12"/>
      <c r="AA22333" s="12"/>
    </row>
    <row r="22334" spans="22:27" x14ac:dyDescent="0.3">
      <c r="V22334" s="12"/>
      <c r="AA22334" s="12"/>
    </row>
    <row r="22335" spans="22:27" x14ac:dyDescent="0.3">
      <c r="V22335" s="12"/>
      <c r="AA22335" s="12"/>
    </row>
    <row r="22336" spans="22:27" x14ac:dyDescent="0.3">
      <c r="V22336" s="12"/>
      <c r="AA22336" s="12"/>
    </row>
    <row r="22337" spans="22:27" x14ac:dyDescent="0.3">
      <c r="V22337" s="12"/>
      <c r="AA22337" s="12"/>
    </row>
    <row r="22338" spans="22:27" x14ac:dyDescent="0.3">
      <c r="V22338" s="12"/>
      <c r="AA22338" s="12"/>
    </row>
    <row r="22339" spans="22:27" x14ac:dyDescent="0.3">
      <c r="V22339" s="12"/>
      <c r="AA22339" s="12"/>
    </row>
    <row r="22340" spans="22:27" x14ac:dyDescent="0.3">
      <c r="V22340" s="12"/>
      <c r="AA22340" s="12"/>
    </row>
    <row r="22341" spans="22:27" x14ac:dyDescent="0.3">
      <c r="V22341" s="12"/>
      <c r="AA22341" s="12"/>
    </row>
    <row r="22342" spans="22:27" x14ac:dyDescent="0.3">
      <c r="V22342" s="12"/>
      <c r="AA22342" s="12"/>
    </row>
    <row r="22343" spans="22:27" x14ac:dyDescent="0.3">
      <c r="V22343" s="12"/>
      <c r="AA22343" s="12"/>
    </row>
    <row r="22344" spans="22:27" x14ac:dyDescent="0.3">
      <c r="V22344" s="12"/>
      <c r="AA22344" s="12"/>
    </row>
    <row r="22345" spans="22:27" x14ac:dyDescent="0.3">
      <c r="V22345" s="12"/>
      <c r="AA22345" s="12"/>
    </row>
    <row r="22346" spans="22:27" x14ac:dyDescent="0.3">
      <c r="V22346" s="12"/>
      <c r="AA22346" s="12"/>
    </row>
    <row r="22347" spans="22:27" x14ac:dyDescent="0.3">
      <c r="V22347" s="12"/>
      <c r="AA22347" s="12"/>
    </row>
    <row r="22348" spans="22:27" x14ac:dyDescent="0.3">
      <c r="V22348" s="12"/>
      <c r="AA22348" s="12"/>
    </row>
    <row r="22349" spans="22:27" x14ac:dyDescent="0.3">
      <c r="V22349" s="12"/>
      <c r="AA22349" s="12"/>
    </row>
    <row r="22350" spans="22:27" x14ac:dyDescent="0.3">
      <c r="V22350" s="12"/>
      <c r="AA22350" s="12"/>
    </row>
    <row r="22351" spans="22:27" x14ac:dyDescent="0.3">
      <c r="V22351" s="12"/>
      <c r="AA22351" s="12"/>
    </row>
    <row r="22352" spans="22:27" x14ac:dyDescent="0.3">
      <c r="V22352" s="12"/>
      <c r="AA22352" s="12"/>
    </row>
    <row r="22353" spans="22:27" x14ac:dyDescent="0.3">
      <c r="V22353" s="12"/>
      <c r="AA22353" s="12"/>
    </row>
    <row r="22354" spans="22:27" x14ac:dyDescent="0.3">
      <c r="V22354" s="12"/>
      <c r="AA22354" s="12"/>
    </row>
    <row r="22355" spans="22:27" x14ac:dyDescent="0.3">
      <c r="V22355" s="12"/>
      <c r="AA22355" s="12"/>
    </row>
    <row r="22356" spans="22:27" x14ac:dyDescent="0.3">
      <c r="V22356" s="12"/>
      <c r="AA22356" s="12"/>
    </row>
    <row r="22357" spans="22:27" x14ac:dyDescent="0.3">
      <c r="V22357" s="12"/>
      <c r="AA22357" s="12"/>
    </row>
    <row r="22358" spans="22:27" x14ac:dyDescent="0.3">
      <c r="V22358" s="12"/>
      <c r="AA22358" s="12"/>
    </row>
    <row r="22359" spans="22:27" x14ac:dyDescent="0.3">
      <c r="V22359" s="12"/>
      <c r="AA22359" s="12"/>
    </row>
    <row r="22360" spans="22:27" x14ac:dyDescent="0.3">
      <c r="V22360" s="12"/>
      <c r="AA22360" s="12"/>
    </row>
    <row r="22361" spans="22:27" x14ac:dyDescent="0.3">
      <c r="V22361" s="12"/>
      <c r="AA22361" s="12"/>
    </row>
    <row r="22362" spans="22:27" x14ac:dyDescent="0.3">
      <c r="V22362" s="12"/>
      <c r="AA22362" s="12"/>
    </row>
    <row r="22363" spans="22:27" x14ac:dyDescent="0.3">
      <c r="V22363" s="12"/>
      <c r="AA22363" s="12"/>
    </row>
    <row r="22364" spans="22:27" x14ac:dyDescent="0.3">
      <c r="V22364" s="12"/>
      <c r="AA22364" s="12"/>
    </row>
    <row r="22365" spans="22:27" x14ac:dyDescent="0.3">
      <c r="V22365" s="12"/>
      <c r="AA22365" s="12"/>
    </row>
    <row r="22366" spans="22:27" x14ac:dyDescent="0.3">
      <c r="V22366" s="12"/>
      <c r="AA22366" s="12"/>
    </row>
    <row r="22367" spans="22:27" x14ac:dyDescent="0.3">
      <c r="V22367" s="12"/>
      <c r="AA22367" s="12"/>
    </row>
    <row r="22368" spans="22:27" x14ac:dyDescent="0.3">
      <c r="V22368" s="12"/>
      <c r="AA22368" s="12"/>
    </row>
    <row r="22369" spans="22:27" x14ac:dyDescent="0.3">
      <c r="V22369" s="12"/>
      <c r="AA22369" s="12"/>
    </row>
    <row r="22370" spans="22:27" x14ac:dyDescent="0.3">
      <c r="V22370" s="12"/>
      <c r="AA22370" s="12"/>
    </row>
    <row r="22371" spans="22:27" x14ac:dyDescent="0.3">
      <c r="V22371" s="12"/>
      <c r="AA22371" s="12"/>
    </row>
    <row r="22372" spans="22:27" x14ac:dyDescent="0.3">
      <c r="V22372" s="12"/>
      <c r="AA22372" s="12"/>
    </row>
    <row r="22373" spans="22:27" x14ac:dyDescent="0.3">
      <c r="V22373" s="12"/>
      <c r="AA22373" s="12"/>
    </row>
    <row r="22374" spans="22:27" x14ac:dyDescent="0.3">
      <c r="V22374" s="12"/>
      <c r="AA22374" s="12"/>
    </row>
    <row r="22375" spans="22:27" x14ac:dyDescent="0.3">
      <c r="V22375" s="12"/>
      <c r="AA22375" s="12"/>
    </row>
    <row r="22376" spans="22:27" x14ac:dyDescent="0.3">
      <c r="V22376" s="12"/>
      <c r="AA22376" s="12"/>
    </row>
    <row r="22377" spans="22:27" x14ac:dyDescent="0.3">
      <c r="V22377" s="12"/>
      <c r="AA22377" s="12"/>
    </row>
    <row r="22378" spans="22:27" x14ac:dyDescent="0.3">
      <c r="V22378" s="12"/>
      <c r="AA22378" s="12"/>
    </row>
    <row r="22379" spans="22:27" x14ac:dyDescent="0.3">
      <c r="V22379" s="12"/>
      <c r="AA22379" s="12"/>
    </row>
    <row r="22380" spans="22:27" x14ac:dyDescent="0.3">
      <c r="V22380" s="12"/>
      <c r="AA22380" s="12"/>
    </row>
    <row r="22381" spans="22:27" x14ac:dyDescent="0.3">
      <c r="V22381" s="12"/>
      <c r="AA22381" s="12"/>
    </row>
    <row r="22382" spans="22:27" x14ac:dyDescent="0.3">
      <c r="V22382" s="12"/>
      <c r="AA22382" s="12"/>
    </row>
    <row r="22383" spans="22:27" x14ac:dyDescent="0.3">
      <c r="V22383" s="12"/>
      <c r="AA22383" s="12"/>
    </row>
    <row r="22384" spans="22:27" x14ac:dyDescent="0.3">
      <c r="V22384" s="12"/>
      <c r="AA22384" s="12"/>
    </row>
    <row r="22385" spans="22:27" x14ac:dyDescent="0.3">
      <c r="V22385" s="12"/>
      <c r="AA22385" s="12"/>
    </row>
    <row r="22386" spans="22:27" x14ac:dyDescent="0.3">
      <c r="V22386" s="12"/>
      <c r="AA22386" s="12"/>
    </row>
    <row r="22387" spans="22:27" x14ac:dyDescent="0.3">
      <c r="V22387" s="12"/>
      <c r="AA22387" s="12"/>
    </row>
    <row r="22388" spans="22:27" x14ac:dyDescent="0.3">
      <c r="V22388" s="12"/>
      <c r="AA22388" s="12"/>
    </row>
    <row r="22389" spans="22:27" x14ac:dyDescent="0.3">
      <c r="V22389" s="12"/>
      <c r="AA22389" s="12"/>
    </row>
    <row r="22390" spans="22:27" x14ac:dyDescent="0.3">
      <c r="V22390" s="12"/>
      <c r="AA22390" s="12"/>
    </row>
    <row r="22391" spans="22:27" x14ac:dyDescent="0.3">
      <c r="V22391" s="12"/>
      <c r="AA22391" s="12"/>
    </row>
    <row r="22392" spans="22:27" x14ac:dyDescent="0.3">
      <c r="V22392" s="12"/>
      <c r="AA22392" s="12"/>
    </row>
    <row r="22393" spans="22:27" x14ac:dyDescent="0.3">
      <c r="V22393" s="12"/>
      <c r="AA22393" s="12"/>
    </row>
    <row r="22394" spans="22:27" x14ac:dyDescent="0.3">
      <c r="V22394" s="12"/>
      <c r="AA22394" s="12"/>
    </row>
    <row r="22395" spans="22:27" x14ac:dyDescent="0.3">
      <c r="V22395" s="12"/>
      <c r="AA22395" s="12"/>
    </row>
    <row r="22396" spans="22:27" x14ac:dyDescent="0.3">
      <c r="V22396" s="12"/>
      <c r="AA22396" s="12"/>
    </row>
    <row r="22397" spans="22:27" x14ac:dyDescent="0.3">
      <c r="V22397" s="12"/>
      <c r="AA22397" s="12"/>
    </row>
    <row r="22398" spans="22:27" x14ac:dyDescent="0.3">
      <c r="V22398" s="12"/>
      <c r="AA22398" s="12"/>
    </row>
    <row r="22399" spans="22:27" x14ac:dyDescent="0.3">
      <c r="V22399" s="12"/>
      <c r="AA22399" s="12"/>
    </row>
    <row r="22400" spans="22:27" x14ac:dyDescent="0.3">
      <c r="V22400" s="12"/>
      <c r="AA22400" s="12"/>
    </row>
    <row r="22401" spans="22:27" x14ac:dyDescent="0.3">
      <c r="V22401" s="12"/>
      <c r="AA22401" s="12"/>
    </row>
    <row r="22402" spans="22:27" x14ac:dyDescent="0.3">
      <c r="V22402" s="12"/>
      <c r="AA22402" s="12"/>
    </row>
    <row r="22403" spans="22:27" x14ac:dyDescent="0.3">
      <c r="V22403" s="12"/>
      <c r="AA22403" s="12"/>
    </row>
    <row r="22404" spans="22:27" x14ac:dyDescent="0.3">
      <c r="V22404" s="12"/>
      <c r="AA22404" s="12"/>
    </row>
    <row r="22405" spans="22:27" x14ac:dyDescent="0.3">
      <c r="V22405" s="12"/>
      <c r="AA22405" s="12"/>
    </row>
    <row r="22406" spans="22:27" x14ac:dyDescent="0.3">
      <c r="V22406" s="12"/>
      <c r="AA22406" s="12"/>
    </row>
    <row r="22407" spans="22:27" x14ac:dyDescent="0.3">
      <c r="V22407" s="12"/>
      <c r="AA22407" s="12"/>
    </row>
    <row r="22408" spans="22:27" x14ac:dyDescent="0.3">
      <c r="V22408" s="12"/>
      <c r="AA22408" s="12"/>
    </row>
    <row r="22409" spans="22:27" x14ac:dyDescent="0.3">
      <c r="V22409" s="12"/>
      <c r="AA22409" s="12"/>
    </row>
    <row r="22410" spans="22:27" x14ac:dyDescent="0.3">
      <c r="V22410" s="12"/>
      <c r="AA22410" s="12"/>
    </row>
    <row r="22411" spans="22:27" x14ac:dyDescent="0.3">
      <c r="V22411" s="12"/>
      <c r="AA22411" s="12"/>
    </row>
    <row r="22412" spans="22:27" x14ac:dyDescent="0.3">
      <c r="V22412" s="12"/>
      <c r="AA22412" s="12"/>
    </row>
    <row r="22413" spans="22:27" x14ac:dyDescent="0.3">
      <c r="V22413" s="12"/>
      <c r="AA22413" s="12"/>
    </row>
    <row r="22414" spans="22:27" x14ac:dyDescent="0.3">
      <c r="V22414" s="12"/>
      <c r="AA22414" s="12"/>
    </row>
    <row r="22415" spans="22:27" x14ac:dyDescent="0.3">
      <c r="V22415" s="12"/>
      <c r="AA22415" s="12"/>
    </row>
    <row r="22416" spans="22:27" x14ac:dyDescent="0.3">
      <c r="V22416" s="12"/>
      <c r="AA22416" s="12"/>
    </row>
    <row r="22417" spans="22:27" x14ac:dyDescent="0.3">
      <c r="V22417" s="12"/>
      <c r="AA22417" s="12"/>
    </row>
    <row r="22418" spans="22:27" x14ac:dyDescent="0.3">
      <c r="V22418" s="12"/>
      <c r="AA22418" s="12"/>
    </row>
    <row r="22419" spans="22:27" x14ac:dyDescent="0.3">
      <c r="V22419" s="12"/>
      <c r="AA22419" s="12"/>
    </row>
    <row r="22420" spans="22:27" x14ac:dyDescent="0.3">
      <c r="V22420" s="12"/>
      <c r="AA22420" s="12"/>
    </row>
    <row r="22421" spans="22:27" x14ac:dyDescent="0.3">
      <c r="V22421" s="12"/>
      <c r="AA22421" s="12"/>
    </row>
    <row r="22422" spans="22:27" x14ac:dyDescent="0.3">
      <c r="V22422" s="12"/>
      <c r="AA22422" s="12"/>
    </row>
    <row r="22423" spans="22:27" x14ac:dyDescent="0.3">
      <c r="V22423" s="12"/>
      <c r="AA22423" s="12"/>
    </row>
    <row r="22424" spans="22:27" x14ac:dyDescent="0.3">
      <c r="V22424" s="12"/>
      <c r="AA22424" s="12"/>
    </row>
    <row r="22425" spans="22:27" x14ac:dyDescent="0.3">
      <c r="V22425" s="12"/>
      <c r="AA22425" s="12"/>
    </row>
    <row r="22426" spans="22:27" x14ac:dyDescent="0.3">
      <c r="V22426" s="12"/>
      <c r="AA22426" s="12"/>
    </row>
    <row r="22427" spans="22:27" x14ac:dyDescent="0.3">
      <c r="V22427" s="12"/>
      <c r="AA22427" s="12"/>
    </row>
    <row r="22428" spans="22:27" x14ac:dyDescent="0.3">
      <c r="V22428" s="12"/>
      <c r="AA22428" s="12"/>
    </row>
    <row r="22429" spans="22:27" x14ac:dyDescent="0.3">
      <c r="V22429" s="12"/>
      <c r="AA22429" s="12"/>
    </row>
    <row r="22430" spans="22:27" x14ac:dyDescent="0.3">
      <c r="V22430" s="12"/>
      <c r="AA22430" s="12"/>
    </row>
    <row r="22431" spans="22:27" x14ac:dyDescent="0.3">
      <c r="V22431" s="12"/>
      <c r="AA22431" s="12"/>
    </row>
    <row r="22432" spans="22:27" x14ac:dyDescent="0.3">
      <c r="V22432" s="12"/>
      <c r="AA22432" s="12"/>
    </row>
    <row r="22433" spans="22:27" x14ac:dyDescent="0.3">
      <c r="V22433" s="12"/>
      <c r="AA22433" s="12"/>
    </row>
    <row r="22434" spans="22:27" x14ac:dyDescent="0.3">
      <c r="V22434" s="12"/>
      <c r="AA22434" s="12"/>
    </row>
    <row r="22435" spans="22:27" x14ac:dyDescent="0.3">
      <c r="V22435" s="12"/>
      <c r="AA22435" s="12"/>
    </row>
    <row r="22436" spans="22:27" x14ac:dyDescent="0.3">
      <c r="V22436" s="12"/>
      <c r="AA22436" s="12"/>
    </row>
    <row r="22437" spans="22:27" x14ac:dyDescent="0.3">
      <c r="V22437" s="12"/>
      <c r="AA22437" s="12"/>
    </row>
    <row r="22438" spans="22:27" x14ac:dyDescent="0.3">
      <c r="V22438" s="12"/>
      <c r="AA22438" s="12"/>
    </row>
    <row r="22439" spans="22:27" x14ac:dyDescent="0.3">
      <c r="V22439" s="12"/>
      <c r="AA22439" s="12"/>
    </row>
    <row r="22440" spans="22:27" x14ac:dyDescent="0.3">
      <c r="V22440" s="12"/>
      <c r="AA22440" s="12"/>
    </row>
    <row r="22441" spans="22:27" x14ac:dyDescent="0.3">
      <c r="V22441" s="12"/>
      <c r="AA22441" s="12"/>
    </row>
    <row r="22442" spans="22:27" x14ac:dyDescent="0.3">
      <c r="V22442" s="12"/>
      <c r="AA22442" s="12"/>
    </row>
    <row r="22443" spans="22:27" x14ac:dyDescent="0.3">
      <c r="V22443" s="12"/>
      <c r="AA22443" s="12"/>
    </row>
    <row r="22444" spans="22:27" x14ac:dyDescent="0.3">
      <c r="V22444" s="12"/>
      <c r="AA22444" s="12"/>
    </row>
    <row r="22445" spans="22:27" x14ac:dyDescent="0.3">
      <c r="V22445" s="12"/>
      <c r="AA22445" s="12"/>
    </row>
    <row r="22446" spans="22:27" x14ac:dyDescent="0.3">
      <c r="V22446" s="12"/>
      <c r="AA22446" s="12"/>
    </row>
    <row r="22447" spans="22:27" x14ac:dyDescent="0.3">
      <c r="V22447" s="12"/>
      <c r="AA22447" s="12"/>
    </row>
    <row r="22448" spans="22:27" x14ac:dyDescent="0.3">
      <c r="V22448" s="12"/>
      <c r="AA22448" s="12"/>
    </row>
    <row r="22449" spans="22:27" x14ac:dyDescent="0.3">
      <c r="V22449" s="12"/>
      <c r="AA22449" s="12"/>
    </row>
    <row r="22450" spans="22:27" x14ac:dyDescent="0.3">
      <c r="V22450" s="12"/>
      <c r="AA22450" s="12"/>
    </row>
    <row r="22451" spans="22:27" x14ac:dyDescent="0.3">
      <c r="V22451" s="12"/>
      <c r="AA22451" s="12"/>
    </row>
    <row r="22452" spans="22:27" x14ac:dyDescent="0.3">
      <c r="V22452" s="12"/>
      <c r="AA22452" s="12"/>
    </row>
    <row r="22453" spans="22:27" x14ac:dyDescent="0.3">
      <c r="V22453" s="12"/>
      <c r="AA22453" s="12"/>
    </row>
    <row r="22454" spans="22:27" x14ac:dyDescent="0.3">
      <c r="V22454" s="12"/>
      <c r="AA22454" s="12"/>
    </row>
    <row r="22455" spans="22:27" x14ac:dyDescent="0.3">
      <c r="V22455" s="12"/>
      <c r="AA22455" s="12"/>
    </row>
    <row r="22456" spans="22:27" x14ac:dyDescent="0.3">
      <c r="V22456" s="12"/>
      <c r="AA22456" s="12"/>
    </row>
    <row r="22457" spans="22:27" x14ac:dyDescent="0.3">
      <c r="V22457" s="12"/>
      <c r="AA22457" s="12"/>
    </row>
    <row r="22458" spans="22:27" x14ac:dyDescent="0.3">
      <c r="V22458" s="12"/>
      <c r="AA22458" s="12"/>
    </row>
    <row r="22459" spans="22:27" x14ac:dyDescent="0.3">
      <c r="V22459" s="12"/>
      <c r="AA22459" s="12"/>
    </row>
    <row r="22460" spans="22:27" x14ac:dyDescent="0.3">
      <c r="V22460" s="12"/>
      <c r="AA22460" s="12"/>
    </row>
    <row r="22461" spans="22:27" x14ac:dyDescent="0.3">
      <c r="V22461" s="12"/>
      <c r="AA22461" s="12"/>
    </row>
    <row r="22462" spans="22:27" x14ac:dyDescent="0.3">
      <c r="V22462" s="12"/>
      <c r="AA22462" s="12"/>
    </row>
    <row r="22463" spans="22:27" x14ac:dyDescent="0.3">
      <c r="V22463" s="12"/>
      <c r="AA22463" s="12"/>
    </row>
    <row r="22464" spans="22:27" x14ac:dyDescent="0.3">
      <c r="V22464" s="12"/>
      <c r="AA22464" s="12"/>
    </row>
    <row r="22465" spans="22:27" x14ac:dyDescent="0.3">
      <c r="V22465" s="12"/>
      <c r="AA22465" s="12"/>
    </row>
    <row r="22466" spans="22:27" x14ac:dyDescent="0.3">
      <c r="V22466" s="12"/>
      <c r="AA22466" s="12"/>
    </row>
    <row r="22467" spans="22:27" x14ac:dyDescent="0.3">
      <c r="V22467" s="12"/>
      <c r="AA22467" s="12"/>
    </row>
    <row r="22468" spans="22:27" x14ac:dyDescent="0.3">
      <c r="V22468" s="12"/>
      <c r="AA22468" s="12"/>
    </row>
    <row r="22469" spans="22:27" x14ac:dyDescent="0.3">
      <c r="V22469" s="12"/>
      <c r="AA22469" s="12"/>
    </row>
    <row r="22470" spans="22:27" x14ac:dyDescent="0.3">
      <c r="V22470" s="12"/>
      <c r="AA22470" s="12"/>
    </row>
    <row r="22471" spans="22:27" x14ac:dyDescent="0.3">
      <c r="V22471" s="12"/>
      <c r="AA22471" s="12"/>
    </row>
    <row r="22472" spans="22:27" x14ac:dyDescent="0.3">
      <c r="V22472" s="12"/>
      <c r="AA22472" s="12"/>
    </row>
    <row r="22473" spans="22:27" x14ac:dyDescent="0.3">
      <c r="V22473" s="12"/>
      <c r="AA22473" s="12"/>
    </row>
    <row r="22474" spans="22:27" x14ac:dyDescent="0.3">
      <c r="V22474" s="12"/>
      <c r="AA22474" s="12"/>
    </row>
    <row r="22475" spans="22:27" x14ac:dyDescent="0.3">
      <c r="V22475" s="12"/>
      <c r="AA22475" s="12"/>
    </row>
    <row r="22476" spans="22:27" x14ac:dyDescent="0.3">
      <c r="V22476" s="12"/>
      <c r="AA22476" s="12"/>
    </row>
    <row r="22477" spans="22:27" x14ac:dyDescent="0.3">
      <c r="V22477" s="12"/>
      <c r="AA22477" s="12"/>
    </row>
    <row r="22478" spans="22:27" x14ac:dyDescent="0.3">
      <c r="V22478" s="12"/>
      <c r="AA22478" s="12"/>
    </row>
    <row r="22479" spans="22:27" x14ac:dyDescent="0.3">
      <c r="V22479" s="12"/>
      <c r="AA22479" s="12"/>
    </row>
    <row r="22480" spans="22:27" x14ac:dyDescent="0.3">
      <c r="V22480" s="12"/>
      <c r="AA22480" s="12"/>
    </row>
    <row r="22481" spans="22:27" x14ac:dyDescent="0.3">
      <c r="V22481" s="12"/>
      <c r="AA22481" s="12"/>
    </row>
    <row r="22482" spans="22:27" x14ac:dyDescent="0.3">
      <c r="V22482" s="12"/>
      <c r="AA22482" s="12"/>
    </row>
    <row r="22483" spans="22:27" x14ac:dyDescent="0.3">
      <c r="V22483" s="12"/>
      <c r="AA22483" s="12"/>
    </row>
    <row r="22484" spans="22:27" x14ac:dyDescent="0.3">
      <c r="V22484" s="12"/>
      <c r="AA22484" s="12"/>
    </row>
    <row r="22485" spans="22:27" x14ac:dyDescent="0.3">
      <c r="V22485" s="12"/>
      <c r="AA22485" s="12"/>
    </row>
    <row r="22486" spans="22:27" x14ac:dyDescent="0.3">
      <c r="V22486" s="12"/>
      <c r="AA22486" s="12"/>
    </row>
    <row r="22487" spans="22:27" x14ac:dyDescent="0.3">
      <c r="V22487" s="12"/>
      <c r="AA22487" s="12"/>
    </row>
    <row r="22488" spans="22:27" x14ac:dyDescent="0.3">
      <c r="V22488" s="12"/>
      <c r="AA22488" s="12"/>
    </row>
    <row r="22489" spans="22:27" x14ac:dyDescent="0.3">
      <c r="V22489" s="12"/>
      <c r="AA22489" s="12"/>
    </row>
    <row r="22490" spans="22:27" x14ac:dyDescent="0.3">
      <c r="V22490" s="12"/>
      <c r="AA22490" s="12"/>
    </row>
    <row r="22491" spans="22:27" x14ac:dyDescent="0.3">
      <c r="V22491" s="12"/>
      <c r="AA22491" s="12"/>
    </row>
    <row r="22492" spans="22:27" x14ac:dyDescent="0.3">
      <c r="V22492" s="12"/>
      <c r="AA22492" s="12"/>
    </row>
    <row r="22493" spans="22:27" x14ac:dyDescent="0.3">
      <c r="V22493" s="12"/>
      <c r="AA22493" s="12"/>
    </row>
    <row r="22494" spans="22:27" x14ac:dyDescent="0.3">
      <c r="V22494" s="12"/>
      <c r="AA22494" s="12"/>
    </row>
    <row r="22495" spans="22:27" x14ac:dyDescent="0.3">
      <c r="V22495" s="12"/>
      <c r="AA22495" s="12"/>
    </row>
    <row r="22496" spans="22:27" x14ac:dyDescent="0.3">
      <c r="V22496" s="12"/>
      <c r="AA22496" s="12"/>
    </row>
    <row r="22497" spans="22:27" x14ac:dyDescent="0.3">
      <c r="V22497" s="12"/>
      <c r="AA22497" s="12"/>
    </row>
    <row r="22498" spans="22:27" x14ac:dyDescent="0.3">
      <c r="V22498" s="12"/>
      <c r="AA22498" s="12"/>
    </row>
    <row r="22499" spans="22:27" x14ac:dyDescent="0.3">
      <c r="V22499" s="12"/>
      <c r="AA22499" s="12"/>
    </row>
    <row r="22500" spans="22:27" x14ac:dyDescent="0.3">
      <c r="V22500" s="12"/>
      <c r="AA22500" s="12"/>
    </row>
    <row r="22501" spans="22:27" x14ac:dyDescent="0.3">
      <c r="V22501" s="12"/>
      <c r="AA22501" s="12"/>
    </row>
    <row r="22502" spans="22:27" x14ac:dyDescent="0.3">
      <c r="V22502" s="12"/>
      <c r="AA22502" s="12"/>
    </row>
    <row r="22503" spans="22:27" x14ac:dyDescent="0.3">
      <c r="V22503" s="12"/>
      <c r="AA22503" s="12"/>
    </row>
    <row r="22504" spans="22:27" x14ac:dyDescent="0.3">
      <c r="V22504" s="12"/>
      <c r="AA22504" s="12"/>
    </row>
    <row r="22505" spans="22:27" x14ac:dyDescent="0.3">
      <c r="V22505" s="12"/>
      <c r="AA22505" s="12"/>
    </row>
    <row r="22506" spans="22:27" x14ac:dyDescent="0.3">
      <c r="V22506" s="12"/>
      <c r="AA22506" s="12"/>
    </row>
    <row r="22507" spans="22:27" x14ac:dyDescent="0.3">
      <c r="V22507" s="12"/>
      <c r="AA22507" s="12"/>
    </row>
    <row r="22508" spans="22:27" x14ac:dyDescent="0.3">
      <c r="V22508" s="12"/>
      <c r="AA22508" s="12"/>
    </row>
    <row r="22509" spans="22:27" x14ac:dyDescent="0.3">
      <c r="V22509" s="12"/>
      <c r="AA22509" s="12"/>
    </row>
    <row r="22510" spans="22:27" x14ac:dyDescent="0.3">
      <c r="V22510" s="12"/>
      <c r="AA22510" s="12"/>
    </row>
    <row r="22511" spans="22:27" x14ac:dyDescent="0.3">
      <c r="V22511" s="12"/>
      <c r="AA22511" s="12"/>
    </row>
    <row r="22512" spans="22:27" x14ac:dyDescent="0.3">
      <c r="V22512" s="12"/>
      <c r="AA22512" s="12"/>
    </row>
    <row r="22513" spans="22:27" x14ac:dyDescent="0.3">
      <c r="V22513" s="12"/>
      <c r="AA22513" s="12"/>
    </row>
    <row r="22514" spans="22:27" x14ac:dyDescent="0.3">
      <c r="V22514" s="12"/>
      <c r="AA22514" s="12"/>
    </row>
    <row r="22515" spans="22:27" x14ac:dyDescent="0.3">
      <c r="V22515" s="12"/>
      <c r="AA22515" s="12"/>
    </row>
    <row r="22516" spans="22:27" x14ac:dyDescent="0.3">
      <c r="V22516" s="12"/>
      <c r="AA22516" s="12"/>
    </row>
    <row r="22517" spans="22:27" x14ac:dyDescent="0.3">
      <c r="V22517" s="12"/>
      <c r="AA22517" s="12"/>
    </row>
    <row r="22518" spans="22:27" x14ac:dyDescent="0.3">
      <c r="V22518" s="12"/>
      <c r="AA22518" s="12"/>
    </row>
    <row r="22519" spans="22:27" x14ac:dyDescent="0.3">
      <c r="V22519" s="12"/>
      <c r="AA22519" s="12"/>
    </row>
    <row r="22520" spans="22:27" x14ac:dyDescent="0.3">
      <c r="V22520" s="12"/>
      <c r="AA22520" s="12"/>
    </row>
    <row r="22521" spans="22:27" x14ac:dyDescent="0.3">
      <c r="V22521" s="12"/>
      <c r="AA22521" s="12"/>
    </row>
    <row r="22522" spans="22:27" x14ac:dyDescent="0.3">
      <c r="V22522" s="12"/>
      <c r="AA22522" s="12"/>
    </row>
    <row r="22523" spans="22:27" x14ac:dyDescent="0.3">
      <c r="V22523" s="12"/>
      <c r="AA22523" s="12"/>
    </row>
    <row r="22524" spans="22:27" x14ac:dyDescent="0.3">
      <c r="V22524" s="12"/>
      <c r="AA22524" s="12"/>
    </row>
    <row r="22525" spans="22:27" x14ac:dyDescent="0.3">
      <c r="V22525" s="12"/>
      <c r="AA22525" s="12"/>
    </row>
    <row r="22526" spans="22:27" x14ac:dyDescent="0.3">
      <c r="V22526" s="12"/>
      <c r="AA22526" s="12"/>
    </row>
    <row r="22527" spans="22:27" x14ac:dyDescent="0.3">
      <c r="V22527" s="12"/>
      <c r="AA22527" s="12"/>
    </row>
    <row r="22528" spans="22:27" x14ac:dyDescent="0.3">
      <c r="V22528" s="12"/>
      <c r="AA22528" s="12"/>
    </row>
    <row r="22529" spans="22:27" x14ac:dyDescent="0.3">
      <c r="V22529" s="12"/>
      <c r="AA22529" s="12"/>
    </row>
    <row r="22530" spans="22:27" x14ac:dyDescent="0.3">
      <c r="V22530" s="12"/>
      <c r="AA22530" s="12"/>
    </row>
    <row r="22531" spans="22:27" x14ac:dyDescent="0.3">
      <c r="V22531" s="12"/>
      <c r="AA22531" s="12"/>
    </row>
    <row r="22532" spans="22:27" x14ac:dyDescent="0.3">
      <c r="V22532" s="12"/>
      <c r="AA22532" s="12"/>
    </row>
    <row r="22533" spans="22:27" x14ac:dyDescent="0.3">
      <c r="V22533" s="12"/>
      <c r="AA22533" s="12"/>
    </row>
    <row r="22534" spans="22:27" x14ac:dyDescent="0.3">
      <c r="V22534" s="12"/>
      <c r="AA22534" s="12"/>
    </row>
    <row r="22535" spans="22:27" x14ac:dyDescent="0.3">
      <c r="V22535" s="12"/>
      <c r="AA22535" s="12"/>
    </row>
    <row r="22536" spans="22:27" x14ac:dyDescent="0.3">
      <c r="V22536" s="12"/>
      <c r="AA22536" s="12"/>
    </row>
    <row r="22537" spans="22:27" x14ac:dyDescent="0.3">
      <c r="V22537" s="12"/>
      <c r="AA22537" s="12"/>
    </row>
    <row r="22538" spans="22:27" x14ac:dyDescent="0.3">
      <c r="V22538" s="12"/>
      <c r="AA22538" s="12"/>
    </row>
    <row r="22539" spans="22:27" x14ac:dyDescent="0.3">
      <c r="V22539" s="12"/>
      <c r="AA22539" s="12"/>
    </row>
    <row r="22540" spans="22:27" x14ac:dyDescent="0.3">
      <c r="V22540" s="12"/>
      <c r="AA22540" s="12"/>
    </row>
    <row r="22541" spans="22:27" x14ac:dyDescent="0.3">
      <c r="V22541" s="12"/>
      <c r="AA22541" s="12"/>
    </row>
    <row r="22542" spans="22:27" x14ac:dyDescent="0.3">
      <c r="V22542" s="12"/>
      <c r="AA22542" s="12"/>
    </row>
    <row r="22543" spans="22:27" x14ac:dyDescent="0.3">
      <c r="V22543" s="12"/>
      <c r="AA22543" s="12"/>
    </row>
    <row r="22544" spans="22:27" x14ac:dyDescent="0.3">
      <c r="V22544" s="12"/>
      <c r="AA22544" s="12"/>
    </row>
    <row r="22545" spans="22:27" x14ac:dyDescent="0.3">
      <c r="V22545" s="12"/>
      <c r="AA22545" s="12"/>
    </row>
    <row r="22546" spans="22:27" x14ac:dyDescent="0.3">
      <c r="V22546" s="12"/>
      <c r="AA22546" s="12"/>
    </row>
    <row r="22547" spans="22:27" x14ac:dyDescent="0.3">
      <c r="V22547" s="12"/>
      <c r="AA22547" s="12"/>
    </row>
    <row r="22548" spans="22:27" x14ac:dyDescent="0.3">
      <c r="V22548" s="12"/>
      <c r="AA22548" s="12"/>
    </row>
    <row r="22549" spans="22:27" x14ac:dyDescent="0.3">
      <c r="V22549" s="12"/>
      <c r="AA22549" s="12"/>
    </row>
    <row r="22550" spans="22:27" x14ac:dyDescent="0.3">
      <c r="V22550" s="12"/>
      <c r="AA22550" s="12"/>
    </row>
    <row r="22551" spans="22:27" x14ac:dyDescent="0.3">
      <c r="V22551" s="12"/>
      <c r="AA22551" s="12"/>
    </row>
    <row r="22552" spans="22:27" x14ac:dyDescent="0.3">
      <c r="V22552" s="12"/>
      <c r="AA22552" s="12"/>
    </row>
    <row r="22553" spans="22:27" x14ac:dyDescent="0.3">
      <c r="V22553" s="12"/>
      <c r="AA22553" s="12"/>
    </row>
    <row r="22554" spans="22:27" x14ac:dyDescent="0.3">
      <c r="V22554" s="12"/>
      <c r="AA22554" s="12"/>
    </row>
    <row r="22555" spans="22:27" x14ac:dyDescent="0.3">
      <c r="V22555" s="12"/>
      <c r="AA22555" s="12"/>
    </row>
    <row r="22556" spans="22:27" x14ac:dyDescent="0.3">
      <c r="V22556" s="12"/>
      <c r="AA22556" s="12"/>
    </row>
    <row r="22557" spans="22:27" x14ac:dyDescent="0.3">
      <c r="V22557" s="12"/>
      <c r="AA22557" s="12"/>
    </row>
    <row r="22558" spans="22:27" x14ac:dyDescent="0.3">
      <c r="V22558" s="12"/>
      <c r="AA22558" s="12"/>
    </row>
    <row r="22559" spans="22:27" x14ac:dyDescent="0.3">
      <c r="V22559" s="12"/>
      <c r="AA22559" s="12"/>
    </row>
    <row r="22560" spans="22:27" x14ac:dyDescent="0.3">
      <c r="V22560" s="12"/>
      <c r="AA22560" s="12"/>
    </row>
    <row r="22561" spans="22:27" x14ac:dyDescent="0.3">
      <c r="V22561" s="12"/>
      <c r="AA22561" s="12"/>
    </row>
    <row r="22562" spans="22:27" x14ac:dyDescent="0.3">
      <c r="V22562" s="12"/>
      <c r="AA22562" s="12"/>
    </row>
    <row r="22563" spans="22:27" x14ac:dyDescent="0.3">
      <c r="V22563" s="12"/>
      <c r="AA22563" s="12"/>
    </row>
    <row r="22564" spans="22:27" x14ac:dyDescent="0.3">
      <c r="V22564" s="12"/>
      <c r="AA22564" s="12"/>
    </row>
    <row r="22565" spans="22:27" x14ac:dyDescent="0.3">
      <c r="V22565" s="12"/>
      <c r="AA22565" s="12"/>
    </row>
    <row r="22566" spans="22:27" x14ac:dyDescent="0.3">
      <c r="V22566" s="12"/>
      <c r="AA22566" s="12"/>
    </row>
    <row r="22567" spans="22:27" x14ac:dyDescent="0.3">
      <c r="V22567" s="12"/>
      <c r="AA22567" s="12"/>
    </row>
    <row r="22568" spans="22:27" x14ac:dyDescent="0.3">
      <c r="V22568" s="12"/>
      <c r="AA22568" s="12"/>
    </row>
    <row r="22569" spans="22:27" x14ac:dyDescent="0.3">
      <c r="V22569" s="12"/>
      <c r="AA22569" s="12"/>
    </row>
    <row r="22570" spans="22:27" x14ac:dyDescent="0.3">
      <c r="V22570" s="12"/>
      <c r="AA22570" s="12"/>
    </row>
    <row r="22571" spans="22:27" x14ac:dyDescent="0.3">
      <c r="V22571" s="12"/>
      <c r="AA22571" s="12"/>
    </row>
    <row r="22572" spans="22:27" x14ac:dyDescent="0.3">
      <c r="V22572" s="12"/>
      <c r="AA22572" s="12"/>
    </row>
    <row r="22573" spans="22:27" x14ac:dyDescent="0.3">
      <c r="V22573" s="12"/>
      <c r="AA22573" s="12"/>
    </row>
    <row r="22574" spans="22:27" x14ac:dyDescent="0.3">
      <c r="V22574" s="12"/>
      <c r="AA22574" s="12"/>
    </row>
    <row r="22575" spans="22:27" x14ac:dyDescent="0.3">
      <c r="V22575" s="12"/>
      <c r="AA22575" s="12"/>
    </row>
    <row r="22576" spans="22:27" x14ac:dyDescent="0.3">
      <c r="V22576" s="12"/>
      <c r="AA22576" s="12"/>
    </row>
    <row r="22577" spans="22:27" x14ac:dyDescent="0.3">
      <c r="V22577" s="12"/>
      <c r="AA22577" s="12"/>
    </row>
    <row r="22578" spans="22:27" x14ac:dyDescent="0.3">
      <c r="V22578" s="12"/>
      <c r="AA22578" s="12"/>
    </row>
    <row r="22579" spans="22:27" x14ac:dyDescent="0.3">
      <c r="V22579" s="12"/>
      <c r="AA22579" s="12"/>
    </row>
    <row r="22580" spans="22:27" x14ac:dyDescent="0.3">
      <c r="V22580" s="12"/>
      <c r="AA22580" s="12"/>
    </row>
    <row r="22581" spans="22:27" x14ac:dyDescent="0.3">
      <c r="V22581" s="12"/>
      <c r="AA22581" s="12"/>
    </row>
    <row r="22582" spans="22:27" x14ac:dyDescent="0.3">
      <c r="V22582" s="12"/>
      <c r="AA22582" s="12"/>
    </row>
    <row r="22583" spans="22:27" x14ac:dyDescent="0.3">
      <c r="V22583" s="12"/>
      <c r="AA22583" s="12"/>
    </row>
    <row r="22584" spans="22:27" x14ac:dyDescent="0.3">
      <c r="V22584" s="12"/>
      <c r="AA22584" s="12"/>
    </row>
    <row r="22585" spans="22:27" x14ac:dyDescent="0.3">
      <c r="V22585" s="12"/>
      <c r="AA22585" s="12"/>
    </row>
    <row r="22586" spans="22:27" x14ac:dyDescent="0.3">
      <c r="V22586" s="12"/>
      <c r="AA22586" s="12"/>
    </row>
    <row r="22587" spans="22:27" x14ac:dyDescent="0.3">
      <c r="V22587" s="12"/>
      <c r="AA22587" s="12"/>
    </row>
    <row r="22588" spans="22:27" x14ac:dyDescent="0.3">
      <c r="V22588" s="12"/>
      <c r="AA22588" s="12"/>
    </row>
    <row r="22589" spans="22:27" x14ac:dyDescent="0.3">
      <c r="V22589" s="12"/>
      <c r="AA22589" s="12"/>
    </row>
    <row r="22590" spans="22:27" x14ac:dyDescent="0.3">
      <c r="V22590" s="12"/>
      <c r="AA22590" s="12"/>
    </row>
    <row r="22591" spans="22:27" x14ac:dyDescent="0.3">
      <c r="V22591" s="12"/>
      <c r="AA22591" s="12"/>
    </row>
    <row r="22592" spans="22:27" x14ac:dyDescent="0.3">
      <c r="V22592" s="12"/>
      <c r="AA22592" s="12"/>
    </row>
    <row r="22593" spans="22:27" x14ac:dyDescent="0.3">
      <c r="V22593" s="12"/>
      <c r="AA22593" s="12"/>
    </row>
    <row r="22594" spans="22:27" x14ac:dyDescent="0.3">
      <c r="V22594" s="12"/>
      <c r="AA22594" s="12"/>
    </row>
    <row r="22595" spans="22:27" x14ac:dyDescent="0.3">
      <c r="V22595" s="12"/>
      <c r="AA22595" s="12"/>
    </row>
    <row r="22596" spans="22:27" x14ac:dyDescent="0.3">
      <c r="V22596" s="12"/>
      <c r="AA22596" s="12"/>
    </row>
    <row r="22597" spans="22:27" x14ac:dyDescent="0.3">
      <c r="V22597" s="12"/>
      <c r="AA22597" s="12"/>
    </row>
    <row r="22598" spans="22:27" x14ac:dyDescent="0.3">
      <c r="V22598" s="12"/>
      <c r="AA22598" s="12"/>
    </row>
    <row r="22599" spans="22:27" x14ac:dyDescent="0.3">
      <c r="V22599" s="12"/>
      <c r="AA22599" s="12"/>
    </row>
    <row r="22600" spans="22:27" x14ac:dyDescent="0.3">
      <c r="V22600" s="12"/>
      <c r="AA22600" s="12"/>
    </row>
    <row r="22601" spans="22:27" x14ac:dyDescent="0.3">
      <c r="V22601" s="12"/>
      <c r="AA22601" s="12"/>
    </row>
    <row r="22602" spans="22:27" x14ac:dyDescent="0.3">
      <c r="V22602" s="12"/>
      <c r="AA22602" s="12"/>
    </row>
    <row r="22603" spans="22:27" x14ac:dyDescent="0.3">
      <c r="V22603" s="12"/>
      <c r="AA22603" s="12"/>
    </row>
    <row r="22604" spans="22:27" x14ac:dyDescent="0.3">
      <c r="V22604" s="12"/>
      <c r="AA22604" s="12"/>
    </row>
    <row r="22605" spans="22:27" x14ac:dyDescent="0.3">
      <c r="V22605" s="12"/>
      <c r="AA22605" s="12"/>
    </row>
    <row r="22606" spans="22:27" x14ac:dyDescent="0.3">
      <c r="V22606" s="12"/>
      <c r="AA22606" s="12"/>
    </row>
    <row r="22607" spans="22:27" x14ac:dyDescent="0.3">
      <c r="V22607" s="12"/>
      <c r="AA22607" s="12"/>
    </row>
    <row r="22608" spans="22:27" x14ac:dyDescent="0.3">
      <c r="V22608" s="12"/>
      <c r="AA22608" s="12"/>
    </row>
    <row r="22609" spans="22:27" x14ac:dyDescent="0.3">
      <c r="V22609" s="12"/>
      <c r="AA22609" s="12"/>
    </row>
    <row r="22610" spans="22:27" x14ac:dyDescent="0.3">
      <c r="V22610" s="12"/>
      <c r="AA22610" s="12"/>
    </row>
    <row r="22611" spans="22:27" x14ac:dyDescent="0.3">
      <c r="V22611" s="12"/>
      <c r="AA22611" s="12"/>
    </row>
    <row r="22612" spans="22:27" x14ac:dyDescent="0.3">
      <c r="V22612" s="12"/>
      <c r="AA22612" s="12"/>
    </row>
    <row r="22613" spans="22:27" x14ac:dyDescent="0.3">
      <c r="V22613" s="12"/>
      <c r="AA22613" s="12"/>
    </row>
    <row r="22614" spans="22:27" x14ac:dyDescent="0.3">
      <c r="V22614" s="12"/>
      <c r="AA22614" s="12"/>
    </row>
    <row r="22615" spans="22:27" x14ac:dyDescent="0.3">
      <c r="V22615" s="12"/>
      <c r="AA22615" s="12"/>
    </row>
    <row r="22616" spans="22:27" x14ac:dyDescent="0.3">
      <c r="V22616" s="12"/>
      <c r="AA22616" s="12"/>
    </row>
    <row r="22617" spans="22:27" x14ac:dyDescent="0.3">
      <c r="V22617" s="12"/>
      <c r="AA22617" s="12"/>
    </row>
    <row r="22618" spans="22:27" x14ac:dyDescent="0.3">
      <c r="V22618" s="12"/>
      <c r="AA22618" s="12"/>
    </row>
    <row r="22619" spans="22:27" x14ac:dyDescent="0.3">
      <c r="V22619" s="12"/>
      <c r="AA22619" s="12"/>
    </row>
    <row r="22620" spans="22:27" x14ac:dyDescent="0.3">
      <c r="V22620" s="12"/>
      <c r="AA22620" s="12"/>
    </row>
    <row r="22621" spans="22:27" x14ac:dyDescent="0.3">
      <c r="V22621" s="12"/>
      <c r="AA22621" s="12"/>
    </row>
    <row r="22622" spans="22:27" x14ac:dyDescent="0.3">
      <c r="V22622" s="12"/>
      <c r="AA22622" s="12"/>
    </row>
    <row r="22623" spans="22:27" x14ac:dyDescent="0.3">
      <c r="V22623" s="12"/>
      <c r="AA22623" s="12"/>
    </row>
    <row r="22624" spans="22:27" x14ac:dyDescent="0.3">
      <c r="V22624" s="12"/>
      <c r="AA22624" s="12"/>
    </row>
    <row r="22625" spans="22:27" x14ac:dyDescent="0.3">
      <c r="V22625" s="12"/>
      <c r="AA22625" s="12"/>
    </row>
    <row r="22626" spans="22:27" x14ac:dyDescent="0.3">
      <c r="V22626" s="12"/>
      <c r="AA22626" s="12"/>
    </row>
    <row r="22627" spans="22:27" x14ac:dyDescent="0.3">
      <c r="V22627" s="12"/>
      <c r="AA22627" s="12"/>
    </row>
    <row r="22628" spans="22:27" x14ac:dyDescent="0.3">
      <c r="V22628" s="12"/>
      <c r="AA22628" s="12"/>
    </row>
    <row r="22629" spans="22:27" x14ac:dyDescent="0.3">
      <c r="V22629" s="12"/>
      <c r="AA22629" s="12"/>
    </row>
    <row r="22630" spans="22:27" x14ac:dyDescent="0.3">
      <c r="V22630" s="12"/>
      <c r="AA22630" s="12"/>
    </row>
    <row r="22631" spans="22:27" x14ac:dyDescent="0.3">
      <c r="V22631" s="12"/>
      <c r="AA22631" s="12"/>
    </row>
    <row r="22632" spans="22:27" x14ac:dyDescent="0.3">
      <c r="V22632" s="12"/>
      <c r="AA22632" s="12"/>
    </row>
    <row r="22633" spans="22:27" x14ac:dyDescent="0.3">
      <c r="V22633" s="12"/>
      <c r="AA22633" s="12"/>
    </row>
    <row r="22634" spans="22:27" x14ac:dyDescent="0.3">
      <c r="V22634" s="12"/>
      <c r="AA22634" s="12"/>
    </row>
    <row r="22635" spans="22:27" x14ac:dyDescent="0.3">
      <c r="V22635" s="12"/>
      <c r="AA22635" s="12"/>
    </row>
    <row r="22636" spans="22:27" x14ac:dyDescent="0.3">
      <c r="V22636" s="12"/>
      <c r="AA22636" s="12"/>
    </row>
    <row r="22637" spans="22:27" x14ac:dyDescent="0.3">
      <c r="V22637" s="12"/>
      <c r="AA22637" s="12"/>
    </row>
    <row r="22638" spans="22:27" x14ac:dyDescent="0.3">
      <c r="V22638" s="12"/>
      <c r="AA22638" s="12"/>
    </row>
    <row r="22639" spans="22:27" x14ac:dyDescent="0.3">
      <c r="V22639" s="12"/>
      <c r="AA22639" s="12"/>
    </row>
    <row r="22640" spans="22:27" x14ac:dyDescent="0.3">
      <c r="V22640" s="12"/>
      <c r="AA22640" s="12"/>
    </row>
    <row r="22641" spans="22:27" x14ac:dyDescent="0.3">
      <c r="V22641" s="12"/>
      <c r="AA22641" s="12"/>
    </row>
    <row r="22642" spans="22:27" x14ac:dyDescent="0.3">
      <c r="V22642" s="12"/>
      <c r="AA22642" s="12"/>
    </row>
    <row r="22643" spans="22:27" x14ac:dyDescent="0.3">
      <c r="V22643" s="12"/>
      <c r="AA22643" s="12"/>
    </row>
    <row r="22644" spans="22:27" x14ac:dyDescent="0.3">
      <c r="V22644" s="12"/>
      <c r="AA22644" s="12"/>
    </row>
    <row r="22645" spans="22:27" x14ac:dyDescent="0.3">
      <c r="V22645" s="12"/>
      <c r="AA22645" s="12"/>
    </row>
    <row r="22646" spans="22:27" x14ac:dyDescent="0.3">
      <c r="V22646" s="12"/>
      <c r="AA22646" s="12"/>
    </row>
    <row r="22647" spans="22:27" x14ac:dyDescent="0.3">
      <c r="V22647" s="12"/>
      <c r="AA22647" s="12"/>
    </row>
    <row r="22648" spans="22:27" x14ac:dyDescent="0.3">
      <c r="V22648" s="12"/>
      <c r="AA22648" s="12"/>
    </row>
    <row r="22649" spans="22:27" x14ac:dyDescent="0.3">
      <c r="V22649" s="12"/>
      <c r="AA22649" s="12"/>
    </row>
    <row r="22650" spans="22:27" x14ac:dyDescent="0.3">
      <c r="V22650" s="12"/>
      <c r="AA22650" s="12"/>
    </row>
    <row r="22651" spans="22:27" x14ac:dyDescent="0.3">
      <c r="V22651" s="12"/>
      <c r="AA22651" s="12"/>
    </row>
    <row r="22652" spans="22:27" x14ac:dyDescent="0.3">
      <c r="V22652" s="12"/>
      <c r="AA22652" s="12"/>
    </row>
    <row r="22653" spans="22:27" x14ac:dyDescent="0.3">
      <c r="V22653" s="12"/>
      <c r="AA22653" s="12"/>
    </row>
    <row r="22654" spans="22:27" x14ac:dyDescent="0.3">
      <c r="V22654" s="12"/>
      <c r="AA22654" s="12"/>
    </row>
    <row r="22655" spans="22:27" x14ac:dyDescent="0.3">
      <c r="V22655" s="12"/>
      <c r="AA22655" s="12"/>
    </row>
    <row r="22656" spans="22:27" x14ac:dyDescent="0.3">
      <c r="V22656" s="12"/>
      <c r="AA22656" s="12"/>
    </row>
    <row r="22657" spans="22:27" x14ac:dyDescent="0.3">
      <c r="V22657" s="12"/>
      <c r="AA22657" s="12"/>
    </row>
    <row r="22658" spans="22:27" x14ac:dyDescent="0.3">
      <c r="V22658" s="12"/>
      <c r="AA22658" s="12"/>
    </row>
    <row r="22659" spans="22:27" x14ac:dyDescent="0.3">
      <c r="V22659" s="12"/>
      <c r="AA22659" s="12"/>
    </row>
    <row r="22660" spans="22:27" x14ac:dyDescent="0.3">
      <c r="V22660" s="12"/>
      <c r="AA22660" s="12"/>
    </row>
    <row r="22661" spans="22:27" x14ac:dyDescent="0.3">
      <c r="V22661" s="12"/>
      <c r="AA22661" s="12"/>
    </row>
    <row r="22662" spans="22:27" x14ac:dyDescent="0.3">
      <c r="V22662" s="12"/>
      <c r="AA22662" s="12"/>
    </row>
    <row r="22663" spans="22:27" x14ac:dyDescent="0.3">
      <c r="V22663" s="12"/>
      <c r="AA22663" s="12"/>
    </row>
    <row r="22664" spans="22:27" x14ac:dyDescent="0.3">
      <c r="V22664" s="12"/>
      <c r="AA22664" s="12"/>
    </row>
    <row r="22665" spans="22:27" x14ac:dyDescent="0.3">
      <c r="V22665" s="12"/>
      <c r="AA22665" s="12"/>
    </row>
    <row r="22666" spans="22:27" x14ac:dyDescent="0.3">
      <c r="V22666" s="12"/>
      <c r="AA22666" s="12"/>
    </row>
    <row r="22667" spans="22:27" x14ac:dyDescent="0.3">
      <c r="V22667" s="12"/>
      <c r="AA22667" s="12"/>
    </row>
    <row r="22668" spans="22:27" x14ac:dyDescent="0.3">
      <c r="V22668" s="12"/>
      <c r="AA22668" s="12"/>
    </row>
    <row r="22669" spans="22:27" x14ac:dyDescent="0.3">
      <c r="V22669" s="12"/>
      <c r="AA22669" s="12"/>
    </row>
    <row r="22670" spans="22:27" x14ac:dyDescent="0.3">
      <c r="V22670" s="12"/>
      <c r="AA22670" s="12"/>
    </row>
    <row r="22671" spans="22:27" x14ac:dyDescent="0.3">
      <c r="V22671" s="12"/>
      <c r="AA22671" s="12"/>
    </row>
    <row r="22672" spans="22:27" x14ac:dyDescent="0.3">
      <c r="V22672" s="12"/>
      <c r="AA22672" s="12"/>
    </row>
    <row r="22673" spans="22:27" x14ac:dyDescent="0.3">
      <c r="V22673" s="12"/>
      <c r="AA22673" s="12"/>
    </row>
    <row r="22674" spans="22:27" x14ac:dyDescent="0.3">
      <c r="V22674" s="12"/>
      <c r="AA22674" s="12"/>
    </row>
    <row r="22675" spans="22:27" x14ac:dyDescent="0.3">
      <c r="V22675" s="12"/>
      <c r="AA22675" s="12"/>
    </row>
    <row r="22676" spans="22:27" x14ac:dyDescent="0.3">
      <c r="V22676" s="12"/>
      <c r="AA22676" s="12"/>
    </row>
    <row r="22677" spans="22:27" x14ac:dyDescent="0.3">
      <c r="V22677" s="12"/>
      <c r="AA22677" s="12"/>
    </row>
    <row r="22678" spans="22:27" x14ac:dyDescent="0.3">
      <c r="V22678" s="12"/>
      <c r="AA22678" s="12"/>
    </row>
    <row r="22679" spans="22:27" x14ac:dyDescent="0.3">
      <c r="V22679" s="12"/>
      <c r="AA22679" s="12"/>
    </row>
    <row r="22680" spans="22:27" x14ac:dyDescent="0.3">
      <c r="V22680" s="12"/>
      <c r="AA22680" s="12"/>
    </row>
    <row r="22681" spans="22:27" x14ac:dyDescent="0.3">
      <c r="V22681" s="12"/>
      <c r="AA22681" s="12"/>
    </row>
    <row r="22682" spans="22:27" x14ac:dyDescent="0.3">
      <c r="V22682" s="12"/>
      <c r="AA22682" s="12"/>
    </row>
    <row r="22683" spans="22:27" x14ac:dyDescent="0.3">
      <c r="V22683" s="12"/>
      <c r="AA22683" s="12"/>
    </row>
    <row r="22684" spans="22:27" x14ac:dyDescent="0.3">
      <c r="V22684" s="12"/>
      <c r="AA22684" s="12"/>
    </row>
    <row r="22685" spans="22:27" x14ac:dyDescent="0.3">
      <c r="V22685" s="12"/>
      <c r="AA22685" s="12"/>
    </row>
    <row r="22686" spans="22:27" x14ac:dyDescent="0.3">
      <c r="V22686" s="12"/>
      <c r="AA22686" s="12"/>
    </row>
    <row r="22687" spans="22:27" x14ac:dyDescent="0.3">
      <c r="V22687" s="12"/>
      <c r="AA22687" s="12"/>
    </row>
    <row r="22688" spans="22:27" x14ac:dyDescent="0.3">
      <c r="V22688" s="12"/>
      <c r="AA22688" s="12"/>
    </row>
    <row r="22689" spans="22:27" x14ac:dyDescent="0.3">
      <c r="V22689" s="12"/>
      <c r="AA22689" s="12"/>
    </row>
    <row r="22690" spans="22:27" x14ac:dyDescent="0.3">
      <c r="V22690" s="12"/>
      <c r="AA22690" s="12"/>
    </row>
    <row r="22691" spans="22:27" x14ac:dyDescent="0.3">
      <c r="V22691" s="12"/>
      <c r="AA22691" s="12"/>
    </row>
    <row r="22692" spans="22:27" x14ac:dyDescent="0.3">
      <c r="V22692" s="12"/>
      <c r="AA22692" s="12"/>
    </row>
    <row r="22693" spans="22:27" x14ac:dyDescent="0.3">
      <c r="V22693" s="12"/>
      <c r="AA22693" s="12"/>
    </row>
    <row r="22694" spans="22:27" x14ac:dyDescent="0.3">
      <c r="V22694" s="12"/>
      <c r="AA22694" s="12"/>
    </row>
    <row r="22695" spans="22:27" x14ac:dyDescent="0.3">
      <c r="V22695" s="12"/>
      <c r="AA22695" s="12"/>
    </row>
    <row r="22696" spans="22:27" x14ac:dyDescent="0.3">
      <c r="V22696" s="12"/>
      <c r="AA22696" s="12"/>
    </row>
    <row r="22697" spans="22:27" x14ac:dyDescent="0.3">
      <c r="V22697" s="12"/>
      <c r="AA22697" s="12"/>
    </row>
    <row r="22698" spans="22:27" x14ac:dyDescent="0.3">
      <c r="V22698" s="12"/>
      <c r="AA22698" s="12"/>
    </row>
    <row r="22699" spans="22:27" x14ac:dyDescent="0.3">
      <c r="V22699" s="12"/>
      <c r="AA22699" s="12"/>
    </row>
    <row r="22700" spans="22:27" x14ac:dyDescent="0.3">
      <c r="V22700" s="12"/>
      <c r="AA22700" s="12"/>
    </row>
    <row r="22701" spans="22:27" x14ac:dyDescent="0.3">
      <c r="V22701" s="12"/>
      <c r="AA22701" s="12"/>
    </row>
    <row r="22702" spans="22:27" x14ac:dyDescent="0.3">
      <c r="V22702" s="12"/>
      <c r="AA22702" s="12"/>
    </row>
    <row r="22703" spans="22:27" x14ac:dyDescent="0.3">
      <c r="V22703" s="12"/>
      <c r="AA22703" s="12"/>
    </row>
    <row r="22704" spans="22:27" x14ac:dyDescent="0.3">
      <c r="V22704" s="12"/>
      <c r="AA22704" s="12"/>
    </row>
    <row r="22705" spans="22:27" x14ac:dyDescent="0.3">
      <c r="V22705" s="12"/>
      <c r="AA22705" s="12"/>
    </row>
    <row r="22706" spans="22:27" x14ac:dyDescent="0.3">
      <c r="V22706" s="12"/>
      <c r="AA22706" s="12"/>
    </row>
    <row r="22707" spans="22:27" x14ac:dyDescent="0.3">
      <c r="V22707" s="12"/>
      <c r="AA22707" s="12"/>
    </row>
    <row r="22708" spans="22:27" x14ac:dyDescent="0.3">
      <c r="V22708" s="12"/>
      <c r="AA22708" s="12"/>
    </row>
    <row r="22709" spans="22:27" x14ac:dyDescent="0.3">
      <c r="V22709" s="12"/>
      <c r="AA22709" s="12"/>
    </row>
    <row r="22710" spans="22:27" x14ac:dyDescent="0.3">
      <c r="V22710" s="12"/>
      <c r="AA22710" s="12"/>
    </row>
    <row r="22711" spans="22:27" x14ac:dyDescent="0.3">
      <c r="V22711" s="12"/>
      <c r="AA22711" s="12"/>
    </row>
    <row r="22712" spans="22:27" x14ac:dyDescent="0.3">
      <c r="V22712" s="12"/>
      <c r="AA22712" s="12"/>
    </row>
    <row r="22713" spans="22:27" x14ac:dyDescent="0.3">
      <c r="V22713" s="12"/>
      <c r="AA22713" s="12"/>
    </row>
    <row r="22714" spans="22:27" x14ac:dyDescent="0.3">
      <c r="V22714" s="12"/>
      <c r="AA22714" s="12"/>
    </row>
    <row r="22715" spans="22:27" x14ac:dyDescent="0.3">
      <c r="V22715" s="12"/>
      <c r="AA22715" s="12"/>
    </row>
    <row r="22716" spans="22:27" x14ac:dyDescent="0.3">
      <c r="V22716" s="12"/>
      <c r="AA22716" s="12"/>
    </row>
    <row r="22717" spans="22:27" x14ac:dyDescent="0.3">
      <c r="V22717" s="12"/>
      <c r="AA22717" s="12"/>
    </row>
    <row r="22718" spans="22:27" x14ac:dyDescent="0.3">
      <c r="V22718" s="12"/>
      <c r="AA22718" s="12"/>
    </row>
    <row r="22719" spans="22:27" x14ac:dyDescent="0.3">
      <c r="V22719" s="12"/>
      <c r="AA22719" s="12"/>
    </row>
    <row r="22720" spans="22:27" x14ac:dyDescent="0.3">
      <c r="V22720" s="12"/>
      <c r="AA22720" s="12"/>
    </row>
    <row r="22721" spans="22:27" x14ac:dyDescent="0.3">
      <c r="V22721" s="12"/>
      <c r="AA22721" s="12"/>
    </row>
    <row r="22722" spans="22:27" x14ac:dyDescent="0.3">
      <c r="V22722" s="12"/>
      <c r="AA22722" s="12"/>
    </row>
    <row r="22723" spans="22:27" x14ac:dyDescent="0.3">
      <c r="V22723" s="12"/>
      <c r="AA22723" s="12"/>
    </row>
    <row r="22724" spans="22:27" x14ac:dyDescent="0.3">
      <c r="V22724" s="12"/>
      <c r="AA22724" s="12"/>
    </row>
    <row r="22725" spans="22:27" x14ac:dyDescent="0.3">
      <c r="V22725" s="12"/>
      <c r="AA22725" s="12"/>
    </row>
    <row r="22726" spans="22:27" x14ac:dyDescent="0.3">
      <c r="V22726" s="12"/>
      <c r="AA22726" s="12"/>
    </row>
    <row r="22727" spans="22:27" x14ac:dyDescent="0.3">
      <c r="V22727" s="12"/>
      <c r="AA22727" s="12"/>
    </row>
    <row r="22728" spans="22:27" x14ac:dyDescent="0.3">
      <c r="V22728" s="12"/>
      <c r="AA22728" s="12"/>
    </row>
    <row r="22729" spans="22:27" x14ac:dyDescent="0.3">
      <c r="V22729" s="12"/>
      <c r="AA22729" s="12"/>
    </row>
    <row r="22730" spans="22:27" x14ac:dyDescent="0.3">
      <c r="V22730" s="12"/>
      <c r="AA22730" s="12"/>
    </row>
    <row r="22731" spans="22:27" x14ac:dyDescent="0.3">
      <c r="V22731" s="12"/>
      <c r="AA22731" s="12"/>
    </row>
    <row r="22732" spans="22:27" x14ac:dyDescent="0.3">
      <c r="V22732" s="12"/>
      <c r="AA22732" s="12"/>
    </row>
    <row r="22733" spans="22:27" x14ac:dyDescent="0.3">
      <c r="V22733" s="12"/>
      <c r="AA22733" s="12"/>
    </row>
    <row r="22734" spans="22:27" x14ac:dyDescent="0.3">
      <c r="V22734" s="12"/>
      <c r="AA22734" s="12"/>
    </row>
    <row r="22735" spans="22:27" x14ac:dyDescent="0.3">
      <c r="V22735" s="12"/>
      <c r="AA22735" s="12"/>
    </row>
    <row r="22736" spans="22:27" x14ac:dyDescent="0.3">
      <c r="V22736" s="12"/>
      <c r="AA22736" s="12"/>
    </row>
    <row r="22737" spans="22:27" x14ac:dyDescent="0.3">
      <c r="V22737" s="12"/>
      <c r="AA22737" s="12"/>
    </row>
    <row r="22738" spans="22:27" x14ac:dyDescent="0.3">
      <c r="V22738" s="12"/>
      <c r="AA22738" s="12"/>
    </row>
    <row r="22739" spans="22:27" x14ac:dyDescent="0.3">
      <c r="V22739" s="12"/>
      <c r="AA22739" s="12"/>
    </row>
    <row r="22740" spans="22:27" x14ac:dyDescent="0.3">
      <c r="V22740" s="12"/>
      <c r="AA22740" s="12"/>
    </row>
    <row r="22741" spans="22:27" x14ac:dyDescent="0.3">
      <c r="V22741" s="12"/>
      <c r="AA22741" s="12"/>
    </row>
    <row r="22742" spans="22:27" x14ac:dyDescent="0.3">
      <c r="V22742" s="12"/>
      <c r="AA22742" s="12"/>
    </row>
    <row r="22743" spans="22:27" x14ac:dyDescent="0.3">
      <c r="V22743" s="12"/>
      <c r="AA22743" s="12"/>
    </row>
    <row r="22744" spans="22:27" x14ac:dyDescent="0.3">
      <c r="V22744" s="12"/>
      <c r="AA22744" s="12"/>
    </row>
    <row r="22745" spans="22:27" x14ac:dyDescent="0.3">
      <c r="V22745" s="12"/>
      <c r="AA22745" s="12"/>
    </row>
    <row r="22746" spans="22:27" x14ac:dyDescent="0.3">
      <c r="V22746" s="12"/>
      <c r="AA22746" s="12"/>
    </row>
    <row r="22747" spans="22:27" x14ac:dyDescent="0.3">
      <c r="V22747" s="12"/>
      <c r="AA22747" s="12"/>
    </row>
    <row r="22748" spans="22:27" x14ac:dyDescent="0.3">
      <c r="V22748" s="12"/>
      <c r="AA22748" s="12"/>
    </row>
    <row r="22749" spans="22:27" x14ac:dyDescent="0.3">
      <c r="V22749" s="12"/>
      <c r="AA22749" s="12"/>
    </row>
    <row r="22750" spans="22:27" x14ac:dyDescent="0.3">
      <c r="V22750" s="12"/>
      <c r="AA22750" s="12"/>
    </row>
    <row r="22751" spans="22:27" x14ac:dyDescent="0.3">
      <c r="V22751" s="12"/>
      <c r="AA22751" s="12"/>
    </row>
    <row r="22752" spans="22:27" x14ac:dyDescent="0.3">
      <c r="V22752" s="12"/>
      <c r="AA22752" s="12"/>
    </row>
    <row r="22753" spans="22:27" x14ac:dyDescent="0.3">
      <c r="V22753" s="12"/>
      <c r="AA22753" s="12"/>
    </row>
    <row r="22754" spans="22:27" x14ac:dyDescent="0.3">
      <c r="V22754" s="12"/>
      <c r="AA22754" s="12"/>
    </row>
    <row r="22755" spans="22:27" x14ac:dyDescent="0.3">
      <c r="V22755" s="12"/>
      <c r="AA22755" s="12"/>
    </row>
    <row r="22756" spans="22:27" x14ac:dyDescent="0.3">
      <c r="V22756" s="12"/>
      <c r="AA22756" s="12"/>
    </row>
    <row r="22757" spans="22:27" x14ac:dyDescent="0.3">
      <c r="V22757" s="12"/>
      <c r="AA22757" s="12"/>
    </row>
    <row r="22758" spans="22:27" x14ac:dyDescent="0.3">
      <c r="V22758" s="12"/>
      <c r="AA22758" s="12"/>
    </row>
    <row r="22759" spans="22:27" x14ac:dyDescent="0.3">
      <c r="V22759" s="12"/>
      <c r="AA22759" s="12"/>
    </row>
    <row r="22760" spans="22:27" x14ac:dyDescent="0.3">
      <c r="V22760" s="12"/>
      <c r="AA22760" s="12"/>
    </row>
    <row r="22761" spans="22:27" x14ac:dyDescent="0.3">
      <c r="V22761" s="12"/>
      <c r="AA22761" s="12"/>
    </row>
    <row r="22762" spans="22:27" x14ac:dyDescent="0.3">
      <c r="V22762" s="12"/>
      <c r="AA22762" s="12"/>
    </row>
    <row r="22763" spans="22:27" x14ac:dyDescent="0.3">
      <c r="V22763" s="12"/>
      <c r="AA22763" s="12"/>
    </row>
    <row r="22764" spans="22:27" x14ac:dyDescent="0.3">
      <c r="V22764" s="12"/>
      <c r="AA22764" s="12"/>
    </row>
    <row r="22765" spans="22:27" x14ac:dyDescent="0.3">
      <c r="V22765" s="12"/>
      <c r="AA22765" s="12"/>
    </row>
    <row r="22766" spans="22:27" x14ac:dyDescent="0.3">
      <c r="V22766" s="12"/>
      <c r="AA22766" s="12"/>
    </row>
    <row r="22767" spans="22:27" x14ac:dyDescent="0.3">
      <c r="V22767" s="12"/>
      <c r="AA22767" s="12"/>
    </row>
    <row r="22768" spans="22:27" x14ac:dyDescent="0.3">
      <c r="V22768" s="12"/>
      <c r="AA22768" s="12"/>
    </row>
    <row r="22769" spans="22:27" x14ac:dyDescent="0.3">
      <c r="V22769" s="12"/>
      <c r="AA22769" s="12"/>
    </row>
    <row r="22770" spans="22:27" x14ac:dyDescent="0.3">
      <c r="V22770" s="12"/>
      <c r="AA22770" s="12"/>
    </row>
    <row r="22771" spans="22:27" x14ac:dyDescent="0.3">
      <c r="V22771" s="12"/>
      <c r="AA22771" s="12"/>
    </row>
    <row r="22772" spans="22:27" x14ac:dyDescent="0.3">
      <c r="V22772" s="12"/>
      <c r="AA22772" s="12"/>
    </row>
    <row r="22773" spans="22:27" x14ac:dyDescent="0.3">
      <c r="V22773" s="12"/>
      <c r="AA22773" s="12"/>
    </row>
    <row r="22774" spans="22:27" x14ac:dyDescent="0.3">
      <c r="V22774" s="12"/>
      <c r="AA22774" s="12"/>
    </row>
    <row r="22775" spans="22:27" x14ac:dyDescent="0.3">
      <c r="V22775" s="12"/>
      <c r="AA22775" s="12"/>
    </row>
    <row r="22776" spans="22:27" x14ac:dyDescent="0.3">
      <c r="V22776" s="12"/>
      <c r="AA22776" s="12"/>
    </row>
    <row r="22777" spans="22:27" x14ac:dyDescent="0.3">
      <c r="V22777" s="12"/>
      <c r="AA22777" s="12"/>
    </row>
    <row r="22778" spans="22:27" x14ac:dyDescent="0.3">
      <c r="V22778" s="12"/>
      <c r="AA22778" s="12"/>
    </row>
    <row r="22779" spans="22:27" x14ac:dyDescent="0.3">
      <c r="V22779" s="12"/>
      <c r="AA22779" s="12"/>
    </row>
    <row r="22780" spans="22:27" x14ac:dyDescent="0.3">
      <c r="V22780" s="12"/>
      <c r="AA22780" s="12"/>
    </row>
    <row r="22781" spans="22:27" x14ac:dyDescent="0.3">
      <c r="V22781" s="12"/>
      <c r="AA22781" s="12"/>
    </row>
    <row r="22782" spans="22:27" x14ac:dyDescent="0.3">
      <c r="V22782" s="12"/>
      <c r="AA22782" s="12"/>
    </row>
    <row r="22783" spans="22:27" x14ac:dyDescent="0.3">
      <c r="V22783" s="12"/>
      <c r="AA22783" s="12"/>
    </row>
    <row r="22784" spans="22:27" x14ac:dyDescent="0.3">
      <c r="V22784" s="12"/>
      <c r="AA22784" s="12"/>
    </row>
    <row r="22785" spans="22:27" x14ac:dyDescent="0.3">
      <c r="V22785" s="12"/>
      <c r="AA22785" s="12"/>
    </row>
    <row r="22786" spans="22:27" x14ac:dyDescent="0.3">
      <c r="V22786" s="12"/>
      <c r="AA22786" s="12"/>
    </row>
    <row r="22787" spans="22:27" x14ac:dyDescent="0.3">
      <c r="V22787" s="12"/>
      <c r="AA22787" s="12"/>
    </row>
    <row r="22788" spans="22:27" x14ac:dyDescent="0.3">
      <c r="V22788" s="12"/>
      <c r="AA22788" s="12"/>
    </row>
    <row r="22789" spans="22:27" x14ac:dyDescent="0.3">
      <c r="V22789" s="12"/>
      <c r="AA22789" s="12"/>
    </row>
    <row r="22790" spans="22:27" x14ac:dyDescent="0.3">
      <c r="V22790" s="12"/>
      <c r="AA22790" s="12"/>
    </row>
    <row r="22791" spans="22:27" x14ac:dyDescent="0.3">
      <c r="V22791" s="12"/>
      <c r="AA22791" s="12"/>
    </row>
    <row r="22792" spans="22:27" x14ac:dyDescent="0.3">
      <c r="V22792" s="12"/>
      <c r="AA22792" s="12"/>
    </row>
    <row r="22793" spans="22:27" x14ac:dyDescent="0.3">
      <c r="V22793" s="12"/>
      <c r="AA22793" s="12"/>
    </row>
    <row r="22794" spans="22:27" x14ac:dyDescent="0.3">
      <c r="V22794" s="12"/>
      <c r="AA22794" s="12"/>
    </row>
    <row r="22795" spans="22:27" x14ac:dyDescent="0.3">
      <c r="V22795" s="12"/>
      <c r="AA22795" s="12"/>
    </row>
    <row r="22796" spans="22:27" x14ac:dyDescent="0.3">
      <c r="V22796" s="12"/>
      <c r="AA22796" s="12"/>
    </row>
    <row r="22797" spans="22:27" x14ac:dyDescent="0.3">
      <c r="V22797" s="12"/>
      <c r="AA22797" s="12"/>
    </row>
    <row r="22798" spans="22:27" x14ac:dyDescent="0.3">
      <c r="V22798" s="12"/>
      <c r="AA22798" s="12"/>
    </row>
    <row r="22799" spans="22:27" x14ac:dyDescent="0.3">
      <c r="V22799" s="12"/>
      <c r="AA22799" s="12"/>
    </row>
    <row r="22800" spans="22:27" x14ac:dyDescent="0.3">
      <c r="V22800" s="12"/>
      <c r="AA22800" s="12"/>
    </row>
    <row r="22801" spans="22:27" x14ac:dyDescent="0.3">
      <c r="V22801" s="12"/>
      <c r="AA22801" s="12"/>
    </row>
    <row r="22802" spans="22:27" x14ac:dyDescent="0.3">
      <c r="V22802" s="12"/>
      <c r="AA22802" s="12"/>
    </row>
    <row r="22803" spans="22:27" x14ac:dyDescent="0.3">
      <c r="V22803" s="12"/>
      <c r="AA22803" s="12"/>
    </row>
    <row r="22804" spans="22:27" x14ac:dyDescent="0.3">
      <c r="V22804" s="12"/>
      <c r="AA22804" s="12"/>
    </row>
    <row r="22805" spans="22:27" x14ac:dyDescent="0.3">
      <c r="V22805" s="12"/>
      <c r="AA22805" s="12"/>
    </row>
    <row r="22806" spans="22:27" x14ac:dyDescent="0.3">
      <c r="V22806" s="12"/>
      <c r="AA22806" s="12"/>
    </row>
    <row r="22807" spans="22:27" x14ac:dyDescent="0.3">
      <c r="V22807" s="12"/>
      <c r="AA22807" s="12"/>
    </row>
    <row r="22808" spans="22:27" x14ac:dyDescent="0.3">
      <c r="V22808" s="12"/>
      <c r="AA22808" s="12"/>
    </row>
    <row r="22809" spans="22:27" x14ac:dyDescent="0.3">
      <c r="V22809" s="12"/>
      <c r="AA22809" s="12"/>
    </row>
    <row r="22810" spans="22:27" x14ac:dyDescent="0.3">
      <c r="V22810" s="12"/>
      <c r="AA22810" s="12"/>
    </row>
    <row r="22811" spans="22:27" x14ac:dyDescent="0.3">
      <c r="V22811" s="12"/>
      <c r="AA22811" s="12"/>
    </row>
    <row r="22812" spans="22:27" x14ac:dyDescent="0.3">
      <c r="V22812" s="12"/>
      <c r="AA22812" s="12"/>
    </row>
    <row r="22813" spans="22:27" x14ac:dyDescent="0.3">
      <c r="V22813" s="12"/>
      <c r="AA22813" s="12"/>
    </row>
    <row r="22814" spans="22:27" x14ac:dyDescent="0.3">
      <c r="V22814" s="12"/>
      <c r="AA22814" s="12"/>
    </row>
    <row r="22815" spans="22:27" x14ac:dyDescent="0.3">
      <c r="V22815" s="12"/>
      <c r="AA22815" s="12"/>
    </row>
    <row r="22816" spans="22:27" x14ac:dyDescent="0.3">
      <c r="V22816" s="12"/>
      <c r="AA22816" s="12"/>
    </row>
    <row r="22817" spans="22:27" x14ac:dyDescent="0.3">
      <c r="V22817" s="12"/>
      <c r="AA22817" s="12"/>
    </row>
    <row r="22818" spans="22:27" x14ac:dyDescent="0.3">
      <c r="V22818" s="12"/>
      <c r="AA22818" s="12"/>
    </row>
    <row r="22819" spans="22:27" x14ac:dyDescent="0.3">
      <c r="V22819" s="12"/>
      <c r="AA22819" s="12"/>
    </row>
    <row r="22820" spans="22:27" x14ac:dyDescent="0.3">
      <c r="V22820" s="12"/>
      <c r="AA22820" s="12"/>
    </row>
    <row r="22821" spans="22:27" x14ac:dyDescent="0.3">
      <c r="V22821" s="12"/>
      <c r="AA22821" s="12"/>
    </row>
    <row r="22822" spans="22:27" x14ac:dyDescent="0.3">
      <c r="V22822" s="12"/>
      <c r="AA22822" s="12"/>
    </row>
    <row r="22823" spans="22:27" x14ac:dyDescent="0.3">
      <c r="V22823" s="12"/>
      <c r="AA22823" s="12"/>
    </row>
    <row r="22824" spans="22:27" x14ac:dyDescent="0.3">
      <c r="V22824" s="12"/>
      <c r="AA22824" s="12"/>
    </row>
    <row r="22825" spans="22:27" x14ac:dyDescent="0.3">
      <c r="V22825" s="12"/>
      <c r="AA22825" s="12"/>
    </row>
    <row r="22826" spans="22:27" x14ac:dyDescent="0.3">
      <c r="V22826" s="12"/>
      <c r="AA22826" s="12"/>
    </row>
    <row r="22827" spans="22:27" x14ac:dyDescent="0.3">
      <c r="V22827" s="12"/>
      <c r="AA22827" s="12"/>
    </row>
    <row r="22828" spans="22:27" x14ac:dyDescent="0.3">
      <c r="V22828" s="12"/>
      <c r="AA22828" s="12"/>
    </row>
    <row r="22829" spans="22:27" x14ac:dyDescent="0.3">
      <c r="V22829" s="12"/>
      <c r="AA22829" s="12"/>
    </row>
    <row r="22830" spans="22:27" x14ac:dyDescent="0.3">
      <c r="V22830" s="12"/>
      <c r="AA22830" s="12"/>
    </row>
    <row r="22831" spans="22:27" x14ac:dyDescent="0.3">
      <c r="V22831" s="12"/>
      <c r="AA22831" s="12"/>
    </row>
    <row r="22832" spans="22:27" x14ac:dyDescent="0.3">
      <c r="V22832" s="12"/>
      <c r="AA22832" s="12"/>
    </row>
    <row r="22833" spans="22:27" x14ac:dyDescent="0.3">
      <c r="V22833" s="12"/>
      <c r="AA22833" s="12"/>
    </row>
    <row r="22834" spans="22:27" x14ac:dyDescent="0.3">
      <c r="V22834" s="12"/>
      <c r="AA22834" s="12"/>
    </row>
    <row r="22835" spans="22:27" x14ac:dyDescent="0.3">
      <c r="V22835" s="12"/>
      <c r="AA22835" s="12"/>
    </row>
    <row r="22836" spans="22:27" x14ac:dyDescent="0.3">
      <c r="V22836" s="12"/>
      <c r="AA22836" s="12"/>
    </row>
    <row r="22837" spans="22:27" x14ac:dyDescent="0.3">
      <c r="V22837" s="12"/>
      <c r="AA22837" s="12"/>
    </row>
    <row r="22838" spans="22:27" x14ac:dyDescent="0.3">
      <c r="V22838" s="12"/>
      <c r="AA22838" s="12"/>
    </row>
    <row r="22839" spans="22:27" x14ac:dyDescent="0.3">
      <c r="V22839" s="12"/>
      <c r="AA22839" s="12"/>
    </row>
    <row r="22840" spans="22:27" x14ac:dyDescent="0.3">
      <c r="V22840" s="12"/>
      <c r="AA22840" s="12"/>
    </row>
    <row r="22841" spans="22:27" x14ac:dyDescent="0.3">
      <c r="V22841" s="12"/>
      <c r="AA22841" s="12"/>
    </row>
    <row r="22842" spans="22:27" x14ac:dyDescent="0.3">
      <c r="V22842" s="12"/>
      <c r="AA22842" s="12"/>
    </row>
    <row r="22843" spans="22:27" x14ac:dyDescent="0.3">
      <c r="V22843" s="12"/>
      <c r="AA22843" s="12"/>
    </row>
    <row r="22844" spans="22:27" x14ac:dyDescent="0.3">
      <c r="V22844" s="12"/>
      <c r="AA22844" s="12"/>
    </row>
    <row r="22845" spans="22:27" x14ac:dyDescent="0.3">
      <c r="V22845" s="12"/>
      <c r="AA22845" s="12"/>
    </row>
    <row r="22846" spans="22:27" x14ac:dyDescent="0.3">
      <c r="V22846" s="12"/>
      <c r="AA22846" s="12"/>
    </row>
    <row r="22847" spans="22:27" x14ac:dyDescent="0.3">
      <c r="V22847" s="12"/>
      <c r="AA22847" s="12"/>
    </row>
    <row r="22848" spans="22:27" x14ac:dyDescent="0.3">
      <c r="V22848" s="12"/>
      <c r="AA22848" s="12"/>
    </row>
    <row r="22849" spans="22:27" x14ac:dyDescent="0.3">
      <c r="V22849" s="12"/>
      <c r="AA22849" s="12"/>
    </row>
    <row r="22850" spans="22:27" x14ac:dyDescent="0.3">
      <c r="V22850" s="12"/>
      <c r="AA22850" s="12"/>
    </row>
    <row r="22851" spans="22:27" x14ac:dyDescent="0.3">
      <c r="V22851" s="12"/>
      <c r="AA22851" s="12"/>
    </row>
    <row r="22852" spans="22:27" x14ac:dyDescent="0.3">
      <c r="V22852" s="12"/>
      <c r="AA22852" s="12"/>
    </row>
    <row r="22853" spans="22:27" x14ac:dyDescent="0.3">
      <c r="V22853" s="12"/>
      <c r="AA22853" s="12"/>
    </row>
    <row r="22854" spans="22:27" x14ac:dyDescent="0.3">
      <c r="V22854" s="12"/>
      <c r="AA22854" s="12"/>
    </row>
    <row r="22855" spans="22:27" x14ac:dyDescent="0.3">
      <c r="V22855" s="12"/>
      <c r="AA22855" s="12"/>
    </row>
    <row r="22856" spans="22:27" x14ac:dyDescent="0.3">
      <c r="V22856" s="12"/>
      <c r="AA22856" s="12"/>
    </row>
    <row r="22857" spans="22:27" x14ac:dyDescent="0.3">
      <c r="V22857" s="12"/>
      <c r="AA22857" s="12"/>
    </row>
    <row r="22858" spans="22:27" x14ac:dyDescent="0.3">
      <c r="V22858" s="12"/>
      <c r="AA22858" s="12"/>
    </row>
    <row r="22859" spans="22:27" x14ac:dyDescent="0.3">
      <c r="V22859" s="12"/>
      <c r="AA22859" s="12"/>
    </row>
    <row r="22860" spans="22:27" x14ac:dyDescent="0.3">
      <c r="V22860" s="12"/>
      <c r="AA22860" s="12"/>
    </row>
    <row r="22861" spans="22:27" x14ac:dyDescent="0.3">
      <c r="V22861" s="12"/>
      <c r="AA22861" s="12"/>
    </row>
    <row r="22862" spans="22:27" x14ac:dyDescent="0.3">
      <c r="V22862" s="12"/>
      <c r="AA22862" s="12"/>
    </row>
    <row r="22863" spans="22:27" x14ac:dyDescent="0.3">
      <c r="V22863" s="12"/>
      <c r="AA22863" s="12"/>
    </row>
    <row r="22864" spans="22:27" x14ac:dyDescent="0.3">
      <c r="V22864" s="12"/>
      <c r="AA22864" s="12"/>
    </row>
    <row r="22865" spans="22:27" x14ac:dyDescent="0.3">
      <c r="V22865" s="12"/>
      <c r="AA22865" s="12"/>
    </row>
    <row r="22866" spans="22:27" x14ac:dyDescent="0.3">
      <c r="V22866" s="12"/>
      <c r="AA22866" s="12"/>
    </row>
    <row r="22867" spans="22:27" x14ac:dyDescent="0.3">
      <c r="V22867" s="12"/>
      <c r="AA22867" s="12"/>
    </row>
    <row r="22868" spans="22:27" x14ac:dyDescent="0.3">
      <c r="V22868" s="12"/>
      <c r="AA22868" s="12"/>
    </row>
    <row r="22869" spans="22:27" x14ac:dyDescent="0.3">
      <c r="V22869" s="12"/>
      <c r="AA22869" s="12"/>
    </row>
    <row r="22870" spans="22:27" x14ac:dyDescent="0.3">
      <c r="V22870" s="12"/>
      <c r="AA22870" s="12"/>
    </row>
    <row r="22871" spans="22:27" x14ac:dyDescent="0.3">
      <c r="V22871" s="12"/>
      <c r="AA22871" s="12"/>
    </row>
    <row r="22872" spans="22:27" x14ac:dyDescent="0.3">
      <c r="V22872" s="12"/>
      <c r="AA22872" s="12"/>
    </row>
    <row r="22873" spans="22:27" x14ac:dyDescent="0.3">
      <c r="V22873" s="12"/>
      <c r="AA22873" s="12"/>
    </row>
    <row r="22874" spans="22:27" x14ac:dyDescent="0.3">
      <c r="V22874" s="12"/>
      <c r="AA22874" s="12"/>
    </row>
    <row r="22875" spans="22:27" x14ac:dyDescent="0.3">
      <c r="V22875" s="12"/>
      <c r="AA22875" s="12"/>
    </row>
    <row r="22876" spans="22:27" x14ac:dyDescent="0.3">
      <c r="V22876" s="12"/>
      <c r="AA22876" s="12"/>
    </row>
    <row r="22877" spans="22:27" x14ac:dyDescent="0.3">
      <c r="V22877" s="12"/>
      <c r="AA22877" s="12"/>
    </row>
    <row r="22878" spans="22:27" x14ac:dyDescent="0.3">
      <c r="V22878" s="12"/>
      <c r="AA22878" s="12"/>
    </row>
    <row r="22879" spans="22:27" x14ac:dyDescent="0.3">
      <c r="V22879" s="12"/>
      <c r="AA22879" s="12"/>
    </row>
    <row r="22880" spans="22:27" x14ac:dyDescent="0.3">
      <c r="V22880" s="12"/>
      <c r="AA22880" s="12"/>
    </row>
    <row r="22881" spans="22:27" x14ac:dyDescent="0.3">
      <c r="V22881" s="12"/>
      <c r="AA22881" s="12"/>
    </row>
    <row r="22882" spans="22:27" x14ac:dyDescent="0.3">
      <c r="V22882" s="12"/>
      <c r="AA22882" s="12"/>
    </row>
    <row r="22883" spans="22:27" x14ac:dyDescent="0.3">
      <c r="V22883" s="12"/>
      <c r="AA22883" s="12"/>
    </row>
    <row r="22884" spans="22:27" x14ac:dyDescent="0.3">
      <c r="V22884" s="12"/>
      <c r="AA22884" s="12"/>
    </row>
    <row r="22885" spans="22:27" x14ac:dyDescent="0.3">
      <c r="V22885" s="12"/>
      <c r="AA22885" s="12"/>
    </row>
    <row r="22886" spans="22:27" x14ac:dyDescent="0.3">
      <c r="V22886" s="12"/>
      <c r="AA22886" s="12"/>
    </row>
    <row r="22887" spans="22:27" x14ac:dyDescent="0.3">
      <c r="V22887" s="12"/>
      <c r="AA22887" s="12"/>
    </row>
    <row r="22888" spans="22:27" x14ac:dyDescent="0.3">
      <c r="V22888" s="12"/>
      <c r="AA22888" s="12"/>
    </row>
    <row r="22889" spans="22:27" x14ac:dyDescent="0.3">
      <c r="V22889" s="12"/>
      <c r="AA22889" s="12"/>
    </row>
    <row r="22890" spans="22:27" x14ac:dyDescent="0.3">
      <c r="V22890" s="12"/>
      <c r="AA22890" s="12"/>
    </row>
    <row r="22891" spans="22:27" x14ac:dyDescent="0.3">
      <c r="V22891" s="12"/>
      <c r="AA22891" s="12"/>
    </row>
    <row r="22892" spans="22:27" x14ac:dyDescent="0.3">
      <c r="V22892" s="12"/>
      <c r="AA22892" s="12"/>
    </row>
    <row r="22893" spans="22:27" x14ac:dyDescent="0.3">
      <c r="V22893" s="12"/>
      <c r="AA22893" s="12"/>
    </row>
    <row r="22894" spans="22:27" x14ac:dyDescent="0.3">
      <c r="V22894" s="12"/>
      <c r="AA22894" s="12"/>
    </row>
    <row r="22895" spans="22:27" x14ac:dyDescent="0.3">
      <c r="V22895" s="12"/>
      <c r="AA22895" s="12"/>
    </row>
    <row r="22896" spans="22:27" x14ac:dyDescent="0.3">
      <c r="V22896" s="12"/>
      <c r="AA22896" s="12"/>
    </row>
    <row r="22897" spans="22:27" x14ac:dyDescent="0.3">
      <c r="V22897" s="12"/>
      <c r="AA22897" s="12"/>
    </row>
    <row r="22898" spans="22:27" x14ac:dyDescent="0.3">
      <c r="V22898" s="12"/>
      <c r="AA22898" s="12"/>
    </row>
    <row r="22899" spans="22:27" x14ac:dyDescent="0.3">
      <c r="V22899" s="12"/>
      <c r="AA22899" s="12"/>
    </row>
    <row r="22900" spans="22:27" x14ac:dyDescent="0.3">
      <c r="V22900" s="12"/>
      <c r="AA22900" s="12"/>
    </row>
    <row r="22901" spans="22:27" x14ac:dyDescent="0.3">
      <c r="V22901" s="12"/>
      <c r="AA22901" s="12"/>
    </row>
    <row r="22902" spans="22:27" x14ac:dyDescent="0.3">
      <c r="V22902" s="12"/>
      <c r="AA22902" s="12"/>
    </row>
    <row r="22903" spans="22:27" x14ac:dyDescent="0.3">
      <c r="V22903" s="12"/>
      <c r="AA22903" s="12"/>
    </row>
    <row r="22904" spans="22:27" x14ac:dyDescent="0.3">
      <c r="V22904" s="12"/>
      <c r="AA22904" s="12"/>
    </row>
    <row r="22905" spans="22:27" x14ac:dyDescent="0.3">
      <c r="V22905" s="12"/>
      <c r="AA22905" s="12"/>
    </row>
    <row r="22906" spans="22:27" x14ac:dyDescent="0.3">
      <c r="V22906" s="12"/>
      <c r="AA22906" s="12"/>
    </row>
    <row r="22907" spans="22:27" x14ac:dyDescent="0.3">
      <c r="V22907" s="12"/>
      <c r="AA22907" s="12"/>
    </row>
    <row r="22908" spans="22:27" x14ac:dyDescent="0.3">
      <c r="V22908" s="12"/>
      <c r="AA22908" s="12"/>
    </row>
    <row r="22909" spans="22:27" x14ac:dyDescent="0.3">
      <c r="V22909" s="12"/>
      <c r="AA22909" s="12"/>
    </row>
    <row r="22910" spans="22:27" x14ac:dyDescent="0.3">
      <c r="V22910" s="12"/>
      <c r="AA22910" s="12"/>
    </row>
    <row r="22911" spans="22:27" x14ac:dyDescent="0.3">
      <c r="V22911" s="12"/>
      <c r="AA22911" s="12"/>
    </row>
    <row r="22912" spans="22:27" x14ac:dyDescent="0.3">
      <c r="V22912" s="12"/>
      <c r="AA22912" s="12"/>
    </row>
    <row r="22913" spans="22:27" x14ac:dyDescent="0.3">
      <c r="V22913" s="12"/>
      <c r="AA22913" s="12"/>
    </row>
    <row r="22914" spans="22:27" x14ac:dyDescent="0.3">
      <c r="V22914" s="12"/>
      <c r="AA22914" s="12"/>
    </row>
    <row r="22915" spans="22:27" x14ac:dyDescent="0.3">
      <c r="V22915" s="12"/>
      <c r="AA22915" s="12"/>
    </row>
    <row r="22916" spans="22:27" x14ac:dyDescent="0.3">
      <c r="V22916" s="12"/>
      <c r="AA22916" s="12"/>
    </row>
    <row r="22917" spans="22:27" x14ac:dyDescent="0.3">
      <c r="V22917" s="12"/>
      <c r="AA22917" s="12"/>
    </row>
    <row r="22918" spans="22:27" x14ac:dyDescent="0.3">
      <c r="V22918" s="12"/>
      <c r="AA22918" s="12"/>
    </row>
    <row r="22919" spans="22:27" x14ac:dyDescent="0.3">
      <c r="V22919" s="12"/>
      <c r="AA22919" s="12"/>
    </row>
    <row r="22920" spans="22:27" x14ac:dyDescent="0.3">
      <c r="V22920" s="12"/>
      <c r="AA22920" s="12"/>
    </row>
    <row r="22921" spans="22:27" x14ac:dyDescent="0.3">
      <c r="V22921" s="12"/>
      <c r="AA22921" s="12"/>
    </row>
    <row r="22922" spans="22:27" x14ac:dyDescent="0.3">
      <c r="V22922" s="12"/>
      <c r="AA22922" s="12"/>
    </row>
    <row r="22923" spans="22:27" x14ac:dyDescent="0.3">
      <c r="V22923" s="12"/>
      <c r="AA22923" s="12"/>
    </row>
    <row r="22924" spans="22:27" x14ac:dyDescent="0.3">
      <c r="V22924" s="12"/>
      <c r="AA22924" s="12"/>
    </row>
    <row r="22925" spans="22:27" x14ac:dyDescent="0.3">
      <c r="V22925" s="12"/>
      <c r="AA22925" s="12"/>
    </row>
    <row r="22926" spans="22:27" x14ac:dyDescent="0.3">
      <c r="V22926" s="12"/>
      <c r="AA22926" s="12"/>
    </row>
    <row r="22927" spans="22:27" x14ac:dyDescent="0.3">
      <c r="V22927" s="12"/>
      <c r="AA22927" s="12"/>
    </row>
    <row r="22928" spans="22:27" x14ac:dyDescent="0.3">
      <c r="V22928" s="12"/>
      <c r="AA22928" s="12"/>
    </row>
    <row r="22929" spans="22:27" x14ac:dyDescent="0.3">
      <c r="V22929" s="12"/>
      <c r="AA22929" s="12"/>
    </row>
    <row r="22930" spans="22:27" x14ac:dyDescent="0.3">
      <c r="V22930" s="12"/>
      <c r="AA22930" s="12"/>
    </row>
    <row r="22931" spans="22:27" x14ac:dyDescent="0.3">
      <c r="V22931" s="12"/>
      <c r="AA22931" s="12"/>
    </row>
    <row r="22932" spans="22:27" x14ac:dyDescent="0.3">
      <c r="V22932" s="12"/>
      <c r="AA22932" s="12"/>
    </row>
    <row r="22933" spans="22:27" x14ac:dyDescent="0.3">
      <c r="V22933" s="12"/>
      <c r="AA22933" s="12"/>
    </row>
    <row r="22934" spans="22:27" x14ac:dyDescent="0.3">
      <c r="V22934" s="12"/>
      <c r="AA22934" s="12"/>
    </row>
    <row r="22935" spans="22:27" x14ac:dyDescent="0.3">
      <c r="V22935" s="12"/>
      <c r="AA22935" s="12"/>
    </row>
    <row r="22936" spans="22:27" x14ac:dyDescent="0.3">
      <c r="V22936" s="12"/>
      <c r="AA22936" s="12"/>
    </row>
    <row r="22937" spans="22:27" x14ac:dyDescent="0.3">
      <c r="V22937" s="12"/>
      <c r="AA22937" s="12"/>
    </row>
    <row r="22938" spans="22:27" x14ac:dyDescent="0.3">
      <c r="V22938" s="12"/>
      <c r="AA22938" s="12"/>
    </row>
    <row r="22939" spans="22:27" x14ac:dyDescent="0.3">
      <c r="V22939" s="12"/>
      <c r="AA22939" s="12"/>
    </row>
    <row r="22940" spans="22:27" x14ac:dyDescent="0.3">
      <c r="V22940" s="12"/>
      <c r="AA22940" s="12"/>
    </row>
    <row r="22941" spans="22:27" x14ac:dyDescent="0.3">
      <c r="V22941" s="12"/>
      <c r="AA22941" s="12"/>
    </row>
    <row r="22942" spans="22:27" x14ac:dyDescent="0.3">
      <c r="V22942" s="12"/>
      <c r="AA22942" s="12"/>
    </row>
    <row r="22943" spans="22:27" x14ac:dyDescent="0.3">
      <c r="V22943" s="12"/>
      <c r="AA22943" s="12"/>
    </row>
    <row r="22944" spans="22:27" x14ac:dyDescent="0.3">
      <c r="V22944" s="12"/>
      <c r="AA22944" s="12"/>
    </row>
    <row r="22945" spans="22:27" x14ac:dyDescent="0.3">
      <c r="V22945" s="12"/>
      <c r="AA22945" s="12"/>
    </row>
    <row r="22946" spans="22:27" x14ac:dyDescent="0.3">
      <c r="V22946" s="12"/>
      <c r="AA22946" s="12"/>
    </row>
    <row r="22947" spans="22:27" x14ac:dyDescent="0.3">
      <c r="V22947" s="12"/>
      <c r="AA22947" s="12"/>
    </row>
    <row r="22948" spans="22:27" x14ac:dyDescent="0.3">
      <c r="V22948" s="12"/>
      <c r="AA22948" s="12"/>
    </row>
    <row r="22949" spans="22:27" x14ac:dyDescent="0.3">
      <c r="V22949" s="12"/>
      <c r="AA22949" s="12"/>
    </row>
    <row r="22950" spans="22:27" x14ac:dyDescent="0.3">
      <c r="V22950" s="12"/>
      <c r="AA22950" s="12"/>
    </row>
    <row r="22951" spans="22:27" x14ac:dyDescent="0.3">
      <c r="V22951" s="12"/>
      <c r="AA22951" s="12"/>
    </row>
    <row r="22952" spans="22:27" x14ac:dyDescent="0.3">
      <c r="V22952" s="12"/>
      <c r="AA22952" s="12"/>
    </row>
    <row r="22953" spans="22:27" x14ac:dyDescent="0.3">
      <c r="V22953" s="12"/>
      <c r="AA22953" s="12"/>
    </row>
    <row r="22954" spans="22:27" x14ac:dyDescent="0.3">
      <c r="V22954" s="12"/>
      <c r="AA22954" s="12"/>
    </row>
    <row r="22955" spans="22:27" x14ac:dyDescent="0.3">
      <c r="V22955" s="12"/>
      <c r="AA22955" s="12"/>
    </row>
    <row r="22956" spans="22:27" x14ac:dyDescent="0.3">
      <c r="V22956" s="12"/>
      <c r="AA22956" s="12"/>
    </row>
    <row r="22957" spans="22:27" x14ac:dyDescent="0.3">
      <c r="V22957" s="12"/>
      <c r="AA22957" s="12"/>
    </row>
    <row r="22958" spans="22:27" x14ac:dyDescent="0.3">
      <c r="V22958" s="12"/>
      <c r="AA22958" s="12"/>
    </row>
    <row r="22959" spans="22:27" x14ac:dyDescent="0.3">
      <c r="V22959" s="12"/>
      <c r="AA22959" s="12"/>
    </row>
    <row r="22960" spans="22:27" x14ac:dyDescent="0.3">
      <c r="V22960" s="12"/>
      <c r="AA22960" s="12"/>
    </row>
    <row r="22961" spans="22:27" x14ac:dyDescent="0.3">
      <c r="V22961" s="12"/>
      <c r="AA22961" s="12"/>
    </row>
    <row r="22962" spans="22:27" x14ac:dyDescent="0.3">
      <c r="V22962" s="12"/>
      <c r="AA22962" s="12"/>
    </row>
    <row r="22963" spans="22:27" x14ac:dyDescent="0.3">
      <c r="V22963" s="12"/>
      <c r="AA22963" s="12"/>
    </row>
    <row r="22964" spans="22:27" x14ac:dyDescent="0.3">
      <c r="V22964" s="12"/>
      <c r="AA22964" s="12"/>
    </row>
    <row r="22965" spans="22:27" x14ac:dyDescent="0.3">
      <c r="V22965" s="12"/>
      <c r="AA22965" s="12"/>
    </row>
    <row r="22966" spans="22:27" x14ac:dyDescent="0.3">
      <c r="V22966" s="12"/>
      <c r="AA22966" s="12"/>
    </row>
    <row r="22967" spans="22:27" x14ac:dyDescent="0.3">
      <c r="V22967" s="12"/>
      <c r="AA22967" s="12"/>
    </row>
    <row r="22968" spans="22:27" x14ac:dyDescent="0.3">
      <c r="V22968" s="12"/>
      <c r="AA22968" s="12"/>
    </row>
    <row r="22969" spans="22:27" x14ac:dyDescent="0.3">
      <c r="V22969" s="12"/>
      <c r="AA22969" s="12"/>
    </row>
    <row r="22970" spans="22:27" x14ac:dyDescent="0.3">
      <c r="V22970" s="12"/>
      <c r="AA22970" s="12"/>
    </row>
    <row r="22971" spans="22:27" x14ac:dyDescent="0.3">
      <c r="V22971" s="12"/>
      <c r="AA22971" s="12"/>
    </row>
    <row r="22972" spans="22:27" x14ac:dyDescent="0.3">
      <c r="V22972" s="12"/>
      <c r="AA22972" s="12"/>
    </row>
    <row r="22973" spans="22:27" x14ac:dyDescent="0.3">
      <c r="V22973" s="12"/>
      <c r="AA22973" s="12"/>
    </row>
    <row r="22974" spans="22:27" x14ac:dyDescent="0.3">
      <c r="V22974" s="12"/>
      <c r="AA22974" s="12"/>
    </row>
    <row r="22975" spans="22:27" x14ac:dyDescent="0.3">
      <c r="V22975" s="12"/>
      <c r="AA22975" s="12"/>
    </row>
    <row r="22976" spans="22:27" x14ac:dyDescent="0.3">
      <c r="V22976" s="12"/>
      <c r="AA22976" s="12"/>
    </row>
    <row r="22977" spans="22:27" x14ac:dyDescent="0.3">
      <c r="V22977" s="12"/>
      <c r="AA22977" s="12"/>
    </row>
    <row r="22978" spans="22:27" x14ac:dyDescent="0.3">
      <c r="V22978" s="12"/>
      <c r="AA22978" s="12"/>
    </row>
    <row r="22979" spans="22:27" x14ac:dyDescent="0.3">
      <c r="V22979" s="12"/>
      <c r="AA22979" s="12"/>
    </row>
    <row r="22980" spans="22:27" x14ac:dyDescent="0.3">
      <c r="V22980" s="12"/>
      <c r="AA22980" s="12"/>
    </row>
    <row r="22981" spans="22:27" x14ac:dyDescent="0.3">
      <c r="V22981" s="12"/>
      <c r="AA22981" s="12"/>
    </row>
    <row r="22982" spans="22:27" x14ac:dyDescent="0.3">
      <c r="V22982" s="12"/>
      <c r="AA22982" s="12"/>
    </row>
    <row r="22983" spans="22:27" x14ac:dyDescent="0.3">
      <c r="V22983" s="12"/>
      <c r="AA22983" s="12"/>
    </row>
    <row r="22984" spans="22:27" x14ac:dyDescent="0.3">
      <c r="V22984" s="12"/>
      <c r="AA22984" s="12"/>
    </row>
    <row r="22985" spans="22:27" x14ac:dyDescent="0.3">
      <c r="V22985" s="12"/>
      <c r="AA22985" s="12"/>
    </row>
    <row r="22986" spans="22:27" x14ac:dyDescent="0.3">
      <c r="V22986" s="12"/>
      <c r="AA22986" s="12"/>
    </row>
    <row r="22987" spans="22:27" x14ac:dyDescent="0.3">
      <c r="V22987" s="12"/>
      <c r="AA22987" s="12"/>
    </row>
    <row r="22988" spans="22:27" x14ac:dyDescent="0.3">
      <c r="V22988" s="12"/>
      <c r="AA22988" s="12"/>
    </row>
    <row r="22989" spans="22:27" x14ac:dyDescent="0.3">
      <c r="V22989" s="12"/>
      <c r="AA22989" s="12"/>
    </row>
    <row r="22990" spans="22:27" x14ac:dyDescent="0.3">
      <c r="V22990" s="12"/>
      <c r="AA22990" s="12"/>
    </row>
    <row r="22991" spans="22:27" x14ac:dyDescent="0.3">
      <c r="V22991" s="12"/>
      <c r="AA22991" s="12"/>
    </row>
    <row r="22992" spans="22:27" x14ac:dyDescent="0.3">
      <c r="V22992" s="12"/>
      <c r="AA22992" s="12"/>
    </row>
    <row r="22993" spans="22:27" x14ac:dyDescent="0.3">
      <c r="V22993" s="12"/>
      <c r="AA22993" s="12"/>
    </row>
    <row r="22994" spans="22:27" x14ac:dyDescent="0.3">
      <c r="V22994" s="12"/>
      <c r="AA22994" s="12"/>
    </row>
    <row r="22995" spans="22:27" x14ac:dyDescent="0.3">
      <c r="V22995" s="12"/>
      <c r="AA22995" s="12"/>
    </row>
    <row r="22996" spans="22:27" x14ac:dyDescent="0.3">
      <c r="V22996" s="12"/>
      <c r="AA22996" s="12"/>
    </row>
    <row r="22997" spans="22:27" x14ac:dyDescent="0.3">
      <c r="V22997" s="12"/>
      <c r="AA22997" s="12"/>
    </row>
    <row r="22998" spans="22:27" x14ac:dyDescent="0.3">
      <c r="V22998" s="12"/>
      <c r="AA22998" s="12"/>
    </row>
    <row r="22999" spans="22:27" x14ac:dyDescent="0.3">
      <c r="V22999" s="12"/>
      <c r="AA22999" s="12"/>
    </row>
    <row r="23000" spans="22:27" x14ac:dyDescent="0.3">
      <c r="V23000" s="12"/>
      <c r="AA23000" s="12"/>
    </row>
    <row r="23001" spans="22:27" x14ac:dyDescent="0.3">
      <c r="V23001" s="12"/>
      <c r="AA23001" s="12"/>
    </row>
    <row r="23002" spans="22:27" x14ac:dyDescent="0.3">
      <c r="V23002" s="12"/>
      <c r="AA23002" s="12"/>
    </row>
    <row r="23003" spans="22:27" x14ac:dyDescent="0.3">
      <c r="V23003" s="12"/>
      <c r="AA23003" s="12"/>
    </row>
    <row r="23004" spans="22:27" x14ac:dyDescent="0.3">
      <c r="V23004" s="12"/>
      <c r="AA23004" s="12"/>
    </row>
    <row r="23005" spans="22:27" x14ac:dyDescent="0.3">
      <c r="V23005" s="12"/>
      <c r="AA23005" s="12"/>
    </row>
    <row r="23006" spans="22:27" x14ac:dyDescent="0.3">
      <c r="V23006" s="12"/>
      <c r="AA23006" s="12"/>
    </row>
    <row r="23007" spans="22:27" x14ac:dyDescent="0.3">
      <c r="V23007" s="12"/>
      <c r="AA23007" s="12"/>
    </row>
    <row r="23008" spans="22:27" x14ac:dyDescent="0.3">
      <c r="V23008" s="12"/>
      <c r="AA23008" s="12"/>
    </row>
    <row r="23009" spans="22:27" x14ac:dyDescent="0.3">
      <c r="V23009" s="12"/>
      <c r="AA23009" s="12"/>
    </row>
    <row r="23010" spans="22:27" x14ac:dyDescent="0.3">
      <c r="V23010" s="12"/>
      <c r="AA23010" s="12"/>
    </row>
    <row r="23011" spans="22:27" x14ac:dyDescent="0.3">
      <c r="V23011" s="12"/>
      <c r="AA23011" s="12"/>
    </row>
    <row r="23012" spans="22:27" x14ac:dyDescent="0.3">
      <c r="V23012" s="12"/>
      <c r="AA23012" s="12"/>
    </row>
    <row r="23013" spans="22:27" x14ac:dyDescent="0.3">
      <c r="V23013" s="12"/>
      <c r="AA23013" s="12"/>
    </row>
    <row r="23014" spans="22:27" x14ac:dyDescent="0.3">
      <c r="V23014" s="12"/>
      <c r="AA23014" s="12"/>
    </row>
    <row r="23015" spans="22:27" x14ac:dyDescent="0.3">
      <c r="V23015" s="12"/>
      <c r="AA23015" s="12"/>
    </row>
    <row r="23016" spans="22:27" x14ac:dyDescent="0.3">
      <c r="V23016" s="12"/>
      <c r="AA23016" s="12"/>
    </row>
    <row r="23017" spans="22:27" x14ac:dyDescent="0.3">
      <c r="V23017" s="12"/>
      <c r="AA23017" s="12"/>
    </row>
    <row r="23018" spans="22:27" x14ac:dyDescent="0.3">
      <c r="V23018" s="12"/>
      <c r="AA23018" s="12"/>
    </row>
    <row r="23019" spans="22:27" x14ac:dyDescent="0.3">
      <c r="V23019" s="12"/>
      <c r="AA23019" s="12"/>
    </row>
    <row r="23020" spans="22:27" x14ac:dyDescent="0.3">
      <c r="V23020" s="12"/>
      <c r="AA23020" s="12"/>
    </row>
    <row r="23021" spans="22:27" x14ac:dyDescent="0.3">
      <c r="V23021" s="12"/>
      <c r="AA23021" s="12"/>
    </row>
    <row r="23022" spans="22:27" x14ac:dyDescent="0.3">
      <c r="V23022" s="12"/>
      <c r="AA23022" s="12"/>
    </row>
    <row r="23023" spans="22:27" x14ac:dyDescent="0.3">
      <c r="V23023" s="12"/>
      <c r="AA23023" s="12"/>
    </row>
    <row r="23024" spans="22:27" x14ac:dyDescent="0.3">
      <c r="V23024" s="12"/>
      <c r="AA23024" s="12"/>
    </row>
    <row r="23025" spans="22:27" x14ac:dyDescent="0.3">
      <c r="V23025" s="12"/>
      <c r="AA23025" s="12"/>
    </row>
    <row r="23026" spans="22:27" x14ac:dyDescent="0.3">
      <c r="V23026" s="12"/>
      <c r="AA23026" s="12"/>
    </row>
    <row r="23027" spans="22:27" x14ac:dyDescent="0.3">
      <c r="V23027" s="12"/>
      <c r="AA23027" s="12"/>
    </row>
    <row r="23028" spans="22:27" x14ac:dyDescent="0.3">
      <c r="V23028" s="12"/>
      <c r="AA23028" s="12"/>
    </row>
    <row r="23029" spans="22:27" x14ac:dyDescent="0.3">
      <c r="V23029" s="12"/>
      <c r="AA23029" s="12"/>
    </row>
    <row r="23030" spans="22:27" x14ac:dyDescent="0.3">
      <c r="V23030" s="12"/>
      <c r="AA23030" s="12"/>
    </row>
    <row r="23031" spans="22:27" x14ac:dyDescent="0.3">
      <c r="V23031" s="12"/>
      <c r="AA23031" s="12"/>
    </row>
    <row r="23032" spans="22:27" x14ac:dyDescent="0.3">
      <c r="V23032" s="12"/>
      <c r="AA23032" s="12"/>
    </row>
    <row r="23033" spans="22:27" x14ac:dyDescent="0.3">
      <c r="V23033" s="12"/>
      <c r="AA23033" s="12"/>
    </row>
    <row r="23034" spans="22:27" x14ac:dyDescent="0.3">
      <c r="V23034" s="12"/>
      <c r="AA23034" s="12"/>
    </row>
    <row r="23035" spans="22:27" x14ac:dyDescent="0.3">
      <c r="V23035" s="12"/>
      <c r="AA23035" s="12"/>
    </row>
    <row r="23036" spans="22:27" x14ac:dyDescent="0.3">
      <c r="V23036" s="12"/>
      <c r="AA23036" s="12"/>
    </row>
    <row r="23037" spans="22:27" x14ac:dyDescent="0.3">
      <c r="V23037" s="12"/>
      <c r="AA23037" s="12"/>
    </row>
    <row r="23038" spans="22:27" x14ac:dyDescent="0.3">
      <c r="V23038" s="12"/>
      <c r="AA23038" s="12"/>
    </row>
    <row r="23039" spans="22:27" x14ac:dyDescent="0.3">
      <c r="V23039" s="12"/>
      <c r="AA23039" s="12"/>
    </row>
    <row r="23040" spans="22:27" x14ac:dyDescent="0.3">
      <c r="V23040" s="12"/>
      <c r="AA23040" s="12"/>
    </row>
    <row r="23041" spans="22:27" x14ac:dyDescent="0.3">
      <c r="V23041" s="12"/>
      <c r="AA23041" s="12"/>
    </row>
    <row r="23042" spans="22:27" x14ac:dyDescent="0.3">
      <c r="V23042" s="12"/>
      <c r="AA23042" s="12"/>
    </row>
    <row r="23043" spans="22:27" x14ac:dyDescent="0.3">
      <c r="V23043" s="12"/>
      <c r="AA23043" s="12"/>
    </row>
    <row r="23044" spans="22:27" x14ac:dyDescent="0.3">
      <c r="V23044" s="12"/>
      <c r="AA23044" s="12"/>
    </row>
    <row r="23045" spans="22:27" x14ac:dyDescent="0.3">
      <c r="V23045" s="12"/>
      <c r="AA23045" s="12"/>
    </row>
    <row r="23046" spans="22:27" x14ac:dyDescent="0.3">
      <c r="V23046" s="12"/>
      <c r="AA23046" s="12"/>
    </row>
    <row r="23047" spans="22:27" x14ac:dyDescent="0.3">
      <c r="V23047" s="12"/>
      <c r="AA23047" s="12"/>
    </row>
    <row r="23048" spans="22:27" x14ac:dyDescent="0.3">
      <c r="V23048" s="12"/>
      <c r="AA23048" s="12"/>
    </row>
    <row r="23049" spans="22:27" x14ac:dyDescent="0.3">
      <c r="V23049" s="12"/>
      <c r="AA23049" s="12"/>
    </row>
    <row r="23050" spans="22:27" x14ac:dyDescent="0.3">
      <c r="V23050" s="12"/>
      <c r="AA23050" s="12"/>
    </row>
    <row r="23051" spans="22:27" x14ac:dyDescent="0.3">
      <c r="V23051" s="12"/>
      <c r="AA23051" s="12"/>
    </row>
    <row r="23052" spans="22:27" x14ac:dyDescent="0.3">
      <c r="V23052" s="12"/>
      <c r="AA23052" s="12"/>
    </row>
    <row r="23053" spans="22:27" x14ac:dyDescent="0.3">
      <c r="V23053" s="12"/>
      <c r="AA23053" s="12"/>
    </row>
    <row r="23054" spans="22:27" x14ac:dyDescent="0.3">
      <c r="V23054" s="12"/>
      <c r="AA23054" s="12"/>
    </row>
    <row r="23055" spans="22:27" x14ac:dyDescent="0.3">
      <c r="V23055" s="12"/>
      <c r="AA23055" s="12"/>
    </row>
    <row r="23056" spans="22:27" x14ac:dyDescent="0.3">
      <c r="V23056" s="12"/>
      <c r="AA23056" s="12"/>
    </row>
    <row r="23057" spans="22:27" x14ac:dyDescent="0.3">
      <c r="V23057" s="12"/>
      <c r="AA23057" s="12"/>
    </row>
    <row r="23058" spans="22:27" x14ac:dyDescent="0.3">
      <c r="V23058" s="12"/>
      <c r="AA23058" s="12"/>
    </row>
    <row r="23059" spans="22:27" x14ac:dyDescent="0.3">
      <c r="V23059" s="12"/>
      <c r="AA23059" s="12"/>
    </row>
    <row r="23060" spans="22:27" x14ac:dyDescent="0.3">
      <c r="V23060" s="12"/>
      <c r="AA23060" s="12"/>
    </row>
    <row r="23061" spans="22:27" x14ac:dyDescent="0.3">
      <c r="V23061" s="12"/>
      <c r="AA23061" s="12"/>
    </row>
    <row r="23062" spans="22:27" x14ac:dyDescent="0.3">
      <c r="V23062" s="12"/>
      <c r="AA23062" s="12"/>
    </row>
    <row r="23063" spans="22:27" x14ac:dyDescent="0.3">
      <c r="V23063" s="12"/>
      <c r="AA23063" s="12"/>
    </row>
    <row r="23064" spans="22:27" x14ac:dyDescent="0.3">
      <c r="V23064" s="12"/>
      <c r="AA23064" s="12"/>
    </row>
    <row r="23065" spans="22:27" x14ac:dyDescent="0.3">
      <c r="V23065" s="12"/>
      <c r="AA23065" s="12"/>
    </row>
    <row r="23066" spans="22:27" x14ac:dyDescent="0.3">
      <c r="V23066" s="12"/>
      <c r="AA23066" s="12"/>
    </row>
    <row r="23067" spans="22:27" x14ac:dyDescent="0.3">
      <c r="V23067" s="12"/>
      <c r="AA23067" s="12"/>
    </row>
    <row r="23068" spans="22:27" x14ac:dyDescent="0.3">
      <c r="V23068" s="12"/>
      <c r="AA23068" s="12"/>
    </row>
    <row r="23069" spans="22:27" x14ac:dyDescent="0.3">
      <c r="V23069" s="12"/>
      <c r="AA23069" s="12"/>
    </row>
    <row r="23070" spans="22:27" x14ac:dyDescent="0.3">
      <c r="V23070" s="12"/>
      <c r="AA23070" s="12"/>
    </row>
    <row r="23071" spans="22:27" x14ac:dyDescent="0.3">
      <c r="V23071" s="12"/>
      <c r="AA23071" s="12"/>
    </row>
    <row r="23072" spans="22:27" x14ac:dyDescent="0.3">
      <c r="V23072" s="12"/>
      <c r="AA23072" s="12"/>
    </row>
    <row r="23073" spans="22:27" x14ac:dyDescent="0.3">
      <c r="V23073" s="12"/>
      <c r="AA23073" s="12"/>
    </row>
    <row r="23074" spans="22:27" x14ac:dyDescent="0.3">
      <c r="V23074" s="12"/>
      <c r="AA23074" s="12"/>
    </row>
    <row r="23075" spans="22:27" x14ac:dyDescent="0.3">
      <c r="V23075" s="12"/>
      <c r="AA23075" s="12"/>
    </row>
    <row r="23076" spans="22:27" x14ac:dyDescent="0.3">
      <c r="V23076" s="12"/>
      <c r="AA23076" s="12"/>
    </row>
    <row r="23077" spans="22:27" x14ac:dyDescent="0.3">
      <c r="V23077" s="12"/>
      <c r="AA23077" s="12"/>
    </row>
    <row r="23078" spans="22:27" x14ac:dyDescent="0.3">
      <c r="V23078" s="12"/>
      <c r="AA23078" s="12"/>
    </row>
    <row r="23079" spans="22:27" x14ac:dyDescent="0.3">
      <c r="V23079" s="12"/>
      <c r="AA23079" s="12"/>
    </row>
    <row r="23080" spans="22:27" x14ac:dyDescent="0.3">
      <c r="V23080" s="12"/>
      <c r="AA23080" s="12"/>
    </row>
    <row r="23081" spans="22:27" x14ac:dyDescent="0.3">
      <c r="V23081" s="12"/>
      <c r="AA23081" s="12"/>
    </row>
    <row r="23082" spans="22:27" x14ac:dyDescent="0.3">
      <c r="V23082" s="12"/>
      <c r="AA23082" s="12"/>
    </row>
    <row r="23083" spans="22:27" x14ac:dyDescent="0.3">
      <c r="V23083" s="12"/>
      <c r="AA23083" s="12"/>
    </row>
    <row r="23084" spans="22:27" x14ac:dyDescent="0.3">
      <c r="V23084" s="12"/>
      <c r="AA23084" s="12"/>
    </row>
    <row r="23085" spans="22:27" x14ac:dyDescent="0.3">
      <c r="V23085" s="12"/>
      <c r="AA23085" s="12"/>
    </row>
    <row r="23086" spans="22:27" x14ac:dyDescent="0.3">
      <c r="V23086" s="12"/>
      <c r="AA23086" s="12"/>
    </row>
    <row r="23087" spans="22:27" x14ac:dyDescent="0.3">
      <c r="V23087" s="12"/>
      <c r="AA23087" s="12"/>
    </row>
    <row r="23088" spans="22:27" x14ac:dyDescent="0.3">
      <c r="V23088" s="12"/>
      <c r="AA23088" s="12"/>
    </row>
    <row r="23089" spans="22:27" x14ac:dyDescent="0.3">
      <c r="V23089" s="12"/>
      <c r="AA23089" s="12"/>
    </row>
    <row r="23090" spans="22:27" x14ac:dyDescent="0.3">
      <c r="V23090" s="12"/>
      <c r="AA23090" s="12"/>
    </row>
    <row r="23091" spans="22:27" x14ac:dyDescent="0.3">
      <c r="V23091" s="12"/>
      <c r="AA23091" s="12"/>
    </row>
    <row r="23092" spans="22:27" x14ac:dyDescent="0.3">
      <c r="V23092" s="12"/>
      <c r="AA23092" s="12"/>
    </row>
    <row r="23093" spans="22:27" x14ac:dyDescent="0.3">
      <c r="V23093" s="12"/>
      <c r="AA23093" s="12"/>
    </row>
    <row r="23094" spans="22:27" x14ac:dyDescent="0.3">
      <c r="V23094" s="12"/>
      <c r="AA23094" s="12"/>
    </row>
    <row r="23095" spans="22:27" x14ac:dyDescent="0.3">
      <c r="V23095" s="12"/>
      <c r="AA23095" s="12"/>
    </row>
    <row r="23096" spans="22:27" x14ac:dyDescent="0.3">
      <c r="V23096" s="12"/>
      <c r="AA23096" s="12"/>
    </row>
    <row r="23097" spans="22:27" x14ac:dyDescent="0.3">
      <c r="V23097" s="12"/>
      <c r="AA23097" s="12"/>
    </row>
    <row r="23098" spans="22:27" x14ac:dyDescent="0.3">
      <c r="V23098" s="12"/>
      <c r="AA23098" s="12"/>
    </row>
    <row r="23099" spans="22:27" x14ac:dyDescent="0.3">
      <c r="V23099" s="12"/>
      <c r="AA23099" s="12"/>
    </row>
    <row r="23100" spans="22:27" x14ac:dyDescent="0.3">
      <c r="V23100" s="12"/>
      <c r="AA23100" s="12"/>
    </row>
    <row r="23101" spans="22:27" x14ac:dyDescent="0.3">
      <c r="V23101" s="12"/>
      <c r="AA23101" s="12"/>
    </row>
    <row r="23102" spans="22:27" x14ac:dyDescent="0.3">
      <c r="V23102" s="12"/>
      <c r="AA23102" s="12"/>
    </row>
    <row r="23103" spans="22:27" x14ac:dyDescent="0.3">
      <c r="V23103" s="12"/>
      <c r="AA23103" s="12"/>
    </row>
    <row r="23104" spans="22:27" x14ac:dyDescent="0.3">
      <c r="V23104" s="12"/>
      <c r="AA23104" s="12"/>
    </row>
    <row r="23105" spans="22:27" x14ac:dyDescent="0.3">
      <c r="V23105" s="12"/>
      <c r="AA23105" s="12"/>
    </row>
    <row r="23106" spans="22:27" x14ac:dyDescent="0.3">
      <c r="V23106" s="12"/>
      <c r="AA23106" s="12"/>
    </row>
    <row r="23107" spans="22:27" x14ac:dyDescent="0.3">
      <c r="V23107" s="12"/>
      <c r="AA23107" s="12"/>
    </row>
    <row r="23108" spans="22:27" x14ac:dyDescent="0.3">
      <c r="V23108" s="12"/>
      <c r="AA23108" s="12"/>
    </row>
    <row r="23109" spans="22:27" x14ac:dyDescent="0.3">
      <c r="V23109" s="12"/>
      <c r="AA23109" s="12"/>
    </row>
    <row r="23110" spans="22:27" x14ac:dyDescent="0.3">
      <c r="V23110" s="12"/>
      <c r="AA23110" s="12"/>
    </row>
    <row r="23111" spans="22:27" x14ac:dyDescent="0.3">
      <c r="V23111" s="12"/>
      <c r="AA23111" s="12"/>
    </row>
    <row r="23112" spans="22:27" x14ac:dyDescent="0.3">
      <c r="V23112" s="12"/>
      <c r="AA23112" s="12"/>
    </row>
    <row r="23113" spans="22:27" x14ac:dyDescent="0.3">
      <c r="V23113" s="12"/>
      <c r="AA23113" s="12"/>
    </row>
    <row r="23114" spans="22:27" x14ac:dyDescent="0.3">
      <c r="V23114" s="12"/>
      <c r="AA23114" s="12"/>
    </row>
    <row r="23115" spans="22:27" x14ac:dyDescent="0.3">
      <c r="V23115" s="12"/>
      <c r="AA23115" s="12"/>
    </row>
    <row r="23116" spans="22:27" x14ac:dyDescent="0.3">
      <c r="V23116" s="12"/>
      <c r="AA23116" s="12"/>
    </row>
    <row r="23117" spans="22:27" x14ac:dyDescent="0.3">
      <c r="V23117" s="12"/>
      <c r="AA23117" s="12"/>
    </row>
    <row r="23118" spans="22:27" x14ac:dyDescent="0.3">
      <c r="V23118" s="12"/>
      <c r="AA23118" s="12"/>
    </row>
    <row r="23119" spans="22:27" x14ac:dyDescent="0.3">
      <c r="V23119" s="12"/>
      <c r="AA23119" s="12"/>
    </row>
    <row r="23120" spans="22:27" x14ac:dyDescent="0.3">
      <c r="V23120" s="12"/>
      <c r="AA23120" s="12"/>
    </row>
    <row r="23121" spans="22:27" x14ac:dyDescent="0.3">
      <c r="V23121" s="12"/>
      <c r="AA23121" s="12"/>
    </row>
    <row r="23122" spans="22:27" x14ac:dyDescent="0.3">
      <c r="V23122" s="12"/>
      <c r="AA23122" s="12"/>
    </row>
    <row r="23123" spans="22:27" x14ac:dyDescent="0.3">
      <c r="V23123" s="12"/>
      <c r="AA23123" s="12"/>
    </row>
    <row r="23124" spans="22:27" x14ac:dyDescent="0.3">
      <c r="V23124" s="12"/>
      <c r="AA23124" s="12"/>
    </row>
    <row r="23125" spans="22:27" x14ac:dyDescent="0.3">
      <c r="V23125" s="12"/>
      <c r="AA23125" s="12"/>
    </row>
    <row r="23126" spans="22:27" x14ac:dyDescent="0.3">
      <c r="V23126" s="12"/>
      <c r="AA23126" s="12"/>
    </row>
    <row r="23127" spans="22:27" x14ac:dyDescent="0.3">
      <c r="V23127" s="12"/>
      <c r="AA23127" s="12"/>
    </row>
    <row r="23128" spans="22:27" x14ac:dyDescent="0.3">
      <c r="V23128" s="12"/>
      <c r="AA23128" s="12"/>
    </row>
    <row r="23129" spans="22:27" x14ac:dyDescent="0.3">
      <c r="V23129" s="12"/>
      <c r="AA23129" s="12"/>
    </row>
    <row r="23130" spans="22:27" x14ac:dyDescent="0.3">
      <c r="V23130" s="12"/>
      <c r="AA23130" s="12"/>
    </row>
    <row r="23131" spans="22:27" x14ac:dyDescent="0.3">
      <c r="V23131" s="12"/>
      <c r="AA23131" s="12"/>
    </row>
    <row r="23132" spans="22:27" x14ac:dyDescent="0.3">
      <c r="V23132" s="12"/>
      <c r="AA23132" s="12"/>
    </row>
    <row r="23133" spans="22:27" x14ac:dyDescent="0.3">
      <c r="V23133" s="12"/>
      <c r="AA23133" s="12"/>
    </row>
    <row r="23134" spans="22:27" x14ac:dyDescent="0.3">
      <c r="V23134" s="12"/>
      <c r="AA23134" s="12"/>
    </row>
    <row r="23135" spans="22:27" x14ac:dyDescent="0.3">
      <c r="V23135" s="12"/>
      <c r="AA23135" s="12"/>
    </row>
    <row r="23136" spans="22:27" x14ac:dyDescent="0.3">
      <c r="V23136" s="12"/>
      <c r="AA23136" s="12"/>
    </row>
    <row r="23137" spans="22:27" x14ac:dyDescent="0.3">
      <c r="V23137" s="12"/>
      <c r="AA23137" s="12"/>
    </row>
    <row r="23138" spans="22:27" x14ac:dyDescent="0.3">
      <c r="V23138" s="12"/>
      <c r="AA23138" s="12"/>
    </row>
    <row r="23139" spans="22:27" x14ac:dyDescent="0.3">
      <c r="V23139" s="12"/>
      <c r="AA23139" s="12"/>
    </row>
    <row r="23140" spans="22:27" x14ac:dyDescent="0.3">
      <c r="V23140" s="12"/>
      <c r="AA23140" s="12"/>
    </row>
    <row r="23141" spans="22:27" x14ac:dyDescent="0.3">
      <c r="V23141" s="12"/>
      <c r="AA23141" s="12"/>
    </row>
    <row r="23142" spans="22:27" x14ac:dyDescent="0.3">
      <c r="V23142" s="12"/>
      <c r="AA23142" s="12"/>
    </row>
    <row r="23143" spans="22:27" x14ac:dyDescent="0.3">
      <c r="V23143" s="12"/>
      <c r="AA23143" s="12"/>
    </row>
    <row r="23144" spans="22:27" x14ac:dyDescent="0.3">
      <c r="V23144" s="12"/>
      <c r="AA23144" s="12"/>
    </row>
    <row r="23145" spans="22:27" x14ac:dyDescent="0.3">
      <c r="V23145" s="12"/>
      <c r="AA23145" s="12"/>
    </row>
    <row r="23146" spans="22:27" x14ac:dyDescent="0.3">
      <c r="V23146" s="12"/>
      <c r="AA23146" s="12"/>
    </row>
    <row r="23147" spans="22:27" x14ac:dyDescent="0.3">
      <c r="V23147" s="12"/>
      <c r="AA23147" s="12"/>
    </row>
    <row r="23148" spans="22:27" x14ac:dyDescent="0.3">
      <c r="V23148" s="12"/>
      <c r="AA23148" s="12"/>
    </row>
    <row r="23149" spans="22:27" x14ac:dyDescent="0.3">
      <c r="V23149" s="12"/>
      <c r="AA23149" s="12"/>
    </row>
    <row r="23150" spans="22:27" x14ac:dyDescent="0.3">
      <c r="V23150" s="12"/>
      <c r="AA23150" s="12"/>
    </row>
    <row r="23151" spans="22:27" x14ac:dyDescent="0.3">
      <c r="V23151" s="12"/>
      <c r="AA23151" s="12"/>
    </row>
    <row r="23152" spans="22:27" x14ac:dyDescent="0.3">
      <c r="V23152" s="12"/>
      <c r="AA23152" s="12"/>
    </row>
    <row r="23153" spans="22:27" x14ac:dyDescent="0.3">
      <c r="V23153" s="12"/>
      <c r="AA23153" s="12"/>
    </row>
    <row r="23154" spans="22:27" x14ac:dyDescent="0.3">
      <c r="V23154" s="12"/>
      <c r="AA23154" s="12"/>
    </row>
    <row r="23155" spans="22:27" x14ac:dyDescent="0.3">
      <c r="V23155" s="12"/>
      <c r="AA23155" s="12"/>
    </row>
    <row r="23156" spans="22:27" x14ac:dyDescent="0.3">
      <c r="V23156" s="12"/>
      <c r="AA23156" s="12"/>
    </row>
    <row r="23157" spans="22:27" x14ac:dyDescent="0.3">
      <c r="V23157" s="12"/>
      <c r="AA23157" s="12"/>
    </row>
    <row r="23158" spans="22:27" x14ac:dyDescent="0.3">
      <c r="V23158" s="12"/>
      <c r="AA23158" s="12"/>
    </row>
    <row r="23159" spans="22:27" x14ac:dyDescent="0.3">
      <c r="V23159" s="12"/>
      <c r="AA23159" s="12"/>
    </row>
    <row r="23160" spans="22:27" x14ac:dyDescent="0.3">
      <c r="V23160" s="12"/>
      <c r="AA23160" s="12"/>
    </row>
    <row r="23161" spans="22:27" x14ac:dyDescent="0.3">
      <c r="V23161" s="12"/>
      <c r="AA23161" s="12"/>
    </row>
    <row r="23162" spans="22:27" x14ac:dyDescent="0.3">
      <c r="V23162" s="12"/>
      <c r="AA23162" s="12"/>
    </row>
    <row r="23163" spans="22:27" x14ac:dyDescent="0.3">
      <c r="V23163" s="12"/>
      <c r="AA23163" s="12"/>
    </row>
    <row r="23164" spans="22:27" x14ac:dyDescent="0.3">
      <c r="V23164" s="12"/>
      <c r="AA23164" s="12"/>
    </row>
    <row r="23165" spans="22:27" x14ac:dyDescent="0.3">
      <c r="V23165" s="12"/>
      <c r="AA23165" s="12"/>
    </row>
    <row r="23166" spans="22:27" x14ac:dyDescent="0.3">
      <c r="V23166" s="12"/>
      <c r="AA23166" s="12"/>
    </row>
    <row r="23167" spans="22:27" x14ac:dyDescent="0.3">
      <c r="V23167" s="12"/>
      <c r="AA23167" s="12"/>
    </row>
    <row r="23168" spans="22:27" x14ac:dyDescent="0.3">
      <c r="V23168" s="12"/>
      <c r="AA23168" s="12"/>
    </row>
    <row r="23169" spans="22:27" x14ac:dyDescent="0.3">
      <c r="V23169" s="12"/>
      <c r="AA23169" s="12"/>
    </row>
    <row r="23170" spans="22:27" x14ac:dyDescent="0.3">
      <c r="V23170" s="12"/>
      <c r="AA23170" s="12"/>
    </row>
    <row r="23171" spans="22:27" x14ac:dyDescent="0.3">
      <c r="V23171" s="12"/>
      <c r="AA23171" s="12"/>
    </row>
    <row r="23172" spans="22:27" x14ac:dyDescent="0.3">
      <c r="V23172" s="12"/>
      <c r="AA23172" s="12"/>
    </row>
    <row r="23173" spans="22:27" x14ac:dyDescent="0.3">
      <c r="V23173" s="12"/>
      <c r="AA23173" s="12"/>
    </row>
    <row r="23174" spans="22:27" x14ac:dyDescent="0.3">
      <c r="V23174" s="12"/>
      <c r="AA23174" s="12"/>
    </row>
    <row r="23175" spans="22:27" x14ac:dyDescent="0.3">
      <c r="V23175" s="12"/>
      <c r="AA23175" s="12"/>
    </row>
    <row r="23176" spans="22:27" x14ac:dyDescent="0.3">
      <c r="V23176" s="12"/>
      <c r="AA23176" s="12"/>
    </row>
    <row r="23177" spans="22:27" x14ac:dyDescent="0.3">
      <c r="V23177" s="12"/>
      <c r="AA23177" s="12"/>
    </row>
    <row r="23178" spans="22:27" x14ac:dyDescent="0.3">
      <c r="V23178" s="12"/>
      <c r="AA23178" s="12"/>
    </row>
    <row r="23179" spans="22:27" x14ac:dyDescent="0.3">
      <c r="V23179" s="12"/>
      <c r="AA23179" s="12"/>
    </row>
    <row r="23180" spans="22:27" x14ac:dyDescent="0.3">
      <c r="V23180" s="12"/>
      <c r="AA23180" s="12"/>
    </row>
    <row r="23181" spans="22:27" x14ac:dyDescent="0.3">
      <c r="V23181" s="12"/>
      <c r="AA23181" s="12"/>
    </row>
    <row r="23182" spans="22:27" x14ac:dyDescent="0.3">
      <c r="V23182" s="12"/>
      <c r="AA23182" s="12"/>
    </row>
    <row r="23183" spans="22:27" x14ac:dyDescent="0.3">
      <c r="V23183" s="12"/>
      <c r="AA23183" s="12"/>
    </row>
    <row r="23184" spans="22:27" x14ac:dyDescent="0.3">
      <c r="V23184" s="12"/>
      <c r="AA23184" s="12"/>
    </row>
    <row r="23185" spans="22:27" x14ac:dyDescent="0.3">
      <c r="V23185" s="12"/>
      <c r="AA23185" s="12"/>
    </row>
    <row r="23186" spans="22:27" x14ac:dyDescent="0.3">
      <c r="V23186" s="12"/>
      <c r="AA23186" s="12"/>
    </row>
    <row r="23187" spans="22:27" x14ac:dyDescent="0.3">
      <c r="V23187" s="12"/>
      <c r="AA23187" s="12"/>
    </row>
    <row r="23188" spans="22:27" x14ac:dyDescent="0.3">
      <c r="V23188" s="12"/>
      <c r="AA23188" s="12"/>
    </row>
    <row r="23189" spans="22:27" x14ac:dyDescent="0.3">
      <c r="V23189" s="12"/>
      <c r="AA23189" s="12"/>
    </row>
    <row r="23190" spans="22:27" x14ac:dyDescent="0.3">
      <c r="V23190" s="12"/>
      <c r="AA23190" s="12"/>
    </row>
    <row r="23191" spans="22:27" x14ac:dyDescent="0.3">
      <c r="V23191" s="12"/>
      <c r="AA23191" s="12"/>
    </row>
    <row r="23192" spans="22:27" x14ac:dyDescent="0.3">
      <c r="V23192" s="12"/>
      <c r="AA23192" s="12"/>
    </row>
    <row r="23193" spans="22:27" x14ac:dyDescent="0.3">
      <c r="V23193" s="12"/>
      <c r="AA23193" s="12"/>
    </row>
    <row r="23194" spans="22:27" x14ac:dyDescent="0.3">
      <c r="V23194" s="12"/>
      <c r="AA23194" s="12"/>
    </row>
    <row r="23195" spans="22:27" x14ac:dyDescent="0.3">
      <c r="V23195" s="12"/>
      <c r="AA23195" s="12"/>
    </row>
    <row r="23196" spans="22:27" x14ac:dyDescent="0.3">
      <c r="V23196" s="12"/>
      <c r="AA23196" s="12"/>
    </row>
    <row r="23197" spans="22:27" x14ac:dyDescent="0.3">
      <c r="V23197" s="12"/>
      <c r="AA23197" s="12"/>
    </row>
    <row r="23198" spans="22:27" x14ac:dyDescent="0.3">
      <c r="V23198" s="12"/>
      <c r="AA23198" s="12"/>
    </row>
    <row r="23199" spans="22:27" x14ac:dyDescent="0.3">
      <c r="V23199" s="12"/>
      <c r="AA23199" s="12"/>
    </row>
    <row r="23200" spans="22:27" x14ac:dyDescent="0.3">
      <c r="V23200" s="12"/>
      <c r="AA23200" s="12"/>
    </row>
    <row r="23201" spans="22:27" x14ac:dyDescent="0.3">
      <c r="V23201" s="12"/>
      <c r="AA23201" s="12"/>
    </row>
    <row r="23202" spans="22:27" x14ac:dyDescent="0.3">
      <c r="V23202" s="12"/>
      <c r="AA23202" s="12"/>
    </row>
    <row r="23203" spans="22:27" x14ac:dyDescent="0.3">
      <c r="V23203" s="12"/>
      <c r="AA23203" s="12"/>
    </row>
    <row r="23204" spans="22:27" x14ac:dyDescent="0.3">
      <c r="V23204" s="12"/>
      <c r="AA23204" s="12"/>
    </row>
    <row r="23205" spans="22:27" x14ac:dyDescent="0.3">
      <c r="V23205" s="12"/>
      <c r="AA23205" s="12"/>
    </row>
    <row r="23206" spans="22:27" x14ac:dyDescent="0.3">
      <c r="V23206" s="12"/>
      <c r="AA23206" s="12"/>
    </row>
    <row r="23207" spans="22:27" x14ac:dyDescent="0.3">
      <c r="V23207" s="12"/>
      <c r="AA23207" s="12"/>
    </row>
    <row r="23208" spans="22:27" x14ac:dyDescent="0.3">
      <c r="V23208" s="12"/>
      <c r="AA23208" s="12"/>
    </row>
    <row r="23209" spans="22:27" x14ac:dyDescent="0.3">
      <c r="V23209" s="12"/>
      <c r="AA23209" s="12"/>
    </row>
    <row r="23210" spans="22:27" x14ac:dyDescent="0.3">
      <c r="V23210" s="12"/>
      <c r="AA23210" s="12"/>
    </row>
    <row r="23211" spans="22:27" x14ac:dyDescent="0.3">
      <c r="V23211" s="12"/>
      <c r="AA23211" s="12"/>
    </row>
    <row r="23212" spans="22:27" x14ac:dyDescent="0.3">
      <c r="V23212" s="12"/>
      <c r="AA23212" s="12"/>
    </row>
    <row r="23213" spans="22:27" x14ac:dyDescent="0.3">
      <c r="V23213" s="12"/>
      <c r="AA23213" s="12"/>
    </row>
    <row r="23214" spans="22:27" x14ac:dyDescent="0.3">
      <c r="V23214" s="12"/>
      <c r="AA23214" s="12"/>
    </row>
    <row r="23215" spans="22:27" x14ac:dyDescent="0.3">
      <c r="V23215" s="12"/>
      <c r="AA23215" s="12"/>
    </row>
    <row r="23216" spans="22:27" x14ac:dyDescent="0.3">
      <c r="V23216" s="12"/>
      <c r="AA23216" s="12"/>
    </row>
    <row r="23217" spans="22:27" x14ac:dyDescent="0.3">
      <c r="V23217" s="12"/>
      <c r="AA23217" s="12"/>
    </row>
    <row r="23218" spans="22:27" x14ac:dyDescent="0.3">
      <c r="V23218" s="12"/>
      <c r="AA23218" s="12"/>
    </row>
    <row r="23219" spans="22:27" x14ac:dyDescent="0.3">
      <c r="V23219" s="12"/>
      <c r="AA23219" s="12"/>
    </row>
    <row r="23220" spans="22:27" x14ac:dyDescent="0.3">
      <c r="V23220" s="12"/>
      <c r="AA23220" s="12"/>
    </row>
    <row r="23221" spans="22:27" x14ac:dyDescent="0.3">
      <c r="V23221" s="12"/>
      <c r="AA23221" s="12"/>
    </row>
    <row r="23222" spans="22:27" x14ac:dyDescent="0.3">
      <c r="V23222" s="12"/>
      <c r="AA23222" s="12"/>
    </row>
    <row r="23223" spans="22:27" x14ac:dyDescent="0.3">
      <c r="V23223" s="12"/>
      <c r="AA23223" s="12"/>
    </row>
    <row r="23224" spans="22:27" x14ac:dyDescent="0.3">
      <c r="V23224" s="12"/>
      <c r="AA23224" s="12"/>
    </row>
    <row r="23225" spans="22:27" x14ac:dyDescent="0.3">
      <c r="V23225" s="12"/>
      <c r="AA23225" s="12"/>
    </row>
    <row r="23226" spans="22:27" x14ac:dyDescent="0.3">
      <c r="V23226" s="12"/>
      <c r="AA23226" s="12"/>
    </row>
    <row r="23227" spans="22:27" x14ac:dyDescent="0.3">
      <c r="V23227" s="12"/>
      <c r="AA23227" s="12"/>
    </row>
    <row r="23228" spans="22:27" x14ac:dyDescent="0.3">
      <c r="V23228" s="12"/>
      <c r="AA23228" s="12"/>
    </row>
    <row r="23229" spans="22:27" x14ac:dyDescent="0.3">
      <c r="V23229" s="12"/>
      <c r="AA23229" s="12"/>
    </row>
    <row r="23230" spans="22:27" x14ac:dyDescent="0.3">
      <c r="V23230" s="12"/>
      <c r="AA23230" s="12"/>
    </row>
    <row r="23231" spans="22:27" x14ac:dyDescent="0.3">
      <c r="V23231" s="12"/>
      <c r="AA23231" s="12"/>
    </row>
    <row r="23232" spans="22:27" x14ac:dyDescent="0.3">
      <c r="V23232" s="12"/>
      <c r="AA23232" s="12"/>
    </row>
    <row r="23233" spans="22:27" x14ac:dyDescent="0.3">
      <c r="V23233" s="12"/>
      <c r="AA23233" s="12"/>
    </row>
    <row r="23234" spans="22:27" x14ac:dyDescent="0.3">
      <c r="V23234" s="12"/>
      <c r="AA23234" s="12"/>
    </row>
    <row r="23235" spans="22:27" x14ac:dyDescent="0.3">
      <c r="V23235" s="12"/>
      <c r="AA23235" s="12"/>
    </row>
    <row r="23236" spans="22:27" x14ac:dyDescent="0.3">
      <c r="V23236" s="12"/>
      <c r="AA23236" s="12"/>
    </row>
    <row r="23237" spans="22:27" x14ac:dyDescent="0.3">
      <c r="V23237" s="12"/>
      <c r="AA23237" s="12"/>
    </row>
    <row r="23238" spans="22:27" x14ac:dyDescent="0.3">
      <c r="V23238" s="12"/>
      <c r="AA23238" s="12"/>
    </row>
    <row r="23239" spans="22:27" x14ac:dyDescent="0.3">
      <c r="V23239" s="12"/>
      <c r="AA23239" s="12"/>
    </row>
    <row r="23240" spans="22:27" x14ac:dyDescent="0.3">
      <c r="V23240" s="12"/>
      <c r="AA23240" s="12"/>
    </row>
    <row r="23241" spans="22:27" x14ac:dyDescent="0.3">
      <c r="V23241" s="12"/>
      <c r="AA23241" s="12"/>
    </row>
    <row r="23242" spans="22:27" x14ac:dyDescent="0.3">
      <c r="V23242" s="12"/>
      <c r="AA23242" s="12"/>
    </row>
    <row r="23243" spans="22:27" x14ac:dyDescent="0.3">
      <c r="V23243" s="12"/>
      <c r="AA23243" s="12"/>
    </row>
    <row r="23244" spans="22:27" x14ac:dyDescent="0.3">
      <c r="V23244" s="12"/>
      <c r="AA23244" s="12"/>
    </row>
    <row r="23245" spans="22:27" x14ac:dyDescent="0.3">
      <c r="V23245" s="12"/>
      <c r="AA23245" s="12"/>
    </row>
    <row r="23246" spans="22:27" x14ac:dyDescent="0.3">
      <c r="V23246" s="12"/>
      <c r="AA23246" s="12"/>
    </row>
    <row r="23247" spans="22:27" x14ac:dyDescent="0.3">
      <c r="V23247" s="12"/>
      <c r="AA23247" s="12"/>
    </row>
    <row r="23248" spans="22:27" x14ac:dyDescent="0.3">
      <c r="V23248" s="12"/>
      <c r="AA23248" s="12"/>
    </row>
    <row r="23249" spans="22:27" x14ac:dyDescent="0.3">
      <c r="V23249" s="12"/>
      <c r="AA23249" s="12"/>
    </row>
    <row r="23250" spans="22:27" x14ac:dyDescent="0.3">
      <c r="V23250" s="12"/>
      <c r="AA23250" s="12"/>
    </row>
    <row r="23251" spans="22:27" x14ac:dyDescent="0.3">
      <c r="V23251" s="12"/>
      <c r="AA23251" s="12"/>
    </row>
    <row r="23252" spans="22:27" x14ac:dyDescent="0.3">
      <c r="V23252" s="12"/>
      <c r="AA23252" s="12"/>
    </row>
    <row r="23253" spans="22:27" x14ac:dyDescent="0.3">
      <c r="V23253" s="12"/>
      <c r="AA23253" s="12"/>
    </row>
    <row r="23254" spans="22:27" x14ac:dyDescent="0.3">
      <c r="V23254" s="12"/>
      <c r="AA23254" s="12"/>
    </row>
    <row r="23255" spans="22:27" x14ac:dyDescent="0.3">
      <c r="V23255" s="12"/>
      <c r="AA23255" s="12"/>
    </row>
    <row r="23256" spans="22:27" x14ac:dyDescent="0.3">
      <c r="V23256" s="12"/>
      <c r="AA23256" s="12"/>
    </row>
    <row r="23257" spans="22:27" x14ac:dyDescent="0.3">
      <c r="V23257" s="12"/>
      <c r="AA23257" s="12"/>
    </row>
    <row r="23258" spans="22:27" x14ac:dyDescent="0.3">
      <c r="V23258" s="12"/>
      <c r="AA23258" s="12"/>
    </row>
    <row r="23259" spans="22:27" x14ac:dyDescent="0.3">
      <c r="V23259" s="12"/>
      <c r="AA23259" s="12"/>
    </row>
    <row r="23260" spans="22:27" x14ac:dyDescent="0.3">
      <c r="V23260" s="12"/>
      <c r="AA23260" s="12"/>
    </row>
    <row r="23261" spans="22:27" x14ac:dyDescent="0.3">
      <c r="V23261" s="12"/>
      <c r="AA23261" s="12"/>
    </row>
    <row r="23262" spans="22:27" x14ac:dyDescent="0.3">
      <c r="V23262" s="12"/>
      <c r="AA23262" s="12"/>
    </row>
    <row r="23263" spans="22:27" x14ac:dyDescent="0.3">
      <c r="V23263" s="12"/>
      <c r="AA23263" s="12"/>
    </row>
    <row r="23264" spans="22:27" x14ac:dyDescent="0.3">
      <c r="V23264" s="12"/>
      <c r="AA23264" s="12"/>
    </row>
    <row r="23265" spans="22:27" x14ac:dyDescent="0.3">
      <c r="V23265" s="12"/>
      <c r="AA23265" s="12"/>
    </row>
    <row r="23266" spans="22:27" x14ac:dyDescent="0.3">
      <c r="V23266" s="12"/>
      <c r="AA23266" s="12"/>
    </row>
    <row r="23267" spans="22:27" x14ac:dyDescent="0.3">
      <c r="V23267" s="12"/>
      <c r="AA23267" s="12"/>
    </row>
    <row r="23268" spans="22:27" x14ac:dyDescent="0.3">
      <c r="V23268" s="12"/>
      <c r="AA23268" s="12"/>
    </row>
    <row r="23269" spans="22:27" x14ac:dyDescent="0.3">
      <c r="V23269" s="12"/>
      <c r="AA23269" s="12"/>
    </row>
    <row r="23270" spans="22:27" x14ac:dyDescent="0.3">
      <c r="V23270" s="12"/>
      <c r="AA23270" s="12"/>
    </row>
    <row r="23271" spans="22:27" x14ac:dyDescent="0.3">
      <c r="V23271" s="12"/>
      <c r="AA23271" s="12"/>
    </row>
    <row r="23272" spans="22:27" x14ac:dyDescent="0.3">
      <c r="V23272" s="12"/>
      <c r="AA23272" s="12"/>
    </row>
    <row r="23273" spans="22:27" x14ac:dyDescent="0.3">
      <c r="V23273" s="12"/>
      <c r="AA23273" s="12"/>
    </row>
    <row r="23274" spans="22:27" x14ac:dyDescent="0.3">
      <c r="V23274" s="12"/>
      <c r="AA23274" s="12"/>
    </row>
    <row r="23275" spans="22:27" x14ac:dyDescent="0.3">
      <c r="V23275" s="12"/>
      <c r="AA23275" s="12"/>
    </row>
    <row r="23276" spans="22:27" x14ac:dyDescent="0.3">
      <c r="V23276" s="12"/>
      <c r="AA23276" s="12"/>
    </row>
    <row r="23277" spans="22:27" x14ac:dyDescent="0.3">
      <c r="V23277" s="12"/>
      <c r="AA23277" s="12"/>
    </row>
    <row r="23278" spans="22:27" x14ac:dyDescent="0.3">
      <c r="V23278" s="12"/>
      <c r="AA23278" s="12"/>
    </row>
    <row r="23279" spans="22:27" x14ac:dyDescent="0.3">
      <c r="V23279" s="12"/>
      <c r="AA23279" s="12"/>
    </row>
    <row r="23280" spans="22:27" x14ac:dyDescent="0.3">
      <c r="V23280" s="12"/>
      <c r="AA23280" s="12"/>
    </row>
    <row r="23281" spans="22:27" x14ac:dyDescent="0.3">
      <c r="V23281" s="12"/>
      <c r="AA23281" s="12"/>
    </row>
    <row r="23282" spans="22:27" x14ac:dyDescent="0.3">
      <c r="V23282" s="12"/>
      <c r="AA23282" s="12"/>
    </row>
    <row r="23283" spans="22:27" x14ac:dyDescent="0.3">
      <c r="V23283" s="12"/>
      <c r="AA23283" s="12"/>
    </row>
    <row r="23284" spans="22:27" x14ac:dyDescent="0.3">
      <c r="V23284" s="12"/>
      <c r="AA23284" s="12"/>
    </row>
    <row r="23285" spans="22:27" x14ac:dyDescent="0.3">
      <c r="V23285" s="12"/>
      <c r="AA23285" s="12"/>
    </row>
    <row r="23286" spans="22:27" x14ac:dyDescent="0.3">
      <c r="V23286" s="12"/>
      <c r="AA23286" s="12"/>
    </row>
    <row r="23287" spans="22:27" x14ac:dyDescent="0.3">
      <c r="V23287" s="12"/>
      <c r="AA23287" s="12"/>
    </row>
    <row r="23288" spans="22:27" x14ac:dyDescent="0.3">
      <c r="V23288" s="12"/>
      <c r="AA23288" s="12"/>
    </row>
    <row r="23289" spans="22:27" x14ac:dyDescent="0.3">
      <c r="V23289" s="12"/>
      <c r="AA23289" s="12"/>
    </row>
    <row r="23290" spans="22:27" x14ac:dyDescent="0.3">
      <c r="V23290" s="12"/>
      <c r="AA23290" s="12"/>
    </row>
    <row r="23291" spans="22:27" x14ac:dyDescent="0.3">
      <c r="V23291" s="12"/>
      <c r="AA23291" s="12"/>
    </row>
    <row r="23292" spans="22:27" x14ac:dyDescent="0.3">
      <c r="V23292" s="12"/>
      <c r="AA23292" s="12"/>
    </row>
    <row r="23293" spans="22:27" x14ac:dyDescent="0.3">
      <c r="V23293" s="12"/>
      <c r="AA23293" s="12"/>
    </row>
    <row r="23294" spans="22:27" x14ac:dyDescent="0.3">
      <c r="V23294" s="12"/>
      <c r="AA23294" s="12"/>
    </row>
    <row r="23295" spans="22:27" x14ac:dyDescent="0.3">
      <c r="V23295" s="12"/>
      <c r="AA23295" s="12"/>
    </row>
    <row r="23296" spans="22:27" x14ac:dyDescent="0.3">
      <c r="V23296" s="12"/>
      <c r="AA23296" s="12"/>
    </row>
    <row r="23297" spans="22:27" x14ac:dyDescent="0.3">
      <c r="V23297" s="12"/>
      <c r="AA23297" s="12"/>
    </row>
    <row r="23298" spans="22:27" x14ac:dyDescent="0.3">
      <c r="V23298" s="12"/>
      <c r="AA23298" s="12"/>
    </row>
    <row r="23299" spans="22:27" x14ac:dyDescent="0.3">
      <c r="V23299" s="12"/>
      <c r="AA23299" s="12"/>
    </row>
    <row r="23300" spans="22:27" x14ac:dyDescent="0.3">
      <c r="V23300" s="12"/>
      <c r="AA23300" s="12"/>
    </row>
    <row r="23301" spans="22:27" x14ac:dyDescent="0.3">
      <c r="V23301" s="12"/>
      <c r="AA23301" s="12"/>
    </row>
    <row r="23302" spans="22:27" x14ac:dyDescent="0.3">
      <c r="V23302" s="12"/>
      <c r="AA23302" s="12"/>
    </row>
    <row r="23303" spans="22:27" x14ac:dyDescent="0.3">
      <c r="V23303" s="12"/>
      <c r="AA23303" s="12"/>
    </row>
    <row r="23304" spans="22:27" x14ac:dyDescent="0.3">
      <c r="V23304" s="12"/>
      <c r="AA23304" s="12"/>
    </row>
    <row r="23305" spans="22:27" x14ac:dyDescent="0.3">
      <c r="V23305" s="12"/>
      <c r="AA23305" s="12"/>
    </row>
    <row r="23306" spans="22:27" x14ac:dyDescent="0.3">
      <c r="V23306" s="12"/>
      <c r="AA23306" s="12"/>
    </row>
    <row r="23307" spans="22:27" x14ac:dyDescent="0.3">
      <c r="V23307" s="12"/>
      <c r="AA23307" s="12"/>
    </row>
    <row r="23308" spans="22:27" x14ac:dyDescent="0.3">
      <c r="V23308" s="12"/>
      <c r="AA23308" s="12"/>
    </row>
    <row r="23309" spans="22:27" x14ac:dyDescent="0.3">
      <c r="V23309" s="12"/>
      <c r="AA23309" s="12"/>
    </row>
    <row r="23310" spans="22:27" x14ac:dyDescent="0.3">
      <c r="V23310" s="12"/>
      <c r="AA23310" s="12"/>
    </row>
    <row r="23311" spans="22:27" x14ac:dyDescent="0.3">
      <c r="V23311" s="12"/>
      <c r="AA23311" s="12"/>
    </row>
    <row r="23312" spans="22:27" x14ac:dyDescent="0.3">
      <c r="V23312" s="12"/>
      <c r="AA23312" s="12"/>
    </row>
    <row r="23313" spans="22:27" x14ac:dyDescent="0.3">
      <c r="V23313" s="12"/>
      <c r="AA23313" s="12"/>
    </row>
    <row r="23314" spans="22:27" x14ac:dyDescent="0.3">
      <c r="V23314" s="12"/>
      <c r="AA23314" s="12"/>
    </row>
    <row r="23315" spans="22:27" x14ac:dyDescent="0.3">
      <c r="V23315" s="12"/>
      <c r="AA23315" s="12"/>
    </row>
    <row r="23316" spans="22:27" x14ac:dyDescent="0.3">
      <c r="V23316" s="12"/>
      <c r="AA23316" s="12"/>
    </row>
    <row r="23317" spans="22:27" x14ac:dyDescent="0.3">
      <c r="V23317" s="12"/>
      <c r="AA23317" s="12"/>
    </row>
    <row r="23318" spans="22:27" x14ac:dyDescent="0.3">
      <c r="V23318" s="12"/>
      <c r="AA23318" s="12"/>
    </row>
    <row r="23319" spans="22:27" x14ac:dyDescent="0.3">
      <c r="V23319" s="12"/>
      <c r="AA23319" s="12"/>
    </row>
    <row r="23320" spans="22:27" x14ac:dyDescent="0.3">
      <c r="V23320" s="12"/>
      <c r="AA23320" s="12"/>
    </row>
    <row r="23321" spans="22:27" x14ac:dyDescent="0.3">
      <c r="V23321" s="12"/>
      <c r="AA23321" s="12"/>
    </row>
    <row r="23322" spans="22:27" x14ac:dyDescent="0.3">
      <c r="V23322" s="12"/>
      <c r="AA23322" s="12"/>
    </row>
    <row r="23323" spans="22:27" x14ac:dyDescent="0.3">
      <c r="V23323" s="12"/>
      <c r="AA23323" s="12"/>
    </row>
    <row r="23324" spans="22:27" x14ac:dyDescent="0.3">
      <c r="V23324" s="12"/>
      <c r="AA23324" s="12"/>
    </row>
    <row r="23325" spans="22:27" x14ac:dyDescent="0.3">
      <c r="V23325" s="12"/>
      <c r="AA23325" s="12"/>
    </row>
    <row r="23326" spans="22:27" x14ac:dyDescent="0.3">
      <c r="V23326" s="12"/>
      <c r="AA23326" s="12"/>
    </row>
    <row r="23327" spans="22:27" x14ac:dyDescent="0.3">
      <c r="V23327" s="12"/>
      <c r="AA23327" s="12"/>
    </row>
    <row r="23328" spans="22:27" x14ac:dyDescent="0.3">
      <c r="V23328" s="12"/>
      <c r="AA23328" s="12"/>
    </row>
    <row r="23329" spans="22:27" x14ac:dyDescent="0.3">
      <c r="V23329" s="12"/>
      <c r="AA23329" s="12"/>
    </row>
    <row r="23330" spans="22:27" x14ac:dyDescent="0.3">
      <c r="V23330" s="12"/>
      <c r="AA23330" s="12"/>
    </row>
    <row r="23331" spans="22:27" x14ac:dyDescent="0.3">
      <c r="V23331" s="12"/>
      <c r="AA23331" s="12"/>
    </row>
    <row r="23332" spans="22:27" x14ac:dyDescent="0.3">
      <c r="V23332" s="12"/>
      <c r="AA23332" s="12"/>
    </row>
    <row r="23333" spans="22:27" x14ac:dyDescent="0.3">
      <c r="V23333" s="12"/>
      <c r="AA23333" s="12"/>
    </row>
    <row r="23334" spans="22:27" x14ac:dyDescent="0.3">
      <c r="V23334" s="12"/>
      <c r="AA23334" s="12"/>
    </row>
    <row r="23335" spans="22:27" x14ac:dyDescent="0.3">
      <c r="V23335" s="12"/>
      <c r="AA23335" s="12"/>
    </row>
    <row r="23336" spans="22:27" x14ac:dyDescent="0.3">
      <c r="V23336" s="12"/>
      <c r="AA23336" s="12"/>
    </row>
    <row r="23337" spans="22:27" x14ac:dyDescent="0.3">
      <c r="V23337" s="12"/>
      <c r="AA23337" s="12"/>
    </row>
    <row r="23338" spans="22:27" x14ac:dyDescent="0.3">
      <c r="V23338" s="12"/>
      <c r="AA23338" s="12"/>
    </row>
    <row r="23339" spans="22:27" x14ac:dyDescent="0.3">
      <c r="V23339" s="12"/>
      <c r="AA23339" s="12"/>
    </row>
    <row r="23340" spans="22:27" x14ac:dyDescent="0.3">
      <c r="V23340" s="12"/>
      <c r="AA23340" s="12"/>
    </row>
    <row r="23341" spans="22:27" x14ac:dyDescent="0.3">
      <c r="V23341" s="12"/>
      <c r="AA23341" s="12"/>
    </row>
    <row r="23342" spans="22:27" x14ac:dyDescent="0.3">
      <c r="V23342" s="12"/>
      <c r="AA23342" s="12"/>
    </row>
    <row r="23343" spans="22:27" x14ac:dyDescent="0.3">
      <c r="V23343" s="12"/>
      <c r="AA23343" s="12"/>
    </row>
    <row r="23344" spans="22:27" x14ac:dyDescent="0.3">
      <c r="V23344" s="12"/>
      <c r="AA23344" s="12"/>
    </row>
    <row r="23345" spans="22:27" x14ac:dyDescent="0.3">
      <c r="V23345" s="12"/>
      <c r="AA23345" s="12"/>
    </row>
    <row r="23346" spans="22:27" x14ac:dyDescent="0.3">
      <c r="V23346" s="12"/>
      <c r="AA23346" s="12"/>
    </row>
    <row r="23347" spans="22:27" x14ac:dyDescent="0.3">
      <c r="V23347" s="12"/>
      <c r="AA23347" s="12"/>
    </row>
    <row r="23348" spans="22:27" x14ac:dyDescent="0.3">
      <c r="V23348" s="12"/>
      <c r="AA23348" s="12"/>
    </row>
    <row r="23349" spans="22:27" x14ac:dyDescent="0.3">
      <c r="V23349" s="12"/>
      <c r="AA23349" s="12"/>
    </row>
    <row r="23350" spans="22:27" x14ac:dyDescent="0.3">
      <c r="V23350" s="12"/>
      <c r="AA23350" s="12"/>
    </row>
    <row r="23351" spans="22:27" x14ac:dyDescent="0.3">
      <c r="V23351" s="12"/>
      <c r="AA23351" s="12"/>
    </row>
    <row r="23352" spans="22:27" x14ac:dyDescent="0.3">
      <c r="V23352" s="12"/>
      <c r="AA23352" s="12"/>
    </row>
    <row r="23353" spans="22:27" x14ac:dyDescent="0.3">
      <c r="V23353" s="12"/>
      <c r="AA23353" s="12"/>
    </row>
    <row r="23354" spans="22:27" x14ac:dyDescent="0.3">
      <c r="V23354" s="12"/>
      <c r="AA23354" s="12"/>
    </row>
    <row r="23355" spans="22:27" x14ac:dyDescent="0.3">
      <c r="V23355" s="12"/>
      <c r="AA23355" s="12"/>
    </row>
    <row r="23356" spans="22:27" x14ac:dyDescent="0.3">
      <c r="V23356" s="12"/>
      <c r="AA23356" s="12"/>
    </row>
    <row r="23357" spans="22:27" x14ac:dyDescent="0.3">
      <c r="V23357" s="12"/>
      <c r="AA23357" s="12"/>
    </row>
    <row r="23358" spans="22:27" x14ac:dyDescent="0.3">
      <c r="V23358" s="12"/>
      <c r="AA23358" s="12"/>
    </row>
    <row r="23359" spans="22:27" x14ac:dyDescent="0.3">
      <c r="V23359" s="12"/>
      <c r="AA23359" s="12"/>
    </row>
    <row r="23360" spans="22:27" x14ac:dyDescent="0.3">
      <c r="V23360" s="12"/>
      <c r="AA23360" s="12"/>
    </row>
    <row r="23361" spans="22:27" x14ac:dyDescent="0.3">
      <c r="V23361" s="12"/>
      <c r="AA23361" s="12"/>
    </row>
    <row r="23362" spans="22:27" x14ac:dyDescent="0.3">
      <c r="V23362" s="12"/>
      <c r="AA23362" s="12"/>
    </row>
    <row r="23363" spans="22:27" x14ac:dyDescent="0.3">
      <c r="V23363" s="12"/>
      <c r="AA23363" s="12"/>
    </row>
    <row r="23364" spans="22:27" x14ac:dyDescent="0.3">
      <c r="V23364" s="12"/>
      <c r="AA23364" s="12"/>
    </row>
    <row r="23365" spans="22:27" x14ac:dyDescent="0.3">
      <c r="V23365" s="12"/>
      <c r="AA23365" s="12"/>
    </row>
    <row r="23366" spans="22:27" x14ac:dyDescent="0.3">
      <c r="V23366" s="12"/>
      <c r="AA23366" s="12"/>
    </row>
    <row r="23367" spans="22:27" x14ac:dyDescent="0.3">
      <c r="V23367" s="12"/>
      <c r="AA23367" s="12"/>
    </row>
    <row r="23368" spans="22:27" x14ac:dyDescent="0.3">
      <c r="V23368" s="12"/>
      <c r="AA23368" s="12"/>
    </row>
    <row r="23369" spans="22:27" x14ac:dyDescent="0.3">
      <c r="V23369" s="12"/>
      <c r="AA23369" s="12"/>
    </row>
    <row r="23370" spans="22:27" x14ac:dyDescent="0.3">
      <c r="V23370" s="12"/>
      <c r="AA23370" s="12"/>
    </row>
    <row r="23371" spans="22:27" x14ac:dyDescent="0.3">
      <c r="V23371" s="12"/>
      <c r="AA23371" s="12"/>
    </row>
    <row r="23372" spans="22:27" x14ac:dyDescent="0.3">
      <c r="V23372" s="12"/>
      <c r="AA23372" s="12"/>
    </row>
    <row r="23373" spans="22:27" x14ac:dyDescent="0.3">
      <c r="V23373" s="12"/>
      <c r="AA23373" s="12"/>
    </row>
    <row r="23374" spans="22:27" x14ac:dyDescent="0.3">
      <c r="V23374" s="12"/>
      <c r="AA23374" s="12"/>
    </row>
    <row r="23375" spans="22:27" x14ac:dyDescent="0.3">
      <c r="V23375" s="12"/>
      <c r="AA23375" s="12"/>
    </row>
    <row r="23376" spans="22:27" x14ac:dyDescent="0.3">
      <c r="V23376" s="12"/>
      <c r="AA23376" s="12"/>
    </row>
    <row r="23377" spans="22:27" x14ac:dyDescent="0.3">
      <c r="V23377" s="12"/>
      <c r="AA23377" s="12"/>
    </row>
    <row r="23378" spans="22:27" x14ac:dyDescent="0.3">
      <c r="V23378" s="12"/>
      <c r="AA23378" s="12"/>
    </row>
    <row r="23379" spans="22:27" x14ac:dyDescent="0.3">
      <c r="V23379" s="12"/>
      <c r="AA23379" s="12"/>
    </row>
    <row r="23380" spans="22:27" x14ac:dyDescent="0.3">
      <c r="V23380" s="12"/>
      <c r="AA23380" s="12"/>
    </row>
    <row r="23381" spans="22:27" x14ac:dyDescent="0.3">
      <c r="V23381" s="12"/>
      <c r="AA23381" s="12"/>
    </row>
    <row r="23382" spans="22:27" x14ac:dyDescent="0.3">
      <c r="V23382" s="12"/>
      <c r="AA23382" s="12"/>
    </row>
    <row r="23383" spans="22:27" x14ac:dyDescent="0.3">
      <c r="V23383" s="12"/>
      <c r="AA23383" s="12"/>
    </row>
    <row r="23384" spans="22:27" x14ac:dyDescent="0.3">
      <c r="V23384" s="12"/>
      <c r="AA23384" s="12"/>
    </row>
    <row r="23385" spans="22:27" x14ac:dyDescent="0.3">
      <c r="V23385" s="12"/>
      <c r="AA23385" s="12"/>
    </row>
    <row r="23386" spans="22:27" x14ac:dyDescent="0.3">
      <c r="V23386" s="12"/>
      <c r="AA23386" s="12"/>
    </row>
    <row r="23387" spans="22:27" x14ac:dyDescent="0.3">
      <c r="V23387" s="12"/>
      <c r="AA23387" s="12"/>
    </row>
    <row r="23388" spans="22:27" x14ac:dyDescent="0.3">
      <c r="V23388" s="12"/>
      <c r="AA23388" s="12"/>
    </row>
    <row r="23389" spans="22:27" x14ac:dyDescent="0.3">
      <c r="V23389" s="12"/>
      <c r="AA23389" s="12"/>
    </row>
    <row r="23390" spans="22:27" x14ac:dyDescent="0.3">
      <c r="V23390" s="12"/>
      <c r="AA23390" s="12"/>
    </row>
    <row r="23391" spans="22:27" x14ac:dyDescent="0.3">
      <c r="V23391" s="12"/>
      <c r="AA23391" s="12"/>
    </row>
    <row r="23392" spans="22:27" x14ac:dyDescent="0.3">
      <c r="V23392" s="12"/>
      <c r="AA23392" s="12"/>
    </row>
    <row r="23393" spans="22:27" x14ac:dyDescent="0.3">
      <c r="V23393" s="12"/>
      <c r="AA23393" s="12"/>
    </row>
    <row r="23394" spans="22:27" x14ac:dyDescent="0.3">
      <c r="V23394" s="12"/>
      <c r="AA23394" s="12"/>
    </row>
    <row r="23395" spans="22:27" x14ac:dyDescent="0.3">
      <c r="V23395" s="12"/>
      <c r="AA23395" s="12"/>
    </row>
    <row r="23396" spans="22:27" x14ac:dyDescent="0.3">
      <c r="V23396" s="12"/>
      <c r="AA23396" s="12"/>
    </row>
    <row r="23397" spans="22:27" x14ac:dyDescent="0.3">
      <c r="V23397" s="12"/>
      <c r="AA23397" s="12"/>
    </row>
    <row r="23398" spans="22:27" x14ac:dyDescent="0.3">
      <c r="V23398" s="12"/>
      <c r="AA23398" s="12"/>
    </row>
    <row r="23399" spans="22:27" x14ac:dyDescent="0.3">
      <c r="V23399" s="12"/>
      <c r="AA23399" s="12"/>
    </row>
    <row r="23400" spans="22:27" x14ac:dyDescent="0.3">
      <c r="V23400" s="12"/>
      <c r="AA23400" s="12"/>
    </row>
    <row r="23401" spans="22:27" x14ac:dyDescent="0.3">
      <c r="V23401" s="12"/>
      <c r="AA23401" s="12"/>
    </row>
    <row r="23402" spans="22:27" x14ac:dyDescent="0.3">
      <c r="V23402" s="12"/>
      <c r="AA23402" s="12"/>
    </row>
    <row r="23403" spans="22:27" x14ac:dyDescent="0.3">
      <c r="V23403" s="12"/>
      <c r="AA23403" s="12"/>
    </row>
    <row r="23404" spans="22:27" x14ac:dyDescent="0.3">
      <c r="V23404" s="12"/>
      <c r="AA23404" s="12"/>
    </row>
    <row r="23405" spans="22:27" x14ac:dyDescent="0.3">
      <c r="V23405" s="12"/>
      <c r="AA23405" s="12"/>
    </row>
    <row r="23406" spans="22:27" x14ac:dyDescent="0.3">
      <c r="V23406" s="12"/>
      <c r="AA23406" s="12"/>
    </row>
    <row r="23407" spans="22:27" x14ac:dyDescent="0.3">
      <c r="V23407" s="12"/>
      <c r="AA23407" s="12"/>
    </row>
    <row r="23408" spans="22:27" x14ac:dyDescent="0.3">
      <c r="V23408" s="12"/>
      <c r="AA23408" s="12"/>
    </row>
    <row r="23409" spans="22:27" x14ac:dyDescent="0.3">
      <c r="V23409" s="12"/>
      <c r="AA23409" s="12"/>
    </row>
    <row r="23410" spans="22:27" x14ac:dyDescent="0.3">
      <c r="V23410" s="12"/>
      <c r="AA23410" s="12"/>
    </row>
    <row r="23411" spans="22:27" x14ac:dyDescent="0.3">
      <c r="V23411" s="12"/>
      <c r="AA23411" s="12"/>
    </row>
    <row r="23412" spans="22:27" x14ac:dyDescent="0.3">
      <c r="V23412" s="12"/>
      <c r="AA23412" s="12"/>
    </row>
    <row r="23413" spans="22:27" x14ac:dyDescent="0.3">
      <c r="V23413" s="12"/>
      <c r="AA23413" s="12"/>
    </row>
    <row r="23414" spans="22:27" x14ac:dyDescent="0.3">
      <c r="V23414" s="12"/>
      <c r="AA23414" s="12"/>
    </row>
    <row r="23415" spans="22:27" x14ac:dyDescent="0.3">
      <c r="V23415" s="12"/>
      <c r="AA23415" s="12"/>
    </row>
    <row r="23416" spans="22:27" x14ac:dyDescent="0.3">
      <c r="V23416" s="12"/>
      <c r="AA23416" s="12"/>
    </row>
    <row r="23417" spans="22:27" x14ac:dyDescent="0.3">
      <c r="V23417" s="12"/>
      <c r="AA23417" s="12"/>
    </row>
    <row r="23418" spans="22:27" x14ac:dyDescent="0.3">
      <c r="V23418" s="12"/>
      <c r="AA23418" s="12"/>
    </row>
    <row r="23419" spans="22:27" x14ac:dyDescent="0.3">
      <c r="V23419" s="12"/>
      <c r="AA23419" s="12"/>
    </row>
    <row r="23420" spans="22:27" x14ac:dyDescent="0.3">
      <c r="V23420" s="12"/>
      <c r="AA23420" s="12"/>
    </row>
    <row r="23421" spans="22:27" x14ac:dyDescent="0.3">
      <c r="V23421" s="12"/>
      <c r="AA23421" s="12"/>
    </row>
    <row r="23422" spans="22:27" x14ac:dyDescent="0.3">
      <c r="V23422" s="12"/>
      <c r="AA23422" s="12"/>
    </row>
    <row r="23423" spans="22:27" x14ac:dyDescent="0.3">
      <c r="V23423" s="12"/>
      <c r="AA23423" s="12"/>
    </row>
    <row r="23424" spans="22:27" x14ac:dyDescent="0.3">
      <c r="V23424" s="12"/>
      <c r="AA23424" s="12"/>
    </row>
    <row r="23425" spans="22:27" x14ac:dyDescent="0.3">
      <c r="V23425" s="12"/>
      <c r="AA23425" s="12"/>
    </row>
    <row r="23426" spans="22:27" x14ac:dyDescent="0.3">
      <c r="V23426" s="12"/>
      <c r="AA23426" s="12"/>
    </row>
    <row r="23427" spans="22:27" x14ac:dyDescent="0.3">
      <c r="V23427" s="12"/>
      <c r="AA23427" s="12"/>
    </row>
    <row r="23428" spans="22:27" x14ac:dyDescent="0.3">
      <c r="V23428" s="12"/>
      <c r="AA23428" s="12"/>
    </row>
    <row r="23429" spans="22:27" x14ac:dyDescent="0.3">
      <c r="V23429" s="12"/>
      <c r="AA23429" s="12"/>
    </row>
    <row r="23430" spans="22:27" x14ac:dyDescent="0.3">
      <c r="V23430" s="12"/>
      <c r="AA23430" s="12"/>
    </row>
    <row r="23431" spans="22:27" x14ac:dyDescent="0.3">
      <c r="V23431" s="12"/>
      <c r="AA23431" s="12"/>
    </row>
    <row r="23432" spans="22:27" x14ac:dyDescent="0.3">
      <c r="V23432" s="12"/>
      <c r="AA23432" s="12"/>
    </row>
    <row r="23433" spans="22:27" x14ac:dyDescent="0.3">
      <c r="V23433" s="12"/>
      <c r="AA23433" s="12"/>
    </row>
    <row r="23434" spans="22:27" x14ac:dyDescent="0.3">
      <c r="V23434" s="12"/>
      <c r="AA23434" s="12"/>
    </row>
    <row r="23435" spans="22:27" x14ac:dyDescent="0.3">
      <c r="V23435" s="12"/>
      <c r="AA23435" s="12"/>
    </row>
    <row r="23436" spans="22:27" x14ac:dyDescent="0.3">
      <c r="V23436" s="12"/>
      <c r="AA23436" s="12"/>
    </row>
    <row r="23437" spans="22:27" x14ac:dyDescent="0.3">
      <c r="V23437" s="12"/>
      <c r="AA23437" s="12"/>
    </row>
    <row r="23438" spans="22:27" x14ac:dyDescent="0.3">
      <c r="V23438" s="12"/>
      <c r="AA23438" s="12"/>
    </row>
    <row r="23439" spans="22:27" x14ac:dyDescent="0.3">
      <c r="V23439" s="12"/>
      <c r="AA23439" s="12"/>
    </row>
    <row r="23440" spans="22:27" x14ac:dyDescent="0.3">
      <c r="V23440" s="12"/>
      <c r="AA23440" s="12"/>
    </row>
    <row r="23441" spans="22:27" x14ac:dyDescent="0.3">
      <c r="V23441" s="12"/>
      <c r="AA23441" s="12"/>
    </row>
    <row r="23442" spans="22:27" x14ac:dyDescent="0.3">
      <c r="V23442" s="12"/>
      <c r="AA23442" s="12"/>
    </row>
    <row r="23443" spans="22:27" x14ac:dyDescent="0.3">
      <c r="V23443" s="12"/>
      <c r="AA23443" s="12"/>
    </row>
    <row r="23444" spans="22:27" x14ac:dyDescent="0.3">
      <c r="V23444" s="12"/>
      <c r="AA23444" s="12"/>
    </row>
    <row r="23445" spans="22:27" x14ac:dyDescent="0.3">
      <c r="V23445" s="12"/>
      <c r="AA23445" s="12"/>
    </row>
    <row r="23446" spans="22:27" x14ac:dyDescent="0.3">
      <c r="V23446" s="12"/>
      <c r="AA23446" s="12"/>
    </row>
    <row r="23447" spans="22:27" x14ac:dyDescent="0.3">
      <c r="V23447" s="12"/>
      <c r="AA23447" s="12"/>
    </row>
    <row r="23448" spans="22:27" x14ac:dyDescent="0.3">
      <c r="V23448" s="12"/>
      <c r="AA23448" s="12"/>
    </row>
    <row r="23449" spans="22:27" x14ac:dyDescent="0.3">
      <c r="V23449" s="12"/>
      <c r="AA23449" s="12"/>
    </row>
    <row r="23450" spans="22:27" x14ac:dyDescent="0.3">
      <c r="V23450" s="12"/>
      <c r="AA23450" s="12"/>
    </row>
    <row r="23451" spans="22:27" x14ac:dyDescent="0.3">
      <c r="V23451" s="12"/>
      <c r="AA23451" s="12"/>
    </row>
    <row r="23452" spans="22:27" x14ac:dyDescent="0.3">
      <c r="V23452" s="12"/>
      <c r="AA23452" s="12"/>
    </row>
    <row r="23453" spans="22:27" x14ac:dyDescent="0.3">
      <c r="V23453" s="12"/>
      <c r="AA23453" s="12"/>
    </row>
    <row r="23454" spans="22:27" x14ac:dyDescent="0.3">
      <c r="V23454" s="12"/>
      <c r="AA23454" s="12"/>
    </row>
    <row r="23455" spans="22:27" x14ac:dyDescent="0.3">
      <c r="V23455" s="12"/>
      <c r="AA23455" s="12"/>
    </row>
    <row r="23456" spans="22:27" x14ac:dyDescent="0.3">
      <c r="V23456" s="12"/>
      <c r="AA23456" s="12"/>
    </row>
    <row r="23457" spans="22:27" x14ac:dyDescent="0.3">
      <c r="V23457" s="12"/>
      <c r="AA23457" s="12"/>
    </row>
    <row r="23458" spans="22:27" x14ac:dyDescent="0.3">
      <c r="V23458" s="12"/>
      <c r="AA23458" s="12"/>
    </row>
    <row r="23459" spans="22:27" x14ac:dyDescent="0.3">
      <c r="V23459" s="12"/>
      <c r="AA23459" s="12"/>
    </row>
    <row r="23460" spans="22:27" x14ac:dyDescent="0.3">
      <c r="V23460" s="12"/>
      <c r="AA23460" s="12"/>
    </row>
    <row r="23461" spans="22:27" x14ac:dyDescent="0.3">
      <c r="V23461" s="12"/>
      <c r="AA23461" s="12"/>
    </row>
    <row r="23462" spans="22:27" x14ac:dyDescent="0.3">
      <c r="V23462" s="12"/>
      <c r="AA23462" s="12"/>
    </row>
    <row r="23463" spans="22:27" x14ac:dyDescent="0.3">
      <c r="V23463" s="12"/>
      <c r="AA23463" s="12"/>
    </row>
    <row r="23464" spans="22:27" x14ac:dyDescent="0.3">
      <c r="V23464" s="12"/>
      <c r="AA23464" s="12"/>
    </row>
    <row r="23465" spans="22:27" x14ac:dyDescent="0.3">
      <c r="V23465" s="12"/>
      <c r="AA23465" s="12"/>
    </row>
    <row r="23466" spans="22:27" x14ac:dyDescent="0.3">
      <c r="V23466" s="12"/>
      <c r="AA23466" s="12"/>
    </row>
    <row r="23467" spans="22:27" x14ac:dyDescent="0.3">
      <c r="V23467" s="12"/>
      <c r="AA23467" s="12"/>
    </row>
    <row r="23468" spans="22:27" x14ac:dyDescent="0.3">
      <c r="V23468" s="12"/>
      <c r="AA23468" s="12"/>
    </row>
    <row r="23469" spans="22:27" x14ac:dyDescent="0.3">
      <c r="V23469" s="12"/>
      <c r="AA23469" s="12"/>
    </row>
    <row r="23470" spans="22:27" x14ac:dyDescent="0.3">
      <c r="V23470" s="12"/>
      <c r="AA23470" s="12"/>
    </row>
    <row r="23471" spans="22:27" x14ac:dyDescent="0.3">
      <c r="V23471" s="12"/>
      <c r="AA23471" s="12"/>
    </row>
    <row r="23472" spans="22:27" x14ac:dyDescent="0.3">
      <c r="V23472" s="12"/>
      <c r="AA23472" s="12"/>
    </row>
    <row r="23473" spans="22:27" x14ac:dyDescent="0.3">
      <c r="V23473" s="12"/>
      <c r="AA23473" s="12"/>
    </row>
    <row r="23474" spans="22:27" x14ac:dyDescent="0.3">
      <c r="V23474" s="12"/>
      <c r="AA23474" s="12"/>
    </row>
    <row r="23475" spans="22:27" x14ac:dyDescent="0.3">
      <c r="V23475" s="12"/>
      <c r="AA23475" s="12"/>
    </row>
    <row r="23476" spans="22:27" x14ac:dyDescent="0.3">
      <c r="V23476" s="12"/>
      <c r="AA23476" s="12"/>
    </row>
    <row r="23477" spans="22:27" x14ac:dyDescent="0.3">
      <c r="V23477" s="12"/>
      <c r="AA23477" s="12"/>
    </row>
    <row r="23478" spans="22:27" x14ac:dyDescent="0.3">
      <c r="V23478" s="12"/>
      <c r="AA23478" s="12"/>
    </row>
    <row r="23479" spans="22:27" x14ac:dyDescent="0.3">
      <c r="V23479" s="12"/>
      <c r="AA23479" s="12"/>
    </row>
    <row r="23480" spans="22:27" x14ac:dyDescent="0.3">
      <c r="V23480" s="12"/>
      <c r="AA23480" s="12"/>
    </row>
    <row r="23481" spans="22:27" x14ac:dyDescent="0.3">
      <c r="V23481" s="12"/>
      <c r="AA23481" s="12"/>
    </row>
    <row r="23482" spans="22:27" x14ac:dyDescent="0.3">
      <c r="V23482" s="12"/>
      <c r="AA23482" s="12"/>
    </row>
    <row r="23483" spans="22:27" x14ac:dyDescent="0.3">
      <c r="V23483" s="12"/>
      <c r="AA23483" s="12"/>
    </row>
    <row r="23484" spans="22:27" x14ac:dyDescent="0.3">
      <c r="V23484" s="12"/>
      <c r="AA23484" s="12"/>
    </row>
    <row r="23485" spans="22:27" x14ac:dyDescent="0.3">
      <c r="V23485" s="12"/>
      <c r="AA23485" s="12"/>
    </row>
    <row r="23486" spans="22:27" x14ac:dyDescent="0.3">
      <c r="V23486" s="12"/>
      <c r="AA23486" s="12"/>
    </row>
    <row r="23487" spans="22:27" x14ac:dyDescent="0.3">
      <c r="V23487" s="12"/>
      <c r="AA23487" s="12"/>
    </row>
    <row r="23488" spans="22:27" x14ac:dyDescent="0.3">
      <c r="V23488" s="12"/>
      <c r="AA23488" s="12"/>
    </row>
    <row r="23489" spans="22:27" x14ac:dyDescent="0.3">
      <c r="V23489" s="12"/>
      <c r="AA23489" s="12"/>
    </row>
    <row r="23490" spans="22:27" x14ac:dyDescent="0.3">
      <c r="V23490" s="12"/>
      <c r="AA23490" s="12"/>
    </row>
    <row r="23491" spans="22:27" x14ac:dyDescent="0.3">
      <c r="V23491" s="12"/>
      <c r="AA23491" s="12"/>
    </row>
    <row r="23492" spans="22:27" x14ac:dyDescent="0.3">
      <c r="V23492" s="12"/>
      <c r="AA23492" s="12"/>
    </row>
    <row r="23493" spans="22:27" x14ac:dyDescent="0.3">
      <c r="V23493" s="12"/>
      <c r="AA23493" s="12"/>
    </row>
    <row r="23494" spans="22:27" x14ac:dyDescent="0.3">
      <c r="V23494" s="12"/>
      <c r="AA23494" s="12"/>
    </row>
    <row r="23495" spans="22:27" x14ac:dyDescent="0.3">
      <c r="V23495" s="12"/>
      <c r="AA23495" s="12"/>
    </row>
    <row r="23496" spans="22:27" x14ac:dyDescent="0.3">
      <c r="V23496" s="12"/>
      <c r="AA23496" s="12"/>
    </row>
    <row r="23497" spans="22:27" x14ac:dyDescent="0.3">
      <c r="V23497" s="12"/>
      <c r="AA23497" s="12"/>
    </row>
    <row r="23498" spans="22:27" x14ac:dyDescent="0.3">
      <c r="V23498" s="12"/>
      <c r="AA23498" s="12"/>
    </row>
    <row r="23499" spans="22:27" x14ac:dyDescent="0.3">
      <c r="V23499" s="12"/>
      <c r="AA23499" s="12"/>
    </row>
    <row r="23500" spans="22:27" x14ac:dyDescent="0.3">
      <c r="V23500" s="12"/>
      <c r="AA23500" s="12"/>
    </row>
    <row r="23501" spans="22:27" x14ac:dyDescent="0.3">
      <c r="V23501" s="12"/>
      <c r="AA23501" s="12"/>
    </row>
    <row r="23502" spans="22:27" x14ac:dyDescent="0.3">
      <c r="V23502" s="12"/>
      <c r="AA23502" s="12"/>
    </row>
    <row r="23503" spans="22:27" x14ac:dyDescent="0.3">
      <c r="V23503" s="12"/>
      <c r="AA23503" s="12"/>
    </row>
    <row r="23504" spans="22:27" x14ac:dyDescent="0.3">
      <c r="V23504" s="12"/>
      <c r="AA23504" s="12"/>
    </row>
    <row r="23505" spans="22:27" x14ac:dyDescent="0.3">
      <c r="V23505" s="12"/>
      <c r="AA23505" s="12"/>
    </row>
    <row r="23506" spans="22:27" x14ac:dyDescent="0.3">
      <c r="V23506" s="12"/>
      <c r="AA23506" s="12"/>
    </row>
    <row r="23507" spans="22:27" x14ac:dyDescent="0.3">
      <c r="V23507" s="12"/>
      <c r="AA23507" s="12"/>
    </row>
    <row r="23508" spans="22:27" x14ac:dyDescent="0.3">
      <c r="V23508" s="12"/>
      <c r="AA23508" s="12"/>
    </row>
    <row r="23509" spans="22:27" x14ac:dyDescent="0.3">
      <c r="V23509" s="12"/>
      <c r="AA23509" s="12"/>
    </row>
    <row r="23510" spans="22:27" x14ac:dyDescent="0.3">
      <c r="V23510" s="12"/>
      <c r="AA23510" s="12"/>
    </row>
    <row r="23511" spans="22:27" x14ac:dyDescent="0.3">
      <c r="V23511" s="12"/>
      <c r="AA23511" s="12"/>
    </row>
    <row r="23512" spans="22:27" x14ac:dyDescent="0.3">
      <c r="V23512" s="12"/>
      <c r="AA23512" s="12"/>
    </row>
    <row r="23513" spans="22:27" x14ac:dyDescent="0.3">
      <c r="V23513" s="12"/>
      <c r="AA23513" s="12"/>
    </row>
    <row r="23514" spans="22:27" x14ac:dyDescent="0.3">
      <c r="V23514" s="12"/>
      <c r="AA23514" s="12"/>
    </row>
    <row r="23515" spans="22:27" x14ac:dyDescent="0.3">
      <c r="V23515" s="12"/>
      <c r="AA23515" s="12"/>
    </row>
    <row r="23516" spans="22:27" x14ac:dyDescent="0.3">
      <c r="V23516" s="12"/>
      <c r="AA23516" s="12"/>
    </row>
    <row r="23517" spans="22:27" x14ac:dyDescent="0.3">
      <c r="V23517" s="12"/>
      <c r="AA23517" s="12"/>
    </row>
    <row r="23518" spans="22:27" x14ac:dyDescent="0.3">
      <c r="V23518" s="12"/>
      <c r="AA23518" s="12"/>
    </row>
    <row r="23519" spans="22:27" x14ac:dyDescent="0.3">
      <c r="V23519" s="12"/>
      <c r="AA23519" s="12"/>
    </row>
    <row r="23520" spans="22:27" x14ac:dyDescent="0.3">
      <c r="V23520" s="12"/>
      <c r="AA23520" s="12"/>
    </row>
    <row r="23521" spans="22:27" x14ac:dyDescent="0.3">
      <c r="V23521" s="12"/>
      <c r="AA23521" s="12"/>
    </row>
    <row r="23522" spans="22:27" x14ac:dyDescent="0.3">
      <c r="V23522" s="12"/>
      <c r="AA23522" s="12"/>
    </row>
    <row r="23523" spans="22:27" x14ac:dyDescent="0.3">
      <c r="V23523" s="12"/>
      <c r="AA23523" s="12"/>
    </row>
    <row r="23524" spans="22:27" x14ac:dyDescent="0.3">
      <c r="V23524" s="12"/>
      <c r="AA23524" s="12"/>
    </row>
    <row r="23525" spans="22:27" x14ac:dyDescent="0.3">
      <c r="V23525" s="12"/>
      <c r="AA23525" s="12"/>
    </row>
    <row r="23526" spans="22:27" x14ac:dyDescent="0.3">
      <c r="V23526" s="12"/>
      <c r="AA23526" s="12"/>
    </row>
    <row r="23527" spans="22:27" x14ac:dyDescent="0.3">
      <c r="V23527" s="12"/>
      <c r="AA23527" s="12"/>
    </row>
    <row r="23528" spans="22:27" x14ac:dyDescent="0.3">
      <c r="V23528" s="12"/>
      <c r="AA23528" s="12"/>
    </row>
    <row r="23529" spans="22:27" x14ac:dyDescent="0.3">
      <c r="V23529" s="12"/>
      <c r="AA23529" s="12"/>
    </row>
    <row r="23530" spans="22:27" x14ac:dyDescent="0.3">
      <c r="V23530" s="12"/>
      <c r="AA23530" s="12"/>
    </row>
    <row r="23531" spans="22:27" x14ac:dyDescent="0.3">
      <c r="V23531" s="12"/>
      <c r="AA23531" s="12"/>
    </row>
    <row r="23532" spans="22:27" x14ac:dyDescent="0.3">
      <c r="V23532" s="12"/>
      <c r="AA23532" s="12"/>
    </row>
    <row r="23533" spans="22:27" x14ac:dyDescent="0.3">
      <c r="V23533" s="12"/>
      <c r="AA23533" s="12"/>
    </row>
    <row r="23534" spans="22:27" x14ac:dyDescent="0.3">
      <c r="V23534" s="12"/>
      <c r="AA23534" s="12"/>
    </row>
    <row r="23535" spans="22:27" x14ac:dyDescent="0.3">
      <c r="V23535" s="12"/>
      <c r="AA23535" s="12"/>
    </row>
    <row r="23536" spans="22:27" x14ac:dyDescent="0.3">
      <c r="V23536" s="12"/>
      <c r="AA23536" s="12"/>
    </row>
    <row r="23537" spans="22:27" x14ac:dyDescent="0.3">
      <c r="V23537" s="12"/>
      <c r="AA23537" s="12"/>
    </row>
    <row r="23538" spans="22:27" x14ac:dyDescent="0.3">
      <c r="V23538" s="12"/>
      <c r="AA23538" s="12"/>
    </row>
    <row r="23539" spans="22:27" x14ac:dyDescent="0.3">
      <c r="V23539" s="12"/>
      <c r="AA23539" s="12"/>
    </row>
    <row r="23540" spans="22:27" x14ac:dyDescent="0.3">
      <c r="V23540" s="12"/>
      <c r="AA23540" s="12"/>
    </row>
    <row r="23541" spans="22:27" x14ac:dyDescent="0.3">
      <c r="V23541" s="12"/>
      <c r="AA23541" s="12"/>
    </row>
    <row r="23542" spans="22:27" x14ac:dyDescent="0.3">
      <c r="V23542" s="12"/>
      <c r="AA23542" s="12"/>
    </row>
    <row r="23543" spans="22:27" x14ac:dyDescent="0.3">
      <c r="V23543" s="12"/>
      <c r="AA23543" s="12"/>
    </row>
    <row r="23544" spans="22:27" x14ac:dyDescent="0.3">
      <c r="V23544" s="12"/>
      <c r="AA23544" s="12"/>
    </row>
    <row r="23545" spans="22:27" x14ac:dyDescent="0.3">
      <c r="V23545" s="12"/>
      <c r="AA23545" s="12"/>
    </row>
    <row r="23546" spans="22:27" x14ac:dyDescent="0.3">
      <c r="V23546" s="12"/>
      <c r="AA23546" s="12"/>
    </row>
    <row r="23547" spans="22:27" x14ac:dyDescent="0.3">
      <c r="V23547" s="12"/>
      <c r="AA23547" s="12"/>
    </row>
    <row r="23548" spans="22:27" x14ac:dyDescent="0.3">
      <c r="V23548" s="12"/>
      <c r="AA23548" s="12"/>
    </row>
    <row r="23549" spans="22:27" x14ac:dyDescent="0.3">
      <c r="V23549" s="12"/>
      <c r="AA23549" s="12"/>
    </row>
    <row r="23550" spans="22:27" x14ac:dyDescent="0.3">
      <c r="V23550" s="12"/>
      <c r="AA23550" s="12"/>
    </row>
    <row r="23551" spans="22:27" x14ac:dyDescent="0.3">
      <c r="V23551" s="12"/>
      <c r="AA23551" s="12"/>
    </row>
    <row r="23552" spans="22:27" x14ac:dyDescent="0.3">
      <c r="V23552" s="12"/>
      <c r="AA23552" s="12"/>
    </row>
    <row r="23553" spans="22:27" x14ac:dyDescent="0.3">
      <c r="V23553" s="12"/>
      <c r="AA23553" s="12"/>
    </row>
    <row r="23554" spans="22:27" x14ac:dyDescent="0.3">
      <c r="V23554" s="12"/>
      <c r="AA23554" s="12"/>
    </row>
    <row r="23555" spans="22:27" x14ac:dyDescent="0.3">
      <c r="V23555" s="12"/>
      <c r="AA23555" s="12"/>
    </row>
    <row r="23556" spans="22:27" x14ac:dyDescent="0.3">
      <c r="V23556" s="12"/>
      <c r="AA23556" s="12"/>
    </row>
    <row r="23557" spans="22:27" x14ac:dyDescent="0.3">
      <c r="V23557" s="12"/>
      <c r="AA23557" s="12"/>
    </row>
    <row r="23558" spans="22:27" x14ac:dyDescent="0.3">
      <c r="V23558" s="12"/>
      <c r="AA23558" s="12"/>
    </row>
    <row r="23559" spans="22:27" x14ac:dyDescent="0.3">
      <c r="V23559" s="12"/>
      <c r="AA23559" s="12"/>
    </row>
    <row r="23560" spans="22:27" x14ac:dyDescent="0.3">
      <c r="V23560" s="12"/>
      <c r="AA23560" s="12"/>
    </row>
    <row r="23561" spans="22:27" x14ac:dyDescent="0.3">
      <c r="V23561" s="12"/>
      <c r="AA23561" s="12"/>
    </row>
    <row r="23562" spans="22:27" x14ac:dyDescent="0.3">
      <c r="V23562" s="12"/>
      <c r="AA23562" s="12"/>
    </row>
    <row r="23563" spans="22:27" x14ac:dyDescent="0.3">
      <c r="V23563" s="12"/>
      <c r="AA23563" s="12"/>
    </row>
    <row r="23564" spans="22:27" x14ac:dyDescent="0.3">
      <c r="V23564" s="12"/>
      <c r="AA23564" s="12"/>
    </row>
    <row r="23565" spans="22:27" x14ac:dyDescent="0.3">
      <c r="V23565" s="12"/>
      <c r="AA23565" s="12"/>
    </row>
    <row r="23566" spans="22:27" x14ac:dyDescent="0.3">
      <c r="V23566" s="12"/>
      <c r="AA23566" s="12"/>
    </row>
    <row r="23567" spans="22:27" x14ac:dyDescent="0.3">
      <c r="V23567" s="12"/>
      <c r="AA23567" s="12"/>
    </row>
    <row r="23568" spans="22:27" x14ac:dyDescent="0.3">
      <c r="V23568" s="12"/>
      <c r="AA23568" s="12"/>
    </row>
    <row r="23569" spans="22:27" x14ac:dyDescent="0.3">
      <c r="V23569" s="12"/>
      <c r="AA23569" s="12"/>
    </row>
    <row r="23570" spans="22:27" x14ac:dyDescent="0.3">
      <c r="V23570" s="12"/>
      <c r="AA23570" s="12"/>
    </row>
    <row r="23571" spans="22:27" x14ac:dyDescent="0.3">
      <c r="V23571" s="12"/>
      <c r="AA23571" s="12"/>
    </row>
    <row r="23572" spans="22:27" x14ac:dyDescent="0.3">
      <c r="V23572" s="12"/>
      <c r="AA23572" s="12"/>
    </row>
    <row r="23573" spans="22:27" x14ac:dyDescent="0.3">
      <c r="V23573" s="12"/>
      <c r="AA23573" s="12"/>
    </row>
    <row r="23574" spans="22:27" x14ac:dyDescent="0.3">
      <c r="V23574" s="12"/>
      <c r="AA23574" s="12"/>
    </row>
    <row r="23575" spans="22:27" x14ac:dyDescent="0.3">
      <c r="V23575" s="12"/>
      <c r="AA23575" s="12"/>
    </row>
    <row r="23576" spans="22:27" x14ac:dyDescent="0.3">
      <c r="V23576" s="12"/>
      <c r="AA23576" s="12"/>
    </row>
    <row r="23577" spans="22:27" x14ac:dyDescent="0.3">
      <c r="V23577" s="12"/>
      <c r="AA23577" s="12"/>
    </row>
    <row r="23578" spans="22:27" x14ac:dyDescent="0.3">
      <c r="V23578" s="12"/>
      <c r="AA23578" s="12"/>
    </row>
    <row r="23579" spans="22:27" x14ac:dyDescent="0.3">
      <c r="V23579" s="12"/>
      <c r="AA23579" s="12"/>
    </row>
    <row r="23580" spans="22:27" x14ac:dyDescent="0.3">
      <c r="V23580" s="12"/>
      <c r="AA23580" s="12"/>
    </row>
    <row r="23581" spans="22:27" x14ac:dyDescent="0.3">
      <c r="V23581" s="12"/>
      <c r="AA23581" s="12"/>
    </row>
    <row r="23582" spans="22:27" x14ac:dyDescent="0.3">
      <c r="V23582" s="12"/>
      <c r="AA23582" s="12"/>
    </row>
    <row r="23583" spans="22:27" x14ac:dyDescent="0.3">
      <c r="V23583" s="12"/>
      <c r="AA23583" s="12"/>
    </row>
    <row r="23584" spans="22:27" x14ac:dyDescent="0.3">
      <c r="V23584" s="12"/>
      <c r="AA23584" s="12"/>
    </row>
    <row r="23585" spans="22:27" x14ac:dyDescent="0.3">
      <c r="V23585" s="12"/>
      <c r="AA23585" s="12"/>
    </row>
    <row r="23586" spans="22:27" x14ac:dyDescent="0.3">
      <c r="V23586" s="12"/>
      <c r="AA23586" s="12"/>
    </row>
    <row r="23587" spans="22:27" x14ac:dyDescent="0.3">
      <c r="V23587" s="12"/>
      <c r="AA23587" s="12"/>
    </row>
    <row r="23588" spans="22:27" x14ac:dyDescent="0.3">
      <c r="V23588" s="12"/>
      <c r="AA23588" s="12"/>
    </row>
    <row r="23589" spans="22:27" x14ac:dyDescent="0.3">
      <c r="V23589" s="12"/>
      <c r="AA23589" s="12"/>
    </row>
    <row r="23590" spans="22:27" x14ac:dyDescent="0.3">
      <c r="V23590" s="12"/>
      <c r="AA23590" s="12"/>
    </row>
    <row r="23591" spans="22:27" x14ac:dyDescent="0.3">
      <c r="V23591" s="12"/>
      <c r="AA23591" s="12"/>
    </row>
    <row r="23592" spans="22:27" x14ac:dyDescent="0.3">
      <c r="V23592" s="12"/>
      <c r="AA23592" s="12"/>
    </row>
    <row r="23593" spans="22:27" x14ac:dyDescent="0.3">
      <c r="V23593" s="12"/>
      <c r="AA23593" s="12"/>
    </row>
    <row r="23594" spans="22:27" x14ac:dyDescent="0.3">
      <c r="V23594" s="12"/>
      <c r="AA23594" s="12"/>
    </row>
    <row r="23595" spans="22:27" x14ac:dyDescent="0.3">
      <c r="V23595" s="12"/>
      <c r="AA23595" s="12"/>
    </row>
    <row r="23596" spans="22:27" x14ac:dyDescent="0.3">
      <c r="V23596" s="12"/>
      <c r="AA23596" s="12"/>
    </row>
    <row r="23597" spans="22:27" x14ac:dyDescent="0.3">
      <c r="V23597" s="12"/>
      <c r="AA23597" s="12"/>
    </row>
    <row r="23598" spans="22:27" x14ac:dyDescent="0.3">
      <c r="V23598" s="12"/>
      <c r="AA23598" s="12"/>
    </row>
    <row r="23599" spans="22:27" x14ac:dyDescent="0.3">
      <c r="V23599" s="12"/>
      <c r="AA23599" s="12"/>
    </row>
    <row r="23600" spans="22:27" x14ac:dyDescent="0.3">
      <c r="V23600" s="12"/>
      <c r="AA23600" s="12"/>
    </row>
    <row r="23601" spans="22:27" x14ac:dyDescent="0.3">
      <c r="V23601" s="12"/>
      <c r="AA23601" s="12"/>
    </row>
    <row r="23602" spans="22:27" x14ac:dyDescent="0.3">
      <c r="V23602" s="12"/>
      <c r="AA23602" s="12"/>
    </row>
    <row r="23603" spans="22:27" x14ac:dyDescent="0.3">
      <c r="V23603" s="12"/>
      <c r="AA23603" s="12"/>
    </row>
    <row r="23604" spans="22:27" x14ac:dyDescent="0.3">
      <c r="V23604" s="12"/>
      <c r="AA23604" s="12"/>
    </row>
    <row r="23605" spans="22:27" x14ac:dyDescent="0.3">
      <c r="V23605" s="12"/>
      <c r="AA23605" s="12"/>
    </row>
    <row r="23606" spans="22:27" x14ac:dyDescent="0.3">
      <c r="V23606" s="12"/>
      <c r="AA23606" s="12"/>
    </row>
    <row r="23607" spans="22:27" x14ac:dyDescent="0.3">
      <c r="V23607" s="12"/>
      <c r="AA23607" s="12"/>
    </row>
    <row r="23608" spans="22:27" x14ac:dyDescent="0.3">
      <c r="V23608" s="12"/>
      <c r="AA23608" s="12"/>
    </row>
    <row r="23609" spans="22:27" x14ac:dyDescent="0.3">
      <c r="V23609" s="12"/>
      <c r="AA23609" s="12"/>
    </row>
    <row r="23610" spans="22:27" x14ac:dyDescent="0.3">
      <c r="V23610" s="12"/>
      <c r="AA23610" s="12"/>
    </row>
    <row r="23611" spans="22:27" x14ac:dyDescent="0.3">
      <c r="V23611" s="12"/>
      <c r="AA23611" s="12"/>
    </row>
    <row r="23612" spans="22:27" x14ac:dyDescent="0.3">
      <c r="V23612" s="12"/>
      <c r="AA23612" s="12"/>
    </row>
    <row r="23613" spans="22:27" x14ac:dyDescent="0.3">
      <c r="V23613" s="12"/>
      <c r="AA23613" s="12"/>
    </row>
    <row r="23614" spans="22:27" x14ac:dyDescent="0.3">
      <c r="V23614" s="12"/>
      <c r="AA23614" s="12"/>
    </row>
    <row r="23615" spans="22:27" x14ac:dyDescent="0.3">
      <c r="V23615" s="12"/>
      <c r="AA23615" s="12"/>
    </row>
    <row r="23616" spans="22:27" x14ac:dyDescent="0.3">
      <c r="V23616" s="12"/>
      <c r="AA23616" s="12"/>
    </row>
    <row r="23617" spans="22:27" x14ac:dyDescent="0.3">
      <c r="V23617" s="12"/>
      <c r="AA23617" s="12"/>
    </row>
    <row r="23618" spans="22:27" x14ac:dyDescent="0.3">
      <c r="V23618" s="12"/>
      <c r="AA23618" s="12"/>
    </row>
    <row r="23619" spans="22:27" x14ac:dyDescent="0.3">
      <c r="V23619" s="12"/>
      <c r="AA23619" s="12"/>
    </row>
    <row r="23620" spans="22:27" x14ac:dyDescent="0.3">
      <c r="V23620" s="12"/>
      <c r="AA23620" s="12"/>
    </row>
    <row r="23621" spans="22:27" x14ac:dyDescent="0.3">
      <c r="V23621" s="12"/>
      <c r="AA23621" s="12"/>
    </row>
    <row r="23622" spans="22:27" x14ac:dyDescent="0.3">
      <c r="V23622" s="12"/>
      <c r="AA23622" s="12"/>
    </row>
    <row r="23623" spans="22:27" x14ac:dyDescent="0.3">
      <c r="V23623" s="12"/>
      <c r="AA23623" s="12"/>
    </row>
    <row r="23624" spans="22:27" x14ac:dyDescent="0.3">
      <c r="V23624" s="12"/>
      <c r="AA23624" s="12"/>
    </row>
    <row r="23625" spans="22:27" x14ac:dyDescent="0.3">
      <c r="V23625" s="12"/>
      <c r="AA23625" s="12"/>
    </row>
    <row r="23626" spans="22:27" x14ac:dyDescent="0.3">
      <c r="V23626" s="12"/>
      <c r="AA23626" s="12"/>
    </row>
    <row r="23627" spans="22:27" x14ac:dyDescent="0.3">
      <c r="V23627" s="12"/>
      <c r="AA23627" s="12"/>
    </row>
    <row r="23628" spans="22:27" x14ac:dyDescent="0.3">
      <c r="V23628" s="12"/>
      <c r="AA23628" s="12"/>
    </row>
    <row r="23629" spans="22:27" x14ac:dyDescent="0.3">
      <c r="V23629" s="12"/>
      <c r="AA23629" s="12"/>
    </row>
    <row r="23630" spans="22:27" x14ac:dyDescent="0.3">
      <c r="V23630" s="12"/>
      <c r="AA23630" s="12"/>
    </row>
    <row r="23631" spans="22:27" x14ac:dyDescent="0.3">
      <c r="V23631" s="12"/>
      <c r="AA23631" s="12"/>
    </row>
    <row r="23632" spans="22:27" x14ac:dyDescent="0.3">
      <c r="V23632" s="12"/>
      <c r="AA23632" s="12"/>
    </row>
    <row r="23633" spans="22:27" x14ac:dyDescent="0.3">
      <c r="V23633" s="12"/>
      <c r="AA23633" s="12"/>
    </row>
    <row r="23634" spans="22:27" x14ac:dyDescent="0.3">
      <c r="V23634" s="12"/>
      <c r="AA23634" s="12"/>
    </row>
    <row r="23635" spans="22:27" x14ac:dyDescent="0.3">
      <c r="V23635" s="12"/>
      <c r="AA23635" s="12"/>
    </row>
    <row r="23636" spans="22:27" x14ac:dyDescent="0.3">
      <c r="V23636" s="12"/>
      <c r="AA23636" s="12"/>
    </row>
    <row r="23637" spans="22:27" x14ac:dyDescent="0.3">
      <c r="V23637" s="12"/>
      <c r="AA23637" s="12"/>
    </row>
    <row r="23638" spans="22:27" x14ac:dyDescent="0.3">
      <c r="V23638" s="12"/>
      <c r="AA23638" s="12"/>
    </row>
    <row r="23639" spans="22:27" x14ac:dyDescent="0.3">
      <c r="V23639" s="12"/>
      <c r="AA23639" s="12"/>
    </row>
    <row r="23640" spans="22:27" x14ac:dyDescent="0.3">
      <c r="V23640" s="12"/>
      <c r="AA23640" s="12"/>
    </row>
    <row r="23641" spans="22:27" x14ac:dyDescent="0.3">
      <c r="V23641" s="12"/>
      <c r="AA23641" s="12"/>
    </row>
    <row r="23642" spans="22:27" x14ac:dyDescent="0.3">
      <c r="V23642" s="12"/>
      <c r="AA23642" s="12"/>
    </row>
    <row r="23643" spans="22:27" x14ac:dyDescent="0.3">
      <c r="V23643" s="12"/>
      <c r="AA23643" s="12"/>
    </row>
    <row r="23644" spans="22:27" x14ac:dyDescent="0.3">
      <c r="V23644" s="12"/>
      <c r="AA23644" s="12"/>
    </row>
    <row r="23645" spans="22:27" x14ac:dyDescent="0.3">
      <c r="V23645" s="12"/>
      <c r="AA23645" s="12"/>
    </row>
    <row r="23646" spans="22:27" x14ac:dyDescent="0.3">
      <c r="V23646" s="12"/>
      <c r="AA23646" s="12"/>
    </row>
    <row r="23647" spans="22:27" x14ac:dyDescent="0.3">
      <c r="V23647" s="12"/>
      <c r="AA23647" s="12"/>
    </row>
    <row r="23648" spans="22:27" x14ac:dyDescent="0.3">
      <c r="V23648" s="12"/>
      <c r="AA23648" s="12"/>
    </row>
    <row r="23649" spans="22:27" x14ac:dyDescent="0.3">
      <c r="V23649" s="12"/>
      <c r="AA23649" s="12"/>
    </row>
    <row r="23650" spans="22:27" x14ac:dyDescent="0.3">
      <c r="V23650" s="12"/>
      <c r="AA23650" s="12"/>
    </row>
    <row r="23651" spans="22:27" x14ac:dyDescent="0.3">
      <c r="V23651" s="12"/>
      <c r="AA23651" s="12"/>
    </row>
    <row r="23652" spans="22:27" x14ac:dyDescent="0.3">
      <c r="V23652" s="12"/>
      <c r="AA23652" s="12"/>
    </row>
    <row r="23653" spans="22:27" x14ac:dyDescent="0.3">
      <c r="V23653" s="12"/>
      <c r="AA23653" s="12"/>
    </row>
    <row r="23654" spans="22:27" x14ac:dyDescent="0.3">
      <c r="V23654" s="12"/>
      <c r="AA23654" s="12"/>
    </row>
    <row r="23655" spans="22:27" x14ac:dyDescent="0.3">
      <c r="V23655" s="12"/>
      <c r="AA23655" s="12"/>
    </row>
    <row r="23656" spans="22:27" x14ac:dyDescent="0.3">
      <c r="V23656" s="12"/>
      <c r="AA23656" s="12"/>
    </row>
    <row r="23657" spans="22:27" x14ac:dyDescent="0.3">
      <c r="V23657" s="12"/>
      <c r="AA23657" s="12"/>
    </row>
    <row r="23658" spans="22:27" x14ac:dyDescent="0.3">
      <c r="V23658" s="12"/>
      <c r="AA23658" s="12"/>
    </row>
    <row r="23659" spans="22:27" x14ac:dyDescent="0.3">
      <c r="V23659" s="12"/>
      <c r="AA23659" s="12"/>
    </row>
    <row r="23660" spans="22:27" x14ac:dyDescent="0.3">
      <c r="V23660" s="12"/>
      <c r="AA23660" s="12"/>
    </row>
    <row r="23661" spans="22:27" x14ac:dyDescent="0.3">
      <c r="V23661" s="12"/>
      <c r="AA23661" s="12"/>
    </row>
    <row r="23662" spans="22:27" x14ac:dyDescent="0.3">
      <c r="V23662" s="12"/>
      <c r="AA23662" s="12"/>
    </row>
    <row r="23663" spans="22:27" x14ac:dyDescent="0.3">
      <c r="V23663" s="12"/>
      <c r="AA23663" s="12"/>
    </row>
    <row r="23664" spans="22:27" x14ac:dyDescent="0.3">
      <c r="V23664" s="12"/>
      <c r="AA23664" s="12"/>
    </row>
    <row r="23665" spans="22:27" x14ac:dyDescent="0.3">
      <c r="V23665" s="12"/>
      <c r="AA23665" s="12"/>
    </row>
    <row r="23666" spans="22:27" x14ac:dyDescent="0.3">
      <c r="V23666" s="12"/>
      <c r="AA23666" s="12"/>
    </row>
    <row r="23667" spans="22:27" x14ac:dyDescent="0.3">
      <c r="V23667" s="12"/>
      <c r="AA23667" s="12"/>
    </row>
    <row r="23668" spans="22:27" x14ac:dyDescent="0.3">
      <c r="V23668" s="12"/>
      <c r="AA23668" s="12"/>
    </row>
    <row r="23669" spans="22:27" x14ac:dyDescent="0.3">
      <c r="V23669" s="12"/>
      <c r="AA23669" s="12"/>
    </row>
    <row r="23670" spans="22:27" x14ac:dyDescent="0.3">
      <c r="V23670" s="12"/>
      <c r="AA23670" s="12"/>
    </row>
    <row r="23671" spans="22:27" x14ac:dyDescent="0.3">
      <c r="V23671" s="12"/>
      <c r="AA23671" s="12"/>
    </row>
    <row r="23672" spans="22:27" x14ac:dyDescent="0.3">
      <c r="V23672" s="12"/>
      <c r="AA23672" s="12"/>
    </row>
    <row r="23673" spans="22:27" x14ac:dyDescent="0.3">
      <c r="V23673" s="12"/>
      <c r="AA23673" s="12"/>
    </row>
    <row r="23674" spans="22:27" x14ac:dyDescent="0.3">
      <c r="V23674" s="12"/>
      <c r="AA23674" s="12"/>
    </row>
    <row r="23675" spans="22:27" x14ac:dyDescent="0.3">
      <c r="V23675" s="12"/>
      <c r="AA23675" s="12"/>
    </row>
    <row r="23676" spans="22:27" x14ac:dyDescent="0.3">
      <c r="V23676" s="12"/>
      <c r="AA23676" s="12"/>
    </row>
    <row r="23677" spans="22:27" x14ac:dyDescent="0.3">
      <c r="V23677" s="12"/>
      <c r="AA23677" s="12"/>
    </row>
    <row r="23678" spans="22:27" x14ac:dyDescent="0.3">
      <c r="V23678" s="12"/>
      <c r="AA23678" s="12"/>
    </row>
    <row r="23679" spans="22:27" x14ac:dyDescent="0.3">
      <c r="V23679" s="12"/>
      <c r="AA23679" s="12"/>
    </row>
    <row r="23680" spans="22:27" x14ac:dyDescent="0.3">
      <c r="V23680" s="12"/>
      <c r="AA23680" s="12"/>
    </row>
    <row r="23681" spans="22:27" x14ac:dyDescent="0.3">
      <c r="V23681" s="12"/>
      <c r="AA23681" s="12"/>
    </row>
    <row r="23682" spans="22:27" x14ac:dyDescent="0.3">
      <c r="V23682" s="12"/>
      <c r="AA23682" s="12"/>
    </row>
    <row r="23683" spans="22:27" x14ac:dyDescent="0.3">
      <c r="V23683" s="12"/>
      <c r="AA23683" s="12"/>
    </row>
    <row r="23684" spans="22:27" x14ac:dyDescent="0.3">
      <c r="V23684" s="12"/>
      <c r="AA23684" s="12"/>
    </row>
    <row r="23685" spans="22:27" x14ac:dyDescent="0.3">
      <c r="V23685" s="12"/>
      <c r="AA23685" s="12"/>
    </row>
    <row r="23686" spans="22:27" x14ac:dyDescent="0.3">
      <c r="V23686" s="12"/>
      <c r="AA23686" s="12"/>
    </row>
    <row r="23687" spans="22:27" x14ac:dyDescent="0.3">
      <c r="V23687" s="12"/>
      <c r="AA23687" s="12"/>
    </row>
    <row r="23688" spans="22:27" x14ac:dyDescent="0.3">
      <c r="V23688" s="12"/>
      <c r="AA23688" s="12"/>
    </row>
    <row r="23689" spans="22:27" x14ac:dyDescent="0.3">
      <c r="V23689" s="12"/>
      <c r="AA23689" s="12"/>
    </row>
    <row r="23690" spans="22:27" x14ac:dyDescent="0.3">
      <c r="V23690" s="12"/>
      <c r="AA23690" s="12"/>
    </row>
    <row r="23691" spans="22:27" x14ac:dyDescent="0.3">
      <c r="V23691" s="12"/>
      <c r="AA23691" s="12"/>
    </row>
    <row r="23692" spans="22:27" x14ac:dyDescent="0.3">
      <c r="V23692" s="12"/>
      <c r="AA23692" s="12"/>
    </row>
    <row r="23693" spans="22:27" x14ac:dyDescent="0.3">
      <c r="V23693" s="12"/>
      <c r="AA23693" s="12"/>
    </row>
    <row r="23694" spans="22:27" x14ac:dyDescent="0.3">
      <c r="V23694" s="12"/>
      <c r="AA23694" s="12"/>
    </row>
    <row r="23695" spans="22:27" x14ac:dyDescent="0.3">
      <c r="V23695" s="12"/>
      <c r="AA23695" s="12"/>
    </row>
    <row r="23696" spans="22:27" x14ac:dyDescent="0.3">
      <c r="V23696" s="12"/>
      <c r="AA23696" s="12"/>
    </row>
    <row r="23697" spans="22:27" x14ac:dyDescent="0.3">
      <c r="V23697" s="12"/>
      <c r="AA23697" s="12"/>
    </row>
    <row r="23698" spans="22:27" x14ac:dyDescent="0.3">
      <c r="V23698" s="12"/>
      <c r="AA23698" s="12"/>
    </row>
    <row r="23699" spans="22:27" x14ac:dyDescent="0.3">
      <c r="V23699" s="12"/>
      <c r="AA23699" s="12"/>
    </row>
    <row r="23700" spans="22:27" x14ac:dyDescent="0.3">
      <c r="V23700" s="12"/>
      <c r="AA23700" s="12"/>
    </row>
    <row r="23701" spans="22:27" x14ac:dyDescent="0.3">
      <c r="V23701" s="12"/>
      <c r="AA23701" s="12"/>
    </row>
    <row r="23702" spans="22:27" x14ac:dyDescent="0.3">
      <c r="V23702" s="12"/>
      <c r="AA23702" s="12"/>
    </row>
    <row r="23703" spans="22:27" x14ac:dyDescent="0.3">
      <c r="V23703" s="12"/>
      <c r="AA23703" s="12"/>
    </row>
    <row r="23704" spans="22:27" x14ac:dyDescent="0.3">
      <c r="V23704" s="12"/>
      <c r="AA23704" s="12"/>
    </row>
    <row r="23705" spans="22:27" x14ac:dyDescent="0.3">
      <c r="V23705" s="12"/>
      <c r="AA23705" s="12"/>
    </row>
    <row r="23706" spans="22:27" x14ac:dyDescent="0.3">
      <c r="V23706" s="12"/>
      <c r="AA23706" s="12"/>
    </row>
    <row r="23707" spans="22:27" x14ac:dyDescent="0.3">
      <c r="V23707" s="12"/>
      <c r="AA23707" s="12"/>
    </row>
    <row r="23708" spans="22:27" x14ac:dyDescent="0.3">
      <c r="V23708" s="12"/>
      <c r="AA23708" s="12"/>
    </row>
    <row r="23709" spans="22:27" x14ac:dyDescent="0.3">
      <c r="V23709" s="12"/>
      <c r="AA23709" s="12"/>
    </row>
    <row r="23710" spans="22:27" x14ac:dyDescent="0.3">
      <c r="V23710" s="12"/>
      <c r="AA23710" s="12"/>
    </row>
    <row r="23711" spans="22:27" x14ac:dyDescent="0.3">
      <c r="V23711" s="12"/>
      <c r="AA23711" s="12"/>
    </row>
    <row r="23712" spans="22:27" x14ac:dyDescent="0.3">
      <c r="V23712" s="12"/>
      <c r="AA23712" s="12"/>
    </row>
    <row r="23713" spans="22:27" x14ac:dyDescent="0.3">
      <c r="V23713" s="12"/>
      <c r="AA23713" s="12"/>
    </row>
    <row r="23714" spans="22:27" x14ac:dyDescent="0.3">
      <c r="V23714" s="12"/>
      <c r="AA23714" s="12"/>
    </row>
    <row r="23715" spans="22:27" x14ac:dyDescent="0.3">
      <c r="V23715" s="12"/>
      <c r="AA23715" s="12"/>
    </row>
    <row r="23716" spans="22:27" x14ac:dyDescent="0.3">
      <c r="V23716" s="12"/>
      <c r="AA23716" s="12"/>
    </row>
    <row r="23717" spans="22:27" x14ac:dyDescent="0.3">
      <c r="V23717" s="12"/>
      <c r="AA23717" s="12"/>
    </row>
    <row r="23718" spans="22:27" x14ac:dyDescent="0.3">
      <c r="V23718" s="12"/>
      <c r="AA23718" s="12"/>
    </row>
    <row r="23719" spans="22:27" x14ac:dyDescent="0.3">
      <c r="V23719" s="12"/>
      <c r="AA23719" s="12"/>
    </row>
    <row r="23720" spans="22:27" x14ac:dyDescent="0.3">
      <c r="V23720" s="12"/>
      <c r="AA23720" s="12"/>
    </row>
    <row r="23721" spans="22:27" x14ac:dyDescent="0.3">
      <c r="V23721" s="12"/>
      <c r="AA23721" s="12"/>
    </row>
    <row r="23722" spans="22:27" x14ac:dyDescent="0.3">
      <c r="V23722" s="12"/>
      <c r="AA23722" s="12"/>
    </row>
    <row r="23723" spans="22:27" x14ac:dyDescent="0.3">
      <c r="V23723" s="12"/>
      <c r="AA23723" s="12"/>
    </row>
    <row r="23724" spans="22:27" x14ac:dyDescent="0.3">
      <c r="V23724" s="12"/>
      <c r="AA23724" s="12"/>
    </row>
    <row r="23725" spans="22:27" x14ac:dyDescent="0.3">
      <c r="V23725" s="12"/>
      <c r="AA23725" s="12"/>
    </row>
    <row r="23726" spans="22:27" x14ac:dyDescent="0.3">
      <c r="V23726" s="12"/>
      <c r="AA23726" s="12"/>
    </row>
    <row r="23727" spans="22:27" x14ac:dyDescent="0.3">
      <c r="V23727" s="12"/>
      <c r="AA23727" s="12"/>
    </row>
    <row r="23728" spans="22:27" x14ac:dyDescent="0.3">
      <c r="V23728" s="12"/>
      <c r="AA23728" s="12"/>
    </row>
    <row r="23729" spans="22:27" x14ac:dyDescent="0.3">
      <c r="V23729" s="12"/>
      <c r="AA23729" s="12"/>
    </row>
    <row r="23730" spans="22:27" x14ac:dyDescent="0.3">
      <c r="V23730" s="12"/>
      <c r="AA23730" s="12"/>
    </row>
    <row r="23731" spans="22:27" x14ac:dyDescent="0.3">
      <c r="V23731" s="12"/>
      <c r="AA23731" s="12"/>
    </row>
    <row r="23732" spans="22:27" x14ac:dyDescent="0.3">
      <c r="V23732" s="12"/>
      <c r="AA23732" s="12"/>
    </row>
    <row r="23733" spans="22:27" x14ac:dyDescent="0.3">
      <c r="V23733" s="12"/>
      <c r="AA23733" s="12"/>
    </row>
    <row r="23734" spans="22:27" x14ac:dyDescent="0.3">
      <c r="V23734" s="12"/>
      <c r="AA23734" s="12"/>
    </row>
    <row r="23735" spans="22:27" x14ac:dyDescent="0.3">
      <c r="V23735" s="12"/>
      <c r="AA23735" s="12"/>
    </row>
    <row r="23736" spans="22:27" x14ac:dyDescent="0.3">
      <c r="V23736" s="12"/>
      <c r="AA23736" s="12"/>
    </row>
    <row r="23737" spans="22:27" x14ac:dyDescent="0.3">
      <c r="V23737" s="12"/>
      <c r="AA23737" s="12"/>
    </row>
    <row r="23738" spans="22:27" x14ac:dyDescent="0.3">
      <c r="V23738" s="12"/>
      <c r="AA23738" s="12"/>
    </row>
    <row r="23739" spans="22:27" x14ac:dyDescent="0.3">
      <c r="V23739" s="12"/>
      <c r="AA23739" s="12"/>
    </row>
    <row r="23740" spans="22:27" x14ac:dyDescent="0.3">
      <c r="V23740" s="12"/>
      <c r="AA23740" s="12"/>
    </row>
    <row r="23741" spans="22:27" x14ac:dyDescent="0.3">
      <c r="V23741" s="12"/>
      <c r="AA23741" s="12"/>
    </row>
    <row r="23742" spans="22:27" x14ac:dyDescent="0.3">
      <c r="V23742" s="12"/>
      <c r="AA23742" s="12"/>
    </row>
    <row r="23743" spans="22:27" x14ac:dyDescent="0.3">
      <c r="V23743" s="12"/>
      <c r="AA23743" s="12"/>
    </row>
    <row r="23744" spans="22:27" x14ac:dyDescent="0.3">
      <c r="V23744" s="12"/>
      <c r="AA23744" s="12"/>
    </row>
    <row r="23745" spans="22:27" x14ac:dyDescent="0.3">
      <c r="V23745" s="12"/>
      <c r="AA23745" s="12"/>
    </row>
    <row r="23746" spans="22:27" x14ac:dyDescent="0.3">
      <c r="V23746" s="12"/>
      <c r="AA23746" s="12"/>
    </row>
    <row r="23747" spans="22:27" x14ac:dyDescent="0.3">
      <c r="V23747" s="12"/>
      <c r="AA23747" s="12"/>
    </row>
    <row r="23748" spans="22:27" x14ac:dyDescent="0.3">
      <c r="V23748" s="12"/>
      <c r="AA23748" s="12"/>
    </row>
    <row r="23749" spans="22:27" x14ac:dyDescent="0.3">
      <c r="V23749" s="12"/>
      <c r="AA23749" s="12"/>
    </row>
    <row r="23750" spans="22:27" x14ac:dyDescent="0.3">
      <c r="V23750" s="12"/>
      <c r="AA23750" s="12"/>
    </row>
    <row r="23751" spans="22:27" x14ac:dyDescent="0.3">
      <c r="V23751" s="12"/>
      <c r="AA23751" s="12"/>
    </row>
    <row r="23752" spans="22:27" x14ac:dyDescent="0.3">
      <c r="V23752" s="12"/>
      <c r="AA23752" s="12"/>
    </row>
    <row r="23753" spans="22:27" x14ac:dyDescent="0.3">
      <c r="V23753" s="12"/>
      <c r="AA23753" s="12"/>
    </row>
    <row r="23754" spans="22:27" x14ac:dyDescent="0.3">
      <c r="V23754" s="12"/>
      <c r="AA23754" s="12"/>
    </row>
    <row r="23755" spans="22:27" x14ac:dyDescent="0.3">
      <c r="V23755" s="12"/>
      <c r="AA23755" s="12"/>
    </row>
    <row r="23756" spans="22:27" x14ac:dyDescent="0.3">
      <c r="V23756" s="12"/>
      <c r="AA23756" s="12"/>
    </row>
    <row r="23757" spans="22:27" x14ac:dyDescent="0.3">
      <c r="V23757" s="12"/>
      <c r="AA23757" s="12"/>
    </row>
    <row r="23758" spans="22:27" x14ac:dyDescent="0.3">
      <c r="V23758" s="12"/>
      <c r="AA23758" s="12"/>
    </row>
    <row r="23759" spans="22:27" x14ac:dyDescent="0.3">
      <c r="V23759" s="12"/>
      <c r="AA23759" s="12"/>
    </row>
    <row r="23760" spans="22:27" x14ac:dyDescent="0.3">
      <c r="V23760" s="12"/>
      <c r="AA23760" s="12"/>
    </row>
    <row r="23761" spans="22:27" x14ac:dyDescent="0.3">
      <c r="V23761" s="12"/>
      <c r="AA23761" s="12"/>
    </row>
    <row r="23762" spans="22:27" x14ac:dyDescent="0.3">
      <c r="V23762" s="12"/>
      <c r="AA23762" s="12"/>
    </row>
    <row r="23763" spans="22:27" x14ac:dyDescent="0.3">
      <c r="V23763" s="12"/>
      <c r="AA23763" s="12"/>
    </row>
    <row r="23764" spans="22:27" x14ac:dyDescent="0.3">
      <c r="V23764" s="12"/>
      <c r="AA23764" s="12"/>
    </row>
    <row r="23765" spans="22:27" x14ac:dyDescent="0.3">
      <c r="V23765" s="12"/>
      <c r="AA23765" s="12"/>
    </row>
    <row r="23766" spans="22:27" x14ac:dyDescent="0.3">
      <c r="V23766" s="12"/>
      <c r="AA23766" s="12"/>
    </row>
    <row r="23767" spans="22:27" x14ac:dyDescent="0.3">
      <c r="V23767" s="12"/>
      <c r="AA23767" s="12"/>
    </row>
    <row r="23768" spans="22:27" x14ac:dyDescent="0.3">
      <c r="V23768" s="12"/>
      <c r="AA23768" s="12"/>
    </row>
    <row r="23769" spans="22:27" x14ac:dyDescent="0.3">
      <c r="V23769" s="12"/>
      <c r="AA23769" s="12"/>
    </row>
    <row r="23770" spans="22:27" x14ac:dyDescent="0.3">
      <c r="V23770" s="12"/>
      <c r="AA23770" s="12"/>
    </row>
    <row r="23771" spans="22:27" x14ac:dyDescent="0.3">
      <c r="V23771" s="12"/>
      <c r="AA23771" s="12"/>
    </row>
    <row r="23772" spans="22:27" x14ac:dyDescent="0.3">
      <c r="V23772" s="12"/>
      <c r="AA23772" s="12"/>
    </row>
    <row r="23773" spans="22:27" x14ac:dyDescent="0.3">
      <c r="V23773" s="12"/>
      <c r="AA23773" s="12"/>
    </row>
    <row r="23774" spans="22:27" x14ac:dyDescent="0.3">
      <c r="V23774" s="12"/>
      <c r="AA23774" s="12"/>
    </row>
    <row r="23775" spans="22:27" x14ac:dyDescent="0.3">
      <c r="V23775" s="12"/>
      <c r="AA23775" s="12"/>
    </row>
    <row r="23776" spans="22:27" x14ac:dyDescent="0.3">
      <c r="V23776" s="12"/>
      <c r="AA23776" s="12"/>
    </row>
    <row r="23777" spans="22:27" x14ac:dyDescent="0.3">
      <c r="V23777" s="12"/>
      <c r="AA23777" s="12"/>
    </row>
    <row r="23778" spans="22:27" x14ac:dyDescent="0.3">
      <c r="V23778" s="12"/>
      <c r="AA23778" s="12"/>
    </row>
    <row r="23779" spans="22:27" x14ac:dyDescent="0.3">
      <c r="V23779" s="12"/>
      <c r="AA23779" s="12"/>
    </row>
    <row r="23780" spans="22:27" x14ac:dyDescent="0.3">
      <c r="V23780" s="12"/>
      <c r="AA23780" s="12"/>
    </row>
    <row r="23781" spans="22:27" x14ac:dyDescent="0.3">
      <c r="V23781" s="12"/>
      <c r="AA23781" s="12"/>
    </row>
    <row r="23782" spans="22:27" x14ac:dyDescent="0.3">
      <c r="V23782" s="12"/>
      <c r="AA23782" s="12"/>
    </row>
    <row r="23783" spans="22:27" x14ac:dyDescent="0.3">
      <c r="V23783" s="12"/>
      <c r="AA23783" s="12"/>
    </row>
    <row r="23784" spans="22:27" x14ac:dyDescent="0.3">
      <c r="V23784" s="12"/>
      <c r="AA23784" s="12"/>
    </row>
    <row r="23785" spans="22:27" x14ac:dyDescent="0.3">
      <c r="V23785" s="12"/>
      <c r="AA23785" s="12"/>
    </row>
    <row r="23786" spans="22:27" x14ac:dyDescent="0.3">
      <c r="V23786" s="12"/>
      <c r="AA23786" s="12"/>
    </row>
    <row r="23787" spans="22:27" x14ac:dyDescent="0.3">
      <c r="V23787" s="12"/>
      <c r="AA23787" s="12"/>
    </row>
    <row r="23788" spans="22:27" x14ac:dyDescent="0.3">
      <c r="V23788" s="12"/>
      <c r="AA23788" s="12"/>
    </row>
    <row r="23789" spans="22:27" x14ac:dyDescent="0.3">
      <c r="V23789" s="12"/>
      <c r="AA23789" s="12"/>
    </row>
    <row r="23790" spans="22:27" x14ac:dyDescent="0.3">
      <c r="V23790" s="12"/>
      <c r="AA23790" s="12"/>
    </row>
    <row r="23791" spans="22:27" x14ac:dyDescent="0.3">
      <c r="V23791" s="12"/>
      <c r="AA23791" s="12"/>
    </row>
    <row r="23792" spans="22:27" x14ac:dyDescent="0.3">
      <c r="V23792" s="12"/>
      <c r="AA23792" s="12"/>
    </row>
    <row r="23793" spans="22:27" x14ac:dyDescent="0.3">
      <c r="V23793" s="12"/>
      <c r="AA23793" s="12"/>
    </row>
    <row r="23794" spans="22:27" x14ac:dyDescent="0.3">
      <c r="V23794" s="12"/>
      <c r="AA23794" s="12"/>
    </row>
    <row r="23795" spans="22:27" x14ac:dyDescent="0.3">
      <c r="V23795" s="12"/>
      <c r="AA23795" s="12"/>
    </row>
    <row r="23796" spans="22:27" x14ac:dyDescent="0.3">
      <c r="V23796" s="12"/>
      <c r="AA23796" s="12"/>
    </row>
    <row r="23797" spans="22:27" x14ac:dyDescent="0.3">
      <c r="V23797" s="12"/>
      <c r="AA23797" s="12"/>
    </row>
    <row r="23798" spans="22:27" x14ac:dyDescent="0.3">
      <c r="V23798" s="12"/>
      <c r="AA23798" s="12"/>
    </row>
    <row r="23799" spans="22:27" x14ac:dyDescent="0.3">
      <c r="V23799" s="12"/>
      <c r="AA23799" s="12"/>
    </row>
    <row r="23800" spans="22:27" x14ac:dyDescent="0.3">
      <c r="V23800" s="12"/>
      <c r="AA23800" s="12"/>
    </row>
    <row r="23801" spans="22:27" x14ac:dyDescent="0.3">
      <c r="V23801" s="12"/>
      <c r="AA23801" s="12"/>
    </row>
    <row r="23802" spans="22:27" x14ac:dyDescent="0.3">
      <c r="V23802" s="12"/>
      <c r="AA23802" s="12"/>
    </row>
    <row r="23803" spans="22:27" x14ac:dyDescent="0.3">
      <c r="V23803" s="12"/>
      <c r="AA23803" s="12"/>
    </row>
    <row r="23804" spans="22:27" x14ac:dyDescent="0.3">
      <c r="V23804" s="12"/>
      <c r="AA23804" s="12"/>
    </row>
    <row r="23805" spans="22:27" x14ac:dyDescent="0.3">
      <c r="V23805" s="12"/>
      <c r="AA23805" s="12"/>
    </row>
    <row r="23806" spans="22:27" x14ac:dyDescent="0.3">
      <c r="V23806" s="12"/>
      <c r="AA23806" s="12"/>
    </row>
    <row r="23807" spans="22:27" x14ac:dyDescent="0.3">
      <c r="V23807" s="12"/>
      <c r="AA23807" s="12"/>
    </row>
    <row r="23808" spans="22:27" x14ac:dyDescent="0.3">
      <c r="V23808" s="12"/>
      <c r="AA23808" s="12"/>
    </row>
    <row r="23809" spans="22:27" x14ac:dyDescent="0.3">
      <c r="V23809" s="12"/>
      <c r="AA23809" s="12"/>
    </row>
    <row r="23810" spans="22:27" x14ac:dyDescent="0.3">
      <c r="V23810" s="12"/>
      <c r="AA23810" s="12"/>
    </row>
    <row r="23811" spans="22:27" x14ac:dyDescent="0.3">
      <c r="V23811" s="12"/>
      <c r="AA23811" s="12"/>
    </row>
    <row r="23812" spans="22:27" x14ac:dyDescent="0.3">
      <c r="V23812" s="12"/>
      <c r="AA23812" s="12"/>
    </row>
    <row r="23813" spans="22:27" x14ac:dyDescent="0.3">
      <c r="V23813" s="12"/>
      <c r="AA23813" s="12"/>
    </row>
    <row r="23814" spans="22:27" x14ac:dyDescent="0.3">
      <c r="V23814" s="12"/>
      <c r="AA23814" s="12"/>
    </row>
    <row r="23815" spans="22:27" x14ac:dyDescent="0.3">
      <c r="V23815" s="12"/>
      <c r="AA23815" s="12"/>
    </row>
    <row r="23816" spans="22:27" x14ac:dyDescent="0.3">
      <c r="V23816" s="12"/>
      <c r="AA23816" s="12"/>
    </row>
    <row r="23817" spans="22:27" x14ac:dyDescent="0.3">
      <c r="V23817" s="12"/>
      <c r="AA23817" s="12"/>
    </row>
    <row r="23818" spans="22:27" x14ac:dyDescent="0.3">
      <c r="V23818" s="12"/>
      <c r="AA23818" s="12"/>
    </row>
    <row r="23819" spans="22:27" x14ac:dyDescent="0.3">
      <c r="V23819" s="12"/>
      <c r="AA23819" s="12"/>
    </row>
    <row r="23820" spans="22:27" x14ac:dyDescent="0.3">
      <c r="V23820" s="12"/>
      <c r="AA23820" s="12"/>
    </row>
    <row r="23821" spans="22:27" x14ac:dyDescent="0.3">
      <c r="V23821" s="12"/>
      <c r="AA23821" s="12"/>
    </row>
    <row r="23822" spans="22:27" x14ac:dyDescent="0.3">
      <c r="V23822" s="12"/>
      <c r="AA23822" s="12"/>
    </row>
    <row r="23823" spans="22:27" x14ac:dyDescent="0.3">
      <c r="V23823" s="12"/>
      <c r="AA23823" s="12"/>
    </row>
    <row r="23824" spans="22:27" x14ac:dyDescent="0.3">
      <c r="V23824" s="12"/>
      <c r="AA23824" s="12"/>
    </row>
    <row r="23825" spans="22:27" x14ac:dyDescent="0.3">
      <c r="V23825" s="12"/>
      <c r="AA23825" s="12"/>
    </row>
    <row r="23826" spans="22:27" x14ac:dyDescent="0.3">
      <c r="V23826" s="12"/>
      <c r="AA23826" s="12"/>
    </row>
    <row r="23827" spans="22:27" x14ac:dyDescent="0.3">
      <c r="V23827" s="12"/>
      <c r="AA23827" s="12"/>
    </row>
    <row r="23828" spans="22:27" x14ac:dyDescent="0.3">
      <c r="V23828" s="12"/>
      <c r="AA23828" s="12"/>
    </row>
    <row r="23829" spans="22:27" x14ac:dyDescent="0.3">
      <c r="V23829" s="12"/>
      <c r="AA23829" s="12"/>
    </row>
    <row r="23830" spans="22:27" x14ac:dyDescent="0.3">
      <c r="V23830" s="12"/>
      <c r="AA23830" s="12"/>
    </row>
    <row r="23831" spans="22:27" x14ac:dyDescent="0.3">
      <c r="V23831" s="12"/>
      <c r="AA23831" s="12"/>
    </row>
    <row r="23832" spans="22:27" x14ac:dyDescent="0.3">
      <c r="V23832" s="12"/>
      <c r="AA23832" s="12"/>
    </row>
    <row r="23833" spans="22:27" x14ac:dyDescent="0.3">
      <c r="V23833" s="12"/>
      <c r="AA23833" s="12"/>
    </row>
    <row r="23834" spans="22:27" x14ac:dyDescent="0.3">
      <c r="V23834" s="12"/>
      <c r="AA23834" s="12"/>
    </row>
    <row r="23835" spans="22:27" x14ac:dyDescent="0.3">
      <c r="V23835" s="12"/>
      <c r="AA23835" s="12"/>
    </row>
    <row r="23836" spans="22:27" x14ac:dyDescent="0.3">
      <c r="V23836" s="12"/>
      <c r="AA23836" s="12"/>
    </row>
    <row r="23837" spans="22:27" x14ac:dyDescent="0.3">
      <c r="V23837" s="12"/>
      <c r="AA23837" s="12"/>
    </row>
    <row r="23838" spans="22:27" x14ac:dyDescent="0.3">
      <c r="V23838" s="12"/>
      <c r="AA23838" s="12"/>
    </row>
    <row r="23839" spans="22:27" x14ac:dyDescent="0.3">
      <c r="V23839" s="12"/>
      <c r="AA23839" s="12"/>
    </row>
    <row r="23840" spans="22:27" x14ac:dyDescent="0.3">
      <c r="V23840" s="12"/>
      <c r="AA23840" s="12"/>
    </row>
    <row r="23841" spans="22:27" x14ac:dyDescent="0.3">
      <c r="V23841" s="12"/>
      <c r="AA23841" s="12"/>
    </row>
    <row r="23842" spans="22:27" x14ac:dyDescent="0.3">
      <c r="V23842" s="12"/>
      <c r="AA23842" s="12"/>
    </row>
    <row r="23843" spans="22:27" x14ac:dyDescent="0.3">
      <c r="V23843" s="12"/>
      <c r="AA23843" s="12"/>
    </row>
    <row r="23844" spans="22:27" x14ac:dyDescent="0.3">
      <c r="V23844" s="12"/>
      <c r="AA23844" s="12"/>
    </row>
    <row r="23845" spans="22:27" x14ac:dyDescent="0.3">
      <c r="V23845" s="12"/>
      <c r="AA23845" s="12"/>
    </row>
    <row r="23846" spans="22:27" x14ac:dyDescent="0.3">
      <c r="V23846" s="12"/>
      <c r="AA23846" s="12"/>
    </row>
    <row r="23847" spans="22:27" x14ac:dyDescent="0.3">
      <c r="V23847" s="12"/>
      <c r="AA23847" s="12"/>
    </row>
    <row r="23848" spans="22:27" x14ac:dyDescent="0.3">
      <c r="V23848" s="12"/>
      <c r="AA23848" s="12"/>
    </row>
    <row r="23849" spans="22:27" x14ac:dyDescent="0.3">
      <c r="V23849" s="12"/>
      <c r="AA23849" s="12"/>
    </row>
    <row r="23850" spans="22:27" x14ac:dyDescent="0.3">
      <c r="V23850" s="12"/>
      <c r="AA23850" s="12"/>
    </row>
    <row r="23851" spans="22:27" x14ac:dyDescent="0.3">
      <c r="V23851" s="12"/>
      <c r="AA23851" s="12"/>
    </row>
    <row r="23852" spans="22:27" x14ac:dyDescent="0.3">
      <c r="V23852" s="12"/>
      <c r="AA23852" s="12"/>
    </row>
    <row r="23853" spans="22:27" x14ac:dyDescent="0.3">
      <c r="V23853" s="12"/>
      <c r="AA23853" s="12"/>
    </row>
    <row r="23854" spans="22:27" x14ac:dyDescent="0.3">
      <c r="V23854" s="12"/>
      <c r="AA23854" s="12"/>
    </row>
    <row r="23855" spans="22:27" x14ac:dyDescent="0.3">
      <c r="V23855" s="12"/>
      <c r="AA23855" s="12"/>
    </row>
    <row r="23856" spans="22:27" x14ac:dyDescent="0.3">
      <c r="V23856" s="12"/>
      <c r="AA23856" s="12"/>
    </row>
    <row r="23857" spans="22:27" x14ac:dyDescent="0.3">
      <c r="V23857" s="12"/>
      <c r="AA23857" s="12"/>
    </row>
    <row r="23858" spans="22:27" x14ac:dyDescent="0.3">
      <c r="V23858" s="12"/>
      <c r="AA23858" s="12"/>
    </row>
    <row r="23859" spans="22:27" x14ac:dyDescent="0.3">
      <c r="V23859" s="12"/>
      <c r="AA23859" s="12"/>
    </row>
    <row r="23860" spans="22:27" x14ac:dyDescent="0.3">
      <c r="V23860" s="12"/>
      <c r="AA23860" s="12"/>
    </row>
    <row r="23861" spans="22:27" x14ac:dyDescent="0.3">
      <c r="V23861" s="12"/>
      <c r="AA23861" s="12"/>
    </row>
    <row r="23862" spans="22:27" x14ac:dyDescent="0.3">
      <c r="V23862" s="12"/>
      <c r="AA23862" s="12"/>
    </row>
    <row r="23863" spans="22:27" x14ac:dyDescent="0.3">
      <c r="V23863" s="12"/>
      <c r="AA23863" s="12"/>
    </row>
    <row r="23864" spans="22:27" x14ac:dyDescent="0.3">
      <c r="V23864" s="12"/>
      <c r="AA23864" s="12"/>
    </row>
    <row r="23865" spans="22:27" x14ac:dyDescent="0.3">
      <c r="V23865" s="12"/>
      <c r="AA23865" s="12"/>
    </row>
    <row r="23866" spans="22:27" x14ac:dyDescent="0.3">
      <c r="V23866" s="12"/>
      <c r="AA23866" s="12"/>
    </row>
    <row r="23867" spans="22:27" x14ac:dyDescent="0.3">
      <c r="V23867" s="12"/>
      <c r="AA23867" s="12"/>
    </row>
    <row r="23868" spans="22:27" x14ac:dyDescent="0.3">
      <c r="V23868" s="12"/>
      <c r="AA23868" s="12"/>
    </row>
    <row r="23869" spans="22:27" x14ac:dyDescent="0.3">
      <c r="V23869" s="12"/>
      <c r="AA23869" s="12"/>
    </row>
    <row r="23870" spans="22:27" x14ac:dyDescent="0.3">
      <c r="V23870" s="12"/>
      <c r="AA23870" s="12"/>
    </row>
    <row r="23871" spans="22:27" x14ac:dyDescent="0.3">
      <c r="V23871" s="12"/>
      <c r="AA23871" s="12"/>
    </row>
    <row r="23872" spans="22:27" x14ac:dyDescent="0.3">
      <c r="V23872" s="12"/>
      <c r="AA23872" s="12"/>
    </row>
    <row r="23873" spans="22:27" x14ac:dyDescent="0.3">
      <c r="V23873" s="12"/>
      <c r="AA23873" s="12"/>
    </row>
    <row r="23874" spans="22:27" x14ac:dyDescent="0.3">
      <c r="V23874" s="12"/>
      <c r="AA23874" s="12"/>
    </row>
    <row r="23875" spans="22:27" x14ac:dyDescent="0.3">
      <c r="V23875" s="12"/>
      <c r="AA23875" s="12"/>
    </row>
    <row r="23876" spans="22:27" x14ac:dyDescent="0.3">
      <c r="V23876" s="12"/>
      <c r="AA23876" s="12"/>
    </row>
    <row r="23877" spans="22:27" x14ac:dyDescent="0.3">
      <c r="V23877" s="12"/>
      <c r="AA23877" s="12"/>
    </row>
    <row r="23878" spans="22:27" x14ac:dyDescent="0.3">
      <c r="V23878" s="12"/>
      <c r="AA23878" s="12"/>
    </row>
    <row r="23879" spans="22:27" x14ac:dyDescent="0.3">
      <c r="V23879" s="12"/>
      <c r="AA23879" s="12"/>
    </row>
    <row r="23880" spans="22:27" x14ac:dyDescent="0.3">
      <c r="V23880" s="12"/>
      <c r="AA23880" s="12"/>
    </row>
    <row r="23881" spans="22:27" x14ac:dyDescent="0.3">
      <c r="V23881" s="12"/>
      <c r="AA23881" s="12"/>
    </row>
    <row r="23882" spans="22:27" x14ac:dyDescent="0.3">
      <c r="V23882" s="12"/>
      <c r="AA23882" s="12"/>
    </row>
    <row r="23883" spans="22:27" x14ac:dyDescent="0.3">
      <c r="V23883" s="12"/>
      <c r="AA23883" s="12"/>
    </row>
    <row r="23884" spans="22:27" x14ac:dyDescent="0.3">
      <c r="V23884" s="12"/>
      <c r="AA23884" s="12"/>
    </row>
    <row r="23885" spans="22:27" x14ac:dyDescent="0.3">
      <c r="V23885" s="12"/>
      <c r="AA23885" s="12"/>
    </row>
    <row r="23886" spans="22:27" x14ac:dyDescent="0.3">
      <c r="V23886" s="12"/>
      <c r="AA23886" s="12"/>
    </row>
    <row r="23887" spans="22:27" x14ac:dyDescent="0.3">
      <c r="V23887" s="12"/>
      <c r="AA23887" s="12"/>
    </row>
    <row r="23888" spans="22:27" x14ac:dyDescent="0.3">
      <c r="V23888" s="12"/>
      <c r="AA23888" s="12"/>
    </row>
    <row r="23889" spans="22:27" x14ac:dyDescent="0.3">
      <c r="V23889" s="12"/>
      <c r="AA23889" s="12"/>
    </row>
    <row r="23890" spans="22:27" x14ac:dyDescent="0.3">
      <c r="V23890" s="12"/>
      <c r="AA23890" s="12"/>
    </row>
    <row r="23891" spans="22:27" x14ac:dyDescent="0.3">
      <c r="V23891" s="12"/>
      <c r="AA23891" s="12"/>
    </row>
    <row r="23892" spans="22:27" x14ac:dyDescent="0.3">
      <c r="V23892" s="12"/>
      <c r="AA23892" s="12"/>
    </row>
    <row r="23893" spans="22:27" x14ac:dyDescent="0.3">
      <c r="V23893" s="12"/>
      <c r="AA23893" s="12"/>
    </row>
    <row r="23894" spans="22:27" x14ac:dyDescent="0.3">
      <c r="V23894" s="12"/>
      <c r="AA23894" s="12"/>
    </row>
    <row r="23895" spans="22:27" x14ac:dyDescent="0.3">
      <c r="V23895" s="12"/>
      <c r="AA23895" s="12"/>
    </row>
    <row r="23896" spans="22:27" x14ac:dyDescent="0.3">
      <c r="V23896" s="12"/>
      <c r="AA23896" s="12"/>
    </row>
    <row r="23897" spans="22:27" x14ac:dyDescent="0.3">
      <c r="V23897" s="12"/>
      <c r="AA23897" s="12"/>
    </row>
    <row r="23898" spans="22:27" x14ac:dyDescent="0.3">
      <c r="V23898" s="12"/>
      <c r="AA23898" s="12"/>
    </row>
    <row r="23899" spans="22:27" x14ac:dyDescent="0.3">
      <c r="V23899" s="12"/>
      <c r="AA23899" s="12"/>
    </row>
    <row r="23900" spans="22:27" x14ac:dyDescent="0.3">
      <c r="V23900" s="12"/>
      <c r="AA23900" s="12"/>
    </row>
    <row r="23901" spans="22:27" x14ac:dyDescent="0.3">
      <c r="V23901" s="12"/>
      <c r="AA23901" s="12"/>
    </row>
    <row r="23902" spans="22:27" x14ac:dyDescent="0.3">
      <c r="V23902" s="12"/>
      <c r="AA23902" s="12"/>
    </row>
    <row r="23903" spans="22:27" x14ac:dyDescent="0.3">
      <c r="V23903" s="12"/>
      <c r="AA23903" s="12"/>
    </row>
    <row r="23904" spans="22:27" x14ac:dyDescent="0.3">
      <c r="V23904" s="12"/>
      <c r="AA23904" s="12"/>
    </row>
    <row r="23905" spans="22:27" x14ac:dyDescent="0.3">
      <c r="V23905" s="12"/>
      <c r="AA23905" s="12"/>
    </row>
    <row r="23906" spans="22:27" x14ac:dyDescent="0.3">
      <c r="V23906" s="12"/>
      <c r="AA23906" s="12"/>
    </row>
    <row r="23907" spans="22:27" x14ac:dyDescent="0.3">
      <c r="V23907" s="12"/>
      <c r="AA23907" s="12"/>
    </row>
    <row r="23908" spans="22:27" x14ac:dyDescent="0.3">
      <c r="V23908" s="12"/>
      <c r="AA23908" s="12"/>
    </row>
    <row r="23909" spans="22:27" x14ac:dyDescent="0.3">
      <c r="V23909" s="12"/>
      <c r="AA23909" s="12"/>
    </row>
    <row r="23910" spans="22:27" x14ac:dyDescent="0.3">
      <c r="V23910" s="12"/>
      <c r="AA23910" s="12"/>
    </row>
    <row r="23911" spans="22:27" x14ac:dyDescent="0.3">
      <c r="V23911" s="12"/>
      <c r="AA23911" s="12"/>
    </row>
    <row r="23912" spans="22:27" x14ac:dyDescent="0.3">
      <c r="V23912" s="12"/>
      <c r="AA23912" s="12"/>
    </row>
    <row r="23913" spans="22:27" x14ac:dyDescent="0.3">
      <c r="V23913" s="12"/>
      <c r="AA23913" s="12"/>
    </row>
    <row r="23914" spans="22:27" x14ac:dyDescent="0.3">
      <c r="V23914" s="12"/>
      <c r="AA23914" s="12"/>
    </row>
    <row r="23915" spans="22:27" x14ac:dyDescent="0.3">
      <c r="V23915" s="12"/>
      <c r="AA23915" s="12"/>
    </row>
    <row r="23916" spans="22:27" x14ac:dyDescent="0.3">
      <c r="V23916" s="12"/>
      <c r="AA23916" s="12"/>
    </row>
    <row r="23917" spans="22:27" x14ac:dyDescent="0.3">
      <c r="V23917" s="12"/>
      <c r="AA23917" s="12"/>
    </row>
    <row r="23918" spans="22:27" x14ac:dyDescent="0.3">
      <c r="V23918" s="12"/>
      <c r="AA23918" s="12"/>
    </row>
    <row r="23919" spans="22:27" x14ac:dyDescent="0.3">
      <c r="V23919" s="12"/>
      <c r="AA23919" s="12"/>
    </row>
    <row r="23920" spans="22:27" x14ac:dyDescent="0.3">
      <c r="V23920" s="12"/>
      <c r="AA23920" s="12"/>
    </row>
    <row r="23921" spans="22:27" x14ac:dyDescent="0.3">
      <c r="V23921" s="12"/>
      <c r="AA23921" s="12"/>
    </row>
    <row r="23922" spans="22:27" x14ac:dyDescent="0.3">
      <c r="V23922" s="12"/>
      <c r="AA23922" s="12"/>
    </row>
    <row r="23923" spans="22:27" x14ac:dyDescent="0.3">
      <c r="V23923" s="12"/>
      <c r="AA23923" s="12"/>
    </row>
    <row r="23924" spans="22:27" x14ac:dyDescent="0.3">
      <c r="V23924" s="12"/>
      <c r="AA23924" s="12"/>
    </row>
    <row r="23925" spans="22:27" x14ac:dyDescent="0.3">
      <c r="V23925" s="12"/>
      <c r="AA23925" s="12"/>
    </row>
    <row r="23926" spans="22:27" x14ac:dyDescent="0.3">
      <c r="V23926" s="12"/>
      <c r="AA23926" s="12"/>
    </row>
    <row r="23927" spans="22:27" x14ac:dyDescent="0.3">
      <c r="V23927" s="12"/>
      <c r="AA23927" s="12"/>
    </row>
    <row r="23928" spans="22:27" x14ac:dyDescent="0.3">
      <c r="V23928" s="12"/>
      <c r="AA23928" s="12"/>
    </row>
    <row r="23929" spans="22:27" x14ac:dyDescent="0.3">
      <c r="V23929" s="12"/>
      <c r="AA23929" s="12"/>
    </row>
    <row r="23930" spans="22:27" x14ac:dyDescent="0.3">
      <c r="V23930" s="12"/>
      <c r="AA23930" s="12"/>
    </row>
    <row r="23931" spans="22:27" x14ac:dyDescent="0.3">
      <c r="V23931" s="12"/>
      <c r="AA23931" s="12"/>
    </row>
    <row r="23932" spans="22:27" x14ac:dyDescent="0.3">
      <c r="V23932" s="12"/>
      <c r="AA23932" s="12"/>
    </row>
    <row r="23933" spans="22:27" x14ac:dyDescent="0.3">
      <c r="V23933" s="12"/>
      <c r="AA23933" s="12"/>
    </row>
    <row r="23934" spans="22:27" x14ac:dyDescent="0.3">
      <c r="V23934" s="12"/>
      <c r="AA23934" s="12"/>
    </row>
    <row r="23935" spans="22:27" x14ac:dyDescent="0.3">
      <c r="V23935" s="12"/>
      <c r="AA23935" s="12"/>
    </row>
    <row r="23936" spans="22:27" x14ac:dyDescent="0.3">
      <c r="V23936" s="12"/>
      <c r="AA23936" s="12"/>
    </row>
    <row r="23937" spans="22:27" x14ac:dyDescent="0.3">
      <c r="V23937" s="12"/>
      <c r="AA23937" s="12"/>
    </row>
    <row r="23938" spans="22:27" x14ac:dyDescent="0.3">
      <c r="V23938" s="12"/>
      <c r="AA23938" s="12"/>
    </row>
    <row r="23939" spans="22:27" x14ac:dyDescent="0.3">
      <c r="V23939" s="12"/>
      <c r="AA23939" s="12"/>
    </row>
    <row r="23940" spans="22:27" x14ac:dyDescent="0.3">
      <c r="V23940" s="12"/>
      <c r="AA23940" s="12"/>
    </row>
    <row r="23941" spans="22:27" x14ac:dyDescent="0.3">
      <c r="V23941" s="12"/>
      <c r="AA23941" s="12"/>
    </row>
    <row r="23942" spans="22:27" x14ac:dyDescent="0.3">
      <c r="V23942" s="12"/>
      <c r="AA23942" s="12"/>
    </row>
    <row r="23943" spans="22:27" x14ac:dyDescent="0.3">
      <c r="V23943" s="12"/>
      <c r="AA23943" s="12"/>
    </row>
    <row r="23944" spans="22:27" x14ac:dyDescent="0.3">
      <c r="V23944" s="12"/>
      <c r="AA23944" s="12"/>
    </row>
    <row r="23945" spans="22:27" x14ac:dyDescent="0.3">
      <c r="V23945" s="12"/>
      <c r="AA23945" s="12"/>
    </row>
    <row r="23946" spans="22:27" x14ac:dyDescent="0.3">
      <c r="V23946" s="12"/>
      <c r="AA23946" s="12"/>
    </row>
    <row r="23947" spans="22:27" x14ac:dyDescent="0.3">
      <c r="V23947" s="12"/>
      <c r="AA23947" s="12"/>
    </row>
    <row r="23948" spans="22:27" x14ac:dyDescent="0.3">
      <c r="V23948" s="12"/>
      <c r="AA23948" s="12"/>
    </row>
    <row r="23949" spans="22:27" x14ac:dyDescent="0.3">
      <c r="V23949" s="12"/>
      <c r="AA23949" s="12"/>
    </row>
    <row r="23950" spans="22:27" x14ac:dyDescent="0.3">
      <c r="V23950" s="12"/>
      <c r="AA23950" s="12"/>
    </row>
    <row r="23951" spans="22:27" x14ac:dyDescent="0.3">
      <c r="V23951" s="12"/>
      <c r="AA23951" s="12"/>
    </row>
    <row r="23952" spans="22:27" x14ac:dyDescent="0.3">
      <c r="V23952" s="12"/>
      <c r="AA23952" s="12"/>
    </row>
    <row r="23953" spans="22:27" x14ac:dyDescent="0.3">
      <c r="V23953" s="12"/>
      <c r="AA23953" s="12"/>
    </row>
    <row r="23954" spans="22:27" x14ac:dyDescent="0.3">
      <c r="V23954" s="12"/>
      <c r="AA23954" s="12"/>
    </row>
    <row r="23955" spans="22:27" x14ac:dyDescent="0.3">
      <c r="V23955" s="12"/>
      <c r="AA23955" s="12"/>
    </row>
    <row r="23956" spans="22:27" x14ac:dyDescent="0.3">
      <c r="V23956" s="12"/>
      <c r="AA23956" s="12"/>
    </row>
    <row r="23957" spans="22:27" x14ac:dyDescent="0.3">
      <c r="V23957" s="12"/>
      <c r="AA23957" s="12"/>
    </row>
    <row r="23958" spans="22:27" x14ac:dyDescent="0.3">
      <c r="V23958" s="12"/>
      <c r="AA23958" s="12"/>
    </row>
    <row r="23959" spans="22:27" x14ac:dyDescent="0.3">
      <c r="V23959" s="12"/>
      <c r="AA23959" s="12"/>
    </row>
    <row r="23960" spans="22:27" x14ac:dyDescent="0.3">
      <c r="V23960" s="12"/>
      <c r="AA23960" s="12"/>
    </row>
    <row r="23961" spans="22:27" x14ac:dyDescent="0.3">
      <c r="V23961" s="12"/>
      <c r="AA23961" s="12"/>
    </row>
    <row r="23962" spans="22:27" x14ac:dyDescent="0.3">
      <c r="V23962" s="12"/>
      <c r="AA23962" s="12"/>
    </row>
    <row r="23963" spans="22:27" x14ac:dyDescent="0.3">
      <c r="V23963" s="12"/>
      <c r="AA23963" s="12"/>
    </row>
    <row r="23964" spans="22:27" x14ac:dyDescent="0.3">
      <c r="V23964" s="12"/>
      <c r="AA23964" s="12"/>
    </row>
    <row r="23965" spans="22:27" x14ac:dyDescent="0.3">
      <c r="V23965" s="12"/>
      <c r="AA23965" s="12"/>
    </row>
    <row r="23966" spans="22:27" x14ac:dyDescent="0.3">
      <c r="V23966" s="12"/>
      <c r="AA23966" s="12"/>
    </row>
    <row r="23967" spans="22:27" x14ac:dyDescent="0.3">
      <c r="V23967" s="12"/>
      <c r="AA23967" s="12"/>
    </row>
    <row r="23968" spans="22:27" x14ac:dyDescent="0.3">
      <c r="V23968" s="12"/>
      <c r="AA23968" s="12"/>
    </row>
    <row r="23969" spans="22:27" x14ac:dyDescent="0.3">
      <c r="V23969" s="12"/>
      <c r="AA23969" s="12"/>
    </row>
    <row r="23970" spans="22:27" x14ac:dyDescent="0.3">
      <c r="V23970" s="12"/>
      <c r="AA23970" s="12"/>
    </row>
    <row r="23971" spans="22:27" x14ac:dyDescent="0.3">
      <c r="V23971" s="12"/>
      <c r="AA23971" s="12"/>
    </row>
    <row r="23972" spans="22:27" x14ac:dyDescent="0.3">
      <c r="V23972" s="12"/>
      <c r="AA23972" s="12"/>
    </row>
    <row r="23973" spans="22:27" x14ac:dyDescent="0.3">
      <c r="V23973" s="12"/>
      <c r="AA23973" s="12"/>
    </row>
    <row r="23974" spans="22:27" x14ac:dyDescent="0.3">
      <c r="V23974" s="12"/>
      <c r="AA23974" s="12"/>
    </row>
    <row r="23975" spans="22:27" x14ac:dyDescent="0.3">
      <c r="V23975" s="12"/>
      <c r="AA23975" s="12"/>
    </row>
    <row r="23976" spans="22:27" x14ac:dyDescent="0.3">
      <c r="V23976" s="12"/>
      <c r="AA23976" s="12"/>
    </row>
    <row r="23977" spans="22:27" x14ac:dyDescent="0.3">
      <c r="V23977" s="12"/>
      <c r="AA23977" s="12"/>
    </row>
    <row r="23978" spans="22:27" x14ac:dyDescent="0.3">
      <c r="V23978" s="12"/>
      <c r="AA23978" s="12"/>
    </row>
    <row r="23979" spans="22:27" x14ac:dyDescent="0.3">
      <c r="V23979" s="12"/>
      <c r="AA23979" s="12"/>
    </row>
    <row r="23980" spans="22:27" x14ac:dyDescent="0.3">
      <c r="V23980" s="12"/>
      <c r="AA23980" s="12"/>
    </row>
    <row r="23981" spans="22:27" x14ac:dyDescent="0.3">
      <c r="V23981" s="12"/>
      <c r="AA23981" s="12"/>
    </row>
    <row r="23982" spans="22:27" x14ac:dyDescent="0.3">
      <c r="V23982" s="12"/>
      <c r="AA23982" s="12"/>
    </row>
    <row r="23983" spans="22:27" x14ac:dyDescent="0.3">
      <c r="V23983" s="12"/>
      <c r="AA23983" s="12"/>
    </row>
    <row r="23984" spans="22:27" x14ac:dyDescent="0.3">
      <c r="V23984" s="12"/>
      <c r="AA23984" s="12"/>
    </row>
    <row r="23985" spans="22:27" x14ac:dyDescent="0.3">
      <c r="V23985" s="12"/>
      <c r="AA23985" s="12"/>
    </row>
    <row r="23986" spans="22:27" x14ac:dyDescent="0.3">
      <c r="V23986" s="12"/>
      <c r="AA23986" s="12"/>
    </row>
    <row r="23987" spans="22:27" x14ac:dyDescent="0.3">
      <c r="V23987" s="12"/>
      <c r="AA23987" s="12"/>
    </row>
    <row r="23988" spans="22:27" x14ac:dyDescent="0.3">
      <c r="V23988" s="12"/>
      <c r="AA23988" s="12"/>
    </row>
    <row r="23989" spans="22:27" x14ac:dyDescent="0.3">
      <c r="V23989" s="12"/>
      <c r="AA23989" s="12"/>
    </row>
    <row r="23990" spans="22:27" x14ac:dyDescent="0.3">
      <c r="V23990" s="12"/>
      <c r="AA23990" s="12"/>
    </row>
    <row r="23991" spans="22:27" x14ac:dyDescent="0.3">
      <c r="V23991" s="12"/>
      <c r="AA23991" s="12"/>
    </row>
    <row r="23992" spans="22:27" x14ac:dyDescent="0.3">
      <c r="V23992" s="12"/>
      <c r="AA23992" s="12"/>
    </row>
    <row r="23993" spans="22:27" x14ac:dyDescent="0.3">
      <c r="V23993" s="12"/>
      <c r="AA23993" s="12"/>
    </row>
    <row r="23994" spans="22:27" x14ac:dyDescent="0.3">
      <c r="V23994" s="12"/>
      <c r="AA23994" s="12"/>
    </row>
    <row r="23995" spans="22:27" x14ac:dyDescent="0.3">
      <c r="V23995" s="12"/>
      <c r="AA23995" s="12"/>
    </row>
    <row r="23996" spans="22:27" x14ac:dyDescent="0.3">
      <c r="V23996" s="12"/>
      <c r="AA23996" s="12"/>
    </row>
    <row r="23997" spans="22:27" x14ac:dyDescent="0.3">
      <c r="V23997" s="12"/>
      <c r="AA23997" s="12"/>
    </row>
    <row r="23998" spans="22:27" x14ac:dyDescent="0.3">
      <c r="V23998" s="12"/>
      <c r="AA23998" s="12"/>
    </row>
    <row r="23999" spans="22:27" x14ac:dyDescent="0.3">
      <c r="V23999" s="12"/>
      <c r="AA23999" s="12"/>
    </row>
    <row r="24000" spans="22:27" x14ac:dyDescent="0.3">
      <c r="V24000" s="12"/>
      <c r="AA24000" s="12"/>
    </row>
    <row r="24001" spans="22:27" x14ac:dyDescent="0.3">
      <c r="V24001" s="12"/>
      <c r="AA24001" s="12"/>
    </row>
    <row r="24002" spans="22:27" x14ac:dyDescent="0.3">
      <c r="V24002" s="12"/>
      <c r="AA24002" s="12"/>
    </row>
    <row r="24003" spans="22:27" x14ac:dyDescent="0.3">
      <c r="V24003" s="12"/>
      <c r="AA24003" s="12"/>
    </row>
    <row r="24004" spans="22:27" x14ac:dyDescent="0.3">
      <c r="V24004" s="12"/>
      <c r="AA24004" s="12"/>
    </row>
    <row r="24005" spans="22:27" x14ac:dyDescent="0.3">
      <c r="V24005" s="12"/>
      <c r="AA24005" s="12"/>
    </row>
    <row r="24006" spans="22:27" x14ac:dyDescent="0.3">
      <c r="V24006" s="12"/>
      <c r="AA24006" s="12"/>
    </row>
    <row r="24007" spans="22:27" x14ac:dyDescent="0.3">
      <c r="V24007" s="12"/>
      <c r="AA24007" s="12"/>
    </row>
    <row r="24008" spans="22:27" x14ac:dyDescent="0.3">
      <c r="V24008" s="12"/>
      <c r="AA24008" s="12"/>
    </row>
    <row r="24009" spans="22:27" x14ac:dyDescent="0.3">
      <c r="V24009" s="12"/>
      <c r="AA24009" s="12"/>
    </row>
    <row r="24010" spans="22:27" x14ac:dyDescent="0.3">
      <c r="V24010" s="12"/>
      <c r="AA24010" s="12"/>
    </row>
    <row r="24011" spans="22:27" x14ac:dyDescent="0.3">
      <c r="V24011" s="12"/>
      <c r="AA24011" s="12"/>
    </row>
    <row r="24012" spans="22:27" x14ac:dyDescent="0.3">
      <c r="V24012" s="12"/>
      <c r="AA24012" s="12"/>
    </row>
    <row r="24013" spans="22:27" x14ac:dyDescent="0.3">
      <c r="V24013" s="12"/>
      <c r="AA24013" s="12"/>
    </row>
    <row r="24014" spans="22:27" x14ac:dyDescent="0.3">
      <c r="V24014" s="12"/>
      <c r="AA24014" s="12"/>
    </row>
    <row r="24015" spans="22:27" x14ac:dyDescent="0.3">
      <c r="V24015" s="12"/>
      <c r="AA24015" s="12"/>
    </row>
    <row r="24016" spans="22:27" x14ac:dyDescent="0.3">
      <c r="V24016" s="12"/>
      <c r="AA24016" s="12"/>
    </row>
    <row r="24017" spans="22:27" x14ac:dyDescent="0.3">
      <c r="V24017" s="12"/>
      <c r="AA24017" s="12"/>
    </row>
    <row r="24018" spans="22:27" x14ac:dyDescent="0.3">
      <c r="V24018" s="12"/>
      <c r="AA24018" s="12"/>
    </row>
    <row r="24019" spans="22:27" x14ac:dyDescent="0.3">
      <c r="V24019" s="12"/>
      <c r="AA24019" s="12"/>
    </row>
    <row r="24020" spans="22:27" x14ac:dyDescent="0.3">
      <c r="V24020" s="12"/>
      <c r="AA24020" s="12"/>
    </row>
    <row r="24021" spans="22:27" x14ac:dyDescent="0.3">
      <c r="V24021" s="12"/>
      <c r="AA24021" s="12"/>
    </row>
    <row r="24022" spans="22:27" x14ac:dyDescent="0.3">
      <c r="V24022" s="12"/>
      <c r="AA24022" s="12"/>
    </row>
    <row r="24023" spans="22:27" x14ac:dyDescent="0.3">
      <c r="V24023" s="12"/>
      <c r="AA24023" s="12"/>
    </row>
    <row r="24024" spans="22:27" x14ac:dyDescent="0.3">
      <c r="V24024" s="12"/>
      <c r="AA24024" s="12"/>
    </row>
    <row r="24025" spans="22:27" x14ac:dyDescent="0.3">
      <c r="V24025" s="12"/>
      <c r="AA24025" s="12"/>
    </row>
    <row r="24026" spans="22:27" x14ac:dyDescent="0.3">
      <c r="V24026" s="12"/>
      <c r="AA24026" s="12"/>
    </row>
    <row r="24027" spans="22:27" x14ac:dyDescent="0.3">
      <c r="V24027" s="12"/>
      <c r="AA24027" s="12"/>
    </row>
    <row r="24028" spans="22:27" x14ac:dyDescent="0.3">
      <c r="V24028" s="12"/>
      <c r="AA24028" s="12"/>
    </row>
    <row r="24029" spans="22:27" x14ac:dyDescent="0.3">
      <c r="V24029" s="12"/>
      <c r="AA24029" s="12"/>
    </row>
    <row r="24030" spans="22:27" x14ac:dyDescent="0.3">
      <c r="V24030" s="12"/>
      <c r="AA24030" s="12"/>
    </row>
    <row r="24031" spans="22:27" x14ac:dyDescent="0.3">
      <c r="V24031" s="12"/>
      <c r="AA24031" s="12"/>
    </row>
    <row r="24032" spans="22:27" x14ac:dyDescent="0.3">
      <c r="V24032" s="12"/>
      <c r="AA24032" s="12"/>
    </row>
    <row r="24033" spans="22:27" x14ac:dyDescent="0.3">
      <c r="V24033" s="12"/>
      <c r="AA24033" s="12"/>
    </row>
    <row r="24034" spans="22:27" x14ac:dyDescent="0.3">
      <c r="V24034" s="12"/>
      <c r="AA24034" s="12"/>
    </row>
    <row r="24035" spans="22:27" x14ac:dyDescent="0.3">
      <c r="V24035" s="12"/>
      <c r="AA24035" s="12"/>
    </row>
    <row r="24036" spans="22:27" x14ac:dyDescent="0.3">
      <c r="V24036" s="12"/>
      <c r="AA24036" s="12"/>
    </row>
    <row r="24037" spans="22:27" x14ac:dyDescent="0.3">
      <c r="V24037" s="12"/>
      <c r="AA24037" s="12"/>
    </row>
    <row r="24038" spans="22:27" x14ac:dyDescent="0.3">
      <c r="V24038" s="12"/>
      <c r="AA24038" s="12"/>
    </row>
    <row r="24039" spans="22:27" x14ac:dyDescent="0.3">
      <c r="V24039" s="12"/>
      <c r="AA24039" s="12"/>
    </row>
    <row r="24040" spans="22:27" x14ac:dyDescent="0.3">
      <c r="V24040" s="12"/>
      <c r="AA24040" s="12"/>
    </row>
    <row r="24041" spans="22:27" x14ac:dyDescent="0.3">
      <c r="V24041" s="12"/>
      <c r="AA24041" s="12"/>
    </row>
    <row r="24042" spans="22:27" x14ac:dyDescent="0.3">
      <c r="V24042" s="12"/>
      <c r="AA24042" s="12"/>
    </row>
    <row r="24043" spans="22:27" x14ac:dyDescent="0.3">
      <c r="V24043" s="12"/>
      <c r="AA24043" s="12"/>
    </row>
    <row r="24044" spans="22:27" x14ac:dyDescent="0.3">
      <c r="V24044" s="12"/>
      <c r="AA24044" s="12"/>
    </row>
    <row r="24045" spans="22:27" x14ac:dyDescent="0.3">
      <c r="V24045" s="12"/>
      <c r="AA24045" s="12"/>
    </row>
    <row r="24046" spans="22:27" x14ac:dyDescent="0.3">
      <c r="V24046" s="12"/>
      <c r="AA24046" s="12"/>
    </row>
    <row r="24047" spans="22:27" x14ac:dyDescent="0.3">
      <c r="V24047" s="12"/>
      <c r="AA24047" s="12"/>
    </row>
    <row r="24048" spans="22:27" x14ac:dyDescent="0.3">
      <c r="V24048" s="12"/>
      <c r="AA24048" s="12"/>
    </row>
    <row r="24049" spans="22:27" x14ac:dyDescent="0.3">
      <c r="V24049" s="12"/>
      <c r="AA24049" s="12"/>
    </row>
    <row r="24050" spans="22:27" x14ac:dyDescent="0.3">
      <c r="V24050" s="12"/>
      <c r="AA24050" s="12"/>
    </row>
    <row r="24051" spans="22:27" x14ac:dyDescent="0.3">
      <c r="V24051" s="12"/>
      <c r="AA24051" s="12"/>
    </row>
    <row r="24052" spans="22:27" x14ac:dyDescent="0.3">
      <c r="V24052" s="12"/>
      <c r="AA24052" s="12"/>
    </row>
    <row r="24053" spans="22:27" x14ac:dyDescent="0.3">
      <c r="V24053" s="12"/>
      <c r="AA24053" s="12"/>
    </row>
    <row r="24054" spans="22:27" x14ac:dyDescent="0.3">
      <c r="V24054" s="12"/>
      <c r="AA24054" s="12"/>
    </row>
    <row r="24055" spans="22:27" x14ac:dyDescent="0.3">
      <c r="V24055" s="12"/>
      <c r="AA24055" s="12"/>
    </row>
    <row r="24056" spans="22:27" x14ac:dyDescent="0.3">
      <c r="V24056" s="12"/>
      <c r="AA24056" s="12"/>
    </row>
    <row r="24057" spans="22:27" x14ac:dyDescent="0.3">
      <c r="V24057" s="12"/>
      <c r="AA24057" s="12"/>
    </row>
    <row r="24058" spans="22:27" x14ac:dyDescent="0.3">
      <c r="V24058" s="12"/>
      <c r="AA24058" s="12"/>
    </row>
    <row r="24059" spans="22:27" x14ac:dyDescent="0.3">
      <c r="V24059" s="12"/>
      <c r="AA24059" s="12"/>
    </row>
    <row r="24060" spans="22:27" x14ac:dyDescent="0.3">
      <c r="V24060" s="12"/>
      <c r="AA24060" s="12"/>
    </row>
    <row r="24061" spans="22:27" x14ac:dyDescent="0.3">
      <c r="V24061" s="12"/>
      <c r="AA24061" s="12"/>
    </row>
    <row r="24062" spans="22:27" x14ac:dyDescent="0.3">
      <c r="V24062" s="12"/>
      <c r="AA24062" s="12"/>
    </row>
    <row r="24063" spans="22:27" x14ac:dyDescent="0.3">
      <c r="V24063" s="12"/>
      <c r="AA24063" s="12"/>
    </row>
    <row r="24064" spans="22:27" x14ac:dyDescent="0.3">
      <c r="V24064" s="12"/>
      <c r="AA24064" s="12"/>
    </row>
    <row r="24065" spans="22:27" x14ac:dyDescent="0.3">
      <c r="V24065" s="12"/>
      <c r="AA24065" s="12"/>
    </row>
    <row r="24066" spans="22:27" x14ac:dyDescent="0.3">
      <c r="V24066" s="12"/>
      <c r="AA24066" s="12"/>
    </row>
    <row r="24067" spans="22:27" x14ac:dyDescent="0.3">
      <c r="V24067" s="12"/>
      <c r="AA24067" s="12"/>
    </row>
    <row r="24068" spans="22:27" x14ac:dyDescent="0.3">
      <c r="V24068" s="12"/>
      <c r="AA24068" s="12"/>
    </row>
    <row r="24069" spans="22:27" x14ac:dyDescent="0.3">
      <c r="V24069" s="12"/>
      <c r="AA24069" s="12"/>
    </row>
    <row r="24070" spans="22:27" x14ac:dyDescent="0.3">
      <c r="V24070" s="12"/>
      <c r="AA24070" s="12"/>
    </row>
    <row r="24071" spans="22:27" x14ac:dyDescent="0.3">
      <c r="V24071" s="12"/>
      <c r="AA24071" s="12"/>
    </row>
    <row r="24072" spans="22:27" x14ac:dyDescent="0.3">
      <c r="V24072" s="12"/>
      <c r="AA24072" s="12"/>
    </row>
    <row r="24073" spans="22:27" x14ac:dyDescent="0.3">
      <c r="V24073" s="12"/>
      <c r="AA24073" s="12"/>
    </row>
    <row r="24074" spans="22:27" x14ac:dyDescent="0.3">
      <c r="V24074" s="12"/>
      <c r="AA24074" s="12"/>
    </row>
    <row r="24075" spans="22:27" x14ac:dyDescent="0.3">
      <c r="V24075" s="12"/>
      <c r="AA24075" s="12"/>
    </row>
    <row r="24076" spans="22:27" x14ac:dyDescent="0.3">
      <c r="V24076" s="12"/>
      <c r="AA24076" s="12"/>
    </row>
    <row r="24077" spans="22:27" x14ac:dyDescent="0.3">
      <c r="V24077" s="12"/>
      <c r="AA24077" s="12"/>
    </row>
    <row r="24078" spans="22:27" x14ac:dyDescent="0.3">
      <c r="V24078" s="12"/>
      <c r="AA24078" s="12"/>
    </row>
    <row r="24079" spans="22:27" x14ac:dyDescent="0.3">
      <c r="V24079" s="12"/>
      <c r="AA24079" s="12"/>
    </row>
    <row r="24080" spans="22:27" x14ac:dyDescent="0.3">
      <c r="V24080" s="12"/>
      <c r="AA24080" s="12"/>
    </row>
    <row r="24081" spans="22:27" x14ac:dyDescent="0.3">
      <c r="V24081" s="12"/>
      <c r="AA24081" s="12"/>
    </row>
    <row r="24082" spans="22:27" x14ac:dyDescent="0.3">
      <c r="V24082" s="12"/>
      <c r="AA24082" s="12"/>
    </row>
    <row r="24083" spans="22:27" x14ac:dyDescent="0.3">
      <c r="V24083" s="12"/>
      <c r="AA24083" s="12"/>
    </row>
    <row r="24084" spans="22:27" x14ac:dyDescent="0.3">
      <c r="V24084" s="12"/>
      <c r="AA24084" s="12"/>
    </row>
    <row r="24085" spans="22:27" x14ac:dyDescent="0.3">
      <c r="V24085" s="12"/>
      <c r="AA24085" s="12"/>
    </row>
    <row r="24086" spans="22:27" x14ac:dyDescent="0.3">
      <c r="V24086" s="12"/>
      <c r="AA24086" s="12"/>
    </row>
    <row r="24087" spans="22:27" x14ac:dyDescent="0.3">
      <c r="V24087" s="12"/>
      <c r="AA24087" s="12"/>
    </row>
    <row r="24088" spans="22:27" x14ac:dyDescent="0.3">
      <c r="V24088" s="12"/>
      <c r="AA24088" s="12"/>
    </row>
    <row r="24089" spans="22:27" x14ac:dyDescent="0.3">
      <c r="V24089" s="12"/>
      <c r="AA24089" s="12"/>
    </row>
    <row r="24090" spans="22:27" x14ac:dyDescent="0.3">
      <c r="V24090" s="12"/>
      <c r="AA24090" s="12"/>
    </row>
    <row r="24091" spans="22:27" x14ac:dyDescent="0.3">
      <c r="V24091" s="12"/>
      <c r="AA24091" s="12"/>
    </row>
    <row r="24092" spans="22:27" x14ac:dyDescent="0.3">
      <c r="V24092" s="12"/>
      <c r="AA24092" s="12"/>
    </row>
    <row r="24093" spans="22:27" x14ac:dyDescent="0.3">
      <c r="V24093" s="12"/>
      <c r="AA24093" s="12"/>
    </row>
    <row r="24094" spans="22:27" x14ac:dyDescent="0.3">
      <c r="V24094" s="12"/>
      <c r="AA24094" s="12"/>
    </row>
    <row r="24095" spans="22:27" x14ac:dyDescent="0.3">
      <c r="V24095" s="12"/>
      <c r="AA24095" s="12"/>
    </row>
    <row r="24096" spans="22:27" x14ac:dyDescent="0.3">
      <c r="V24096" s="12"/>
      <c r="AA24096" s="12"/>
    </row>
    <row r="24097" spans="22:27" x14ac:dyDescent="0.3">
      <c r="V24097" s="12"/>
      <c r="AA24097" s="12"/>
    </row>
    <row r="24098" spans="22:27" x14ac:dyDescent="0.3">
      <c r="V24098" s="12"/>
      <c r="AA24098" s="12"/>
    </row>
    <row r="24099" spans="22:27" x14ac:dyDescent="0.3">
      <c r="V24099" s="12"/>
      <c r="AA24099" s="12"/>
    </row>
    <row r="24100" spans="22:27" x14ac:dyDescent="0.3">
      <c r="V24100" s="12"/>
      <c r="AA24100" s="12"/>
    </row>
    <row r="24101" spans="22:27" x14ac:dyDescent="0.3">
      <c r="V24101" s="12"/>
      <c r="AA24101" s="12"/>
    </row>
    <row r="24102" spans="22:27" x14ac:dyDescent="0.3">
      <c r="V24102" s="12"/>
      <c r="AA24102" s="12"/>
    </row>
    <row r="24103" spans="22:27" x14ac:dyDescent="0.3">
      <c r="V24103" s="12"/>
      <c r="AA24103" s="12"/>
    </row>
    <row r="24104" spans="22:27" x14ac:dyDescent="0.3">
      <c r="V24104" s="12"/>
      <c r="AA24104" s="12"/>
    </row>
    <row r="24105" spans="22:27" x14ac:dyDescent="0.3">
      <c r="V24105" s="12"/>
      <c r="AA24105" s="12"/>
    </row>
    <row r="24106" spans="22:27" x14ac:dyDescent="0.3">
      <c r="V24106" s="12"/>
      <c r="AA24106" s="12"/>
    </row>
    <row r="24107" spans="22:27" x14ac:dyDescent="0.3">
      <c r="V24107" s="12"/>
      <c r="AA24107" s="12"/>
    </row>
    <row r="24108" spans="22:27" x14ac:dyDescent="0.3">
      <c r="V24108" s="12"/>
      <c r="AA24108" s="12"/>
    </row>
    <row r="24109" spans="22:27" x14ac:dyDescent="0.3">
      <c r="V24109" s="12"/>
      <c r="AA24109" s="12"/>
    </row>
    <row r="24110" spans="22:27" x14ac:dyDescent="0.3">
      <c r="V24110" s="12"/>
      <c r="AA24110" s="12"/>
    </row>
    <row r="24111" spans="22:27" x14ac:dyDescent="0.3">
      <c r="V24111" s="12"/>
      <c r="AA24111" s="12"/>
    </row>
    <row r="24112" spans="22:27" x14ac:dyDescent="0.3">
      <c r="V24112" s="12"/>
      <c r="AA24112" s="12"/>
    </row>
    <row r="24113" spans="22:27" x14ac:dyDescent="0.3">
      <c r="V24113" s="12"/>
      <c r="AA24113" s="12"/>
    </row>
    <row r="24114" spans="22:27" x14ac:dyDescent="0.3">
      <c r="V24114" s="12"/>
      <c r="AA24114" s="12"/>
    </row>
    <row r="24115" spans="22:27" x14ac:dyDescent="0.3">
      <c r="V24115" s="12"/>
      <c r="AA24115" s="12"/>
    </row>
    <row r="24116" spans="22:27" x14ac:dyDescent="0.3">
      <c r="V24116" s="12"/>
      <c r="AA24116" s="12"/>
    </row>
    <row r="24117" spans="22:27" x14ac:dyDescent="0.3">
      <c r="V24117" s="12"/>
      <c r="AA24117" s="12"/>
    </row>
    <row r="24118" spans="22:27" x14ac:dyDescent="0.3">
      <c r="V24118" s="12"/>
      <c r="AA24118" s="12"/>
    </row>
    <row r="24119" spans="22:27" x14ac:dyDescent="0.3">
      <c r="V24119" s="12"/>
      <c r="AA24119" s="12"/>
    </row>
    <row r="24120" spans="22:27" x14ac:dyDescent="0.3">
      <c r="V24120" s="12"/>
      <c r="AA24120" s="12"/>
    </row>
    <row r="24121" spans="22:27" x14ac:dyDescent="0.3">
      <c r="V24121" s="12"/>
      <c r="AA24121" s="12"/>
    </row>
    <row r="24122" spans="22:27" x14ac:dyDescent="0.3">
      <c r="V24122" s="12"/>
      <c r="AA24122" s="12"/>
    </row>
    <row r="24123" spans="22:27" x14ac:dyDescent="0.3">
      <c r="V24123" s="12"/>
      <c r="AA24123" s="12"/>
    </row>
    <row r="24124" spans="22:27" x14ac:dyDescent="0.3">
      <c r="V24124" s="12"/>
      <c r="AA24124" s="12"/>
    </row>
    <row r="24125" spans="22:27" x14ac:dyDescent="0.3">
      <c r="V24125" s="12"/>
      <c r="AA24125" s="12"/>
    </row>
    <row r="24126" spans="22:27" x14ac:dyDescent="0.3">
      <c r="V24126" s="12"/>
      <c r="AA24126" s="12"/>
    </row>
    <row r="24127" spans="22:27" x14ac:dyDescent="0.3">
      <c r="V24127" s="12"/>
      <c r="AA24127" s="12"/>
    </row>
    <row r="24128" spans="22:27" x14ac:dyDescent="0.3">
      <c r="V24128" s="12"/>
      <c r="AA24128" s="12"/>
    </row>
    <row r="24129" spans="22:27" x14ac:dyDescent="0.3">
      <c r="V24129" s="12"/>
      <c r="AA24129" s="12"/>
    </row>
    <row r="24130" spans="22:27" x14ac:dyDescent="0.3">
      <c r="V24130" s="12"/>
      <c r="AA24130" s="12"/>
    </row>
    <row r="24131" spans="22:27" x14ac:dyDescent="0.3">
      <c r="V24131" s="12"/>
      <c r="AA24131" s="12"/>
    </row>
    <row r="24132" spans="22:27" x14ac:dyDescent="0.3">
      <c r="V24132" s="12"/>
      <c r="AA24132" s="12"/>
    </row>
    <row r="24133" spans="22:27" x14ac:dyDescent="0.3">
      <c r="V24133" s="12"/>
      <c r="AA24133" s="12"/>
    </row>
    <row r="24134" spans="22:27" x14ac:dyDescent="0.3">
      <c r="V24134" s="12"/>
      <c r="AA24134" s="12"/>
    </row>
    <row r="24135" spans="22:27" x14ac:dyDescent="0.3">
      <c r="V24135" s="12"/>
      <c r="AA24135" s="12"/>
    </row>
    <row r="24136" spans="22:27" x14ac:dyDescent="0.3">
      <c r="V24136" s="12"/>
      <c r="AA24136" s="12"/>
    </row>
    <row r="24137" spans="22:27" x14ac:dyDescent="0.3">
      <c r="V24137" s="12"/>
      <c r="AA24137" s="12"/>
    </row>
    <row r="24138" spans="22:27" x14ac:dyDescent="0.3">
      <c r="V24138" s="12"/>
      <c r="AA24138" s="12"/>
    </row>
    <row r="24139" spans="22:27" x14ac:dyDescent="0.3">
      <c r="V24139" s="12"/>
      <c r="AA24139" s="12"/>
    </row>
    <row r="24140" spans="22:27" x14ac:dyDescent="0.3">
      <c r="V24140" s="12"/>
      <c r="AA24140" s="12"/>
    </row>
    <row r="24141" spans="22:27" x14ac:dyDescent="0.3">
      <c r="V24141" s="12"/>
      <c r="AA24141" s="12"/>
    </row>
    <row r="24142" spans="22:27" x14ac:dyDescent="0.3">
      <c r="V24142" s="12"/>
      <c r="AA24142" s="12"/>
    </row>
    <row r="24143" spans="22:27" x14ac:dyDescent="0.3">
      <c r="V24143" s="12"/>
      <c r="AA24143" s="12"/>
    </row>
    <row r="24144" spans="22:27" x14ac:dyDescent="0.3">
      <c r="V24144" s="12"/>
      <c r="AA24144" s="12"/>
    </row>
    <row r="24145" spans="22:27" x14ac:dyDescent="0.3">
      <c r="V24145" s="12"/>
      <c r="AA24145" s="12"/>
    </row>
    <row r="24146" spans="22:27" x14ac:dyDescent="0.3">
      <c r="V24146" s="12"/>
      <c r="AA24146" s="12"/>
    </row>
    <row r="24147" spans="22:27" x14ac:dyDescent="0.3">
      <c r="V24147" s="12"/>
      <c r="AA24147" s="12"/>
    </row>
    <row r="24148" spans="22:27" x14ac:dyDescent="0.3">
      <c r="V24148" s="12"/>
      <c r="AA24148" s="12"/>
    </row>
    <row r="24149" spans="22:27" x14ac:dyDescent="0.3">
      <c r="V24149" s="12"/>
      <c r="AA24149" s="12"/>
    </row>
    <row r="24150" spans="22:27" x14ac:dyDescent="0.3">
      <c r="V24150" s="12"/>
      <c r="AA24150" s="12"/>
    </row>
    <row r="24151" spans="22:27" x14ac:dyDescent="0.3">
      <c r="V24151" s="12"/>
      <c r="AA24151" s="12"/>
    </row>
    <row r="24152" spans="22:27" x14ac:dyDescent="0.3">
      <c r="V24152" s="12"/>
      <c r="AA24152" s="12"/>
    </row>
    <row r="24153" spans="22:27" x14ac:dyDescent="0.3">
      <c r="V24153" s="12"/>
      <c r="AA24153" s="12"/>
    </row>
    <row r="24154" spans="22:27" x14ac:dyDescent="0.3">
      <c r="V24154" s="12"/>
      <c r="AA24154" s="12"/>
    </row>
    <row r="24155" spans="22:27" x14ac:dyDescent="0.3">
      <c r="V24155" s="12"/>
      <c r="AA24155" s="12"/>
    </row>
    <row r="24156" spans="22:27" x14ac:dyDescent="0.3">
      <c r="V24156" s="12"/>
      <c r="AA24156" s="12"/>
    </row>
    <row r="24157" spans="22:27" x14ac:dyDescent="0.3">
      <c r="V24157" s="12"/>
      <c r="AA24157" s="12"/>
    </row>
    <row r="24158" spans="22:27" x14ac:dyDescent="0.3">
      <c r="V24158" s="12"/>
      <c r="AA24158" s="12"/>
    </row>
    <row r="24159" spans="22:27" x14ac:dyDescent="0.3">
      <c r="V24159" s="12"/>
      <c r="AA24159" s="12"/>
    </row>
    <row r="24160" spans="22:27" x14ac:dyDescent="0.3">
      <c r="V24160" s="12"/>
      <c r="AA24160" s="12"/>
    </row>
    <row r="24161" spans="22:27" x14ac:dyDescent="0.3">
      <c r="V24161" s="12"/>
      <c r="AA24161" s="12"/>
    </row>
    <row r="24162" spans="22:27" x14ac:dyDescent="0.3">
      <c r="V24162" s="12"/>
      <c r="AA24162" s="12"/>
    </row>
    <row r="24163" spans="22:27" x14ac:dyDescent="0.3">
      <c r="V24163" s="12"/>
      <c r="AA24163" s="12"/>
    </row>
    <row r="24164" spans="22:27" x14ac:dyDescent="0.3">
      <c r="V24164" s="12"/>
      <c r="AA24164" s="12"/>
    </row>
    <row r="24165" spans="22:27" x14ac:dyDescent="0.3">
      <c r="V24165" s="12"/>
      <c r="AA24165" s="12"/>
    </row>
    <row r="24166" spans="22:27" x14ac:dyDescent="0.3">
      <c r="V24166" s="12"/>
      <c r="AA24166" s="12"/>
    </row>
    <row r="24167" spans="22:27" x14ac:dyDescent="0.3">
      <c r="V24167" s="12"/>
      <c r="AA24167" s="12"/>
    </row>
    <row r="24168" spans="22:27" x14ac:dyDescent="0.3">
      <c r="V24168" s="12"/>
      <c r="AA24168" s="12"/>
    </row>
    <row r="24169" spans="22:27" x14ac:dyDescent="0.3">
      <c r="V24169" s="12"/>
      <c r="AA24169" s="12"/>
    </row>
    <row r="24170" spans="22:27" x14ac:dyDescent="0.3">
      <c r="V24170" s="12"/>
      <c r="AA24170" s="12"/>
    </row>
    <row r="24171" spans="22:27" x14ac:dyDescent="0.3">
      <c r="V24171" s="12"/>
      <c r="AA24171" s="12"/>
    </row>
    <row r="24172" spans="22:27" x14ac:dyDescent="0.3">
      <c r="V24172" s="12"/>
      <c r="AA24172" s="12"/>
    </row>
    <row r="24173" spans="22:27" x14ac:dyDescent="0.3">
      <c r="V24173" s="12"/>
      <c r="AA24173" s="12"/>
    </row>
    <row r="24174" spans="22:27" x14ac:dyDescent="0.3">
      <c r="V24174" s="12"/>
      <c r="AA24174" s="12"/>
    </row>
    <row r="24175" spans="22:27" x14ac:dyDescent="0.3">
      <c r="V24175" s="12"/>
      <c r="AA24175" s="12"/>
    </row>
    <row r="24176" spans="22:27" x14ac:dyDescent="0.3">
      <c r="V24176" s="12"/>
      <c r="AA24176" s="12"/>
    </row>
    <row r="24177" spans="22:27" x14ac:dyDescent="0.3">
      <c r="V24177" s="12"/>
      <c r="AA24177" s="12"/>
    </row>
    <row r="24178" spans="22:27" x14ac:dyDescent="0.3">
      <c r="V24178" s="12"/>
      <c r="AA24178" s="12"/>
    </row>
    <row r="24179" spans="22:27" x14ac:dyDescent="0.3">
      <c r="V24179" s="12"/>
      <c r="AA24179" s="12"/>
    </row>
    <row r="24180" spans="22:27" x14ac:dyDescent="0.3">
      <c r="V24180" s="12"/>
      <c r="AA24180" s="12"/>
    </row>
    <row r="24181" spans="22:27" x14ac:dyDescent="0.3">
      <c r="V24181" s="12"/>
      <c r="AA24181" s="12"/>
    </row>
    <row r="24182" spans="22:27" x14ac:dyDescent="0.3">
      <c r="V24182" s="12"/>
      <c r="AA24182" s="12"/>
    </row>
    <row r="24183" spans="22:27" x14ac:dyDescent="0.3">
      <c r="V24183" s="12"/>
      <c r="AA24183" s="12"/>
    </row>
    <row r="24184" spans="22:27" x14ac:dyDescent="0.3">
      <c r="V24184" s="12"/>
      <c r="AA24184" s="12"/>
    </row>
    <row r="24185" spans="22:27" x14ac:dyDescent="0.3">
      <c r="V24185" s="12"/>
      <c r="AA24185" s="12"/>
    </row>
    <row r="24186" spans="22:27" x14ac:dyDescent="0.3">
      <c r="V24186" s="12"/>
      <c r="AA24186" s="12"/>
    </row>
    <row r="24187" spans="22:27" x14ac:dyDescent="0.3">
      <c r="V24187" s="12"/>
      <c r="AA24187" s="12"/>
    </row>
    <row r="24188" spans="22:27" x14ac:dyDescent="0.3">
      <c r="V24188" s="12"/>
      <c r="AA24188" s="12"/>
    </row>
    <row r="24189" spans="22:27" x14ac:dyDescent="0.3">
      <c r="V24189" s="12"/>
      <c r="AA24189" s="12"/>
    </row>
    <row r="24190" spans="22:27" x14ac:dyDescent="0.3">
      <c r="V24190" s="12"/>
      <c r="AA24190" s="12"/>
    </row>
    <row r="24191" spans="22:27" x14ac:dyDescent="0.3">
      <c r="V24191" s="12"/>
      <c r="AA24191" s="12"/>
    </row>
    <row r="24192" spans="22:27" x14ac:dyDescent="0.3">
      <c r="V24192" s="12"/>
      <c r="AA24192" s="12"/>
    </row>
    <row r="24193" spans="22:27" x14ac:dyDescent="0.3">
      <c r="V24193" s="12"/>
      <c r="AA24193" s="12"/>
    </row>
    <row r="24194" spans="22:27" x14ac:dyDescent="0.3">
      <c r="V24194" s="12"/>
      <c r="AA24194" s="12"/>
    </row>
    <row r="24195" spans="22:27" x14ac:dyDescent="0.3">
      <c r="V24195" s="12"/>
      <c r="AA24195" s="12"/>
    </row>
    <row r="24196" spans="22:27" x14ac:dyDescent="0.3">
      <c r="V24196" s="12"/>
      <c r="AA24196" s="12"/>
    </row>
    <row r="24197" spans="22:27" x14ac:dyDescent="0.3">
      <c r="V24197" s="12"/>
      <c r="AA24197" s="12"/>
    </row>
    <row r="24198" spans="22:27" x14ac:dyDescent="0.3">
      <c r="V24198" s="12"/>
      <c r="AA24198" s="12"/>
    </row>
    <row r="24199" spans="22:27" x14ac:dyDescent="0.3">
      <c r="V24199" s="12"/>
      <c r="AA24199" s="12"/>
    </row>
    <row r="24200" spans="22:27" x14ac:dyDescent="0.3">
      <c r="V24200" s="12"/>
      <c r="AA24200" s="12"/>
    </row>
    <row r="24201" spans="22:27" x14ac:dyDescent="0.3">
      <c r="V24201" s="12"/>
      <c r="AA24201" s="12"/>
    </row>
    <row r="24202" spans="22:27" x14ac:dyDescent="0.3">
      <c r="V24202" s="12"/>
      <c r="AA24202" s="12"/>
    </row>
    <row r="24203" spans="22:27" x14ac:dyDescent="0.3">
      <c r="V24203" s="12"/>
      <c r="AA24203" s="12"/>
    </row>
    <row r="24204" spans="22:27" x14ac:dyDescent="0.3">
      <c r="V24204" s="12"/>
      <c r="AA24204" s="12"/>
    </row>
    <row r="24205" spans="22:27" x14ac:dyDescent="0.3">
      <c r="V24205" s="12"/>
      <c r="AA24205" s="12"/>
    </row>
    <row r="24206" spans="22:27" x14ac:dyDescent="0.3">
      <c r="V24206" s="12"/>
      <c r="AA24206" s="12"/>
    </row>
    <row r="24207" spans="22:27" x14ac:dyDescent="0.3">
      <c r="V24207" s="12"/>
      <c r="AA24207" s="12"/>
    </row>
    <row r="24208" spans="22:27" x14ac:dyDescent="0.3">
      <c r="V24208" s="12"/>
      <c r="AA24208" s="12"/>
    </row>
    <row r="24209" spans="22:27" x14ac:dyDescent="0.3">
      <c r="V24209" s="12"/>
      <c r="AA24209" s="12"/>
    </row>
    <row r="24210" spans="22:27" x14ac:dyDescent="0.3">
      <c r="V24210" s="12"/>
      <c r="AA24210" s="12"/>
    </row>
    <row r="24211" spans="22:27" x14ac:dyDescent="0.3">
      <c r="V24211" s="12"/>
      <c r="AA24211" s="12"/>
    </row>
    <row r="24212" spans="22:27" x14ac:dyDescent="0.3">
      <c r="V24212" s="12"/>
      <c r="AA24212" s="12"/>
    </row>
    <row r="24213" spans="22:27" x14ac:dyDescent="0.3">
      <c r="V24213" s="12"/>
      <c r="AA24213" s="12"/>
    </row>
    <row r="24214" spans="22:27" x14ac:dyDescent="0.3">
      <c r="V24214" s="12"/>
      <c r="AA24214" s="12"/>
    </row>
    <row r="24215" spans="22:27" x14ac:dyDescent="0.3">
      <c r="V24215" s="12"/>
      <c r="AA24215" s="12"/>
    </row>
    <row r="24216" spans="22:27" x14ac:dyDescent="0.3">
      <c r="V24216" s="12"/>
      <c r="AA24216" s="12"/>
    </row>
    <row r="24217" spans="22:27" x14ac:dyDescent="0.3">
      <c r="V24217" s="12"/>
      <c r="AA24217" s="12"/>
    </row>
    <row r="24218" spans="22:27" x14ac:dyDescent="0.3">
      <c r="V24218" s="12"/>
      <c r="AA24218" s="12"/>
    </row>
    <row r="24219" spans="22:27" x14ac:dyDescent="0.3">
      <c r="V24219" s="12"/>
      <c r="AA24219" s="12"/>
    </row>
    <row r="24220" spans="22:27" x14ac:dyDescent="0.3">
      <c r="V24220" s="12"/>
      <c r="AA24220" s="12"/>
    </row>
    <row r="24221" spans="22:27" x14ac:dyDescent="0.3">
      <c r="V24221" s="12"/>
      <c r="AA24221" s="12"/>
    </row>
    <row r="24222" spans="22:27" x14ac:dyDescent="0.3">
      <c r="V24222" s="12"/>
      <c r="AA24222" s="12"/>
    </row>
    <row r="24223" spans="22:27" x14ac:dyDescent="0.3">
      <c r="V24223" s="12"/>
      <c r="AA24223" s="12"/>
    </row>
    <row r="24224" spans="22:27" x14ac:dyDescent="0.3">
      <c r="V24224" s="12"/>
      <c r="AA24224" s="12"/>
    </row>
    <row r="24225" spans="22:27" x14ac:dyDescent="0.3">
      <c r="V24225" s="12"/>
      <c r="AA24225" s="12"/>
    </row>
    <row r="24226" spans="22:27" x14ac:dyDescent="0.3">
      <c r="V24226" s="12"/>
      <c r="AA24226" s="12"/>
    </row>
    <row r="24227" spans="22:27" x14ac:dyDescent="0.3">
      <c r="V24227" s="12"/>
      <c r="AA24227" s="12"/>
    </row>
    <row r="24228" spans="22:27" x14ac:dyDescent="0.3">
      <c r="V24228" s="12"/>
      <c r="AA24228" s="12"/>
    </row>
    <row r="24229" spans="22:27" x14ac:dyDescent="0.3">
      <c r="V24229" s="12"/>
      <c r="AA24229" s="12"/>
    </row>
    <row r="24230" spans="22:27" x14ac:dyDescent="0.3">
      <c r="V24230" s="12"/>
      <c r="AA24230" s="12"/>
    </row>
    <row r="24231" spans="22:27" x14ac:dyDescent="0.3">
      <c r="V24231" s="12"/>
      <c r="AA24231" s="12"/>
    </row>
    <row r="24232" spans="22:27" x14ac:dyDescent="0.3">
      <c r="V24232" s="12"/>
      <c r="AA24232" s="12"/>
    </row>
    <row r="24233" spans="22:27" x14ac:dyDescent="0.3">
      <c r="V24233" s="12"/>
      <c r="AA24233" s="12"/>
    </row>
    <row r="24234" spans="22:27" x14ac:dyDescent="0.3">
      <c r="V24234" s="12"/>
      <c r="AA24234" s="12"/>
    </row>
    <row r="24235" spans="22:27" x14ac:dyDescent="0.3">
      <c r="V24235" s="12"/>
      <c r="AA24235" s="12"/>
    </row>
    <row r="24236" spans="22:27" x14ac:dyDescent="0.3">
      <c r="V24236" s="12"/>
      <c r="AA24236" s="12"/>
    </row>
    <row r="24237" spans="22:27" x14ac:dyDescent="0.3">
      <c r="V24237" s="12"/>
      <c r="AA24237" s="12"/>
    </row>
    <row r="24238" spans="22:27" x14ac:dyDescent="0.3">
      <c r="V24238" s="12"/>
      <c r="AA24238" s="12"/>
    </row>
    <row r="24239" spans="22:27" x14ac:dyDescent="0.3">
      <c r="V24239" s="12"/>
      <c r="AA24239" s="12"/>
    </row>
    <row r="24240" spans="22:27" x14ac:dyDescent="0.3">
      <c r="V24240" s="12"/>
      <c r="AA24240" s="12"/>
    </row>
    <row r="24241" spans="22:27" x14ac:dyDescent="0.3">
      <c r="V24241" s="12"/>
      <c r="AA24241" s="12"/>
    </row>
    <row r="24242" spans="22:27" x14ac:dyDescent="0.3">
      <c r="V24242" s="12"/>
      <c r="AA24242" s="12"/>
    </row>
    <row r="24243" spans="22:27" x14ac:dyDescent="0.3">
      <c r="V24243" s="12"/>
      <c r="AA24243" s="12"/>
    </row>
    <row r="24244" spans="22:27" x14ac:dyDescent="0.3">
      <c r="V24244" s="12"/>
      <c r="AA24244" s="12"/>
    </row>
    <row r="24245" spans="22:27" x14ac:dyDescent="0.3">
      <c r="V24245" s="12"/>
      <c r="AA24245" s="12"/>
    </row>
    <row r="24246" spans="22:27" x14ac:dyDescent="0.3">
      <c r="V24246" s="12"/>
      <c r="AA24246" s="12"/>
    </row>
    <row r="24247" spans="22:27" x14ac:dyDescent="0.3">
      <c r="V24247" s="12"/>
      <c r="AA24247" s="12"/>
    </row>
    <row r="24248" spans="22:27" x14ac:dyDescent="0.3">
      <c r="V24248" s="12"/>
      <c r="AA24248" s="12"/>
    </row>
    <row r="24249" spans="22:27" x14ac:dyDescent="0.3">
      <c r="V24249" s="12"/>
      <c r="AA24249" s="12"/>
    </row>
    <row r="24250" spans="22:27" x14ac:dyDescent="0.3">
      <c r="V24250" s="12"/>
      <c r="AA24250" s="12"/>
    </row>
    <row r="24251" spans="22:27" x14ac:dyDescent="0.3">
      <c r="V24251" s="12"/>
      <c r="AA24251" s="12"/>
    </row>
    <row r="24252" spans="22:27" x14ac:dyDescent="0.3">
      <c r="V24252" s="12"/>
      <c r="AA24252" s="12"/>
    </row>
    <row r="24253" spans="22:27" x14ac:dyDescent="0.3">
      <c r="V24253" s="12"/>
      <c r="AA24253" s="12"/>
    </row>
    <row r="24254" spans="22:27" x14ac:dyDescent="0.3">
      <c r="V24254" s="12"/>
      <c r="AA24254" s="12"/>
    </row>
    <row r="24255" spans="22:27" x14ac:dyDescent="0.3">
      <c r="V24255" s="12"/>
      <c r="AA24255" s="12"/>
    </row>
    <row r="24256" spans="22:27" x14ac:dyDescent="0.3">
      <c r="V24256" s="12"/>
      <c r="AA24256" s="12"/>
    </row>
    <row r="24257" spans="22:27" x14ac:dyDescent="0.3">
      <c r="V24257" s="12"/>
      <c r="AA24257" s="12"/>
    </row>
    <row r="24258" spans="22:27" x14ac:dyDescent="0.3">
      <c r="V24258" s="12"/>
      <c r="AA24258" s="12"/>
    </row>
    <row r="24259" spans="22:27" x14ac:dyDescent="0.3">
      <c r="V24259" s="12"/>
      <c r="AA24259" s="12"/>
    </row>
    <row r="24260" spans="22:27" x14ac:dyDescent="0.3">
      <c r="V24260" s="12"/>
      <c r="AA24260" s="12"/>
    </row>
    <row r="24261" spans="22:27" x14ac:dyDescent="0.3">
      <c r="V24261" s="12"/>
      <c r="AA24261" s="12"/>
    </row>
    <row r="24262" spans="22:27" x14ac:dyDescent="0.3">
      <c r="V24262" s="12"/>
      <c r="AA24262" s="12"/>
    </row>
    <row r="24263" spans="22:27" x14ac:dyDescent="0.3">
      <c r="V24263" s="12"/>
      <c r="AA24263" s="12"/>
    </row>
    <row r="24264" spans="22:27" x14ac:dyDescent="0.3">
      <c r="V24264" s="12"/>
      <c r="AA24264" s="12"/>
    </row>
    <row r="24265" spans="22:27" x14ac:dyDescent="0.3">
      <c r="V24265" s="12"/>
      <c r="AA24265" s="12"/>
    </row>
    <row r="24266" spans="22:27" x14ac:dyDescent="0.3">
      <c r="V24266" s="12"/>
      <c r="AA24266" s="12"/>
    </row>
    <row r="24267" spans="22:27" x14ac:dyDescent="0.3">
      <c r="V24267" s="12"/>
      <c r="AA24267" s="12"/>
    </row>
    <row r="24268" spans="22:27" x14ac:dyDescent="0.3">
      <c r="V24268" s="12"/>
      <c r="AA24268" s="12"/>
    </row>
    <row r="24269" spans="22:27" x14ac:dyDescent="0.3">
      <c r="V24269" s="12"/>
      <c r="AA24269" s="12"/>
    </row>
    <row r="24270" spans="22:27" x14ac:dyDescent="0.3">
      <c r="V24270" s="12"/>
      <c r="AA24270" s="12"/>
    </row>
    <row r="24271" spans="22:27" x14ac:dyDescent="0.3">
      <c r="V24271" s="12"/>
      <c r="AA24271" s="12"/>
    </row>
    <row r="24272" spans="22:27" x14ac:dyDescent="0.3">
      <c r="V24272" s="12"/>
      <c r="AA24272" s="12"/>
    </row>
    <row r="24273" spans="22:27" x14ac:dyDescent="0.3">
      <c r="V24273" s="12"/>
      <c r="AA24273" s="12"/>
    </row>
    <row r="24274" spans="22:27" x14ac:dyDescent="0.3">
      <c r="V24274" s="12"/>
      <c r="AA24274" s="12"/>
    </row>
    <row r="24275" spans="22:27" x14ac:dyDescent="0.3">
      <c r="V24275" s="12"/>
      <c r="AA24275" s="12"/>
    </row>
    <row r="24276" spans="22:27" x14ac:dyDescent="0.3">
      <c r="V24276" s="12"/>
      <c r="AA24276" s="12"/>
    </row>
    <row r="24277" spans="22:27" x14ac:dyDescent="0.3">
      <c r="V24277" s="12"/>
      <c r="AA24277" s="12"/>
    </row>
    <row r="24278" spans="22:27" x14ac:dyDescent="0.3">
      <c r="V24278" s="12"/>
      <c r="AA24278" s="12"/>
    </row>
    <row r="24279" spans="22:27" x14ac:dyDescent="0.3">
      <c r="V24279" s="12"/>
      <c r="AA24279" s="12"/>
    </row>
    <row r="24280" spans="22:27" x14ac:dyDescent="0.3">
      <c r="V24280" s="12"/>
      <c r="AA24280" s="12"/>
    </row>
    <row r="24281" spans="22:27" x14ac:dyDescent="0.3">
      <c r="V24281" s="12"/>
      <c r="AA24281" s="12"/>
    </row>
    <row r="24282" spans="22:27" x14ac:dyDescent="0.3">
      <c r="V24282" s="12"/>
      <c r="AA24282" s="12"/>
    </row>
    <row r="24283" spans="22:27" x14ac:dyDescent="0.3">
      <c r="V24283" s="12"/>
      <c r="AA24283" s="12"/>
    </row>
    <row r="24284" spans="22:27" x14ac:dyDescent="0.3">
      <c r="V24284" s="12"/>
      <c r="AA24284" s="12"/>
    </row>
    <row r="24285" spans="22:27" x14ac:dyDescent="0.3">
      <c r="V24285" s="12"/>
      <c r="AA24285" s="12"/>
    </row>
    <row r="24286" spans="22:27" x14ac:dyDescent="0.3">
      <c r="V24286" s="12"/>
      <c r="AA24286" s="12"/>
    </row>
    <row r="24287" spans="22:27" x14ac:dyDescent="0.3">
      <c r="V24287" s="12"/>
      <c r="AA24287" s="12"/>
    </row>
    <row r="24288" spans="22:27" x14ac:dyDescent="0.3">
      <c r="V24288" s="12"/>
      <c r="AA24288" s="12"/>
    </row>
    <row r="24289" spans="22:27" x14ac:dyDescent="0.3">
      <c r="V24289" s="12"/>
      <c r="AA24289" s="12"/>
    </row>
    <row r="24290" spans="22:27" x14ac:dyDescent="0.3">
      <c r="V24290" s="12"/>
      <c r="AA24290" s="12"/>
    </row>
    <row r="24291" spans="22:27" x14ac:dyDescent="0.3">
      <c r="V24291" s="12"/>
      <c r="AA24291" s="12"/>
    </row>
    <row r="24292" spans="22:27" x14ac:dyDescent="0.3">
      <c r="V24292" s="12"/>
      <c r="AA24292" s="12"/>
    </row>
    <row r="24293" spans="22:27" x14ac:dyDescent="0.3">
      <c r="V24293" s="12"/>
      <c r="AA24293" s="12"/>
    </row>
    <row r="24294" spans="22:27" x14ac:dyDescent="0.3">
      <c r="V24294" s="12"/>
      <c r="AA24294" s="12"/>
    </row>
    <row r="24295" spans="22:27" x14ac:dyDescent="0.3">
      <c r="V24295" s="12"/>
      <c r="AA24295" s="12"/>
    </row>
    <row r="24296" spans="22:27" x14ac:dyDescent="0.3">
      <c r="V24296" s="12"/>
      <c r="AA24296" s="12"/>
    </row>
    <row r="24297" spans="22:27" x14ac:dyDescent="0.3">
      <c r="V24297" s="12"/>
      <c r="AA24297" s="12"/>
    </row>
    <row r="24298" spans="22:27" x14ac:dyDescent="0.3">
      <c r="V24298" s="12"/>
      <c r="AA24298" s="12"/>
    </row>
    <row r="24299" spans="22:27" x14ac:dyDescent="0.3">
      <c r="V24299" s="12"/>
      <c r="AA24299" s="12"/>
    </row>
    <row r="24300" spans="22:27" x14ac:dyDescent="0.3">
      <c r="V24300" s="12"/>
      <c r="AA24300" s="12"/>
    </row>
    <row r="24301" spans="22:27" x14ac:dyDescent="0.3">
      <c r="V24301" s="12"/>
      <c r="AA24301" s="12"/>
    </row>
    <row r="24302" spans="22:27" x14ac:dyDescent="0.3">
      <c r="V24302" s="12"/>
      <c r="AA24302" s="12"/>
    </row>
    <row r="24303" spans="22:27" x14ac:dyDescent="0.3">
      <c r="V24303" s="12"/>
      <c r="AA24303" s="12"/>
    </row>
    <row r="24304" spans="22:27" x14ac:dyDescent="0.3">
      <c r="V24304" s="12"/>
      <c r="AA24304" s="12"/>
    </row>
    <row r="24305" spans="22:27" x14ac:dyDescent="0.3">
      <c r="V24305" s="12"/>
      <c r="AA24305" s="12"/>
    </row>
    <row r="24306" spans="22:27" x14ac:dyDescent="0.3">
      <c r="V24306" s="12"/>
      <c r="AA24306" s="12"/>
    </row>
    <row r="24307" spans="22:27" x14ac:dyDescent="0.3">
      <c r="V24307" s="12"/>
      <c r="AA24307" s="12"/>
    </row>
    <row r="24308" spans="22:27" x14ac:dyDescent="0.3">
      <c r="V24308" s="12"/>
      <c r="AA24308" s="12"/>
    </row>
    <row r="24309" spans="22:27" x14ac:dyDescent="0.3">
      <c r="V24309" s="12"/>
      <c r="AA24309" s="12"/>
    </row>
    <row r="24310" spans="22:27" x14ac:dyDescent="0.3">
      <c r="V24310" s="12"/>
      <c r="AA24310" s="12"/>
    </row>
    <row r="24311" spans="22:27" x14ac:dyDescent="0.3">
      <c r="V24311" s="12"/>
      <c r="AA24311" s="12"/>
    </row>
    <row r="24312" spans="22:27" x14ac:dyDescent="0.3">
      <c r="V24312" s="12"/>
      <c r="AA24312" s="12"/>
    </row>
    <row r="24313" spans="22:27" x14ac:dyDescent="0.3">
      <c r="V24313" s="12"/>
      <c r="AA24313" s="12"/>
    </row>
    <row r="24314" spans="22:27" x14ac:dyDescent="0.3">
      <c r="V24314" s="12"/>
      <c r="AA24314" s="12"/>
    </row>
    <row r="24315" spans="22:27" x14ac:dyDescent="0.3">
      <c r="V24315" s="12"/>
      <c r="AA24315" s="12"/>
    </row>
    <row r="24316" spans="22:27" x14ac:dyDescent="0.3">
      <c r="V24316" s="12"/>
      <c r="AA24316" s="12"/>
    </row>
    <row r="24317" spans="22:27" x14ac:dyDescent="0.3">
      <c r="V24317" s="12"/>
      <c r="AA24317" s="12"/>
    </row>
    <row r="24318" spans="22:27" x14ac:dyDescent="0.3">
      <c r="V24318" s="12"/>
      <c r="AA24318" s="12"/>
    </row>
    <row r="24319" spans="22:27" x14ac:dyDescent="0.3">
      <c r="V24319" s="12"/>
      <c r="AA24319" s="12"/>
    </row>
    <row r="24320" spans="22:27" x14ac:dyDescent="0.3">
      <c r="V24320" s="12"/>
      <c r="AA24320" s="12"/>
    </row>
    <row r="24321" spans="22:27" x14ac:dyDescent="0.3">
      <c r="V24321" s="12"/>
      <c r="AA24321" s="12"/>
    </row>
    <row r="24322" spans="22:27" x14ac:dyDescent="0.3">
      <c r="V24322" s="12"/>
      <c r="AA24322" s="12"/>
    </row>
    <row r="24323" spans="22:27" x14ac:dyDescent="0.3">
      <c r="V24323" s="12"/>
      <c r="AA24323" s="12"/>
    </row>
    <row r="24324" spans="22:27" x14ac:dyDescent="0.3">
      <c r="V24324" s="12"/>
      <c r="AA24324" s="12"/>
    </row>
    <row r="24325" spans="22:27" x14ac:dyDescent="0.3">
      <c r="V24325" s="12"/>
      <c r="AA24325" s="12"/>
    </row>
    <row r="24326" spans="22:27" x14ac:dyDescent="0.3">
      <c r="V24326" s="12"/>
      <c r="AA24326" s="12"/>
    </row>
    <row r="24327" spans="22:27" x14ac:dyDescent="0.3">
      <c r="V24327" s="12"/>
      <c r="AA24327" s="12"/>
    </row>
    <row r="24328" spans="22:27" x14ac:dyDescent="0.3">
      <c r="V24328" s="12"/>
      <c r="AA24328" s="12"/>
    </row>
    <row r="24329" spans="22:27" x14ac:dyDescent="0.3">
      <c r="V24329" s="12"/>
      <c r="AA24329" s="12"/>
    </row>
    <row r="24330" spans="22:27" x14ac:dyDescent="0.3">
      <c r="V24330" s="12"/>
      <c r="AA24330" s="12"/>
    </row>
    <row r="24331" spans="22:27" x14ac:dyDescent="0.3">
      <c r="V24331" s="12"/>
      <c r="AA24331" s="12"/>
    </row>
    <row r="24332" spans="22:27" x14ac:dyDescent="0.3">
      <c r="V24332" s="12"/>
      <c r="AA24332" s="12"/>
    </row>
    <row r="24333" spans="22:27" x14ac:dyDescent="0.3">
      <c r="V24333" s="12"/>
      <c r="AA24333" s="12"/>
    </row>
    <row r="24334" spans="22:27" x14ac:dyDescent="0.3">
      <c r="V24334" s="12"/>
      <c r="AA24334" s="12"/>
    </row>
    <row r="24335" spans="22:27" x14ac:dyDescent="0.3">
      <c r="V24335" s="12"/>
      <c r="AA24335" s="12"/>
    </row>
    <row r="24336" spans="22:27" x14ac:dyDescent="0.3">
      <c r="V24336" s="12"/>
      <c r="AA24336" s="12"/>
    </row>
    <row r="24337" spans="22:27" x14ac:dyDescent="0.3">
      <c r="V24337" s="12"/>
      <c r="AA24337" s="12"/>
    </row>
    <row r="24338" spans="22:27" x14ac:dyDescent="0.3">
      <c r="V24338" s="12"/>
      <c r="AA24338" s="12"/>
    </row>
    <row r="24339" spans="22:27" x14ac:dyDescent="0.3">
      <c r="V24339" s="12"/>
      <c r="AA24339" s="12"/>
    </row>
    <row r="24340" spans="22:27" x14ac:dyDescent="0.3">
      <c r="V24340" s="12"/>
      <c r="AA24340" s="12"/>
    </row>
    <row r="24341" spans="22:27" x14ac:dyDescent="0.3">
      <c r="V24341" s="12"/>
      <c r="AA24341" s="12"/>
    </row>
    <row r="24342" spans="22:27" x14ac:dyDescent="0.3">
      <c r="V24342" s="12"/>
      <c r="AA24342" s="12"/>
    </row>
    <row r="24343" spans="22:27" x14ac:dyDescent="0.3">
      <c r="V24343" s="12"/>
      <c r="AA24343" s="12"/>
    </row>
    <row r="24344" spans="22:27" x14ac:dyDescent="0.3">
      <c r="V24344" s="12"/>
      <c r="AA24344" s="12"/>
    </row>
    <row r="24345" spans="22:27" x14ac:dyDescent="0.3">
      <c r="V24345" s="12"/>
      <c r="AA24345" s="12"/>
    </row>
    <row r="24346" spans="22:27" x14ac:dyDescent="0.3">
      <c r="V24346" s="12"/>
      <c r="AA24346" s="12"/>
    </row>
    <row r="24347" spans="22:27" x14ac:dyDescent="0.3">
      <c r="V24347" s="12"/>
      <c r="AA24347" s="12"/>
    </row>
    <row r="24348" spans="22:27" x14ac:dyDescent="0.3">
      <c r="V24348" s="12"/>
      <c r="AA24348" s="12"/>
    </row>
    <row r="24349" spans="22:27" x14ac:dyDescent="0.3">
      <c r="V24349" s="12"/>
      <c r="AA24349" s="12"/>
    </row>
    <row r="24350" spans="22:27" x14ac:dyDescent="0.3">
      <c r="V24350" s="12"/>
      <c r="AA24350" s="12"/>
    </row>
    <row r="24351" spans="22:27" x14ac:dyDescent="0.3">
      <c r="V24351" s="12"/>
      <c r="AA24351" s="12"/>
    </row>
    <row r="24352" spans="22:27" x14ac:dyDescent="0.3">
      <c r="V24352" s="12"/>
      <c r="AA24352" s="12"/>
    </row>
    <row r="24353" spans="22:27" x14ac:dyDescent="0.3">
      <c r="V24353" s="12"/>
      <c r="AA24353" s="12"/>
    </row>
    <row r="24354" spans="22:27" x14ac:dyDescent="0.3">
      <c r="V24354" s="12"/>
      <c r="AA24354" s="12"/>
    </row>
    <row r="24355" spans="22:27" x14ac:dyDescent="0.3">
      <c r="V24355" s="12"/>
      <c r="AA24355" s="12"/>
    </row>
    <row r="24356" spans="22:27" x14ac:dyDescent="0.3">
      <c r="V24356" s="12"/>
      <c r="AA24356" s="12"/>
    </row>
    <row r="24357" spans="22:27" x14ac:dyDescent="0.3">
      <c r="V24357" s="12"/>
      <c r="AA24357" s="12"/>
    </row>
    <row r="24358" spans="22:27" x14ac:dyDescent="0.3">
      <c r="V24358" s="12"/>
      <c r="AA24358" s="12"/>
    </row>
    <row r="24359" spans="22:27" x14ac:dyDescent="0.3">
      <c r="V24359" s="12"/>
      <c r="AA24359" s="12"/>
    </row>
    <row r="24360" spans="22:27" x14ac:dyDescent="0.3">
      <c r="V24360" s="12"/>
      <c r="AA24360" s="12"/>
    </row>
    <row r="24361" spans="22:27" x14ac:dyDescent="0.3">
      <c r="V24361" s="12"/>
      <c r="AA24361" s="12"/>
    </row>
    <row r="24362" spans="22:27" x14ac:dyDescent="0.3">
      <c r="V24362" s="12"/>
      <c r="AA24362" s="12"/>
    </row>
    <row r="24363" spans="22:27" x14ac:dyDescent="0.3">
      <c r="V24363" s="12"/>
      <c r="AA24363" s="12"/>
    </row>
    <row r="24364" spans="22:27" x14ac:dyDescent="0.3">
      <c r="V24364" s="12"/>
      <c r="AA24364" s="12"/>
    </row>
    <row r="24365" spans="22:27" x14ac:dyDescent="0.3">
      <c r="V24365" s="12"/>
      <c r="AA24365" s="12"/>
    </row>
    <row r="24366" spans="22:27" x14ac:dyDescent="0.3">
      <c r="V24366" s="12"/>
      <c r="AA24366" s="12"/>
    </row>
    <row r="24367" spans="22:27" x14ac:dyDescent="0.3">
      <c r="V24367" s="12"/>
      <c r="AA24367" s="12"/>
    </row>
    <row r="24368" spans="22:27" x14ac:dyDescent="0.3">
      <c r="V24368" s="12"/>
      <c r="AA24368" s="12"/>
    </row>
    <row r="24369" spans="22:27" x14ac:dyDescent="0.3">
      <c r="V24369" s="12"/>
      <c r="AA24369" s="12"/>
    </row>
    <row r="24370" spans="22:27" x14ac:dyDescent="0.3">
      <c r="V24370" s="12"/>
      <c r="AA24370" s="12"/>
    </row>
    <row r="24371" spans="22:27" x14ac:dyDescent="0.3">
      <c r="V24371" s="12"/>
      <c r="AA24371" s="12"/>
    </row>
    <row r="24372" spans="22:27" x14ac:dyDescent="0.3">
      <c r="V24372" s="12"/>
      <c r="AA24372" s="12"/>
    </row>
    <row r="24373" spans="22:27" x14ac:dyDescent="0.3">
      <c r="V24373" s="12"/>
      <c r="AA24373" s="12"/>
    </row>
    <row r="24374" spans="22:27" x14ac:dyDescent="0.3">
      <c r="V24374" s="12"/>
      <c r="AA24374" s="12"/>
    </row>
    <row r="24375" spans="22:27" x14ac:dyDescent="0.3">
      <c r="V24375" s="12"/>
      <c r="AA24375" s="12"/>
    </row>
    <row r="24376" spans="22:27" x14ac:dyDescent="0.3">
      <c r="V24376" s="12"/>
      <c r="AA24376" s="12"/>
    </row>
    <row r="24377" spans="22:27" x14ac:dyDescent="0.3">
      <c r="V24377" s="12"/>
      <c r="AA24377" s="12"/>
    </row>
    <row r="24378" spans="22:27" x14ac:dyDescent="0.3">
      <c r="V24378" s="12"/>
      <c r="AA24378" s="12"/>
    </row>
    <row r="24379" spans="22:27" x14ac:dyDescent="0.3">
      <c r="V24379" s="12"/>
      <c r="AA24379" s="12"/>
    </row>
    <row r="24380" spans="22:27" x14ac:dyDescent="0.3">
      <c r="V24380" s="12"/>
      <c r="AA24380" s="12"/>
    </row>
    <row r="24381" spans="22:27" x14ac:dyDescent="0.3">
      <c r="V24381" s="12"/>
      <c r="AA24381" s="12"/>
    </row>
    <row r="24382" spans="22:27" x14ac:dyDescent="0.3">
      <c r="V24382" s="12"/>
      <c r="AA24382" s="12"/>
    </row>
    <row r="24383" spans="22:27" x14ac:dyDescent="0.3">
      <c r="V24383" s="12"/>
      <c r="AA24383" s="12"/>
    </row>
    <row r="24384" spans="22:27" x14ac:dyDescent="0.3">
      <c r="V24384" s="12"/>
      <c r="AA24384" s="12"/>
    </row>
    <row r="24385" spans="22:27" x14ac:dyDescent="0.3">
      <c r="V24385" s="12"/>
      <c r="AA24385" s="12"/>
    </row>
    <row r="24386" spans="22:27" x14ac:dyDescent="0.3">
      <c r="V24386" s="12"/>
      <c r="AA24386" s="12"/>
    </row>
    <row r="24387" spans="22:27" x14ac:dyDescent="0.3">
      <c r="V24387" s="12"/>
      <c r="AA24387" s="12"/>
    </row>
    <row r="24388" spans="22:27" x14ac:dyDescent="0.3">
      <c r="V24388" s="12"/>
      <c r="AA24388" s="12"/>
    </row>
    <row r="24389" spans="22:27" x14ac:dyDescent="0.3">
      <c r="V24389" s="12"/>
      <c r="AA24389" s="12"/>
    </row>
    <row r="24390" spans="22:27" x14ac:dyDescent="0.3">
      <c r="V24390" s="12"/>
      <c r="AA24390" s="12"/>
    </row>
    <row r="24391" spans="22:27" x14ac:dyDescent="0.3">
      <c r="V24391" s="12"/>
      <c r="AA24391" s="12"/>
    </row>
    <row r="24392" spans="22:27" x14ac:dyDescent="0.3">
      <c r="V24392" s="12"/>
      <c r="AA24392" s="12"/>
    </row>
    <row r="24393" spans="22:27" x14ac:dyDescent="0.3">
      <c r="V24393" s="12"/>
      <c r="AA24393" s="12"/>
    </row>
    <row r="24394" spans="22:27" x14ac:dyDescent="0.3">
      <c r="V24394" s="12"/>
      <c r="AA24394" s="12"/>
    </row>
    <row r="24395" spans="22:27" x14ac:dyDescent="0.3">
      <c r="V24395" s="12"/>
      <c r="AA24395" s="12"/>
    </row>
    <row r="24396" spans="22:27" x14ac:dyDescent="0.3">
      <c r="V24396" s="12"/>
      <c r="AA24396" s="12"/>
    </row>
    <row r="24397" spans="22:27" x14ac:dyDescent="0.3">
      <c r="V24397" s="12"/>
      <c r="AA24397" s="12"/>
    </row>
    <row r="24398" spans="22:27" x14ac:dyDescent="0.3">
      <c r="V24398" s="12"/>
      <c r="AA24398" s="12"/>
    </row>
    <row r="24399" spans="22:27" x14ac:dyDescent="0.3">
      <c r="V24399" s="12"/>
      <c r="AA24399" s="12"/>
    </row>
    <row r="24400" spans="22:27" x14ac:dyDescent="0.3">
      <c r="V24400" s="12"/>
      <c r="AA24400" s="12"/>
    </row>
    <row r="24401" spans="22:27" x14ac:dyDescent="0.3">
      <c r="V24401" s="12"/>
      <c r="AA24401" s="12"/>
    </row>
    <row r="24402" spans="22:27" x14ac:dyDescent="0.3">
      <c r="V24402" s="12"/>
      <c r="AA24402" s="12"/>
    </row>
    <row r="24403" spans="22:27" x14ac:dyDescent="0.3">
      <c r="V24403" s="12"/>
      <c r="AA24403" s="12"/>
    </row>
    <row r="24404" spans="22:27" x14ac:dyDescent="0.3">
      <c r="V24404" s="12"/>
      <c r="AA24404" s="12"/>
    </row>
    <row r="24405" spans="22:27" x14ac:dyDescent="0.3">
      <c r="V24405" s="12"/>
      <c r="AA24405" s="12"/>
    </row>
    <row r="24406" spans="22:27" x14ac:dyDescent="0.3">
      <c r="V24406" s="12"/>
      <c r="AA24406" s="12"/>
    </row>
    <row r="24407" spans="22:27" x14ac:dyDescent="0.3">
      <c r="V24407" s="12"/>
      <c r="AA24407" s="12"/>
    </row>
    <row r="24408" spans="22:27" x14ac:dyDescent="0.3">
      <c r="V24408" s="12"/>
      <c r="AA24408" s="12"/>
    </row>
    <row r="24409" spans="22:27" x14ac:dyDescent="0.3">
      <c r="V24409" s="12"/>
      <c r="AA24409" s="12"/>
    </row>
    <row r="24410" spans="22:27" x14ac:dyDescent="0.3">
      <c r="V24410" s="12"/>
      <c r="AA24410" s="12"/>
    </row>
    <row r="24411" spans="22:27" x14ac:dyDescent="0.3">
      <c r="V24411" s="12"/>
      <c r="AA24411" s="12"/>
    </row>
    <row r="24412" spans="22:27" x14ac:dyDescent="0.3">
      <c r="V24412" s="12"/>
      <c r="AA24412" s="12"/>
    </row>
    <row r="24413" spans="22:27" x14ac:dyDescent="0.3">
      <c r="V24413" s="12"/>
      <c r="AA24413" s="12"/>
    </row>
    <row r="24414" spans="22:27" x14ac:dyDescent="0.3">
      <c r="V24414" s="12"/>
      <c r="AA24414" s="12"/>
    </row>
    <row r="24415" spans="22:27" x14ac:dyDescent="0.3">
      <c r="V24415" s="12"/>
      <c r="AA24415" s="12"/>
    </row>
    <row r="24416" spans="22:27" x14ac:dyDescent="0.3">
      <c r="V24416" s="12"/>
      <c r="AA24416" s="12"/>
    </row>
    <row r="24417" spans="22:27" x14ac:dyDescent="0.3">
      <c r="V24417" s="12"/>
      <c r="AA24417" s="12"/>
    </row>
    <row r="24418" spans="22:27" x14ac:dyDescent="0.3">
      <c r="V24418" s="12"/>
      <c r="AA24418" s="12"/>
    </row>
    <row r="24419" spans="22:27" x14ac:dyDescent="0.3">
      <c r="V24419" s="12"/>
      <c r="AA24419" s="12"/>
    </row>
    <row r="24420" spans="22:27" x14ac:dyDescent="0.3">
      <c r="V24420" s="12"/>
      <c r="AA24420" s="12"/>
    </row>
    <row r="24421" spans="22:27" x14ac:dyDescent="0.3">
      <c r="V24421" s="12"/>
      <c r="AA24421" s="12"/>
    </row>
    <row r="24422" spans="22:27" x14ac:dyDescent="0.3">
      <c r="V24422" s="12"/>
      <c r="AA24422" s="12"/>
    </row>
    <row r="24423" spans="22:27" x14ac:dyDescent="0.3">
      <c r="V24423" s="12"/>
      <c r="AA24423" s="12"/>
    </row>
    <row r="24424" spans="22:27" x14ac:dyDescent="0.3">
      <c r="V24424" s="12"/>
      <c r="AA24424" s="12"/>
    </row>
    <row r="24425" spans="22:27" x14ac:dyDescent="0.3">
      <c r="V24425" s="12"/>
      <c r="AA24425" s="12"/>
    </row>
    <row r="24426" spans="22:27" x14ac:dyDescent="0.3">
      <c r="V24426" s="12"/>
      <c r="AA24426" s="12"/>
    </row>
    <row r="24427" spans="22:27" x14ac:dyDescent="0.3">
      <c r="V24427" s="12"/>
      <c r="AA24427" s="12"/>
    </row>
    <row r="24428" spans="22:27" x14ac:dyDescent="0.3">
      <c r="V24428" s="12"/>
      <c r="AA24428" s="12"/>
    </row>
    <row r="24429" spans="22:27" x14ac:dyDescent="0.3">
      <c r="V24429" s="12"/>
      <c r="AA24429" s="12"/>
    </row>
    <row r="24430" spans="22:27" x14ac:dyDescent="0.3">
      <c r="V24430" s="12"/>
      <c r="AA24430" s="12"/>
    </row>
    <row r="24431" spans="22:27" x14ac:dyDescent="0.3">
      <c r="V24431" s="12"/>
      <c r="AA24431" s="12"/>
    </row>
    <row r="24432" spans="22:27" x14ac:dyDescent="0.3">
      <c r="V24432" s="12"/>
      <c r="AA24432" s="12"/>
    </row>
    <row r="24433" spans="22:27" x14ac:dyDescent="0.3">
      <c r="V24433" s="12"/>
      <c r="AA24433" s="12"/>
    </row>
    <row r="24434" spans="22:27" x14ac:dyDescent="0.3">
      <c r="V24434" s="12"/>
      <c r="AA24434" s="12"/>
    </row>
    <row r="24435" spans="22:27" x14ac:dyDescent="0.3">
      <c r="V24435" s="12"/>
      <c r="AA24435" s="12"/>
    </row>
    <row r="24436" spans="22:27" x14ac:dyDescent="0.3">
      <c r="V24436" s="12"/>
      <c r="AA24436" s="12"/>
    </row>
    <row r="24437" spans="22:27" x14ac:dyDescent="0.3">
      <c r="V24437" s="12"/>
      <c r="AA24437" s="12"/>
    </row>
    <row r="24438" spans="22:27" x14ac:dyDescent="0.3">
      <c r="V24438" s="12"/>
      <c r="AA24438" s="12"/>
    </row>
    <row r="24439" spans="22:27" x14ac:dyDescent="0.3">
      <c r="V24439" s="12"/>
      <c r="AA24439" s="12"/>
    </row>
    <row r="24440" spans="22:27" x14ac:dyDescent="0.3">
      <c r="V24440" s="12"/>
      <c r="AA24440" s="12"/>
    </row>
    <row r="24441" spans="22:27" x14ac:dyDescent="0.3">
      <c r="V24441" s="12"/>
      <c r="AA24441" s="12"/>
    </row>
    <row r="24442" spans="22:27" x14ac:dyDescent="0.3">
      <c r="V24442" s="12"/>
      <c r="AA24442" s="12"/>
    </row>
    <row r="24443" spans="22:27" x14ac:dyDescent="0.3">
      <c r="V24443" s="12"/>
      <c r="AA24443" s="12"/>
    </row>
    <row r="24444" spans="22:27" x14ac:dyDescent="0.3">
      <c r="V24444" s="12"/>
      <c r="AA24444" s="12"/>
    </row>
    <row r="24445" spans="22:27" x14ac:dyDescent="0.3">
      <c r="V24445" s="12"/>
      <c r="AA24445" s="12"/>
    </row>
    <row r="24446" spans="22:27" x14ac:dyDescent="0.3">
      <c r="V24446" s="12"/>
      <c r="AA24446" s="12"/>
    </row>
    <row r="24447" spans="22:27" x14ac:dyDescent="0.3">
      <c r="V24447" s="12"/>
      <c r="AA24447" s="12"/>
    </row>
    <row r="24448" spans="22:27" x14ac:dyDescent="0.3">
      <c r="V24448" s="12"/>
      <c r="AA24448" s="12"/>
    </row>
    <row r="24449" spans="22:27" x14ac:dyDescent="0.3">
      <c r="V24449" s="12"/>
      <c r="AA24449" s="12"/>
    </row>
    <row r="24450" spans="22:27" x14ac:dyDescent="0.3">
      <c r="V24450" s="12"/>
      <c r="AA24450" s="12"/>
    </row>
    <row r="24451" spans="22:27" x14ac:dyDescent="0.3">
      <c r="V24451" s="12"/>
      <c r="AA24451" s="12"/>
    </row>
    <row r="24452" spans="22:27" x14ac:dyDescent="0.3">
      <c r="V24452" s="12"/>
      <c r="AA24452" s="12"/>
    </row>
    <row r="24453" spans="22:27" x14ac:dyDescent="0.3">
      <c r="V24453" s="12"/>
      <c r="AA24453" s="12"/>
    </row>
    <row r="24454" spans="22:27" x14ac:dyDescent="0.3">
      <c r="V24454" s="12"/>
      <c r="AA24454" s="12"/>
    </row>
    <row r="24455" spans="22:27" x14ac:dyDescent="0.3">
      <c r="V24455" s="12"/>
      <c r="AA24455" s="12"/>
    </row>
    <row r="24456" spans="22:27" x14ac:dyDescent="0.3">
      <c r="V24456" s="12"/>
      <c r="AA24456" s="12"/>
    </row>
    <row r="24457" spans="22:27" x14ac:dyDescent="0.3">
      <c r="V24457" s="12"/>
      <c r="AA24457" s="12"/>
    </row>
    <row r="24458" spans="22:27" x14ac:dyDescent="0.3">
      <c r="V24458" s="12"/>
      <c r="AA24458" s="12"/>
    </row>
    <row r="24459" spans="22:27" x14ac:dyDescent="0.3">
      <c r="V24459" s="12"/>
      <c r="AA24459" s="12"/>
    </row>
    <row r="24460" spans="22:27" x14ac:dyDescent="0.3">
      <c r="V24460" s="12"/>
      <c r="AA24460" s="12"/>
    </row>
    <row r="24461" spans="22:27" x14ac:dyDescent="0.3">
      <c r="V24461" s="12"/>
      <c r="AA24461" s="12"/>
    </row>
    <row r="24462" spans="22:27" x14ac:dyDescent="0.3">
      <c r="V24462" s="12"/>
      <c r="AA24462" s="12"/>
    </row>
    <row r="24463" spans="22:27" x14ac:dyDescent="0.3">
      <c r="V24463" s="12"/>
      <c r="AA24463" s="12"/>
    </row>
    <row r="24464" spans="22:27" x14ac:dyDescent="0.3">
      <c r="V24464" s="12"/>
      <c r="AA24464" s="12"/>
    </row>
    <row r="24465" spans="22:27" x14ac:dyDescent="0.3">
      <c r="V24465" s="12"/>
      <c r="AA24465" s="12"/>
    </row>
    <row r="24466" spans="22:27" x14ac:dyDescent="0.3">
      <c r="V24466" s="12"/>
      <c r="AA24466" s="12"/>
    </row>
    <row r="24467" spans="22:27" x14ac:dyDescent="0.3">
      <c r="V24467" s="12"/>
      <c r="AA24467" s="12"/>
    </row>
    <row r="24468" spans="22:27" x14ac:dyDescent="0.3">
      <c r="V24468" s="12"/>
      <c r="AA24468" s="12"/>
    </row>
    <row r="24469" spans="22:27" x14ac:dyDescent="0.3">
      <c r="V24469" s="12"/>
      <c r="AA24469" s="12"/>
    </row>
    <row r="24470" spans="22:27" x14ac:dyDescent="0.3">
      <c r="V24470" s="12"/>
      <c r="AA24470" s="12"/>
    </row>
    <row r="24471" spans="22:27" x14ac:dyDescent="0.3">
      <c r="V24471" s="12"/>
      <c r="AA24471" s="12"/>
    </row>
    <row r="24472" spans="22:27" x14ac:dyDescent="0.3">
      <c r="V24472" s="12"/>
      <c r="AA24472" s="12"/>
    </row>
    <row r="24473" spans="22:27" x14ac:dyDescent="0.3">
      <c r="V24473" s="12"/>
      <c r="AA24473" s="12"/>
    </row>
    <row r="24474" spans="22:27" x14ac:dyDescent="0.3">
      <c r="V24474" s="12"/>
      <c r="AA24474" s="12"/>
    </row>
    <row r="24475" spans="22:27" x14ac:dyDescent="0.3">
      <c r="V24475" s="12"/>
      <c r="AA24475" s="12"/>
    </row>
    <row r="24476" spans="22:27" x14ac:dyDescent="0.3">
      <c r="V24476" s="12"/>
      <c r="AA24476" s="12"/>
    </row>
    <row r="24477" spans="22:27" x14ac:dyDescent="0.3">
      <c r="V24477" s="12"/>
      <c r="AA24477" s="12"/>
    </row>
    <row r="24478" spans="22:27" x14ac:dyDescent="0.3">
      <c r="V24478" s="12"/>
      <c r="AA24478" s="12"/>
    </row>
    <row r="24479" spans="22:27" x14ac:dyDescent="0.3">
      <c r="V24479" s="12"/>
      <c r="AA24479" s="12"/>
    </row>
    <row r="24480" spans="22:27" x14ac:dyDescent="0.3">
      <c r="V24480" s="12"/>
      <c r="AA24480" s="12"/>
    </row>
    <row r="24481" spans="22:27" x14ac:dyDescent="0.3">
      <c r="V24481" s="12"/>
      <c r="AA24481" s="12"/>
    </row>
    <row r="24482" spans="22:27" x14ac:dyDescent="0.3">
      <c r="V24482" s="12"/>
      <c r="AA24482" s="12"/>
    </row>
    <row r="24483" spans="22:27" x14ac:dyDescent="0.3">
      <c r="V24483" s="12"/>
      <c r="AA24483" s="12"/>
    </row>
    <row r="24484" spans="22:27" x14ac:dyDescent="0.3">
      <c r="V24484" s="12"/>
      <c r="AA24484" s="12"/>
    </row>
    <row r="24485" spans="22:27" x14ac:dyDescent="0.3">
      <c r="V24485" s="12"/>
      <c r="AA24485" s="12"/>
    </row>
    <row r="24486" spans="22:27" x14ac:dyDescent="0.3">
      <c r="V24486" s="12"/>
      <c r="AA24486" s="12"/>
    </row>
    <row r="24487" spans="22:27" x14ac:dyDescent="0.3">
      <c r="V24487" s="12"/>
      <c r="AA24487" s="12"/>
    </row>
    <row r="24488" spans="22:27" x14ac:dyDescent="0.3">
      <c r="V24488" s="12"/>
      <c r="AA24488" s="12"/>
    </row>
    <row r="24489" spans="22:27" x14ac:dyDescent="0.3">
      <c r="V24489" s="12"/>
      <c r="AA24489" s="12"/>
    </row>
    <row r="24490" spans="22:27" x14ac:dyDescent="0.3">
      <c r="V24490" s="12"/>
      <c r="AA24490" s="12"/>
    </row>
    <row r="24491" spans="22:27" x14ac:dyDescent="0.3">
      <c r="V24491" s="12"/>
      <c r="AA24491" s="12"/>
    </row>
    <row r="24492" spans="22:27" x14ac:dyDescent="0.3">
      <c r="V24492" s="12"/>
      <c r="AA24492" s="12"/>
    </row>
    <row r="24493" spans="22:27" x14ac:dyDescent="0.3">
      <c r="V24493" s="12"/>
      <c r="AA24493" s="12"/>
    </row>
    <row r="24494" spans="22:27" x14ac:dyDescent="0.3">
      <c r="V24494" s="12"/>
      <c r="AA24494" s="12"/>
    </row>
    <row r="24495" spans="22:27" x14ac:dyDescent="0.3">
      <c r="V24495" s="12"/>
      <c r="AA24495" s="12"/>
    </row>
    <row r="24496" spans="22:27" x14ac:dyDescent="0.3">
      <c r="V24496" s="12"/>
      <c r="AA24496" s="12"/>
    </row>
    <row r="24497" spans="22:27" x14ac:dyDescent="0.3">
      <c r="V24497" s="12"/>
      <c r="AA24497" s="12"/>
    </row>
    <row r="24498" spans="22:27" x14ac:dyDescent="0.3">
      <c r="V24498" s="12"/>
      <c r="AA24498" s="12"/>
    </row>
    <row r="24499" spans="22:27" x14ac:dyDescent="0.3">
      <c r="V24499" s="12"/>
      <c r="AA24499" s="12"/>
    </row>
    <row r="24500" spans="22:27" x14ac:dyDescent="0.3">
      <c r="V24500" s="12"/>
      <c r="AA24500" s="12"/>
    </row>
    <row r="24501" spans="22:27" x14ac:dyDescent="0.3">
      <c r="V24501" s="12"/>
      <c r="AA24501" s="12"/>
    </row>
    <row r="24502" spans="22:27" x14ac:dyDescent="0.3">
      <c r="V24502" s="12"/>
      <c r="AA24502" s="12"/>
    </row>
    <row r="24503" spans="22:27" x14ac:dyDescent="0.3">
      <c r="V24503" s="12"/>
      <c r="AA24503" s="12"/>
    </row>
    <row r="24504" spans="22:27" x14ac:dyDescent="0.3">
      <c r="V24504" s="12"/>
      <c r="AA24504" s="12"/>
    </row>
    <row r="24505" spans="22:27" x14ac:dyDescent="0.3">
      <c r="V24505" s="12"/>
      <c r="AA24505" s="12"/>
    </row>
    <row r="24506" spans="22:27" x14ac:dyDescent="0.3">
      <c r="V24506" s="12"/>
      <c r="AA24506" s="12"/>
    </row>
    <row r="24507" spans="22:27" x14ac:dyDescent="0.3">
      <c r="V24507" s="12"/>
      <c r="AA24507" s="12"/>
    </row>
    <row r="24508" spans="22:27" x14ac:dyDescent="0.3">
      <c r="V24508" s="12"/>
      <c r="AA24508" s="12"/>
    </row>
    <row r="24509" spans="22:27" x14ac:dyDescent="0.3">
      <c r="V24509" s="12"/>
      <c r="AA24509" s="12"/>
    </row>
    <row r="24510" spans="22:27" x14ac:dyDescent="0.3">
      <c r="V24510" s="12"/>
      <c r="AA24510" s="12"/>
    </row>
    <row r="24511" spans="22:27" x14ac:dyDescent="0.3">
      <c r="V24511" s="12"/>
      <c r="AA24511" s="12"/>
    </row>
    <row r="24512" spans="22:27" x14ac:dyDescent="0.3">
      <c r="V24512" s="12"/>
      <c r="AA24512" s="12"/>
    </row>
    <row r="24513" spans="22:27" x14ac:dyDescent="0.3">
      <c r="V24513" s="12"/>
      <c r="AA24513" s="12"/>
    </row>
    <row r="24514" spans="22:27" x14ac:dyDescent="0.3">
      <c r="V24514" s="12"/>
      <c r="AA24514" s="12"/>
    </row>
    <row r="24515" spans="22:27" x14ac:dyDescent="0.3">
      <c r="V24515" s="12"/>
      <c r="AA24515" s="12"/>
    </row>
    <row r="24516" spans="22:27" x14ac:dyDescent="0.3">
      <c r="V24516" s="12"/>
      <c r="AA24516" s="12"/>
    </row>
    <row r="24517" spans="22:27" x14ac:dyDescent="0.3">
      <c r="V24517" s="12"/>
      <c r="AA24517" s="12"/>
    </row>
    <row r="24518" spans="22:27" x14ac:dyDescent="0.3">
      <c r="V24518" s="12"/>
      <c r="AA24518" s="12"/>
    </row>
    <row r="24519" spans="22:27" x14ac:dyDescent="0.3">
      <c r="V24519" s="12"/>
      <c r="AA24519" s="12"/>
    </row>
    <row r="24520" spans="22:27" x14ac:dyDescent="0.3">
      <c r="V24520" s="12"/>
      <c r="AA24520" s="12"/>
    </row>
    <row r="24521" spans="22:27" x14ac:dyDescent="0.3">
      <c r="V24521" s="12"/>
      <c r="AA24521" s="12"/>
    </row>
    <row r="24522" spans="22:27" x14ac:dyDescent="0.3">
      <c r="V24522" s="12"/>
      <c r="AA24522" s="12"/>
    </row>
    <row r="24523" spans="22:27" x14ac:dyDescent="0.3">
      <c r="V24523" s="12"/>
      <c r="AA24523" s="12"/>
    </row>
    <row r="24524" spans="22:27" x14ac:dyDescent="0.3">
      <c r="V24524" s="12"/>
      <c r="AA24524" s="12"/>
    </row>
    <row r="24525" spans="22:27" x14ac:dyDescent="0.3">
      <c r="V24525" s="12"/>
      <c r="AA24525" s="12"/>
    </row>
    <row r="24526" spans="22:27" x14ac:dyDescent="0.3">
      <c r="V24526" s="12"/>
      <c r="AA24526" s="12"/>
    </row>
    <row r="24527" spans="22:27" x14ac:dyDescent="0.3">
      <c r="V24527" s="12"/>
      <c r="AA24527" s="12"/>
    </row>
    <row r="24528" spans="22:27" x14ac:dyDescent="0.3">
      <c r="V24528" s="12"/>
      <c r="AA24528" s="12"/>
    </row>
    <row r="24529" spans="22:27" x14ac:dyDescent="0.3">
      <c r="V24529" s="12"/>
      <c r="AA24529" s="12"/>
    </row>
    <row r="24530" spans="22:27" x14ac:dyDescent="0.3">
      <c r="V24530" s="12"/>
      <c r="AA24530" s="12"/>
    </row>
    <row r="24531" spans="22:27" x14ac:dyDescent="0.3">
      <c r="V24531" s="12"/>
      <c r="AA24531" s="12"/>
    </row>
    <row r="24532" spans="22:27" x14ac:dyDescent="0.3">
      <c r="V24532" s="12"/>
      <c r="AA24532" s="12"/>
    </row>
    <row r="24533" spans="22:27" x14ac:dyDescent="0.3">
      <c r="V24533" s="12"/>
      <c r="AA24533" s="12"/>
    </row>
    <row r="24534" spans="22:27" x14ac:dyDescent="0.3">
      <c r="V24534" s="12"/>
      <c r="AA24534" s="12"/>
    </row>
    <row r="24535" spans="22:27" x14ac:dyDescent="0.3">
      <c r="V24535" s="12"/>
      <c r="AA24535" s="12"/>
    </row>
    <row r="24536" spans="22:27" x14ac:dyDescent="0.3">
      <c r="V24536" s="12"/>
      <c r="AA24536" s="12"/>
    </row>
    <row r="24537" spans="22:27" x14ac:dyDescent="0.3">
      <c r="V24537" s="12"/>
      <c r="AA24537" s="12"/>
    </row>
    <row r="24538" spans="22:27" x14ac:dyDescent="0.3">
      <c r="V24538" s="12"/>
      <c r="AA24538" s="12"/>
    </row>
    <row r="24539" spans="22:27" x14ac:dyDescent="0.3">
      <c r="V24539" s="12"/>
      <c r="AA24539" s="12"/>
    </row>
    <row r="24540" spans="22:27" x14ac:dyDescent="0.3">
      <c r="V24540" s="12"/>
      <c r="AA24540" s="12"/>
    </row>
    <row r="24541" spans="22:27" x14ac:dyDescent="0.3">
      <c r="V24541" s="12"/>
      <c r="AA24541" s="12"/>
    </row>
    <row r="24542" spans="22:27" x14ac:dyDescent="0.3">
      <c r="V24542" s="12"/>
      <c r="AA24542" s="12"/>
    </row>
    <row r="24543" spans="22:27" x14ac:dyDescent="0.3">
      <c r="V24543" s="12"/>
      <c r="AA24543" s="12"/>
    </row>
    <row r="24544" spans="22:27" x14ac:dyDescent="0.3">
      <c r="V24544" s="12"/>
      <c r="AA24544" s="12"/>
    </row>
    <row r="24545" spans="22:27" x14ac:dyDescent="0.3">
      <c r="V24545" s="12"/>
      <c r="AA24545" s="12"/>
    </row>
    <row r="24546" spans="22:27" x14ac:dyDescent="0.3">
      <c r="V24546" s="12"/>
      <c r="AA24546" s="12"/>
    </row>
    <row r="24547" spans="22:27" x14ac:dyDescent="0.3">
      <c r="V24547" s="12"/>
      <c r="AA24547" s="12"/>
    </row>
    <row r="24548" spans="22:27" x14ac:dyDescent="0.3">
      <c r="V24548" s="12"/>
      <c r="AA24548" s="12"/>
    </row>
    <row r="24549" spans="22:27" x14ac:dyDescent="0.3">
      <c r="V24549" s="12"/>
      <c r="AA24549" s="12"/>
    </row>
    <row r="24550" spans="22:27" x14ac:dyDescent="0.3">
      <c r="V24550" s="12"/>
      <c r="AA24550" s="12"/>
    </row>
    <row r="24551" spans="22:27" x14ac:dyDescent="0.3">
      <c r="V24551" s="12"/>
      <c r="AA24551" s="12"/>
    </row>
    <row r="24552" spans="22:27" x14ac:dyDescent="0.3">
      <c r="V24552" s="12"/>
      <c r="AA24552" s="12"/>
    </row>
    <row r="24553" spans="22:27" x14ac:dyDescent="0.3">
      <c r="V24553" s="12"/>
      <c r="AA24553" s="12"/>
    </row>
    <row r="24554" spans="22:27" x14ac:dyDescent="0.3">
      <c r="V24554" s="12"/>
      <c r="AA24554" s="12"/>
    </row>
    <row r="24555" spans="22:27" x14ac:dyDescent="0.3">
      <c r="V24555" s="12"/>
      <c r="AA24555" s="12"/>
    </row>
    <row r="24556" spans="22:27" x14ac:dyDescent="0.3">
      <c r="V24556" s="12"/>
      <c r="AA24556" s="12"/>
    </row>
    <row r="24557" spans="22:27" x14ac:dyDescent="0.3">
      <c r="V24557" s="12"/>
      <c r="AA24557" s="12"/>
    </row>
    <row r="24558" spans="22:27" x14ac:dyDescent="0.3">
      <c r="V24558" s="12"/>
      <c r="AA24558" s="12"/>
    </row>
    <row r="24559" spans="22:27" x14ac:dyDescent="0.3">
      <c r="V24559" s="12"/>
      <c r="AA24559" s="12"/>
    </row>
    <row r="24560" spans="22:27" x14ac:dyDescent="0.3">
      <c r="V24560" s="12"/>
      <c r="AA24560" s="12"/>
    </row>
    <row r="24561" spans="22:27" x14ac:dyDescent="0.3">
      <c r="V24561" s="12"/>
      <c r="AA24561" s="12"/>
    </row>
    <row r="24562" spans="22:27" x14ac:dyDescent="0.3">
      <c r="V24562" s="12"/>
      <c r="AA24562" s="12"/>
    </row>
    <row r="24563" spans="22:27" x14ac:dyDescent="0.3">
      <c r="V24563" s="12"/>
      <c r="AA24563" s="12"/>
    </row>
    <row r="24564" spans="22:27" x14ac:dyDescent="0.3">
      <c r="V24564" s="12"/>
      <c r="AA24564" s="12"/>
    </row>
    <row r="24565" spans="22:27" x14ac:dyDescent="0.3">
      <c r="V24565" s="12"/>
      <c r="AA24565" s="12"/>
    </row>
    <row r="24566" spans="22:27" x14ac:dyDescent="0.3">
      <c r="V24566" s="12"/>
      <c r="AA24566" s="12"/>
    </row>
    <row r="24567" spans="22:27" x14ac:dyDescent="0.3">
      <c r="V24567" s="12"/>
      <c r="AA24567" s="12"/>
    </row>
    <row r="24568" spans="22:27" x14ac:dyDescent="0.3">
      <c r="V24568" s="12"/>
      <c r="AA24568" s="12"/>
    </row>
    <row r="24569" spans="22:27" x14ac:dyDescent="0.3">
      <c r="V24569" s="12"/>
      <c r="AA24569" s="12"/>
    </row>
    <row r="24570" spans="22:27" x14ac:dyDescent="0.3">
      <c r="V24570" s="12"/>
      <c r="AA24570" s="12"/>
    </row>
    <row r="24571" spans="22:27" x14ac:dyDescent="0.3">
      <c r="V24571" s="12"/>
      <c r="AA24571" s="12"/>
    </row>
    <row r="24572" spans="22:27" x14ac:dyDescent="0.3">
      <c r="V24572" s="12"/>
      <c r="AA24572" s="12"/>
    </row>
    <row r="24573" spans="22:27" x14ac:dyDescent="0.3">
      <c r="V24573" s="12"/>
      <c r="AA24573" s="12"/>
    </row>
    <row r="24574" spans="22:27" x14ac:dyDescent="0.3">
      <c r="V24574" s="12"/>
      <c r="AA24574" s="12"/>
    </row>
    <row r="24575" spans="22:27" x14ac:dyDescent="0.3">
      <c r="V24575" s="12"/>
      <c r="AA24575" s="12"/>
    </row>
    <row r="24576" spans="22:27" x14ac:dyDescent="0.3">
      <c r="V24576" s="12"/>
      <c r="AA24576" s="12"/>
    </row>
    <row r="24577" spans="22:27" x14ac:dyDescent="0.3">
      <c r="V24577" s="12"/>
      <c r="AA24577" s="12"/>
    </row>
    <row r="24578" spans="22:27" x14ac:dyDescent="0.3">
      <c r="V24578" s="12"/>
      <c r="AA24578" s="12"/>
    </row>
    <row r="24579" spans="22:27" x14ac:dyDescent="0.3">
      <c r="V24579" s="12"/>
      <c r="AA24579" s="12"/>
    </row>
    <row r="24580" spans="22:27" x14ac:dyDescent="0.3">
      <c r="V24580" s="12"/>
      <c r="AA24580" s="12"/>
    </row>
    <row r="24581" spans="22:27" x14ac:dyDescent="0.3">
      <c r="V24581" s="12"/>
      <c r="AA24581" s="12"/>
    </row>
    <row r="24582" spans="22:27" x14ac:dyDescent="0.3">
      <c r="V24582" s="12"/>
      <c r="AA24582" s="12"/>
    </row>
    <row r="24583" spans="22:27" x14ac:dyDescent="0.3">
      <c r="V24583" s="12"/>
      <c r="AA24583" s="12"/>
    </row>
    <row r="24584" spans="22:27" x14ac:dyDescent="0.3">
      <c r="V24584" s="12"/>
      <c r="AA24584" s="12"/>
    </row>
    <row r="24585" spans="22:27" x14ac:dyDescent="0.3">
      <c r="V24585" s="12"/>
      <c r="AA24585" s="12"/>
    </row>
    <row r="24586" spans="22:27" x14ac:dyDescent="0.3">
      <c r="V24586" s="12"/>
      <c r="AA24586" s="12"/>
    </row>
    <row r="24587" spans="22:27" x14ac:dyDescent="0.3">
      <c r="V24587" s="12"/>
      <c r="AA24587" s="12"/>
    </row>
    <row r="24588" spans="22:27" x14ac:dyDescent="0.3">
      <c r="V24588" s="12"/>
      <c r="AA24588" s="12"/>
    </row>
    <row r="24589" spans="22:27" x14ac:dyDescent="0.3">
      <c r="V24589" s="12"/>
      <c r="AA24589" s="12"/>
    </row>
    <row r="24590" spans="22:27" x14ac:dyDescent="0.3">
      <c r="V24590" s="12"/>
      <c r="AA24590" s="12"/>
    </row>
    <row r="24591" spans="22:27" x14ac:dyDescent="0.3">
      <c r="V24591" s="12"/>
      <c r="AA24591" s="12"/>
    </row>
    <row r="24592" spans="22:27" x14ac:dyDescent="0.3">
      <c r="V24592" s="12"/>
      <c r="AA24592" s="12"/>
    </row>
    <row r="24593" spans="22:27" x14ac:dyDescent="0.3">
      <c r="V24593" s="12"/>
      <c r="AA24593" s="12"/>
    </row>
    <row r="24594" spans="22:27" x14ac:dyDescent="0.3">
      <c r="V24594" s="12"/>
      <c r="AA24594" s="12"/>
    </row>
    <row r="24595" spans="22:27" x14ac:dyDescent="0.3">
      <c r="V24595" s="12"/>
      <c r="AA24595" s="12"/>
    </row>
    <row r="24596" spans="22:27" x14ac:dyDescent="0.3">
      <c r="V24596" s="12"/>
      <c r="AA24596" s="12"/>
    </row>
    <row r="24597" spans="22:27" x14ac:dyDescent="0.3">
      <c r="V24597" s="12"/>
      <c r="AA24597" s="12"/>
    </row>
    <row r="24598" spans="22:27" x14ac:dyDescent="0.3">
      <c r="V24598" s="12"/>
      <c r="AA24598" s="12"/>
    </row>
    <row r="24599" spans="22:27" x14ac:dyDescent="0.3">
      <c r="V24599" s="12"/>
      <c r="AA24599" s="12"/>
    </row>
    <row r="24600" spans="22:27" x14ac:dyDescent="0.3">
      <c r="V24600" s="12"/>
      <c r="AA24600" s="12"/>
    </row>
    <row r="24601" spans="22:27" x14ac:dyDescent="0.3">
      <c r="V24601" s="12"/>
      <c r="AA24601" s="12"/>
    </row>
    <row r="24602" spans="22:27" x14ac:dyDescent="0.3">
      <c r="V24602" s="12"/>
      <c r="AA24602" s="12"/>
    </row>
    <row r="24603" spans="22:27" x14ac:dyDescent="0.3">
      <c r="V24603" s="12"/>
      <c r="AA24603" s="12"/>
    </row>
    <row r="24604" spans="22:27" x14ac:dyDescent="0.3">
      <c r="V24604" s="12"/>
      <c r="AA24604" s="12"/>
    </row>
    <row r="24605" spans="22:27" x14ac:dyDescent="0.3">
      <c r="V24605" s="12"/>
      <c r="AA24605" s="12"/>
    </row>
    <row r="24606" spans="22:27" x14ac:dyDescent="0.3">
      <c r="V24606" s="12"/>
      <c r="AA24606" s="12"/>
    </row>
    <row r="24607" spans="22:27" x14ac:dyDescent="0.3">
      <c r="V24607" s="12"/>
      <c r="AA24607" s="12"/>
    </row>
    <row r="24608" spans="22:27" x14ac:dyDescent="0.3">
      <c r="V24608" s="12"/>
      <c r="AA24608" s="12"/>
    </row>
    <row r="24609" spans="22:27" x14ac:dyDescent="0.3">
      <c r="V24609" s="12"/>
      <c r="AA24609" s="12"/>
    </row>
    <row r="24610" spans="22:27" x14ac:dyDescent="0.3">
      <c r="V24610" s="12"/>
      <c r="AA24610" s="12"/>
    </row>
    <row r="24611" spans="22:27" x14ac:dyDescent="0.3">
      <c r="V24611" s="12"/>
      <c r="AA24611" s="12"/>
    </row>
    <row r="24612" spans="22:27" x14ac:dyDescent="0.3">
      <c r="V24612" s="12"/>
      <c r="AA24612" s="12"/>
    </row>
    <row r="24613" spans="22:27" x14ac:dyDescent="0.3">
      <c r="V24613" s="12"/>
      <c r="AA24613" s="12"/>
    </row>
    <row r="24614" spans="22:27" x14ac:dyDescent="0.3">
      <c r="V24614" s="12"/>
      <c r="AA24614" s="12"/>
    </row>
    <row r="24615" spans="22:27" x14ac:dyDescent="0.3">
      <c r="V24615" s="12"/>
      <c r="AA24615" s="12"/>
    </row>
    <row r="24616" spans="22:27" x14ac:dyDescent="0.3">
      <c r="V24616" s="12"/>
      <c r="AA24616" s="12"/>
    </row>
    <row r="24617" spans="22:27" x14ac:dyDescent="0.3">
      <c r="V24617" s="12"/>
      <c r="AA24617" s="12"/>
    </row>
    <row r="24618" spans="22:27" x14ac:dyDescent="0.3">
      <c r="V24618" s="12"/>
      <c r="AA24618" s="12"/>
    </row>
    <row r="24619" spans="22:27" x14ac:dyDescent="0.3">
      <c r="V24619" s="12"/>
      <c r="AA24619" s="12"/>
    </row>
    <row r="24620" spans="22:27" x14ac:dyDescent="0.3">
      <c r="V24620" s="12"/>
      <c r="AA24620" s="12"/>
    </row>
    <row r="24621" spans="22:27" x14ac:dyDescent="0.3">
      <c r="V24621" s="12"/>
      <c r="AA24621" s="12"/>
    </row>
    <row r="24622" spans="22:27" x14ac:dyDescent="0.3">
      <c r="V24622" s="12"/>
      <c r="AA24622" s="12"/>
    </row>
    <row r="24623" spans="22:27" x14ac:dyDescent="0.3">
      <c r="V24623" s="12"/>
      <c r="AA24623" s="12"/>
    </row>
    <row r="24624" spans="22:27" x14ac:dyDescent="0.3">
      <c r="V24624" s="12"/>
      <c r="AA24624" s="12"/>
    </row>
    <row r="24625" spans="22:27" x14ac:dyDescent="0.3">
      <c r="V24625" s="12"/>
      <c r="AA24625" s="12"/>
    </row>
    <row r="24626" spans="22:27" x14ac:dyDescent="0.3">
      <c r="V24626" s="12"/>
      <c r="AA24626" s="12"/>
    </row>
    <row r="24627" spans="22:27" x14ac:dyDescent="0.3">
      <c r="V24627" s="12"/>
      <c r="AA24627" s="12"/>
    </row>
    <row r="24628" spans="22:27" x14ac:dyDescent="0.3">
      <c r="V24628" s="12"/>
      <c r="AA24628" s="12"/>
    </row>
    <row r="24629" spans="22:27" x14ac:dyDescent="0.3">
      <c r="V24629" s="12"/>
      <c r="AA24629" s="12"/>
    </row>
    <row r="24630" spans="22:27" x14ac:dyDescent="0.3">
      <c r="V24630" s="12"/>
      <c r="AA24630" s="12"/>
    </row>
    <row r="24631" spans="22:27" x14ac:dyDescent="0.3">
      <c r="V24631" s="12"/>
      <c r="AA24631" s="12"/>
    </row>
    <row r="24632" spans="22:27" x14ac:dyDescent="0.3">
      <c r="V24632" s="12"/>
      <c r="AA24632" s="12"/>
    </row>
    <row r="24633" spans="22:27" x14ac:dyDescent="0.3">
      <c r="V24633" s="12"/>
      <c r="AA24633" s="12"/>
    </row>
    <row r="24634" spans="22:27" x14ac:dyDescent="0.3">
      <c r="V24634" s="12"/>
      <c r="AA24634" s="12"/>
    </row>
    <row r="24635" spans="22:27" x14ac:dyDescent="0.3">
      <c r="V24635" s="12"/>
      <c r="AA24635" s="12"/>
    </row>
    <row r="24636" spans="22:27" x14ac:dyDescent="0.3">
      <c r="V24636" s="12"/>
      <c r="AA24636" s="12"/>
    </row>
    <row r="24637" spans="22:27" x14ac:dyDescent="0.3">
      <c r="V24637" s="12"/>
      <c r="AA24637" s="12"/>
    </row>
    <row r="24638" spans="22:27" x14ac:dyDescent="0.3">
      <c r="V24638" s="12"/>
      <c r="AA24638" s="12"/>
    </row>
    <row r="24639" spans="22:27" x14ac:dyDescent="0.3">
      <c r="V24639" s="12"/>
      <c r="AA24639" s="12"/>
    </row>
    <row r="24640" spans="22:27" x14ac:dyDescent="0.3">
      <c r="V24640" s="12"/>
      <c r="AA24640" s="12"/>
    </row>
    <row r="24641" spans="22:27" x14ac:dyDescent="0.3">
      <c r="V24641" s="12"/>
      <c r="AA24641" s="12"/>
    </row>
    <row r="24642" spans="22:27" x14ac:dyDescent="0.3">
      <c r="V24642" s="12"/>
      <c r="AA24642" s="12"/>
    </row>
    <row r="24643" spans="22:27" x14ac:dyDescent="0.3">
      <c r="V24643" s="12"/>
      <c r="AA24643" s="12"/>
    </row>
    <row r="24644" spans="22:27" x14ac:dyDescent="0.3">
      <c r="V24644" s="12"/>
      <c r="AA24644" s="12"/>
    </row>
    <row r="24645" spans="22:27" x14ac:dyDescent="0.3">
      <c r="V24645" s="12"/>
      <c r="AA24645" s="12"/>
    </row>
    <row r="24646" spans="22:27" x14ac:dyDescent="0.3">
      <c r="V24646" s="12"/>
      <c r="AA24646" s="12"/>
    </row>
    <row r="24647" spans="22:27" x14ac:dyDescent="0.3">
      <c r="V24647" s="12"/>
      <c r="AA24647" s="12"/>
    </row>
    <row r="24648" spans="22:27" x14ac:dyDescent="0.3">
      <c r="V24648" s="12"/>
      <c r="AA24648" s="12"/>
    </row>
    <row r="24649" spans="22:27" x14ac:dyDescent="0.3">
      <c r="V24649" s="12"/>
      <c r="AA24649" s="12"/>
    </row>
    <row r="24650" spans="22:27" x14ac:dyDescent="0.3">
      <c r="V24650" s="12"/>
      <c r="AA24650" s="12"/>
    </row>
    <row r="24651" spans="22:27" x14ac:dyDescent="0.3">
      <c r="V24651" s="12"/>
      <c r="AA24651" s="12"/>
    </row>
    <row r="24652" spans="22:27" x14ac:dyDescent="0.3">
      <c r="V24652" s="12"/>
      <c r="AA24652" s="12"/>
    </row>
    <row r="24653" spans="22:27" x14ac:dyDescent="0.3">
      <c r="V24653" s="12"/>
      <c r="AA24653" s="12"/>
    </row>
    <row r="24654" spans="22:27" x14ac:dyDescent="0.3">
      <c r="V24654" s="12"/>
      <c r="AA24654" s="12"/>
    </row>
    <row r="24655" spans="22:27" x14ac:dyDescent="0.3">
      <c r="V24655" s="12"/>
      <c r="AA24655" s="12"/>
    </row>
    <row r="24656" spans="22:27" x14ac:dyDescent="0.3">
      <c r="V24656" s="12"/>
      <c r="AA24656" s="12"/>
    </row>
    <row r="24657" spans="22:27" x14ac:dyDescent="0.3">
      <c r="V24657" s="12"/>
      <c r="AA24657" s="12"/>
    </row>
    <row r="24658" spans="22:27" x14ac:dyDescent="0.3">
      <c r="V24658" s="12"/>
      <c r="AA24658" s="12"/>
    </row>
    <row r="24659" spans="22:27" x14ac:dyDescent="0.3">
      <c r="V24659" s="12"/>
      <c r="AA24659" s="12"/>
    </row>
    <row r="24660" spans="22:27" x14ac:dyDescent="0.3">
      <c r="V24660" s="12"/>
      <c r="AA24660" s="12"/>
    </row>
    <row r="24661" spans="22:27" x14ac:dyDescent="0.3">
      <c r="V24661" s="12"/>
      <c r="AA24661" s="12"/>
    </row>
    <row r="24662" spans="22:27" x14ac:dyDescent="0.3">
      <c r="V24662" s="12"/>
      <c r="AA24662" s="12"/>
    </row>
    <row r="24663" spans="22:27" x14ac:dyDescent="0.3">
      <c r="V24663" s="12"/>
      <c r="AA24663" s="12"/>
    </row>
    <row r="24664" spans="22:27" x14ac:dyDescent="0.3">
      <c r="V24664" s="12"/>
      <c r="AA24664" s="12"/>
    </row>
    <row r="24665" spans="22:27" x14ac:dyDescent="0.3">
      <c r="V24665" s="12"/>
      <c r="AA24665" s="12"/>
    </row>
    <row r="24666" spans="22:27" x14ac:dyDescent="0.3">
      <c r="V24666" s="12"/>
      <c r="AA24666" s="12"/>
    </row>
    <row r="24667" spans="22:27" x14ac:dyDescent="0.3">
      <c r="V24667" s="12"/>
      <c r="AA24667" s="12"/>
    </row>
    <row r="24668" spans="22:27" x14ac:dyDescent="0.3">
      <c r="V24668" s="12"/>
      <c r="AA24668" s="12"/>
    </row>
    <row r="24669" spans="22:27" x14ac:dyDescent="0.3">
      <c r="V24669" s="12"/>
      <c r="AA24669" s="12"/>
    </row>
    <row r="24670" spans="22:27" x14ac:dyDescent="0.3">
      <c r="V24670" s="12"/>
      <c r="AA24670" s="12"/>
    </row>
    <row r="24671" spans="22:27" x14ac:dyDescent="0.3">
      <c r="V24671" s="12"/>
      <c r="AA24671" s="12"/>
    </row>
    <row r="24672" spans="22:27" x14ac:dyDescent="0.3">
      <c r="V24672" s="12"/>
      <c r="AA24672" s="12"/>
    </row>
    <row r="24673" spans="22:27" x14ac:dyDescent="0.3">
      <c r="V24673" s="12"/>
      <c r="AA24673" s="12"/>
    </row>
    <row r="24674" spans="22:27" x14ac:dyDescent="0.3">
      <c r="V24674" s="12"/>
      <c r="AA24674" s="12"/>
    </row>
    <row r="24675" spans="22:27" x14ac:dyDescent="0.3">
      <c r="V24675" s="12"/>
      <c r="AA24675" s="12"/>
    </row>
    <row r="24676" spans="22:27" x14ac:dyDescent="0.3">
      <c r="V24676" s="12"/>
      <c r="AA24676" s="12"/>
    </row>
    <row r="24677" spans="22:27" x14ac:dyDescent="0.3">
      <c r="V24677" s="12"/>
      <c r="AA24677" s="12"/>
    </row>
    <row r="24678" spans="22:27" x14ac:dyDescent="0.3">
      <c r="V24678" s="12"/>
      <c r="AA24678" s="12"/>
    </row>
    <row r="24679" spans="22:27" x14ac:dyDescent="0.3">
      <c r="V24679" s="12"/>
      <c r="AA24679" s="12"/>
    </row>
    <row r="24680" spans="22:27" x14ac:dyDescent="0.3">
      <c r="V24680" s="12"/>
      <c r="AA24680" s="12"/>
    </row>
    <row r="24681" spans="22:27" x14ac:dyDescent="0.3">
      <c r="V24681" s="12"/>
      <c r="AA24681" s="12"/>
    </row>
    <row r="24682" spans="22:27" x14ac:dyDescent="0.3">
      <c r="V24682" s="12"/>
      <c r="AA24682" s="12"/>
    </row>
    <row r="24683" spans="22:27" x14ac:dyDescent="0.3">
      <c r="V24683" s="12"/>
      <c r="AA24683" s="12"/>
    </row>
    <row r="24684" spans="22:27" x14ac:dyDescent="0.3">
      <c r="V24684" s="12"/>
      <c r="AA24684" s="12"/>
    </row>
    <row r="24685" spans="22:27" x14ac:dyDescent="0.3">
      <c r="V24685" s="12"/>
      <c r="AA24685" s="12"/>
    </row>
    <row r="24686" spans="22:27" x14ac:dyDescent="0.3">
      <c r="V24686" s="12"/>
      <c r="AA24686" s="12"/>
    </row>
    <row r="24687" spans="22:27" x14ac:dyDescent="0.3">
      <c r="V24687" s="12"/>
      <c r="AA24687" s="12"/>
    </row>
    <row r="24688" spans="22:27" x14ac:dyDescent="0.3">
      <c r="V24688" s="12"/>
      <c r="AA24688" s="12"/>
    </row>
    <row r="24689" spans="22:27" x14ac:dyDescent="0.3">
      <c r="V24689" s="12"/>
      <c r="AA24689" s="12"/>
    </row>
    <row r="24690" spans="22:27" x14ac:dyDescent="0.3">
      <c r="V24690" s="12"/>
      <c r="AA24690" s="12"/>
    </row>
    <row r="24691" spans="22:27" x14ac:dyDescent="0.3">
      <c r="V24691" s="12"/>
      <c r="AA24691" s="12"/>
    </row>
    <row r="24692" spans="22:27" x14ac:dyDescent="0.3">
      <c r="V24692" s="12"/>
      <c r="AA24692" s="12"/>
    </row>
    <row r="24693" spans="22:27" x14ac:dyDescent="0.3">
      <c r="V24693" s="12"/>
      <c r="AA24693" s="12"/>
    </row>
    <row r="24694" spans="22:27" x14ac:dyDescent="0.3">
      <c r="V24694" s="12"/>
      <c r="AA24694" s="12"/>
    </row>
    <row r="24695" spans="22:27" x14ac:dyDescent="0.3">
      <c r="V24695" s="12"/>
      <c r="AA24695" s="12"/>
    </row>
    <row r="24696" spans="22:27" x14ac:dyDescent="0.3">
      <c r="V24696" s="12"/>
      <c r="AA24696" s="12"/>
    </row>
    <row r="24697" spans="22:27" x14ac:dyDescent="0.3">
      <c r="V24697" s="12"/>
      <c r="AA24697" s="12"/>
    </row>
    <row r="24698" spans="22:27" x14ac:dyDescent="0.3">
      <c r="V24698" s="12"/>
      <c r="AA24698" s="12"/>
    </row>
    <row r="24699" spans="22:27" x14ac:dyDescent="0.3">
      <c r="V24699" s="12"/>
      <c r="AA24699" s="12"/>
    </row>
    <row r="24700" spans="22:27" x14ac:dyDescent="0.3">
      <c r="V24700" s="12"/>
      <c r="AA24700" s="12"/>
    </row>
    <row r="24701" spans="22:27" x14ac:dyDescent="0.3">
      <c r="V24701" s="12"/>
      <c r="AA24701" s="12"/>
    </row>
    <row r="24702" spans="22:27" x14ac:dyDescent="0.3">
      <c r="V24702" s="12"/>
      <c r="AA24702" s="12"/>
    </row>
    <row r="24703" spans="22:27" x14ac:dyDescent="0.3">
      <c r="V24703" s="12"/>
      <c r="AA24703" s="12"/>
    </row>
    <row r="24704" spans="22:27" x14ac:dyDescent="0.3">
      <c r="V24704" s="12"/>
      <c r="AA24704" s="12"/>
    </row>
    <row r="24705" spans="22:27" x14ac:dyDescent="0.3">
      <c r="V24705" s="12"/>
      <c r="AA24705" s="12"/>
    </row>
    <row r="24706" spans="22:27" x14ac:dyDescent="0.3">
      <c r="V24706" s="12"/>
      <c r="AA24706" s="12"/>
    </row>
    <row r="24707" spans="22:27" x14ac:dyDescent="0.3">
      <c r="V24707" s="12"/>
      <c r="AA24707" s="12"/>
    </row>
    <row r="24708" spans="22:27" x14ac:dyDescent="0.3">
      <c r="V24708" s="12"/>
      <c r="AA24708" s="12"/>
    </row>
    <row r="24709" spans="22:27" x14ac:dyDescent="0.3">
      <c r="V24709" s="12"/>
      <c r="AA24709" s="12"/>
    </row>
    <row r="24710" spans="22:27" x14ac:dyDescent="0.3">
      <c r="V24710" s="12"/>
      <c r="AA24710" s="12"/>
    </row>
    <row r="24711" spans="22:27" x14ac:dyDescent="0.3">
      <c r="V24711" s="12"/>
      <c r="AA24711" s="12"/>
    </row>
    <row r="24712" spans="22:27" x14ac:dyDescent="0.3">
      <c r="V24712" s="12"/>
      <c r="AA24712" s="12"/>
    </row>
    <row r="24713" spans="22:27" x14ac:dyDescent="0.3">
      <c r="V24713" s="12"/>
      <c r="AA24713" s="12"/>
    </row>
    <row r="24714" spans="22:27" x14ac:dyDescent="0.3">
      <c r="V24714" s="12"/>
      <c r="AA24714" s="12"/>
    </row>
    <row r="24715" spans="22:27" x14ac:dyDescent="0.3">
      <c r="V24715" s="12"/>
      <c r="AA24715" s="12"/>
    </row>
    <row r="24716" spans="22:27" x14ac:dyDescent="0.3">
      <c r="V24716" s="12"/>
      <c r="AA24716" s="12"/>
    </row>
    <row r="24717" spans="22:27" x14ac:dyDescent="0.3">
      <c r="V24717" s="12"/>
      <c r="AA24717" s="12"/>
    </row>
    <row r="24718" spans="22:27" x14ac:dyDescent="0.3">
      <c r="V24718" s="12"/>
      <c r="AA24718" s="12"/>
    </row>
    <row r="24719" spans="22:27" x14ac:dyDescent="0.3">
      <c r="V24719" s="12"/>
      <c r="AA24719" s="12"/>
    </row>
    <row r="24720" spans="22:27" x14ac:dyDescent="0.3">
      <c r="V24720" s="12"/>
      <c r="AA24720" s="12"/>
    </row>
    <row r="24721" spans="22:27" x14ac:dyDescent="0.3">
      <c r="V24721" s="12"/>
      <c r="AA24721" s="12"/>
    </row>
    <row r="24722" spans="22:27" x14ac:dyDescent="0.3">
      <c r="V24722" s="12"/>
      <c r="AA24722" s="12"/>
    </row>
    <row r="24723" spans="22:27" x14ac:dyDescent="0.3">
      <c r="V24723" s="12"/>
      <c r="AA24723" s="12"/>
    </row>
    <row r="24724" spans="22:27" x14ac:dyDescent="0.3">
      <c r="V24724" s="12"/>
      <c r="AA24724" s="12"/>
    </row>
    <row r="24725" spans="22:27" x14ac:dyDescent="0.3">
      <c r="V24725" s="12"/>
      <c r="AA24725" s="12"/>
    </row>
    <row r="24726" spans="22:27" x14ac:dyDescent="0.3">
      <c r="V24726" s="12"/>
      <c r="AA24726" s="12"/>
    </row>
    <row r="24727" spans="22:27" x14ac:dyDescent="0.3">
      <c r="V24727" s="12"/>
      <c r="AA24727" s="12"/>
    </row>
    <row r="24728" spans="22:27" x14ac:dyDescent="0.3">
      <c r="V24728" s="12"/>
      <c r="AA24728" s="12"/>
    </row>
    <row r="24729" spans="22:27" x14ac:dyDescent="0.3">
      <c r="V24729" s="12"/>
      <c r="AA24729" s="12"/>
    </row>
    <row r="24730" spans="22:27" x14ac:dyDescent="0.3">
      <c r="V24730" s="12"/>
      <c r="AA24730" s="12"/>
    </row>
    <row r="24731" spans="22:27" x14ac:dyDescent="0.3">
      <c r="V24731" s="12"/>
      <c r="AA24731" s="12"/>
    </row>
    <row r="24732" spans="22:27" x14ac:dyDescent="0.3">
      <c r="V24732" s="12"/>
      <c r="AA24732" s="12"/>
    </row>
    <row r="24733" spans="22:27" x14ac:dyDescent="0.3">
      <c r="V24733" s="12"/>
      <c r="AA24733" s="12"/>
    </row>
    <row r="24734" spans="22:27" x14ac:dyDescent="0.3">
      <c r="V24734" s="12"/>
      <c r="AA24734" s="12"/>
    </row>
    <row r="24735" spans="22:27" x14ac:dyDescent="0.3">
      <c r="V24735" s="12"/>
      <c r="AA24735" s="12"/>
    </row>
    <row r="24736" spans="22:27" x14ac:dyDescent="0.3">
      <c r="V24736" s="12"/>
      <c r="AA24736" s="12"/>
    </row>
    <row r="24737" spans="22:27" x14ac:dyDescent="0.3">
      <c r="V24737" s="12"/>
      <c r="AA24737" s="12"/>
    </row>
    <row r="24738" spans="22:27" x14ac:dyDescent="0.3">
      <c r="V24738" s="12"/>
      <c r="AA24738" s="12"/>
    </row>
    <row r="24739" spans="22:27" x14ac:dyDescent="0.3">
      <c r="V24739" s="12"/>
      <c r="AA24739" s="12"/>
    </row>
    <row r="24740" spans="22:27" x14ac:dyDescent="0.3">
      <c r="V24740" s="12"/>
      <c r="AA24740" s="12"/>
    </row>
    <row r="24741" spans="22:27" x14ac:dyDescent="0.3">
      <c r="V24741" s="12"/>
      <c r="AA24741" s="12"/>
    </row>
    <row r="24742" spans="22:27" x14ac:dyDescent="0.3">
      <c r="V24742" s="12"/>
      <c r="AA24742" s="12"/>
    </row>
    <row r="24743" spans="22:27" x14ac:dyDescent="0.3">
      <c r="V24743" s="12"/>
      <c r="AA24743" s="12"/>
    </row>
    <row r="24744" spans="22:27" x14ac:dyDescent="0.3">
      <c r="V24744" s="12"/>
      <c r="AA24744" s="12"/>
    </row>
    <row r="24745" spans="22:27" x14ac:dyDescent="0.3">
      <c r="V24745" s="12"/>
      <c r="AA24745" s="12"/>
    </row>
    <row r="24746" spans="22:27" x14ac:dyDescent="0.3">
      <c r="V24746" s="12"/>
      <c r="AA24746" s="12"/>
    </row>
    <row r="24747" spans="22:27" x14ac:dyDescent="0.3">
      <c r="V24747" s="12"/>
      <c r="AA24747" s="12"/>
    </row>
    <row r="24748" spans="22:27" x14ac:dyDescent="0.3">
      <c r="V24748" s="12"/>
      <c r="AA24748" s="12"/>
    </row>
    <row r="24749" spans="22:27" x14ac:dyDescent="0.3">
      <c r="V24749" s="12"/>
      <c r="AA24749" s="12"/>
    </row>
    <row r="24750" spans="22:27" x14ac:dyDescent="0.3">
      <c r="V24750" s="12"/>
      <c r="AA24750" s="12"/>
    </row>
    <row r="24751" spans="22:27" x14ac:dyDescent="0.3">
      <c r="V24751" s="12"/>
      <c r="AA24751" s="12"/>
    </row>
    <row r="24752" spans="22:27" x14ac:dyDescent="0.3">
      <c r="V24752" s="12"/>
      <c r="AA24752" s="12"/>
    </row>
    <row r="24753" spans="22:27" x14ac:dyDescent="0.3">
      <c r="V24753" s="12"/>
      <c r="AA24753" s="12"/>
    </row>
    <row r="24754" spans="22:27" x14ac:dyDescent="0.3">
      <c r="V24754" s="12"/>
      <c r="AA24754" s="12"/>
    </row>
    <row r="24755" spans="22:27" x14ac:dyDescent="0.3">
      <c r="V24755" s="12"/>
      <c r="AA24755" s="12"/>
    </row>
    <row r="24756" spans="22:27" x14ac:dyDescent="0.3">
      <c r="V24756" s="12"/>
      <c r="AA24756" s="12"/>
    </row>
    <row r="24757" spans="22:27" x14ac:dyDescent="0.3">
      <c r="V24757" s="12"/>
      <c r="AA24757" s="12"/>
    </row>
    <row r="24758" spans="22:27" x14ac:dyDescent="0.3">
      <c r="V24758" s="12"/>
      <c r="AA24758" s="12"/>
    </row>
    <row r="24759" spans="22:27" x14ac:dyDescent="0.3">
      <c r="V24759" s="12"/>
      <c r="AA24759" s="12"/>
    </row>
    <row r="24760" spans="22:27" x14ac:dyDescent="0.3">
      <c r="V24760" s="12"/>
      <c r="AA24760" s="12"/>
    </row>
    <row r="24761" spans="22:27" x14ac:dyDescent="0.3">
      <c r="V24761" s="12"/>
      <c r="AA24761" s="12"/>
    </row>
    <row r="24762" spans="22:27" x14ac:dyDescent="0.3">
      <c r="V24762" s="12"/>
      <c r="AA24762" s="12"/>
    </row>
    <row r="24763" spans="22:27" x14ac:dyDescent="0.3">
      <c r="V24763" s="12"/>
      <c r="AA24763" s="12"/>
    </row>
    <row r="24764" spans="22:27" x14ac:dyDescent="0.3">
      <c r="V24764" s="12"/>
      <c r="AA24764" s="12"/>
    </row>
    <row r="24765" spans="22:27" x14ac:dyDescent="0.3">
      <c r="V24765" s="12"/>
      <c r="AA24765" s="12"/>
    </row>
    <row r="24766" spans="22:27" x14ac:dyDescent="0.3">
      <c r="V24766" s="12"/>
      <c r="AA24766" s="12"/>
    </row>
    <row r="24767" spans="22:27" x14ac:dyDescent="0.3">
      <c r="V24767" s="12"/>
      <c r="AA24767" s="12"/>
    </row>
    <row r="24768" spans="22:27" x14ac:dyDescent="0.3">
      <c r="V24768" s="12"/>
      <c r="AA24768" s="12"/>
    </row>
    <row r="24769" spans="22:27" x14ac:dyDescent="0.3">
      <c r="V24769" s="12"/>
      <c r="AA24769" s="12"/>
    </row>
    <row r="24770" spans="22:27" x14ac:dyDescent="0.3">
      <c r="V24770" s="12"/>
      <c r="AA24770" s="12"/>
    </row>
    <row r="24771" spans="22:27" x14ac:dyDescent="0.3">
      <c r="V24771" s="12"/>
      <c r="AA24771" s="12"/>
    </row>
    <row r="24772" spans="22:27" x14ac:dyDescent="0.3">
      <c r="V24772" s="12"/>
      <c r="AA24772" s="12"/>
    </row>
    <row r="24773" spans="22:27" x14ac:dyDescent="0.3">
      <c r="V24773" s="12"/>
      <c r="AA24773" s="12"/>
    </row>
    <row r="24774" spans="22:27" x14ac:dyDescent="0.3">
      <c r="V24774" s="12"/>
      <c r="AA24774" s="12"/>
    </row>
    <row r="24775" spans="22:27" x14ac:dyDescent="0.3">
      <c r="V24775" s="12"/>
      <c r="AA24775" s="12"/>
    </row>
    <row r="24776" spans="22:27" x14ac:dyDescent="0.3">
      <c r="V24776" s="12"/>
      <c r="AA24776" s="12"/>
    </row>
    <row r="24777" spans="22:27" x14ac:dyDescent="0.3">
      <c r="V24777" s="12"/>
      <c r="AA24777" s="12"/>
    </row>
    <row r="24778" spans="22:27" x14ac:dyDescent="0.3">
      <c r="V24778" s="12"/>
      <c r="AA24778" s="12"/>
    </row>
    <row r="24779" spans="22:27" x14ac:dyDescent="0.3">
      <c r="V24779" s="12"/>
      <c r="AA24779" s="12"/>
    </row>
    <row r="24780" spans="22:27" x14ac:dyDescent="0.3">
      <c r="V24780" s="12"/>
      <c r="AA24780" s="12"/>
    </row>
    <row r="24781" spans="22:27" x14ac:dyDescent="0.3">
      <c r="V24781" s="12"/>
      <c r="AA24781" s="12"/>
    </row>
    <row r="24782" spans="22:27" x14ac:dyDescent="0.3">
      <c r="V24782" s="12"/>
      <c r="AA24782" s="12"/>
    </row>
    <row r="24783" spans="22:27" x14ac:dyDescent="0.3">
      <c r="V24783" s="12"/>
      <c r="AA24783" s="12"/>
    </row>
    <row r="24784" spans="22:27" x14ac:dyDescent="0.3">
      <c r="V24784" s="12"/>
      <c r="AA24784" s="12"/>
    </row>
    <row r="24785" spans="22:27" x14ac:dyDescent="0.3">
      <c r="V24785" s="12"/>
      <c r="AA24785" s="12"/>
    </row>
    <row r="24786" spans="22:27" x14ac:dyDescent="0.3">
      <c r="V24786" s="12"/>
      <c r="AA24786" s="12"/>
    </row>
    <row r="24787" spans="22:27" x14ac:dyDescent="0.3">
      <c r="V24787" s="12"/>
      <c r="AA24787" s="12"/>
    </row>
    <row r="24788" spans="22:27" x14ac:dyDescent="0.3">
      <c r="V24788" s="12"/>
      <c r="AA24788" s="12"/>
    </row>
    <row r="24789" spans="22:27" x14ac:dyDescent="0.3">
      <c r="V24789" s="12"/>
      <c r="AA24789" s="12"/>
    </row>
    <row r="24790" spans="22:27" x14ac:dyDescent="0.3">
      <c r="V24790" s="12"/>
      <c r="AA24790" s="12"/>
    </row>
    <row r="24791" spans="22:27" x14ac:dyDescent="0.3">
      <c r="V24791" s="12"/>
      <c r="AA24791" s="12"/>
    </row>
    <row r="24792" spans="22:27" x14ac:dyDescent="0.3">
      <c r="V24792" s="12"/>
      <c r="AA24792" s="12"/>
    </row>
    <row r="24793" spans="22:27" x14ac:dyDescent="0.3">
      <c r="V24793" s="12"/>
      <c r="AA24793" s="12"/>
    </row>
    <row r="24794" spans="22:27" x14ac:dyDescent="0.3">
      <c r="V24794" s="12"/>
      <c r="AA24794" s="12"/>
    </row>
    <row r="24795" spans="22:27" x14ac:dyDescent="0.3">
      <c r="V24795" s="12"/>
      <c r="AA24795" s="12"/>
    </row>
    <row r="24796" spans="22:27" x14ac:dyDescent="0.3">
      <c r="V24796" s="12"/>
      <c r="AA24796" s="12"/>
    </row>
    <row r="24797" spans="22:27" x14ac:dyDescent="0.3">
      <c r="V24797" s="12"/>
      <c r="AA24797" s="12"/>
    </row>
    <row r="24798" spans="22:27" x14ac:dyDescent="0.3">
      <c r="V24798" s="12"/>
      <c r="AA24798" s="12"/>
    </row>
    <row r="24799" spans="22:27" x14ac:dyDescent="0.3">
      <c r="V24799" s="12"/>
      <c r="AA24799" s="12"/>
    </row>
    <row r="24800" spans="22:27" x14ac:dyDescent="0.3">
      <c r="V24800" s="12"/>
      <c r="AA24800" s="12"/>
    </row>
    <row r="24801" spans="22:27" x14ac:dyDescent="0.3">
      <c r="V24801" s="12"/>
      <c r="AA24801" s="12"/>
    </row>
    <row r="24802" spans="22:27" x14ac:dyDescent="0.3">
      <c r="V24802" s="12"/>
      <c r="AA24802" s="12"/>
    </row>
    <row r="24803" spans="22:27" x14ac:dyDescent="0.3">
      <c r="V24803" s="12"/>
      <c r="AA24803" s="12"/>
    </row>
    <row r="24804" spans="22:27" x14ac:dyDescent="0.3">
      <c r="V24804" s="12"/>
      <c r="AA24804" s="12"/>
    </row>
    <row r="24805" spans="22:27" x14ac:dyDescent="0.3">
      <c r="V24805" s="12"/>
      <c r="AA24805" s="12"/>
    </row>
    <row r="24806" spans="22:27" x14ac:dyDescent="0.3">
      <c r="V24806" s="12"/>
      <c r="AA24806" s="12"/>
    </row>
    <row r="24807" spans="22:27" x14ac:dyDescent="0.3">
      <c r="V24807" s="12"/>
      <c r="AA24807" s="12"/>
    </row>
    <row r="24808" spans="22:27" x14ac:dyDescent="0.3">
      <c r="V24808" s="12"/>
      <c r="AA24808" s="12"/>
    </row>
    <row r="24809" spans="22:27" x14ac:dyDescent="0.3">
      <c r="V24809" s="12"/>
      <c r="AA24809" s="12"/>
    </row>
    <row r="24810" spans="22:27" x14ac:dyDescent="0.3">
      <c r="V24810" s="12"/>
      <c r="AA24810" s="12"/>
    </row>
    <row r="24811" spans="22:27" x14ac:dyDescent="0.3">
      <c r="V24811" s="12"/>
      <c r="AA24811" s="12"/>
    </row>
    <row r="24812" spans="22:27" x14ac:dyDescent="0.3">
      <c r="V24812" s="12"/>
      <c r="AA24812" s="12"/>
    </row>
    <row r="24813" spans="22:27" x14ac:dyDescent="0.3">
      <c r="V24813" s="12"/>
      <c r="AA24813" s="12"/>
    </row>
    <row r="24814" spans="22:27" x14ac:dyDescent="0.3">
      <c r="V24814" s="12"/>
      <c r="AA24814" s="12"/>
    </row>
    <row r="24815" spans="22:27" x14ac:dyDescent="0.3">
      <c r="V24815" s="12"/>
      <c r="AA24815" s="12"/>
    </row>
    <row r="24816" spans="22:27" x14ac:dyDescent="0.3">
      <c r="V24816" s="12"/>
      <c r="AA24816" s="12"/>
    </row>
    <row r="24817" spans="22:27" x14ac:dyDescent="0.3">
      <c r="V24817" s="12"/>
      <c r="AA24817" s="12"/>
    </row>
    <row r="24818" spans="22:27" x14ac:dyDescent="0.3">
      <c r="V24818" s="12"/>
      <c r="AA24818" s="12"/>
    </row>
    <row r="24819" spans="22:27" x14ac:dyDescent="0.3">
      <c r="V24819" s="12"/>
      <c r="AA24819" s="12"/>
    </row>
    <row r="24820" spans="22:27" x14ac:dyDescent="0.3">
      <c r="V24820" s="12"/>
      <c r="AA24820" s="12"/>
    </row>
    <row r="24821" spans="22:27" x14ac:dyDescent="0.3">
      <c r="V24821" s="12"/>
      <c r="AA24821" s="12"/>
    </row>
    <row r="24822" spans="22:27" x14ac:dyDescent="0.3">
      <c r="V24822" s="12"/>
      <c r="AA24822" s="12"/>
    </row>
    <row r="24823" spans="22:27" x14ac:dyDescent="0.3">
      <c r="V24823" s="12"/>
      <c r="AA24823" s="12"/>
    </row>
    <row r="24824" spans="22:27" x14ac:dyDescent="0.3">
      <c r="V24824" s="12"/>
      <c r="AA24824" s="12"/>
    </row>
    <row r="24825" spans="22:27" x14ac:dyDescent="0.3">
      <c r="V24825" s="12"/>
      <c r="AA24825" s="12"/>
    </row>
    <row r="24826" spans="22:27" x14ac:dyDescent="0.3">
      <c r="V24826" s="12"/>
      <c r="AA24826" s="12"/>
    </row>
    <row r="24827" spans="22:27" x14ac:dyDescent="0.3">
      <c r="V24827" s="12"/>
      <c r="AA24827" s="12"/>
    </row>
    <row r="24828" spans="22:27" x14ac:dyDescent="0.3">
      <c r="V24828" s="12"/>
      <c r="AA24828" s="12"/>
    </row>
    <row r="24829" spans="22:27" x14ac:dyDescent="0.3">
      <c r="V24829" s="12"/>
      <c r="AA24829" s="12"/>
    </row>
    <row r="24830" spans="22:27" x14ac:dyDescent="0.3">
      <c r="V24830" s="12"/>
      <c r="AA24830" s="12"/>
    </row>
    <row r="24831" spans="22:27" x14ac:dyDescent="0.3">
      <c r="V24831" s="12"/>
      <c r="AA24831" s="12"/>
    </row>
    <row r="24832" spans="22:27" x14ac:dyDescent="0.3">
      <c r="V24832" s="12"/>
      <c r="AA24832" s="12"/>
    </row>
    <row r="24833" spans="22:27" x14ac:dyDescent="0.3">
      <c r="V24833" s="12"/>
      <c r="AA24833" s="12"/>
    </row>
    <row r="24834" spans="22:27" x14ac:dyDescent="0.3">
      <c r="V24834" s="12"/>
      <c r="AA24834" s="12"/>
    </row>
    <row r="24835" spans="22:27" x14ac:dyDescent="0.3">
      <c r="V24835" s="12"/>
      <c r="AA24835" s="12"/>
    </row>
    <row r="24836" spans="22:27" x14ac:dyDescent="0.3">
      <c r="V24836" s="12"/>
      <c r="AA24836" s="12"/>
    </row>
    <row r="24837" spans="22:27" x14ac:dyDescent="0.3">
      <c r="V24837" s="12"/>
      <c r="AA24837" s="12"/>
    </row>
    <row r="24838" spans="22:27" x14ac:dyDescent="0.3">
      <c r="V24838" s="12"/>
      <c r="AA24838" s="12"/>
    </row>
    <row r="24839" spans="22:27" x14ac:dyDescent="0.3">
      <c r="V24839" s="12"/>
      <c r="AA24839" s="12"/>
    </row>
    <row r="24840" spans="22:27" x14ac:dyDescent="0.3">
      <c r="V24840" s="12"/>
      <c r="AA24840" s="12"/>
    </row>
    <row r="24841" spans="22:27" x14ac:dyDescent="0.3">
      <c r="V24841" s="12"/>
      <c r="AA24841" s="12"/>
    </row>
    <row r="24842" spans="22:27" x14ac:dyDescent="0.3">
      <c r="V24842" s="12"/>
      <c r="AA24842" s="12"/>
    </row>
    <row r="24843" spans="22:27" x14ac:dyDescent="0.3">
      <c r="V24843" s="12"/>
      <c r="AA24843" s="12"/>
    </row>
    <row r="24844" spans="22:27" x14ac:dyDescent="0.3">
      <c r="V24844" s="12"/>
      <c r="AA24844" s="12"/>
    </row>
    <row r="24845" spans="22:27" x14ac:dyDescent="0.3">
      <c r="V24845" s="12"/>
      <c r="AA24845" s="12"/>
    </row>
    <row r="24846" spans="22:27" x14ac:dyDescent="0.3">
      <c r="V24846" s="12"/>
      <c r="AA24846" s="12"/>
    </row>
    <row r="24847" spans="22:27" x14ac:dyDescent="0.3">
      <c r="V24847" s="12"/>
      <c r="AA24847" s="12"/>
    </row>
    <row r="24848" spans="22:27" x14ac:dyDescent="0.3">
      <c r="V24848" s="12"/>
      <c r="AA24848" s="12"/>
    </row>
    <row r="24849" spans="22:27" x14ac:dyDescent="0.3">
      <c r="V24849" s="12"/>
      <c r="AA24849" s="12"/>
    </row>
    <row r="24850" spans="22:27" x14ac:dyDescent="0.3">
      <c r="V24850" s="12"/>
      <c r="AA24850" s="12"/>
    </row>
    <row r="24851" spans="22:27" x14ac:dyDescent="0.3">
      <c r="V24851" s="12"/>
      <c r="AA24851" s="12"/>
    </row>
    <row r="24852" spans="22:27" x14ac:dyDescent="0.3">
      <c r="V24852" s="12"/>
      <c r="AA24852" s="12"/>
    </row>
    <row r="24853" spans="22:27" x14ac:dyDescent="0.3">
      <c r="V24853" s="12"/>
      <c r="AA24853" s="12"/>
    </row>
    <row r="24854" spans="22:27" x14ac:dyDescent="0.3">
      <c r="V24854" s="12"/>
      <c r="AA24854" s="12"/>
    </row>
    <row r="24855" spans="22:27" x14ac:dyDescent="0.3">
      <c r="V24855" s="12"/>
      <c r="AA24855" s="12"/>
    </row>
    <row r="24856" spans="22:27" x14ac:dyDescent="0.3">
      <c r="V24856" s="12"/>
      <c r="AA24856" s="12"/>
    </row>
    <row r="24857" spans="22:27" x14ac:dyDescent="0.3">
      <c r="V24857" s="12"/>
      <c r="AA24857" s="12"/>
    </row>
    <row r="24858" spans="22:27" x14ac:dyDescent="0.3">
      <c r="V24858" s="12"/>
      <c r="AA24858" s="12"/>
    </row>
    <row r="24859" spans="22:27" x14ac:dyDescent="0.3">
      <c r="V24859" s="12"/>
      <c r="AA24859" s="12"/>
    </row>
    <row r="24860" spans="22:27" x14ac:dyDescent="0.3">
      <c r="V24860" s="12"/>
      <c r="AA24860" s="12"/>
    </row>
    <row r="24861" spans="22:27" x14ac:dyDescent="0.3">
      <c r="V24861" s="12"/>
      <c r="AA24861" s="12"/>
    </row>
    <row r="24862" spans="22:27" x14ac:dyDescent="0.3">
      <c r="V24862" s="12"/>
      <c r="AA24862" s="12"/>
    </row>
    <row r="24863" spans="22:27" x14ac:dyDescent="0.3">
      <c r="V24863" s="12"/>
      <c r="AA24863" s="12"/>
    </row>
    <row r="24864" spans="22:27" x14ac:dyDescent="0.3">
      <c r="V24864" s="12"/>
      <c r="AA24864" s="12"/>
    </row>
    <row r="24865" spans="22:27" x14ac:dyDescent="0.3">
      <c r="V24865" s="12"/>
      <c r="AA24865" s="12"/>
    </row>
    <row r="24866" spans="22:27" x14ac:dyDescent="0.3">
      <c r="V24866" s="12"/>
      <c r="AA24866" s="12"/>
    </row>
    <row r="24867" spans="22:27" x14ac:dyDescent="0.3">
      <c r="V24867" s="12"/>
      <c r="AA24867" s="12"/>
    </row>
    <row r="24868" spans="22:27" x14ac:dyDescent="0.3">
      <c r="V24868" s="12"/>
      <c r="AA24868" s="12"/>
    </row>
    <row r="24869" spans="22:27" x14ac:dyDescent="0.3">
      <c r="V24869" s="12"/>
      <c r="AA24869" s="12"/>
    </row>
    <row r="24870" spans="22:27" x14ac:dyDescent="0.3">
      <c r="V24870" s="12"/>
      <c r="AA24870" s="12"/>
    </row>
    <row r="24871" spans="22:27" x14ac:dyDescent="0.3">
      <c r="V24871" s="12"/>
      <c r="AA24871" s="12"/>
    </row>
    <row r="24872" spans="22:27" x14ac:dyDescent="0.3">
      <c r="V24872" s="12"/>
      <c r="AA24872" s="12"/>
    </row>
    <row r="24873" spans="22:27" x14ac:dyDescent="0.3">
      <c r="V24873" s="12"/>
      <c r="AA24873" s="12"/>
    </row>
    <row r="24874" spans="22:27" x14ac:dyDescent="0.3">
      <c r="V24874" s="12"/>
      <c r="AA24874" s="12"/>
    </row>
    <row r="24875" spans="22:27" x14ac:dyDescent="0.3">
      <c r="V24875" s="12"/>
      <c r="AA24875" s="12"/>
    </row>
    <row r="24876" spans="22:27" x14ac:dyDescent="0.3">
      <c r="V24876" s="12"/>
      <c r="AA24876" s="12"/>
    </row>
    <row r="24877" spans="22:27" x14ac:dyDescent="0.3">
      <c r="V24877" s="12"/>
      <c r="AA24877" s="12"/>
    </row>
    <row r="24878" spans="22:27" x14ac:dyDescent="0.3">
      <c r="V24878" s="12"/>
      <c r="AA24878" s="12"/>
    </row>
    <row r="24879" spans="22:27" x14ac:dyDescent="0.3">
      <c r="V24879" s="12"/>
      <c r="AA24879" s="12"/>
    </row>
    <row r="24880" spans="22:27" x14ac:dyDescent="0.3">
      <c r="V24880" s="12"/>
      <c r="AA24880" s="12"/>
    </row>
    <row r="24881" spans="22:27" x14ac:dyDescent="0.3">
      <c r="V24881" s="12"/>
      <c r="AA24881" s="12"/>
    </row>
    <row r="24882" spans="22:27" x14ac:dyDescent="0.3">
      <c r="V24882" s="12"/>
      <c r="AA24882" s="12"/>
    </row>
    <row r="24883" spans="22:27" x14ac:dyDescent="0.3">
      <c r="V24883" s="12"/>
      <c r="AA24883" s="12"/>
    </row>
    <row r="24884" spans="22:27" x14ac:dyDescent="0.3">
      <c r="V24884" s="12"/>
      <c r="AA24884" s="12"/>
    </row>
    <row r="24885" spans="22:27" x14ac:dyDescent="0.3">
      <c r="V24885" s="12"/>
      <c r="AA24885" s="12"/>
    </row>
    <row r="24886" spans="22:27" x14ac:dyDescent="0.3">
      <c r="V24886" s="12"/>
      <c r="AA24886" s="12"/>
    </row>
    <row r="24887" spans="22:27" x14ac:dyDescent="0.3">
      <c r="V24887" s="12"/>
      <c r="AA24887" s="12"/>
    </row>
    <row r="24888" spans="22:27" x14ac:dyDescent="0.3">
      <c r="V24888" s="12"/>
      <c r="AA24888" s="12"/>
    </row>
    <row r="24889" spans="22:27" x14ac:dyDescent="0.3">
      <c r="V24889" s="12"/>
      <c r="AA24889" s="12"/>
    </row>
    <row r="24890" spans="22:27" x14ac:dyDescent="0.3">
      <c r="V24890" s="12"/>
      <c r="AA24890" s="12"/>
    </row>
    <row r="24891" spans="22:27" x14ac:dyDescent="0.3">
      <c r="V24891" s="12"/>
      <c r="AA24891" s="12"/>
    </row>
    <row r="24892" spans="22:27" x14ac:dyDescent="0.3">
      <c r="V24892" s="12"/>
      <c r="AA24892" s="12"/>
    </row>
    <row r="24893" spans="22:27" x14ac:dyDescent="0.3">
      <c r="V24893" s="12"/>
      <c r="AA24893" s="12"/>
    </row>
    <row r="24894" spans="22:27" x14ac:dyDescent="0.3">
      <c r="V24894" s="12"/>
      <c r="AA24894" s="12"/>
    </row>
    <row r="24895" spans="22:27" x14ac:dyDescent="0.3">
      <c r="V24895" s="12"/>
      <c r="AA24895" s="12"/>
    </row>
    <row r="24896" spans="22:27" x14ac:dyDescent="0.3">
      <c r="V24896" s="12"/>
      <c r="AA24896" s="12"/>
    </row>
    <row r="24897" spans="22:27" x14ac:dyDescent="0.3">
      <c r="V24897" s="12"/>
      <c r="AA24897" s="12"/>
    </row>
    <row r="24898" spans="22:27" x14ac:dyDescent="0.3">
      <c r="V24898" s="12"/>
      <c r="AA24898" s="12"/>
    </row>
    <row r="24899" spans="22:27" x14ac:dyDescent="0.3">
      <c r="V24899" s="12"/>
      <c r="AA24899" s="12"/>
    </row>
    <row r="24900" spans="22:27" x14ac:dyDescent="0.3">
      <c r="V24900" s="12"/>
      <c r="AA24900" s="12"/>
    </row>
    <row r="24901" spans="22:27" x14ac:dyDescent="0.3">
      <c r="V24901" s="12"/>
      <c r="AA24901" s="12"/>
    </row>
    <row r="24902" spans="22:27" x14ac:dyDescent="0.3">
      <c r="V24902" s="12"/>
      <c r="AA24902" s="12"/>
    </row>
    <row r="24903" spans="22:27" x14ac:dyDescent="0.3">
      <c r="V24903" s="12"/>
      <c r="AA24903" s="12"/>
    </row>
    <row r="24904" spans="22:27" x14ac:dyDescent="0.3">
      <c r="V24904" s="12"/>
      <c r="AA24904" s="12"/>
    </row>
    <row r="24905" spans="22:27" x14ac:dyDescent="0.3">
      <c r="V24905" s="12"/>
      <c r="AA24905" s="12"/>
    </row>
    <row r="24906" spans="22:27" x14ac:dyDescent="0.3">
      <c r="V24906" s="12"/>
      <c r="AA24906" s="12"/>
    </row>
    <row r="24907" spans="22:27" x14ac:dyDescent="0.3">
      <c r="V24907" s="12"/>
      <c r="AA24907" s="12"/>
    </row>
    <row r="24908" spans="22:27" x14ac:dyDescent="0.3">
      <c r="V24908" s="12"/>
      <c r="AA24908" s="12"/>
    </row>
    <row r="24909" spans="22:27" x14ac:dyDescent="0.3">
      <c r="V24909" s="12"/>
      <c r="AA24909" s="12"/>
    </row>
    <row r="24910" spans="22:27" x14ac:dyDescent="0.3">
      <c r="V24910" s="12"/>
      <c r="AA24910" s="12"/>
    </row>
    <row r="24911" spans="22:27" x14ac:dyDescent="0.3">
      <c r="V24911" s="12"/>
      <c r="AA24911" s="12"/>
    </row>
    <row r="24912" spans="22:27" x14ac:dyDescent="0.3">
      <c r="V24912" s="12"/>
      <c r="AA24912" s="12"/>
    </row>
    <row r="24913" spans="22:27" x14ac:dyDescent="0.3">
      <c r="V24913" s="12"/>
      <c r="AA24913" s="12"/>
    </row>
    <row r="24914" spans="22:27" x14ac:dyDescent="0.3">
      <c r="V24914" s="12"/>
      <c r="AA24914" s="12"/>
    </row>
    <row r="24915" spans="22:27" x14ac:dyDescent="0.3">
      <c r="V24915" s="12"/>
      <c r="AA24915" s="12"/>
    </row>
    <row r="24916" spans="22:27" x14ac:dyDescent="0.3">
      <c r="V24916" s="12"/>
      <c r="AA24916" s="12"/>
    </row>
    <row r="24917" spans="22:27" x14ac:dyDescent="0.3">
      <c r="V24917" s="12"/>
      <c r="AA24917" s="12"/>
    </row>
    <row r="24918" spans="22:27" x14ac:dyDescent="0.3">
      <c r="V24918" s="12"/>
      <c r="AA24918" s="12"/>
    </row>
    <row r="24919" spans="22:27" x14ac:dyDescent="0.3">
      <c r="V24919" s="12"/>
      <c r="AA24919" s="12"/>
    </row>
    <row r="24920" spans="22:27" x14ac:dyDescent="0.3">
      <c r="V24920" s="12"/>
      <c r="AA24920" s="12"/>
    </row>
    <row r="24921" spans="22:27" x14ac:dyDescent="0.3">
      <c r="V24921" s="12"/>
      <c r="AA24921" s="12"/>
    </row>
    <row r="24922" spans="22:27" x14ac:dyDescent="0.3">
      <c r="V24922" s="12"/>
      <c r="AA24922" s="12"/>
    </row>
    <row r="24923" spans="22:27" x14ac:dyDescent="0.3">
      <c r="V24923" s="12"/>
      <c r="AA24923" s="12"/>
    </row>
    <row r="24924" spans="22:27" x14ac:dyDescent="0.3">
      <c r="V24924" s="12"/>
      <c r="AA24924" s="12"/>
    </row>
    <row r="24925" spans="22:27" x14ac:dyDescent="0.3">
      <c r="V24925" s="12"/>
      <c r="AA24925" s="12"/>
    </row>
    <row r="24926" spans="22:27" x14ac:dyDescent="0.3">
      <c r="V24926" s="12"/>
      <c r="AA24926" s="12"/>
    </row>
    <row r="24927" spans="22:27" x14ac:dyDescent="0.3">
      <c r="V24927" s="12"/>
      <c r="AA24927" s="12"/>
    </row>
    <row r="24928" spans="22:27" x14ac:dyDescent="0.3">
      <c r="V24928" s="12"/>
      <c r="AA24928" s="12"/>
    </row>
    <row r="24929" spans="22:27" x14ac:dyDescent="0.3">
      <c r="V24929" s="12"/>
      <c r="AA24929" s="12"/>
    </row>
    <row r="24930" spans="22:27" x14ac:dyDescent="0.3">
      <c r="V24930" s="12"/>
      <c r="AA24930" s="12"/>
    </row>
    <row r="24931" spans="22:27" x14ac:dyDescent="0.3">
      <c r="V24931" s="12"/>
      <c r="AA24931" s="12"/>
    </row>
    <row r="24932" spans="22:27" x14ac:dyDescent="0.3">
      <c r="V24932" s="12"/>
      <c r="AA24932" s="12"/>
    </row>
    <row r="24933" spans="22:27" x14ac:dyDescent="0.3">
      <c r="V24933" s="12"/>
      <c r="AA24933" s="12"/>
    </row>
    <row r="24934" spans="22:27" x14ac:dyDescent="0.3">
      <c r="V24934" s="12"/>
      <c r="AA24934" s="12"/>
    </row>
    <row r="24935" spans="22:27" x14ac:dyDescent="0.3">
      <c r="V24935" s="12"/>
      <c r="AA24935" s="12"/>
    </row>
    <row r="24936" spans="22:27" x14ac:dyDescent="0.3">
      <c r="V24936" s="12"/>
      <c r="AA24936" s="12"/>
    </row>
    <row r="24937" spans="22:27" x14ac:dyDescent="0.3">
      <c r="V24937" s="12"/>
      <c r="AA24937" s="12"/>
    </row>
    <row r="24938" spans="22:27" x14ac:dyDescent="0.3">
      <c r="V24938" s="12"/>
      <c r="AA24938" s="12"/>
    </row>
    <row r="24939" spans="22:27" x14ac:dyDescent="0.3">
      <c r="V24939" s="12"/>
      <c r="AA24939" s="12"/>
    </row>
    <row r="24940" spans="22:27" x14ac:dyDescent="0.3">
      <c r="V24940" s="12"/>
      <c r="AA24940" s="12"/>
    </row>
    <row r="24941" spans="22:27" x14ac:dyDescent="0.3">
      <c r="V24941" s="12"/>
      <c r="AA24941" s="12"/>
    </row>
    <row r="24942" spans="22:27" x14ac:dyDescent="0.3">
      <c r="V24942" s="12"/>
      <c r="AA24942" s="12"/>
    </row>
    <row r="24943" spans="22:27" x14ac:dyDescent="0.3">
      <c r="V24943" s="12"/>
      <c r="AA24943" s="12"/>
    </row>
    <row r="24944" spans="22:27" x14ac:dyDescent="0.3">
      <c r="V24944" s="12"/>
      <c r="AA24944" s="12"/>
    </row>
    <row r="24945" spans="22:27" x14ac:dyDescent="0.3">
      <c r="V24945" s="12"/>
      <c r="AA24945" s="12"/>
    </row>
    <row r="24946" spans="22:27" x14ac:dyDescent="0.3">
      <c r="V24946" s="12"/>
      <c r="AA24946" s="12"/>
    </row>
    <row r="24947" spans="22:27" x14ac:dyDescent="0.3">
      <c r="V24947" s="12"/>
      <c r="AA24947" s="12"/>
    </row>
    <row r="24948" spans="22:27" x14ac:dyDescent="0.3">
      <c r="V24948" s="12"/>
      <c r="AA24948" s="12"/>
    </row>
    <row r="24949" spans="22:27" x14ac:dyDescent="0.3">
      <c r="V24949" s="12"/>
      <c r="AA24949" s="12"/>
    </row>
    <row r="24950" spans="22:27" x14ac:dyDescent="0.3">
      <c r="V24950" s="12"/>
      <c r="AA24950" s="12"/>
    </row>
    <row r="24951" spans="22:27" x14ac:dyDescent="0.3">
      <c r="V24951" s="12"/>
      <c r="AA24951" s="12"/>
    </row>
    <row r="24952" spans="22:27" x14ac:dyDescent="0.3">
      <c r="V24952" s="12"/>
      <c r="AA24952" s="12"/>
    </row>
    <row r="24953" spans="22:27" x14ac:dyDescent="0.3">
      <c r="V24953" s="12"/>
      <c r="AA24953" s="12"/>
    </row>
    <row r="24954" spans="22:27" x14ac:dyDescent="0.3">
      <c r="V24954" s="12"/>
      <c r="AA24954" s="12"/>
    </row>
    <row r="24955" spans="22:27" x14ac:dyDescent="0.3">
      <c r="V24955" s="12"/>
      <c r="AA24955" s="12"/>
    </row>
    <row r="24956" spans="22:27" x14ac:dyDescent="0.3">
      <c r="V24956" s="12"/>
      <c r="AA24956" s="12"/>
    </row>
    <row r="24957" spans="22:27" x14ac:dyDescent="0.3">
      <c r="V24957" s="12"/>
      <c r="AA24957" s="12"/>
    </row>
    <row r="24958" spans="22:27" x14ac:dyDescent="0.3">
      <c r="V24958" s="12"/>
      <c r="AA24958" s="12"/>
    </row>
    <row r="24959" spans="22:27" x14ac:dyDescent="0.3">
      <c r="V24959" s="12"/>
      <c r="AA24959" s="12"/>
    </row>
    <row r="24960" spans="22:27" x14ac:dyDescent="0.3">
      <c r="V24960" s="12"/>
      <c r="AA24960" s="12"/>
    </row>
    <row r="24961" spans="22:27" x14ac:dyDescent="0.3">
      <c r="V24961" s="12"/>
      <c r="AA24961" s="12"/>
    </row>
    <row r="24962" spans="22:27" x14ac:dyDescent="0.3">
      <c r="V24962" s="12"/>
      <c r="AA24962" s="12"/>
    </row>
    <row r="24963" spans="22:27" x14ac:dyDescent="0.3">
      <c r="V24963" s="12"/>
      <c r="AA24963" s="12"/>
    </row>
    <row r="24964" spans="22:27" x14ac:dyDescent="0.3">
      <c r="V24964" s="12"/>
      <c r="AA24964" s="12"/>
    </row>
    <row r="24965" spans="22:27" x14ac:dyDescent="0.3">
      <c r="V24965" s="12"/>
      <c r="AA24965" s="12"/>
    </row>
    <row r="24966" spans="22:27" x14ac:dyDescent="0.3">
      <c r="V24966" s="12"/>
      <c r="AA24966" s="12"/>
    </row>
    <row r="24967" spans="22:27" x14ac:dyDescent="0.3">
      <c r="V24967" s="12"/>
      <c r="AA24967" s="12"/>
    </row>
    <row r="24968" spans="22:27" x14ac:dyDescent="0.3">
      <c r="V24968" s="12"/>
      <c r="AA24968" s="12"/>
    </row>
    <row r="24969" spans="22:27" x14ac:dyDescent="0.3">
      <c r="V24969" s="12"/>
      <c r="AA24969" s="12"/>
    </row>
    <row r="24970" spans="22:27" x14ac:dyDescent="0.3">
      <c r="V24970" s="12"/>
      <c r="AA24970" s="12"/>
    </row>
    <row r="24971" spans="22:27" x14ac:dyDescent="0.3">
      <c r="V24971" s="12"/>
      <c r="AA24971" s="12"/>
    </row>
    <row r="24972" spans="22:27" x14ac:dyDescent="0.3">
      <c r="V24972" s="12"/>
      <c r="AA24972" s="12"/>
    </row>
    <row r="24973" spans="22:27" x14ac:dyDescent="0.3">
      <c r="V24973" s="12"/>
      <c r="AA24973" s="12"/>
    </row>
    <row r="24974" spans="22:27" x14ac:dyDescent="0.3">
      <c r="V24974" s="12"/>
      <c r="AA24974" s="12"/>
    </row>
    <row r="24975" spans="22:27" x14ac:dyDescent="0.3">
      <c r="V24975" s="12"/>
      <c r="AA24975" s="12"/>
    </row>
    <row r="24976" spans="22:27" x14ac:dyDescent="0.3">
      <c r="V24976" s="12"/>
      <c r="AA24976" s="12"/>
    </row>
    <row r="24977" spans="22:27" x14ac:dyDescent="0.3">
      <c r="V24977" s="12"/>
      <c r="AA24977" s="12"/>
    </row>
    <row r="24978" spans="22:27" x14ac:dyDescent="0.3">
      <c r="V24978" s="12"/>
      <c r="AA24978" s="12"/>
    </row>
    <row r="24979" spans="22:27" x14ac:dyDescent="0.3">
      <c r="V24979" s="12"/>
      <c r="AA24979" s="12"/>
    </row>
    <row r="24980" spans="22:27" x14ac:dyDescent="0.3">
      <c r="V24980" s="12"/>
      <c r="AA24980" s="12"/>
    </row>
    <row r="24981" spans="22:27" x14ac:dyDescent="0.3">
      <c r="V24981" s="12"/>
      <c r="AA24981" s="12"/>
    </row>
    <row r="24982" spans="22:27" x14ac:dyDescent="0.3">
      <c r="V24982" s="12"/>
      <c r="AA24982" s="12"/>
    </row>
    <row r="24983" spans="22:27" x14ac:dyDescent="0.3">
      <c r="V24983" s="12"/>
      <c r="AA24983" s="12"/>
    </row>
    <row r="24984" spans="22:27" x14ac:dyDescent="0.3">
      <c r="V24984" s="12"/>
      <c r="AA24984" s="12"/>
    </row>
    <row r="24985" spans="22:27" x14ac:dyDescent="0.3">
      <c r="V24985" s="12"/>
      <c r="AA24985" s="12"/>
    </row>
    <row r="24986" spans="22:27" x14ac:dyDescent="0.3">
      <c r="V24986" s="12"/>
      <c r="AA24986" s="12"/>
    </row>
    <row r="24987" spans="22:27" x14ac:dyDescent="0.3">
      <c r="V24987" s="12"/>
      <c r="AA24987" s="12"/>
    </row>
    <row r="24988" spans="22:27" x14ac:dyDescent="0.3">
      <c r="V24988" s="12"/>
      <c r="AA24988" s="12"/>
    </row>
    <row r="24989" spans="22:27" x14ac:dyDescent="0.3">
      <c r="V24989" s="12"/>
      <c r="AA24989" s="12"/>
    </row>
    <row r="24990" spans="22:27" x14ac:dyDescent="0.3">
      <c r="V24990" s="12"/>
      <c r="AA24990" s="12"/>
    </row>
    <row r="24991" spans="22:27" x14ac:dyDescent="0.3">
      <c r="V24991" s="12"/>
      <c r="AA24991" s="12"/>
    </row>
    <row r="24992" spans="22:27" x14ac:dyDescent="0.3">
      <c r="V24992" s="12"/>
      <c r="AA24992" s="12"/>
    </row>
    <row r="24993" spans="22:27" x14ac:dyDescent="0.3">
      <c r="V24993" s="12"/>
      <c r="AA24993" s="12"/>
    </row>
    <row r="24994" spans="22:27" x14ac:dyDescent="0.3">
      <c r="V24994" s="12"/>
      <c r="AA24994" s="12"/>
    </row>
    <row r="24995" spans="22:27" x14ac:dyDescent="0.3">
      <c r="V24995" s="12"/>
      <c r="AA24995" s="12"/>
    </row>
    <row r="24996" spans="22:27" x14ac:dyDescent="0.3">
      <c r="V24996" s="12"/>
      <c r="AA24996" s="12"/>
    </row>
    <row r="24997" spans="22:27" x14ac:dyDescent="0.3">
      <c r="V24997" s="12"/>
      <c r="AA24997" s="12"/>
    </row>
    <row r="24998" spans="22:27" x14ac:dyDescent="0.3">
      <c r="V24998" s="12"/>
      <c r="AA24998" s="12"/>
    </row>
    <row r="24999" spans="22:27" x14ac:dyDescent="0.3">
      <c r="V24999" s="12"/>
      <c r="AA24999" s="12"/>
    </row>
    <row r="25000" spans="22:27" x14ac:dyDescent="0.3">
      <c r="V25000" s="12"/>
      <c r="AA25000" s="12"/>
    </row>
    <row r="25001" spans="22:27" x14ac:dyDescent="0.3">
      <c r="V25001" s="12"/>
      <c r="AA25001" s="12"/>
    </row>
    <row r="25002" spans="22:27" x14ac:dyDescent="0.3">
      <c r="V25002" s="12"/>
      <c r="AA25002" s="12"/>
    </row>
    <row r="25003" spans="22:27" x14ac:dyDescent="0.3">
      <c r="V25003" s="12"/>
      <c r="AA25003" s="12"/>
    </row>
    <row r="25004" spans="22:27" x14ac:dyDescent="0.3">
      <c r="V25004" s="12"/>
      <c r="AA25004" s="12"/>
    </row>
    <row r="25005" spans="22:27" x14ac:dyDescent="0.3">
      <c r="V25005" s="12"/>
      <c r="AA25005" s="12"/>
    </row>
    <row r="25006" spans="22:27" x14ac:dyDescent="0.3">
      <c r="V25006" s="12"/>
      <c r="AA25006" s="12"/>
    </row>
    <row r="25007" spans="22:27" x14ac:dyDescent="0.3">
      <c r="V25007" s="12"/>
      <c r="AA25007" s="12"/>
    </row>
    <row r="25008" spans="22:27" x14ac:dyDescent="0.3">
      <c r="V25008" s="12"/>
      <c r="AA25008" s="12"/>
    </row>
    <row r="25009" spans="22:27" x14ac:dyDescent="0.3">
      <c r="V25009" s="12"/>
      <c r="AA25009" s="12"/>
    </row>
    <row r="25010" spans="22:27" x14ac:dyDescent="0.3">
      <c r="V25010" s="12"/>
      <c r="AA25010" s="12"/>
    </row>
    <row r="25011" spans="22:27" x14ac:dyDescent="0.3">
      <c r="V25011" s="12"/>
      <c r="AA25011" s="12"/>
    </row>
    <row r="25012" spans="22:27" x14ac:dyDescent="0.3">
      <c r="V25012" s="12"/>
      <c r="AA25012" s="12"/>
    </row>
    <row r="25013" spans="22:27" x14ac:dyDescent="0.3">
      <c r="V25013" s="12"/>
      <c r="AA25013" s="12"/>
    </row>
    <row r="25014" spans="22:27" x14ac:dyDescent="0.3">
      <c r="V25014" s="12"/>
      <c r="AA25014" s="12"/>
    </row>
    <row r="25015" spans="22:27" x14ac:dyDescent="0.3">
      <c r="V25015" s="12"/>
      <c r="AA25015" s="12"/>
    </row>
    <row r="25016" spans="22:27" x14ac:dyDescent="0.3">
      <c r="V25016" s="12"/>
      <c r="AA25016" s="12"/>
    </row>
    <row r="25017" spans="22:27" x14ac:dyDescent="0.3">
      <c r="V25017" s="12"/>
      <c r="AA25017" s="12"/>
    </row>
    <row r="25018" spans="22:27" x14ac:dyDescent="0.3">
      <c r="V25018" s="12"/>
      <c r="AA25018" s="12"/>
    </row>
    <row r="25019" spans="22:27" x14ac:dyDescent="0.3">
      <c r="V25019" s="12"/>
      <c r="AA25019" s="12"/>
    </row>
    <row r="25020" spans="22:27" x14ac:dyDescent="0.3">
      <c r="V25020" s="12"/>
      <c r="AA25020" s="12"/>
    </row>
    <row r="25021" spans="22:27" x14ac:dyDescent="0.3">
      <c r="V25021" s="12"/>
      <c r="AA25021" s="12"/>
    </row>
    <row r="25022" spans="22:27" x14ac:dyDescent="0.3">
      <c r="V25022" s="12"/>
      <c r="AA25022" s="12"/>
    </row>
    <row r="25023" spans="22:27" x14ac:dyDescent="0.3">
      <c r="V25023" s="12"/>
      <c r="AA25023" s="12"/>
    </row>
    <row r="25024" spans="22:27" x14ac:dyDescent="0.3">
      <c r="V25024" s="12"/>
      <c r="AA25024" s="12"/>
    </row>
    <row r="25025" spans="22:27" x14ac:dyDescent="0.3">
      <c r="V25025" s="12"/>
      <c r="AA25025" s="12"/>
    </row>
    <row r="25026" spans="22:27" x14ac:dyDescent="0.3">
      <c r="V25026" s="12"/>
      <c r="AA25026" s="12"/>
    </row>
    <row r="25027" spans="22:27" x14ac:dyDescent="0.3">
      <c r="V25027" s="12"/>
      <c r="AA25027" s="12"/>
    </row>
    <row r="25028" spans="22:27" x14ac:dyDescent="0.3">
      <c r="V25028" s="12"/>
      <c r="AA25028" s="12"/>
    </row>
    <row r="25029" spans="22:27" x14ac:dyDescent="0.3">
      <c r="V25029" s="12"/>
      <c r="AA25029" s="12"/>
    </row>
    <row r="25030" spans="22:27" x14ac:dyDescent="0.3">
      <c r="V25030" s="12"/>
      <c r="AA25030" s="12"/>
    </row>
    <row r="25031" spans="22:27" x14ac:dyDescent="0.3">
      <c r="V25031" s="12"/>
      <c r="AA25031" s="12"/>
    </row>
    <row r="25032" spans="22:27" x14ac:dyDescent="0.3">
      <c r="V25032" s="12"/>
      <c r="AA25032" s="12"/>
    </row>
    <row r="25033" spans="22:27" x14ac:dyDescent="0.3">
      <c r="V25033" s="12"/>
      <c r="AA25033" s="12"/>
    </row>
    <row r="25034" spans="22:27" x14ac:dyDescent="0.3">
      <c r="V25034" s="12"/>
      <c r="AA25034" s="12"/>
    </row>
    <row r="25035" spans="22:27" x14ac:dyDescent="0.3">
      <c r="V25035" s="12"/>
      <c r="AA25035" s="12"/>
    </row>
    <row r="25036" spans="22:27" x14ac:dyDescent="0.3">
      <c r="V25036" s="12"/>
      <c r="AA25036" s="12"/>
    </row>
    <row r="25037" spans="22:27" x14ac:dyDescent="0.3">
      <c r="V25037" s="12"/>
      <c r="AA25037" s="12"/>
    </row>
    <row r="25038" spans="22:27" x14ac:dyDescent="0.3">
      <c r="V25038" s="12"/>
      <c r="AA25038" s="12"/>
    </row>
    <row r="25039" spans="22:27" x14ac:dyDescent="0.3">
      <c r="V25039" s="12"/>
      <c r="AA25039" s="12"/>
    </row>
    <row r="25040" spans="22:27" x14ac:dyDescent="0.3">
      <c r="V25040" s="12"/>
      <c r="AA25040" s="12"/>
    </row>
    <row r="25041" spans="22:27" x14ac:dyDescent="0.3">
      <c r="V25041" s="12"/>
      <c r="AA25041" s="12"/>
    </row>
    <row r="25042" spans="22:27" x14ac:dyDescent="0.3">
      <c r="V25042" s="12"/>
      <c r="AA25042" s="12"/>
    </row>
    <row r="25043" spans="22:27" x14ac:dyDescent="0.3">
      <c r="V25043" s="12"/>
      <c r="AA25043" s="12"/>
    </row>
    <row r="25044" spans="22:27" x14ac:dyDescent="0.3">
      <c r="V25044" s="12"/>
      <c r="AA25044" s="12"/>
    </row>
    <row r="25045" spans="22:27" x14ac:dyDescent="0.3">
      <c r="V25045" s="12"/>
      <c r="AA25045" s="12"/>
    </row>
    <row r="25046" spans="22:27" x14ac:dyDescent="0.3">
      <c r="V25046" s="12"/>
      <c r="AA25046" s="12"/>
    </row>
    <row r="25047" spans="22:27" x14ac:dyDescent="0.3">
      <c r="V25047" s="12"/>
      <c r="AA25047" s="12"/>
    </row>
    <row r="25048" spans="22:27" x14ac:dyDescent="0.3">
      <c r="V25048" s="12"/>
      <c r="AA25048" s="12"/>
    </row>
    <row r="25049" spans="22:27" x14ac:dyDescent="0.3">
      <c r="V25049" s="12"/>
      <c r="AA25049" s="12"/>
    </row>
    <row r="25050" spans="22:27" x14ac:dyDescent="0.3">
      <c r="V25050" s="12"/>
      <c r="AA25050" s="12"/>
    </row>
    <row r="25051" spans="22:27" x14ac:dyDescent="0.3">
      <c r="V25051" s="12"/>
      <c r="AA25051" s="12"/>
    </row>
    <row r="25052" spans="22:27" x14ac:dyDescent="0.3">
      <c r="V25052" s="12"/>
      <c r="AA25052" s="12"/>
    </row>
    <row r="25053" spans="22:27" x14ac:dyDescent="0.3">
      <c r="V25053" s="12"/>
      <c r="AA25053" s="12"/>
    </row>
    <row r="25054" spans="22:27" x14ac:dyDescent="0.3">
      <c r="V25054" s="12"/>
      <c r="AA25054" s="12"/>
    </row>
    <row r="25055" spans="22:27" x14ac:dyDescent="0.3">
      <c r="V25055" s="12"/>
      <c r="AA25055" s="12"/>
    </row>
    <row r="25056" spans="22:27" x14ac:dyDescent="0.3">
      <c r="V25056" s="12"/>
      <c r="AA25056" s="12"/>
    </row>
    <row r="25057" spans="22:27" x14ac:dyDescent="0.3">
      <c r="V25057" s="12"/>
      <c r="AA25057" s="12"/>
    </row>
    <row r="25058" spans="22:27" x14ac:dyDescent="0.3">
      <c r="V25058" s="12"/>
      <c r="AA25058" s="12"/>
    </row>
    <row r="25059" spans="22:27" x14ac:dyDescent="0.3">
      <c r="V25059" s="12"/>
      <c r="AA25059" s="12"/>
    </row>
    <row r="25060" spans="22:27" x14ac:dyDescent="0.3">
      <c r="V25060" s="12"/>
      <c r="AA25060" s="12"/>
    </row>
    <row r="25061" spans="22:27" x14ac:dyDescent="0.3">
      <c r="V25061" s="12"/>
      <c r="AA25061" s="12"/>
    </row>
    <row r="25062" spans="22:27" x14ac:dyDescent="0.3">
      <c r="V25062" s="12"/>
      <c r="AA25062" s="12"/>
    </row>
    <row r="25063" spans="22:27" x14ac:dyDescent="0.3">
      <c r="V25063" s="12"/>
      <c r="AA25063" s="12"/>
    </row>
    <row r="25064" spans="22:27" x14ac:dyDescent="0.3">
      <c r="V25064" s="12"/>
      <c r="AA25064" s="12"/>
    </row>
    <row r="25065" spans="22:27" x14ac:dyDescent="0.3">
      <c r="V25065" s="12"/>
      <c r="AA25065" s="12"/>
    </row>
    <row r="25066" spans="22:27" x14ac:dyDescent="0.3">
      <c r="V25066" s="12"/>
      <c r="AA25066" s="12"/>
    </row>
    <row r="25067" spans="22:27" x14ac:dyDescent="0.3">
      <c r="V25067" s="12"/>
      <c r="AA25067" s="12"/>
    </row>
    <row r="25068" spans="22:27" x14ac:dyDescent="0.3">
      <c r="V25068" s="12"/>
      <c r="AA25068" s="12"/>
    </row>
    <row r="25069" spans="22:27" x14ac:dyDescent="0.3">
      <c r="V25069" s="12"/>
      <c r="AA25069" s="12"/>
    </row>
    <row r="25070" spans="22:27" x14ac:dyDescent="0.3">
      <c r="V25070" s="12"/>
      <c r="AA25070" s="12"/>
    </row>
    <row r="25071" spans="22:27" x14ac:dyDescent="0.3">
      <c r="V25071" s="12"/>
      <c r="AA25071" s="12"/>
    </row>
    <row r="25072" spans="22:27" x14ac:dyDescent="0.3">
      <c r="V25072" s="12"/>
      <c r="AA25072" s="12"/>
    </row>
    <row r="25073" spans="22:27" x14ac:dyDescent="0.3">
      <c r="V25073" s="12"/>
      <c r="AA25073" s="12"/>
    </row>
    <row r="25074" spans="22:27" x14ac:dyDescent="0.3">
      <c r="V25074" s="12"/>
      <c r="AA25074" s="12"/>
    </row>
    <row r="25075" spans="22:27" x14ac:dyDescent="0.3">
      <c r="V25075" s="12"/>
      <c r="AA25075" s="12"/>
    </row>
    <row r="25076" spans="22:27" x14ac:dyDescent="0.3">
      <c r="V25076" s="12"/>
      <c r="AA25076" s="12"/>
    </row>
    <row r="25077" spans="22:27" x14ac:dyDescent="0.3">
      <c r="V25077" s="12"/>
      <c r="AA25077" s="12"/>
    </row>
    <row r="25078" spans="22:27" x14ac:dyDescent="0.3">
      <c r="V25078" s="12"/>
      <c r="AA25078" s="12"/>
    </row>
    <row r="25079" spans="22:27" x14ac:dyDescent="0.3">
      <c r="V25079" s="12"/>
      <c r="AA25079" s="12"/>
    </row>
    <row r="25080" spans="22:27" x14ac:dyDescent="0.3">
      <c r="V25080" s="12"/>
      <c r="AA25080" s="12"/>
    </row>
    <row r="25081" spans="22:27" x14ac:dyDescent="0.3">
      <c r="V25081" s="12"/>
      <c r="AA25081" s="12"/>
    </row>
    <row r="25082" spans="22:27" x14ac:dyDescent="0.3">
      <c r="V25082" s="12"/>
      <c r="AA25082" s="12"/>
    </row>
    <row r="25083" spans="22:27" x14ac:dyDescent="0.3">
      <c r="V25083" s="12"/>
      <c r="AA25083" s="12"/>
    </row>
    <row r="25084" spans="22:27" x14ac:dyDescent="0.3">
      <c r="V25084" s="12"/>
      <c r="AA25084" s="12"/>
    </row>
    <row r="25085" spans="22:27" x14ac:dyDescent="0.3">
      <c r="V25085" s="12"/>
      <c r="AA25085" s="12"/>
    </row>
    <row r="25086" spans="22:27" x14ac:dyDescent="0.3">
      <c r="V25086" s="12"/>
      <c r="AA25086" s="12"/>
    </row>
    <row r="25087" spans="22:27" x14ac:dyDescent="0.3">
      <c r="V25087" s="12"/>
      <c r="AA25087" s="12"/>
    </row>
    <row r="25088" spans="22:27" x14ac:dyDescent="0.3">
      <c r="V25088" s="12"/>
      <c r="AA25088" s="12"/>
    </row>
    <row r="25089" spans="22:27" x14ac:dyDescent="0.3">
      <c r="V25089" s="12"/>
      <c r="AA25089" s="12"/>
    </row>
    <row r="25090" spans="22:27" x14ac:dyDescent="0.3">
      <c r="V25090" s="12"/>
      <c r="AA25090" s="12"/>
    </row>
    <row r="25091" spans="22:27" x14ac:dyDescent="0.3">
      <c r="V25091" s="12"/>
      <c r="AA25091" s="12"/>
    </row>
    <row r="25092" spans="22:27" x14ac:dyDescent="0.3">
      <c r="V25092" s="12"/>
      <c r="AA25092" s="12"/>
    </row>
    <row r="25093" spans="22:27" x14ac:dyDescent="0.3">
      <c r="V25093" s="12"/>
      <c r="AA25093" s="12"/>
    </row>
    <row r="25094" spans="22:27" x14ac:dyDescent="0.3">
      <c r="V25094" s="12"/>
      <c r="AA25094" s="12"/>
    </row>
    <row r="25095" spans="22:27" x14ac:dyDescent="0.3">
      <c r="V25095" s="12"/>
      <c r="AA25095" s="12"/>
    </row>
    <row r="25096" spans="22:27" x14ac:dyDescent="0.3">
      <c r="V25096" s="12"/>
      <c r="AA25096" s="12"/>
    </row>
    <row r="25097" spans="22:27" x14ac:dyDescent="0.3">
      <c r="V25097" s="12"/>
      <c r="AA25097" s="12"/>
    </row>
    <row r="25098" spans="22:27" x14ac:dyDescent="0.3">
      <c r="V25098" s="12"/>
      <c r="AA25098" s="12"/>
    </row>
    <row r="25099" spans="22:27" x14ac:dyDescent="0.3">
      <c r="V25099" s="12"/>
      <c r="AA25099" s="12"/>
    </row>
    <row r="25100" spans="22:27" x14ac:dyDescent="0.3">
      <c r="V25100" s="12"/>
      <c r="AA25100" s="12"/>
    </row>
    <row r="25101" spans="22:27" x14ac:dyDescent="0.3">
      <c r="V25101" s="12"/>
      <c r="AA25101" s="12"/>
    </row>
    <row r="25102" spans="22:27" x14ac:dyDescent="0.3">
      <c r="V25102" s="12"/>
      <c r="AA25102" s="12"/>
    </row>
    <row r="25103" spans="22:27" x14ac:dyDescent="0.3">
      <c r="V25103" s="12"/>
      <c r="AA25103" s="12"/>
    </row>
    <row r="25104" spans="22:27" x14ac:dyDescent="0.3">
      <c r="V25104" s="12"/>
      <c r="AA25104" s="12"/>
    </row>
    <row r="25105" spans="22:27" x14ac:dyDescent="0.3">
      <c r="V25105" s="12"/>
      <c r="AA25105" s="12"/>
    </row>
    <row r="25106" spans="22:27" x14ac:dyDescent="0.3">
      <c r="V25106" s="12"/>
      <c r="AA25106" s="12"/>
    </row>
    <row r="25107" spans="22:27" x14ac:dyDescent="0.3">
      <c r="V25107" s="12"/>
      <c r="AA25107" s="12"/>
    </row>
    <row r="25108" spans="22:27" x14ac:dyDescent="0.3">
      <c r="V25108" s="12"/>
      <c r="AA25108" s="12"/>
    </row>
    <row r="25109" spans="22:27" x14ac:dyDescent="0.3">
      <c r="V25109" s="12"/>
      <c r="AA25109" s="12"/>
    </row>
    <row r="25110" spans="22:27" x14ac:dyDescent="0.3">
      <c r="V25110" s="12"/>
      <c r="AA25110" s="12"/>
    </row>
    <row r="25111" spans="22:27" x14ac:dyDescent="0.3">
      <c r="V25111" s="12"/>
      <c r="AA25111" s="12"/>
    </row>
    <row r="25112" spans="22:27" x14ac:dyDescent="0.3">
      <c r="V25112" s="12"/>
      <c r="AA25112" s="12"/>
    </row>
    <row r="25113" spans="22:27" x14ac:dyDescent="0.3">
      <c r="V25113" s="12"/>
      <c r="AA25113" s="12"/>
    </row>
    <row r="25114" spans="22:27" x14ac:dyDescent="0.3">
      <c r="V25114" s="12"/>
      <c r="AA25114" s="12"/>
    </row>
    <row r="25115" spans="22:27" x14ac:dyDescent="0.3">
      <c r="V25115" s="12"/>
      <c r="AA25115" s="12"/>
    </row>
    <row r="25116" spans="22:27" x14ac:dyDescent="0.3">
      <c r="V25116" s="12"/>
      <c r="AA25116" s="12"/>
    </row>
    <row r="25117" spans="22:27" x14ac:dyDescent="0.3">
      <c r="V25117" s="12"/>
      <c r="AA25117" s="12"/>
    </row>
    <row r="25118" spans="22:27" x14ac:dyDescent="0.3">
      <c r="V25118" s="12"/>
      <c r="AA25118" s="12"/>
    </row>
    <row r="25119" spans="22:27" x14ac:dyDescent="0.3">
      <c r="V25119" s="12"/>
      <c r="AA25119" s="12"/>
    </row>
    <row r="25120" spans="22:27" x14ac:dyDescent="0.3">
      <c r="V25120" s="12"/>
      <c r="AA25120" s="12"/>
    </row>
    <row r="25121" spans="22:27" x14ac:dyDescent="0.3">
      <c r="V25121" s="12"/>
      <c r="AA25121" s="12"/>
    </row>
    <row r="25122" spans="22:27" x14ac:dyDescent="0.3">
      <c r="V25122" s="12"/>
      <c r="AA25122" s="12"/>
    </row>
    <row r="25123" spans="22:27" x14ac:dyDescent="0.3">
      <c r="V25123" s="12"/>
      <c r="AA25123" s="12"/>
    </row>
    <row r="25124" spans="22:27" x14ac:dyDescent="0.3">
      <c r="V25124" s="12"/>
      <c r="AA25124" s="12"/>
    </row>
    <row r="25125" spans="22:27" x14ac:dyDescent="0.3">
      <c r="V25125" s="12"/>
      <c r="AA25125" s="12"/>
    </row>
    <row r="25126" spans="22:27" x14ac:dyDescent="0.3">
      <c r="V25126" s="12"/>
      <c r="AA25126" s="12"/>
    </row>
    <row r="25127" spans="22:27" x14ac:dyDescent="0.3">
      <c r="V25127" s="12"/>
      <c r="AA25127" s="12"/>
    </row>
    <row r="25128" spans="22:27" x14ac:dyDescent="0.3">
      <c r="V25128" s="12"/>
      <c r="AA25128" s="12"/>
    </row>
    <row r="25129" spans="22:27" x14ac:dyDescent="0.3">
      <c r="V25129" s="12"/>
      <c r="AA25129" s="12"/>
    </row>
    <row r="25130" spans="22:27" x14ac:dyDescent="0.3">
      <c r="V25130" s="12"/>
      <c r="AA25130" s="12"/>
    </row>
    <row r="25131" spans="22:27" x14ac:dyDescent="0.3">
      <c r="V25131" s="12"/>
      <c r="AA25131" s="12"/>
    </row>
    <row r="25132" spans="22:27" x14ac:dyDescent="0.3">
      <c r="V25132" s="12"/>
      <c r="AA25132" s="12"/>
    </row>
    <row r="25133" spans="22:27" x14ac:dyDescent="0.3">
      <c r="V25133" s="12"/>
      <c r="AA25133" s="12"/>
    </row>
    <row r="25134" spans="22:27" x14ac:dyDescent="0.3">
      <c r="V25134" s="12"/>
      <c r="AA25134" s="12"/>
    </row>
    <row r="25135" spans="22:27" x14ac:dyDescent="0.3">
      <c r="V25135" s="12"/>
      <c r="AA25135" s="12"/>
    </row>
    <row r="25136" spans="22:27" x14ac:dyDescent="0.3">
      <c r="V25136" s="12"/>
      <c r="AA25136" s="12"/>
    </row>
    <row r="25137" spans="22:27" x14ac:dyDescent="0.3">
      <c r="V25137" s="12"/>
      <c r="AA25137" s="12"/>
    </row>
    <row r="25138" spans="22:27" x14ac:dyDescent="0.3">
      <c r="V25138" s="12"/>
      <c r="AA25138" s="12"/>
    </row>
    <row r="25139" spans="22:27" x14ac:dyDescent="0.3">
      <c r="V25139" s="12"/>
      <c r="AA25139" s="12"/>
    </row>
    <row r="25140" spans="22:27" x14ac:dyDescent="0.3">
      <c r="V25140" s="12"/>
      <c r="AA25140" s="12"/>
    </row>
    <row r="25141" spans="22:27" x14ac:dyDescent="0.3">
      <c r="V25141" s="12"/>
      <c r="AA25141" s="12"/>
    </row>
    <row r="25142" spans="22:27" x14ac:dyDescent="0.3">
      <c r="V25142" s="12"/>
      <c r="AA25142" s="12"/>
    </row>
    <row r="25143" spans="22:27" x14ac:dyDescent="0.3">
      <c r="V25143" s="12"/>
      <c r="AA25143" s="12"/>
    </row>
    <row r="25144" spans="22:27" x14ac:dyDescent="0.3">
      <c r="V25144" s="12"/>
      <c r="AA25144" s="12"/>
    </row>
    <row r="25145" spans="22:27" x14ac:dyDescent="0.3">
      <c r="V25145" s="12"/>
      <c r="AA25145" s="12"/>
    </row>
    <row r="25146" spans="22:27" x14ac:dyDescent="0.3">
      <c r="V25146" s="12"/>
      <c r="AA25146" s="12"/>
    </row>
    <row r="25147" spans="22:27" x14ac:dyDescent="0.3">
      <c r="V25147" s="12"/>
      <c r="AA25147" s="12"/>
    </row>
    <row r="25148" spans="22:27" x14ac:dyDescent="0.3">
      <c r="V25148" s="12"/>
      <c r="AA25148" s="12"/>
    </row>
    <row r="25149" spans="22:27" x14ac:dyDescent="0.3">
      <c r="V25149" s="12"/>
      <c r="AA25149" s="12"/>
    </row>
    <row r="25150" spans="22:27" x14ac:dyDescent="0.3">
      <c r="V25150" s="12"/>
      <c r="AA25150" s="12"/>
    </row>
    <row r="25151" spans="22:27" x14ac:dyDescent="0.3">
      <c r="V25151" s="12"/>
      <c r="AA25151" s="12"/>
    </row>
    <row r="25152" spans="22:27" x14ac:dyDescent="0.3">
      <c r="V25152" s="12"/>
      <c r="AA25152" s="12"/>
    </row>
    <row r="25153" spans="22:27" x14ac:dyDescent="0.3">
      <c r="V25153" s="12"/>
      <c r="AA25153" s="12"/>
    </row>
    <row r="25154" spans="22:27" x14ac:dyDescent="0.3">
      <c r="V25154" s="12"/>
      <c r="AA25154" s="12"/>
    </row>
    <row r="25155" spans="22:27" x14ac:dyDescent="0.3">
      <c r="V25155" s="12"/>
      <c r="AA25155" s="12"/>
    </row>
    <row r="25156" spans="22:27" x14ac:dyDescent="0.3">
      <c r="V25156" s="12"/>
      <c r="AA25156" s="12"/>
    </row>
    <row r="25157" spans="22:27" x14ac:dyDescent="0.3">
      <c r="V25157" s="12"/>
      <c r="AA25157" s="12"/>
    </row>
    <row r="25158" spans="22:27" x14ac:dyDescent="0.3">
      <c r="V25158" s="12"/>
      <c r="AA25158" s="12"/>
    </row>
    <row r="25159" spans="22:27" x14ac:dyDescent="0.3">
      <c r="V25159" s="12"/>
      <c r="AA25159" s="12"/>
    </row>
    <row r="25160" spans="22:27" x14ac:dyDescent="0.3">
      <c r="V25160" s="12"/>
      <c r="AA25160" s="12"/>
    </row>
    <row r="25161" spans="22:27" x14ac:dyDescent="0.3">
      <c r="V25161" s="12"/>
      <c r="AA25161" s="12"/>
    </row>
    <row r="25162" spans="22:27" x14ac:dyDescent="0.3">
      <c r="V25162" s="12"/>
      <c r="AA25162" s="12"/>
    </row>
    <row r="25163" spans="22:27" x14ac:dyDescent="0.3">
      <c r="V25163" s="12"/>
      <c r="AA25163" s="12"/>
    </row>
    <row r="25164" spans="22:27" x14ac:dyDescent="0.3">
      <c r="V25164" s="12"/>
      <c r="AA25164" s="12"/>
    </row>
    <row r="25165" spans="22:27" x14ac:dyDescent="0.3">
      <c r="V25165" s="12"/>
      <c r="AA25165" s="12"/>
    </row>
    <row r="25166" spans="22:27" x14ac:dyDescent="0.3">
      <c r="V25166" s="12"/>
      <c r="AA25166" s="12"/>
    </row>
    <row r="25167" spans="22:27" x14ac:dyDescent="0.3">
      <c r="V25167" s="12"/>
      <c r="AA25167" s="12"/>
    </row>
    <row r="25168" spans="22:27" x14ac:dyDescent="0.3">
      <c r="V25168" s="12"/>
      <c r="AA25168" s="12"/>
    </row>
    <row r="25169" spans="22:27" x14ac:dyDescent="0.3">
      <c r="V25169" s="12"/>
      <c r="AA25169" s="12"/>
    </row>
    <row r="25170" spans="22:27" x14ac:dyDescent="0.3">
      <c r="V25170" s="12"/>
      <c r="AA25170" s="12"/>
    </row>
    <row r="25171" spans="22:27" x14ac:dyDescent="0.3">
      <c r="V25171" s="12"/>
      <c r="AA25171" s="12"/>
    </row>
    <row r="25172" spans="22:27" x14ac:dyDescent="0.3">
      <c r="V25172" s="12"/>
      <c r="AA25172" s="12"/>
    </row>
    <row r="25173" spans="22:27" x14ac:dyDescent="0.3">
      <c r="V25173" s="12"/>
      <c r="AA25173" s="12"/>
    </row>
    <row r="25174" spans="22:27" x14ac:dyDescent="0.3">
      <c r="V25174" s="12"/>
      <c r="AA25174" s="12"/>
    </row>
    <row r="25175" spans="22:27" x14ac:dyDescent="0.3">
      <c r="V25175" s="12"/>
      <c r="AA25175" s="12"/>
    </row>
    <row r="25176" spans="22:27" x14ac:dyDescent="0.3">
      <c r="V25176" s="12"/>
      <c r="AA25176" s="12"/>
    </row>
    <row r="25177" spans="22:27" x14ac:dyDescent="0.3">
      <c r="V25177" s="12"/>
      <c r="AA25177" s="12"/>
    </row>
    <row r="25178" spans="22:27" x14ac:dyDescent="0.3">
      <c r="V25178" s="12"/>
      <c r="AA25178" s="12"/>
    </row>
    <row r="25179" spans="22:27" x14ac:dyDescent="0.3">
      <c r="V25179" s="12"/>
      <c r="AA25179" s="12"/>
    </row>
    <row r="25180" spans="22:27" x14ac:dyDescent="0.3">
      <c r="V25180" s="12"/>
      <c r="AA25180" s="12"/>
    </row>
    <row r="25181" spans="22:27" x14ac:dyDescent="0.3">
      <c r="V25181" s="12"/>
      <c r="AA25181" s="12"/>
    </row>
    <row r="25182" spans="22:27" x14ac:dyDescent="0.3">
      <c r="V25182" s="12"/>
      <c r="AA25182" s="12"/>
    </row>
    <row r="25183" spans="22:27" x14ac:dyDescent="0.3">
      <c r="V25183" s="12"/>
      <c r="AA25183" s="12"/>
    </row>
    <row r="25184" spans="22:27" x14ac:dyDescent="0.3">
      <c r="V25184" s="12"/>
      <c r="AA25184" s="12"/>
    </row>
    <row r="25185" spans="22:27" x14ac:dyDescent="0.3">
      <c r="V25185" s="12"/>
      <c r="AA25185" s="12"/>
    </row>
    <row r="25186" spans="22:27" x14ac:dyDescent="0.3">
      <c r="V25186" s="12"/>
      <c r="AA25186" s="12"/>
    </row>
    <row r="25187" spans="22:27" x14ac:dyDescent="0.3">
      <c r="V25187" s="12"/>
      <c r="AA25187" s="12"/>
    </row>
    <row r="25188" spans="22:27" x14ac:dyDescent="0.3">
      <c r="V25188" s="12"/>
      <c r="AA25188" s="12"/>
    </row>
    <row r="25189" spans="22:27" x14ac:dyDescent="0.3">
      <c r="V25189" s="12"/>
      <c r="AA25189" s="12"/>
    </row>
    <row r="25190" spans="22:27" x14ac:dyDescent="0.3">
      <c r="V25190" s="12"/>
      <c r="AA25190" s="12"/>
    </row>
    <row r="25191" spans="22:27" x14ac:dyDescent="0.3">
      <c r="V25191" s="12"/>
      <c r="AA25191" s="12"/>
    </row>
    <row r="25192" spans="22:27" x14ac:dyDescent="0.3">
      <c r="V25192" s="12"/>
      <c r="AA25192" s="12"/>
    </row>
    <row r="25193" spans="22:27" x14ac:dyDescent="0.3">
      <c r="V25193" s="12"/>
      <c r="AA25193" s="12"/>
    </row>
    <row r="25194" spans="22:27" x14ac:dyDescent="0.3">
      <c r="V25194" s="12"/>
      <c r="AA25194" s="12"/>
    </row>
    <row r="25195" spans="22:27" x14ac:dyDescent="0.3">
      <c r="V25195" s="12"/>
      <c r="AA25195" s="12"/>
    </row>
    <row r="25196" spans="22:27" x14ac:dyDescent="0.3">
      <c r="V25196" s="12"/>
      <c r="AA25196" s="12"/>
    </row>
    <row r="25197" spans="22:27" x14ac:dyDescent="0.3">
      <c r="V25197" s="12"/>
      <c r="AA25197" s="12"/>
    </row>
    <row r="25198" spans="22:27" x14ac:dyDescent="0.3">
      <c r="V25198" s="12"/>
      <c r="AA25198" s="12"/>
    </row>
    <row r="25199" spans="22:27" x14ac:dyDescent="0.3">
      <c r="V25199" s="12"/>
      <c r="AA25199" s="12"/>
    </row>
    <row r="25200" spans="22:27" x14ac:dyDescent="0.3">
      <c r="V25200" s="12"/>
      <c r="AA25200" s="12"/>
    </row>
    <row r="25201" spans="22:27" x14ac:dyDescent="0.3">
      <c r="V25201" s="12"/>
      <c r="AA25201" s="12"/>
    </row>
    <row r="25202" spans="22:27" x14ac:dyDescent="0.3">
      <c r="V25202" s="12"/>
      <c r="AA25202" s="12"/>
    </row>
    <row r="25203" spans="22:27" x14ac:dyDescent="0.3">
      <c r="V25203" s="12"/>
      <c r="AA25203" s="12"/>
    </row>
    <row r="25204" spans="22:27" x14ac:dyDescent="0.3">
      <c r="V25204" s="12"/>
      <c r="AA25204" s="12"/>
    </row>
    <row r="25205" spans="22:27" x14ac:dyDescent="0.3">
      <c r="V25205" s="12"/>
      <c r="AA25205" s="12"/>
    </row>
    <row r="25206" spans="22:27" x14ac:dyDescent="0.3">
      <c r="V25206" s="12"/>
      <c r="AA25206" s="12"/>
    </row>
    <row r="25207" spans="22:27" x14ac:dyDescent="0.3">
      <c r="V25207" s="12"/>
      <c r="AA25207" s="12"/>
    </row>
    <row r="25208" spans="22:27" x14ac:dyDescent="0.3">
      <c r="V25208" s="12"/>
      <c r="AA25208" s="12"/>
    </row>
    <row r="25209" spans="22:27" x14ac:dyDescent="0.3">
      <c r="V25209" s="12"/>
      <c r="AA25209" s="12"/>
    </row>
    <row r="25210" spans="22:27" x14ac:dyDescent="0.3">
      <c r="V25210" s="12"/>
      <c r="AA25210" s="12"/>
    </row>
    <row r="25211" spans="22:27" x14ac:dyDescent="0.3">
      <c r="V25211" s="12"/>
      <c r="AA25211" s="12"/>
    </row>
    <row r="25212" spans="22:27" x14ac:dyDescent="0.3">
      <c r="V25212" s="12"/>
      <c r="AA25212" s="12"/>
    </row>
    <row r="25213" spans="22:27" x14ac:dyDescent="0.3">
      <c r="V25213" s="12"/>
      <c r="AA25213" s="12"/>
    </row>
    <row r="25214" spans="22:27" x14ac:dyDescent="0.3">
      <c r="V25214" s="12"/>
      <c r="AA25214" s="12"/>
    </row>
    <row r="25215" spans="22:27" x14ac:dyDescent="0.3">
      <c r="V25215" s="12"/>
      <c r="AA25215" s="12"/>
    </row>
    <row r="25216" spans="22:27" x14ac:dyDescent="0.3">
      <c r="V25216" s="12"/>
      <c r="AA25216" s="12"/>
    </row>
    <row r="25217" spans="22:27" x14ac:dyDescent="0.3">
      <c r="V25217" s="12"/>
      <c r="AA25217" s="12"/>
    </row>
    <row r="25218" spans="22:27" x14ac:dyDescent="0.3">
      <c r="V25218" s="12"/>
      <c r="AA25218" s="12"/>
    </row>
    <row r="25219" spans="22:27" x14ac:dyDescent="0.3">
      <c r="V25219" s="12"/>
      <c r="AA25219" s="12"/>
    </row>
    <row r="25220" spans="22:27" x14ac:dyDescent="0.3">
      <c r="V25220" s="12"/>
      <c r="AA25220" s="12"/>
    </row>
    <row r="25221" spans="22:27" x14ac:dyDescent="0.3">
      <c r="V25221" s="12"/>
      <c r="AA25221" s="12"/>
    </row>
    <row r="25222" spans="22:27" x14ac:dyDescent="0.3">
      <c r="V25222" s="12"/>
      <c r="AA25222" s="12"/>
    </row>
    <row r="25223" spans="22:27" x14ac:dyDescent="0.3">
      <c r="V25223" s="12"/>
      <c r="AA25223" s="12"/>
    </row>
    <row r="25224" spans="22:27" x14ac:dyDescent="0.3">
      <c r="V25224" s="12"/>
      <c r="AA25224" s="12"/>
    </row>
    <row r="25225" spans="22:27" x14ac:dyDescent="0.3">
      <c r="V25225" s="12"/>
      <c r="AA25225" s="12"/>
    </row>
    <row r="25226" spans="22:27" x14ac:dyDescent="0.3">
      <c r="V25226" s="12"/>
      <c r="AA25226" s="12"/>
    </row>
    <row r="25227" spans="22:27" x14ac:dyDescent="0.3">
      <c r="V25227" s="12"/>
      <c r="AA25227" s="12"/>
    </row>
    <row r="25228" spans="22:27" x14ac:dyDescent="0.3">
      <c r="V25228" s="12"/>
      <c r="AA25228" s="12"/>
    </row>
    <row r="25229" spans="22:27" x14ac:dyDescent="0.3">
      <c r="V25229" s="12"/>
      <c r="AA25229" s="12"/>
    </row>
    <row r="25230" spans="22:27" x14ac:dyDescent="0.3">
      <c r="V25230" s="12"/>
      <c r="AA25230" s="12"/>
    </row>
    <row r="25231" spans="22:27" x14ac:dyDescent="0.3">
      <c r="V25231" s="12"/>
      <c r="AA25231" s="12"/>
    </row>
    <row r="25232" spans="22:27" x14ac:dyDescent="0.3">
      <c r="V25232" s="12"/>
      <c r="AA25232" s="12"/>
    </row>
    <row r="25233" spans="22:27" x14ac:dyDescent="0.3">
      <c r="V25233" s="12"/>
      <c r="AA25233" s="12"/>
    </row>
    <row r="25234" spans="22:27" x14ac:dyDescent="0.3">
      <c r="V25234" s="12"/>
      <c r="AA25234" s="12"/>
    </row>
    <row r="25235" spans="22:27" x14ac:dyDescent="0.3">
      <c r="V25235" s="12"/>
      <c r="AA25235" s="12"/>
    </row>
    <row r="25236" spans="22:27" x14ac:dyDescent="0.3">
      <c r="V25236" s="12"/>
      <c r="AA25236" s="12"/>
    </row>
    <row r="25237" spans="22:27" x14ac:dyDescent="0.3">
      <c r="V25237" s="12"/>
      <c r="AA25237" s="12"/>
    </row>
    <row r="25238" spans="22:27" x14ac:dyDescent="0.3">
      <c r="V25238" s="12"/>
      <c r="AA25238" s="12"/>
    </row>
    <row r="25239" spans="22:27" x14ac:dyDescent="0.3">
      <c r="V25239" s="12"/>
      <c r="AA25239" s="12"/>
    </row>
    <row r="25240" spans="22:27" x14ac:dyDescent="0.3">
      <c r="V25240" s="12"/>
      <c r="AA25240" s="12"/>
    </row>
    <row r="25241" spans="22:27" x14ac:dyDescent="0.3">
      <c r="V25241" s="12"/>
      <c r="AA25241" s="12"/>
    </row>
    <row r="25242" spans="22:27" x14ac:dyDescent="0.3">
      <c r="V25242" s="12"/>
      <c r="AA25242" s="12"/>
    </row>
    <row r="25243" spans="22:27" x14ac:dyDescent="0.3">
      <c r="V25243" s="12"/>
      <c r="AA25243" s="12"/>
    </row>
    <row r="25244" spans="22:27" x14ac:dyDescent="0.3">
      <c r="V25244" s="12"/>
      <c r="AA25244" s="12"/>
    </row>
    <row r="25245" spans="22:27" x14ac:dyDescent="0.3">
      <c r="V25245" s="12"/>
      <c r="AA25245" s="12"/>
    </row>
    <row r="25246" spans="22:27" x14ac:dyDescent="0.3">
      <c r="V25246" s="12"/>
      <c r="AA25246" s="12"/>
    </row>
    <row r="25247" spans="22:27" x14ac:dyDescent="0.3">
      <c r="V25247" s="12"/>
      <c r="AA25247" s="12"/>
    </row>
    <row r="25248" spans="22:27" x14ac:dyDescent="0.3">
      <c r="V25248" s="12"/>
      <c r="AA25248" s="12"/>
    </row>
    <row r="25249" spans="22:27" x14ac:dyDescent="0.3">
      <c r="V25249" s="12"/>
      <c r="AA25249" s="12"/>
    </row>
    <row r="25250" spans="22:27" x14ac:dyDescent="0.3">
      <c r="V25250" s="12"/>
      <c r="AA25250" s="12"/>
    </row>
    <row r="25251" spans="22:27" x14ac:dyDescent="0.3">
      <c r="V25251" s="12"/>
      <c r="AA25251" s="12"/>
    </row>
    <row r="25252" spans="22:27" x14ac:dyDescent="0.3">
      <c r="V25252" s="12"/>
      <c r="AA25252" s="12"/>
    </row>
    <row r="25253" spans="22:27" x14ac:dyDescent="0.3">
      <c r="V25253" s="12"/>
      <c r="AA25253" s="12"/>
    </row>
    <row r="25254" spans="22:27" x14ac:dyDescent="0.3">
      <c r="V25254" s="12"/>
      <c r="AA25254" s="12"/>
    </row>
    <row r="25255" spans="22:27" x14ac:dyDescent="0.3">
      <c r="V25255" s="12"/>
      <c r="AA25255" s="12"/>
    </row>
    <row r="25256" spans="22:27" x14ac:dyDescent="0.3">
      <c r="V25256" s="12"/>
      <c r="AA25256" s="12"/>
    </row>
    <row r="25257" spans="22:27" x14ac:dyDescent="0.3">
      <c r="V25257" s="12"/>
      <c r="AA25257" s="12"/>
    </row>
    <row r="25258" spans="22:27" x14ac:dyDescent="0.3">
      <c r="V25258" s="12"/>
      <c r="AA25258" s="12"/>
    </row>
    <row r="25259" spans="22:27" x14ac:dyDescent="0.3">
      <c r="V25259" s="12"/>
      <c r="AA25259" s="12"/>
    </row>
    <row r="25260" spans="22:27" x14ac:dyDescent="0.3">
      <c r="V25260" s="12"/>
      <c r="AA25260" s="12"/>
    </row>
    <row r="25261" spans="22:27" x14ac:dyDescent="0.3">
      <c r="V25261" s="12"/>
      <c r="AA25261" s="12"/>
    </row>
    <row r="25262" spans="22:27" x14ac:dyDescent="0.3">
      <c r="V25262" s="12"/>
      <c r="AA25262" s="12"/>
    </row>
    <row r="25263" spans="22:27" x14ac:dyDescent="0.3">
      <c r="V25263" s="12"/>
      <c r="AA25263" s="12"/>
    </row>
    <row r="25264" spans="22:27" x14ac:dyDescent="0.3">
      <c r="V25264" s="12"/>
      <c r="AA25264" s="12"/>
    </row>
    <row r="25265" spans="22:27" x14ac:dyDescent="0.3">
      <c r="V25265" s="12"/>
      <c r="AA25265" s="12"/>
    </row>
    <row r="25266" spans="22:27" x14ac:dyDescent="0.3">
      <c r="V25266" s="12"/>
      <c r="AA25266" s="12"/>
    </row>
    <row r="25267" spans="22:27" x14ac:dyDescent="0.3">
      <c r="V25267" s="12"/>
      <c r="AA25267" s="12"/>
    </row>
    <row r="25268" spans="22:27" x14ac:dyDescent="0.3">
      <c r="V25268" s="12"/>
      <c r="AA25268" s="12"/>
    </row>
    <row r="25269" spans="22:27" x14ac:dyDescent="0.3">
      <c r="V25269" s="12"/>
      <c r="AA25269" s="12"/>
    </row>
    <row r="25270" spans="22:27" x14ac:dyDescent="0.3">
      <c r="V25270" s="12"/>
      <c r="AA25270" s="12"/>
    </row>
    <row r="25271" spans="22:27" x14ac:dyDescent="0.3">
      <c r="V25271" s="12"/>
      <c r="AA25271" s="12"/>
    </row>
    <row r="25272" spans="22:27" x14ac:dyDescent="0.3">
      <c r="V25272" s="12"/>
      <c r="AA25272" s="12"/>
    </row>
    <row r="25273" spans="22:27" x14ac:dyDescent="0.3">
      <c r="V25273" s="12"/>
      <c r="AA25273" s="12"/>
    </row>
    <row r="25274" spans="22:27" x14ac:dyDescent="0.3">
      <c r="V25274" s="12"/>
      <c r="AA25274" s="12"/>
    </row>
    <row r="25275" spans="22:27" x14ac:dyDescent="0.3">
      <c r="V25275" s="12"/>
      <c r="AA25275" s="12"/>
    </row>
    <row r="25276" spans="22:27" x14ac:dyDescent="0.3">
      <c r="V25276" s="12"/>
      <c r="AA25276" s="12"/>
    </row>
    <row r="25277" spans="22:27" x14ac:dyDescent="0.3">
      <c r="V25277" s="12"/>
      <c r="AA25277" s="12"/>
    </row>
    <row r="25278" spans="22:27" x14ac:dyDescent="0.3">
      <c r="V25278" s="12"/>
      <c r="AA25278" s="12"/>
    </row>
    <row r="25279" spans="22:27" x14ac:dyDescent="0.3">
      <c r="V25279" s="12"/>
      <c r="AA25279" s="12"/>
    </row>
    <row r="25280" spans="22:27" x14ac:dyDescent="0.3">
      <c r="V25280" s="12"/>
      <c r="AA25280" s="12"/>
    </row>
    <row r="25281" spans="22:27" x14ac:dyDescent="0.3">
      <c r="V25281" s="12"/>
      <c r="AA25281" s="12"/>
    </row>
    <row r="25282" spans="22:27" x14ac:dyDescent="0.3">
      <c r="V25282" s="12"/>
      <c r="AA25282" s="12"/>
    </row>
    <row r="25283" spans="22:27" x14ac:dyDescent="0.3">
      <c r="V25283" s="12"/>
      <c r="AA25283" s="12"/>
    </row>
    <row r="25284" spans="22:27" x14ac:dyDescent="0.3">
      <c r="V25284" s="12"/>
      <c r="AA25284" s="12"/>
    </row>
    <row r="25285" spans="22:27" x14ac:dyDescent="0.3">
      <c r="V25285" s="12"/>
      <c r="AA25285" s="12"/>
    </row>
    <row r="25286" spans="22:27" x14ac:dyDescent="0.3">
      <c r="V25286" s="12"/>
      <c r="AA25286" s="12"/>
    </row>
    <row r="25287" spans="22:27" x14ac:dyDescent="0.3">
      <c r="V25287" s="12"/>
      <c r="AA25287" s="12"/>
    </row>
    <row r="25288" spans="22:27" x14ac:dyDescent="0.3">
      <c r="V25288" s="12"/>
      <c r="AA25288" s="12"/>
    </row>
    <row r="25289" spans="22:27" x14ac:dyDescent="0.3">
      <c r="V25289" s="12"/>
      <c r="AA25289" s="12"/>
    </row>
    <row r="25290" spans="22:27" x14ac:dyDescent="0.3">
      <c r="V25290" s="12"/>
      <c r="AA25290" s="12"/>
    </row>
    <row r="25291" spans="22:27" x14ac:dyDescent="0.3">
      <c r="V25291" s="12"/>
      <c r="AA25291" s="12"/>
    </row>
    <row r="25292" spans="22:27" x14ac:dyDescent="0.3">
      <c r="V25292" s="12"/>
      <c r="AA25292" s="12"/>
    </row>
    <row r="25293" spans="22:27" x14ac:dyDescent="0.3">
      <c r="V25293" s="12"/>
      <c r="AA25293" s="12"/>
    </row>
    <row r="25294" spans="22:27" x14ac:dyDescent="0.3">
      <c r="V25294" s="12"/>
      <c r="AA25294" s="12"/>
    </row>
    <row r="25295" spans="22:27" x14ac:dyDescent="0.3">
      <c r="V25295" s="12"/>
      <c r="AA25295" s="12"/>
    </row>
    <row r="25296" spans="22:27" x14ac:dyDescent="0.3">
      <c r="V25296" s="12"/>
      <c r="AA25296" s="12"/>
    </row>
    <row r="25297" spans="22:27" x14ac:dyDescent="0.3">
      <c r="V25297" s="12"/>
      <c r="AA25297" s="12"/>
    </row>
    <row r="25298" spans="22:27" x14ac:dyDescent="0.3">
      <c r="V25298" s="12"/>
      <c r="AA25298" s="12"/>
    </row>
    <row r="25299" spans="22:27" x14ac:dyDescent="0.3">
      <c r="V25299" s="12"/>
      <c r="AA25299" s="12"/>
    </row>
    <row r="25300" spans="22:27" x14ac:dyDescent="0.3">
      <c r="V25300" s="12"/>
      <c r="AA25300" s="12"/>
    </row>
    <row r="25301" spans="22:27" x14ac:dyDescent="0.3">
      <c r="V25301" s="12"/>
      <c r="AA25301" s="12"/>
    </row>
    <row r="25302" spans="22:27" x14ac:dyDescent="0.3">
      <c r="V25302" s="12"/>
      <c r="AA25302" s="12"/>
    </row>
    <row r="25303" spans="22:27" x14ac:dyDescent="0.3">
      <c r="V25303" s="12"/>
      <c r="AA25303" s="12"/>
    </row>
    <row r="25304" spans="22:27" x14ac:dyDescent="0.3">
      <c r="V25304" s="12"/>
      <c r="AA25304" s="12"/>
    </row>
    <row r="25305" spans="22:27" x14ac:dyDescent="0.3">
      <c r="V25305" s="12"/>
      <c r="AA25305" s="12"/>
    </row>
    <row r="25306" spans="22:27" x14ac:dyDescent="0.3">
      <c r="V25306" s="12"/>
      <c r="AA25306" s="12"/>
    </row>
    <row r="25307" spans="22:27" x14ac:dyDescent="0.3">
      <c r="V25307" s="12"/>
      <c r="AA25307" s="12"/>
    </row>
    <row r="25308" spans="22:27" x14ac:dyDescent="0.3">
      <c r="V25308" s="12"/>
      <c r="AA25308" s="12"/>
    </row>
    <row r="25309" spans="22:27" x14ac:dyDescent="0.3">
      <c r="V25309" s="12"/>
      <c r="AA25309" s="12"/>
    </row>
    <row r="25310" spans="22:27" x14ac:dyDescent="0.3">
      <c r="V25310" s="12"/>
      <c r="AA25310" s="12"/>
    </row>
    <row r="25311" spans="22:27" x14ac:dyDescent="0.3">
      <c r="V25311" s="12"/>
      <c r="AA25311" s="12"/>
    </row>
    <row r="25312" spans="22:27" x14ac:dyDescent="0.3">
      <c r="V25312" s="12"/>
      <c r="AA25312" s="12"/>
    </row>
    <row r="25313" spans="22:27" x14ac:dyDescent="0.3">
      <c r="V25313" s="12"/>
      <c r="AA25313" s="12"/>
    </row>
    <row r="25314" spans="22:27" x14ac:dyDescent="0.3">
      <c r="V25314" s="12"/>
      <c r="AA25314" s="12"/>
    </row>
    <row r="25315" spans="22:27" x14ac:dyDescent="0.3">
      <c r="V25315" s="12"/>
      <c r="AA25315" s="12"/>
    </row>
    <row r="25316" spans="22:27" x14ac:dyDescent="0.3">
      <c r="V25316" s="12"/>
      <c r="AA25316" s="12"/>
    </row>
    <row r="25317" spans="22:27" x14ac:dyDescent="0.3">
      <c r="V25317" s="12"/>
      <c r="AA25317" s="12"/>
    </row>
    <row r="25318" spans="22:27" x14ac:dyDescent="0.3">
      <c r="V25318" s="12"/>
      <c r="AA25318" s="12"/>
    </row>
    <row r="25319" spans="22:27" x14ac:dyDescent="0.3">
      <c r="V25319" s="12"/>
      <c r="AA25319" s="12"/>
    </row>
    <row r="25320" spans="22:27" x14ac:dyDescent="0.3">
      <c r="V25320" s="12"/>
      <c r="AA25320" s="12"/>
    </row>
    <row r="25321" spans="22:27" x14ac:dyDescent="0.3">
      <c r="V25321" s="12"/>
      <c r="AA25321" s="12"/>
    </row>
    <row r="25322" spans="22:27" x14ac:dyDescent="0.3">
      <c r="V25322" s="12"/>
      <c r="AA25322" s="12"/>
    </row>
    <row r="25323" spans="22:27" x14ac:dyDescent="0.3">
      <c r="V25323" s="12"/>
      <c r="AA25323" s="12"/>
    </row>
    <row r="25324" spans="22:27" x14ac:dyDescent="0.3">
      <c r="V25324" s="12"/>
      <c r="AA25324" s="12"/>
    </row>
    <row r="25325" spans="22:27" x14ac:dyDescent="0.3">
      <c r="V25325" s="12"/>
      <c r="AA25325" s="12"/>
    </row>
    <row r="25326" spans="22:27" x14ac:dyDescent="0.3">
      <c r="V25326" s="12"/>
      <c r="AA25326" s="12"/>
    </row>
    <row r="25327" spans="22:27" x14ac:dyDescent="0.3">
      <c r="V25327" s="12"/>
      <c r="AA25327" s="12"/>
    </row>
    <row r="25328" spans="22:27" x14ac:dyDescent="0.3">
      <c r="V25328" s="12"/>
      <c r="AA25328" s="12"/>
    </row>
    <row r="25329" spans="22:27" x14ac:dyDescent="0.3">
      <c r="V25329" s="12"/>
      <c r="AA25329" s="12"/>
    </row>
    <row r="25330" spans="22:27" x14ac:dyDescent="0.3">
      <c r="V25330" s="12"/>
      <c r="AA25330" s="12"/>
    </row>
    <row r="25331" spans="22:27" x14ac:dyDescent="0.3">
      <c r="V25331" s="12"/>
      <c r="AA25331" s="12"/>
    </row>
    <row r="25332" spans="22:27" x14ac:dyDescent="0.3">
      <c r="V25332" s="12"/>
      <c r="AA25332" s="12"/>
    </row>
    <row r="25333" spans="22:27" x14ac:dyDescent="0.3">
      <c r="V25333" s="12"/>
      <c r="AA25333" s="12"/>
    </row>
    <row r="25334" spans="22:27" x14ac:dyDescent="0.3">
      <c r="V25334" s="12"/>
      <c r="AA25334" s="12"/>
    </row>
    <row r="25335" spans="22:27" x14ac:dyDescent="0.3">
      <c r="V25335" s="12"/>
      <c r="AA25335" s="12"/>
    </row>
    <row r="25336" spans="22:27" x14ac:dyDescent="0.3">
      <c r="V25336" s="12"/>
      <c r="AA25336" s="12"/>
    </row>
    <row r="25337" spans="22:27" x14ac:dyDescent="0.3">
      <c r="V25337" s="12"/>
      <c r="AA25337" s="12"/>
    </row>
    <row r="25338" spans="22:27" x14ac:dyDescent="0.3">
      <c r="V25338" s="12"/>
      <c r="AA25338" s="12"/>
    </row>
    <row r="25339" spans="22:27" x14ac:dyDescent="0.3">
      <c r="V25339" s="12"/>
      <c r="AA25339" s="12"/>
    </row>
    <row r="25340" spans="22:27" x14ac:dyDescent="0.3">
      <c r="V25340" s="12"/>
      <c r="AA25340" s="12"/>
    </row>
    <row r="25341" spans="22:27" x14ac:dyDescent="0.3">
      <c r="V25341" s="12"/>
      <c r="AA25341" s="12"/>
    </row>
    <row r="25342" spans="22:27" x14ac:dyDescent="0.3">
      <c r="V25342" s="12"/>
      <c r="AA25342" s="12"/>
    </row>
    <row r="25343" spans="22:27" x14ac:dyDescent="0.3">
      <c r="V25343" s="12"/>
      <c r="AA25343" s="12"/>
    </row>
    <row r="25344" spans="22:27" x14ac:dyDescent="0.3">
      <c r="V25344" s="12"/>
      <c r="AA25344" s="12"/>
    </row>
    <row r="25345" spans="22:27" x14ac:dyDescent="0.3">
      <c r="V25345" s="12"/>
      <c r="AA25345" s="12"/>
    </row>
    <row r="25346" spans="22:27" x14ac:dyDescent="0.3">
      <c r="V25346" s="12"/>
      <c r="AA25346" s="12"/>
    </row>
    <row r="25347" spans="22:27" x14ac:dyDescent="0.3">
      <c r="V25347" s="12"/>
      <c r="AA25347" s="12"/>
    </row>
    <row r="25348" spans="22:27" x14ac:dyDescent="0.3">
      <c r="V25348" s="12"/>
      <c r="AA25348" s="12"/>
    </row>
    <row r="25349" spans="22:27" x14ac:dyDescent="0.3">
      <c r="V25349" s="12"/>
      <c r="AA25349" s="12"/>
    </row>
    <row r="25350" spans="22:27" x14ac:dyDescent="0.3">
      <c r="V25350" s="12"/>
      <c r="AA25350" s="12"/>
    </row>
    <row r="25351" spans="22:27" x14ac:dyDescent="0.3">
      <c r="V25351" s="12"/>
      <c r="AA25351" s="12"/>
    </row>
    <row r="25352" spans="22:27" x14ac:dyDescent="0.3">
      <c r="V25352" s="12"/>
      <c r="AA25352" s="12"/>
    </row>
    <row r="25353" spans="22:27" x14ac:dyDescent="0.3">
      <c r="V25353" s="12"/>
      <c r="AA25353" s="12"/>
    </row>
    <row r="25354" spans="22:27" x14ac:dyDescent="0.3">
      <c r="V25354" s="12"/>
      <c r="AA25354" s="12"/>
    </row>
    <row r="25355" spans="22:27" x14ac:dyDescent="0.3">
      <c r="V25355" s="12"/>
      <c r="AA25355" s="12"/>
    </row>
    <row r="25356" spans="22:27" x14ac:dyDescent="0.3">
      <c r="V25356" s="12"/>
      <c r="AA25356" s="12"/>
    </row>
    <row r="25357" spans="22:27" x14ac:dyDescent="0.3">
      <c r="V25357" s="12"/>
      <c r="AA25357" s="12"/>
    </row>
    <row r="25358" spans="22:27" x14ac:dyDescent="0.3">
      <c r="V25358" s="12"/>
      <c r="AA25358" s="12"/>
    </row>
    <row r="25359" spans="22:27" x14ac:dyDescent="0.3">
      <c r="V25359" s="12"/>
      <c r="AA25359" s="12"/>
    </row>
    <row r="25360" spans="22:27" x14ac:dyDescent="0.3">
      <c r="V25360" s="12"/>
      <c r="AA25360" s="12"/>
    </row>
    <row r="25361" spans="22:27" x14ac:dyDescent="0.3">
      <c r="V25361" s="12"/>
      <c r="AA25361" s="12"/>
    </row>
    <row r="25362" spans="22:27" x14ac:dyDescent="0.3">
      <c r="V25362" s="12"/>
      <c r="AA25362" s="12"/>
    </row>
    <row r="25363" spans="22:27" x14ac:dyDescent="0.3">
      <c r="V25363" s="12"/>
      <c r="AA25363" s="12"/>
    </row>
    <row r="25364" spans="22:27" x14ac:dyDescent="0.3">
      <c r="V25364" s="12"/>
      <c r="AA25364" s="12"/>
    </row>
    <row r="25365" spans="22:27" x14ac:dyDescent="0.3">
      <c r="V25365" s="12"/>
      <c r="AA25365" s="12"/>
    </row>
    <row r="25366" spans="22:27" x14ac:dyDescent="0.3">
      <c r="V25366" s="12"/>
      <c r="AA25366" s="12"/>
    </row>
    <row r="25367" spans="22:27" x14ac:dyDescent="0.3">
      <c r="V25367" s="12"/>
      <c r="AA25367" s="12"/>
    </row>
    <row r="25368" spans="22:27" x14ac:dyDescent="0.3">
      <c r="V25368" s="12"/>
      <c r="AA25368" s="12"/>
    </row>
    <row r="25369" spans="22:27" x14ac:dyDescent="0.3">
      <c r="V25369" s="12"/>
      <c r="AA25369" s="12"/>
    </row>
    <row r="25370" spans="22:27" x14ac:dyDescent="0.3">
      <c r="V25370" s="12"/>
      <c r="AA25370" s="12"/>
    </row>
    <row r="25371" spans="22:27" x14ac:dyDescent="0.3">
      <c r="V25371" s="12"/>
      <c r="AA25371" s="12"/>
    </row>
    <row r="25372" spans="22:27" x14ac:dyDescent="0.3">
      <c r="V25372" s="12"/>
      <c r="AA25372" s="12"/>
    </row>
    <row r="25373" spans="22:27" x14ac:dyDescent="0.3">
      <c r="V25373" s="12"/>
      <c r="AA25373" s="12"/>
    </row>
    <row r="25374" spans="22:27" x14ac:dyDescent="0.3">
      <c r="V25374" s="12"/>
      <c r="AA25374" s="12"/>
    </row>
    <row r="25375" spans="22:27" x14ac:dyDescent="0.3">
      <c r="V25375" s="12"/>
      <c r="AA25375" s="12"/>
    </row>
    <row r="25376" spans="22:27" x14ac:dyDescent="0.3">
      <c r="V25376" s="12"/>
      <c r="AA25376" s="12"/>
    </row>
    <row r="25377" spans="22:27" x14ac:dyDescent="0.3">
      <c r="V25377" s="12"/>
      <c r="AA25377" s="12"/>
    </row>
    <row r="25378" spans="22:27" x14ac:dyDescent="0.3">
      <c r="V25378" s="12"/>
      <c r="AA25378" s="12"/>
    </row>
    <row r="25379" spans="22:27" x14ac:dyDescent="0.3">
      <c r="V25379" s="12"/>
      <c r="AA25379" s="12"/>
    </row>
    <row r="25380" spans="22:27" x14ac:dyDescent="0.3">
      <c r="V25380" s="12"/>
      <c r="AA25380" s="12"/>
    </row>
    <row r="25381" spans="22:27" x14ac:dyDescent="0.3">
      <c r="V25381" s="12"/>
      <c r="AA25381" s="12"/>
    </row>
    <row r="25382" spans="22:27" x14ac:dyDescent="0.3">
      <c r="V25382" s="12"/>
      <c r="AA25382" s="12"/>
    </row>
    <row r="25383" spans="22:27" x14ac:dyDescent="0.3">
      <c r="V25383" s="12"/>
      <c r="AA25383" s="12"/>
    </row>
    <row r="25384" spans="22:27" x14ac:dyDescent="0.3">
      <c r="V25384" s="12"/>
      <c r="AA25384" s="12"/>
    </row>
    <row r="25385" spans="22:27" x14ac:dyDescent="0.3">
      <c r="V25385" s="12"/>
      <c r="AA25385" s="12"/>
    </row>
    <row r="25386" spans="22:27" x14ac:dyDescent="0.3">
      <c r="V25386" s="12"/>
      <c r="AA25386" s="12"/>
    </row>
    <row r="25387" spans="22:27" x14ac:dyDescent="0.3">
      <c r="V25387" s="12"/>
      <c r="AA25387" s="12"/>
    </row>
    <row r="25388" spans="22:27" x14ac:dyDescent="0.3">
      <c r="V25388" s="12"/>
      <c r="AA25388" s="12"/>
    </row>
    <row r="25389" spans="22:27" x14ac:dyDescent="0.3">
      <c r="V25389" s="12"/>
      <c r="AA25389" s="12"/>
    </row>
    <row r="25390" spans="22:27" x14ac:dyDescent="0.3">
      <c r="V25390" s="12"/>
      <c r="AA25390" s="12"/>
    </row>
    <row r="25391" spans="22:27" x14ac:dyDescent="0.3">
      <c r="V25391" s="12"/>
      <c r="AA25391" s="12"/>
    </row>
    <row r="25392" spans="22:27" x14ac:dyDescent="0.3">
      <c r="V25392" s="12"/>
      <c r="AA25392" s="12"/>
    </row>
    <row r="25393" spans="22:27" x14ac:dyDescent="0.3">
      <c r="V25393" s="12"/>
      <c r="AA25393" s="12"/>
    </row>
    <row r="25394" spans="22:27" x14ac:dyDescent="0.3">
      <c r="V25394" s="12"/>
      <c r="AA25394" s="12"/>
    </row>
    <row r="25395" spans="22:27" x14ac:dyDescent="0.3">
      <c r="V25395" s="12"/>
      <c r="AA25395" s="12"/>
    </row>
    <row r="25396" spans="22:27" x14ac:dyDescent="0.3">
      <c r="V25396" s="12"/>
      <c r="AA25396" s="12"/>
    </row>
    <row r="25397" spans="22:27" x14ac:dyDescent="0.3">
      <c r="V25397" s="12"/>
      <c r="AA25397" s="12"/>
    </row>
    <row r="25398" spans="22:27" x14ac:dyDescent="0.3">
      <c r="V25398" s="12"/>
      <c r="AA25398" s="12"/>
    </row>
    <row r="25399" spans="22:27" x14ac:dyDescent="0.3">
      <c r="V25399" s="12"/>
      <c r="AA25399" s="12"/>
    </row>
    <row r="25400" spans="22:27" x14ac:dyDescent="0.3">
      <c r="V25400" s="12"/>
      <c r="AA25400" s="12"/>
    </row>
    <row r="25401" spans="22:27" x14ac:dyDescent="0.3">
      <c r="V25401" s="12"/>
      <c r="AA25401" s="12"/>
    </row>
    <row r="25402" spans="22:27" x14ac:dyDescent="0.3">
      <c r="V25402" s="12"/>
      <c r="AA25402" s="12"/>
    </row>
    <row r="25403" spans="22:27" x14ac:dyDescent="0.3">
      <c r="V25403" s="12"/>
      <c r="AA25403" s="12"/>
    </row>
    <row r="25404" spans="22:27" x14ac:dyDescent="0.3">
      <c r="V25404" s="12"/>
      <c r="AA25404" s="12"/>
    </row>
    <row r="25405" spans="22:27" x14ac:dyDescent="0.3">
      <c r="V25405" s="12"/>
      <c r="AA25405" s="12"/>
    </row>
    <row r="25406" spans="22:27" x14ac:dyDescent="0.3">
      <c r="V25406" s="12"/>
      <c r="AA25406" s="12"/>
    </row>
    <row r="25407" spans="22:27" x14ac:dyDescent="0.3">
      <c r="V25407" s="12"/>
      <c r="AA25407" s="12"/>
    </row>
    <row r="25408" spans="22:27" x14ac:dyDescent="0.3">
      <c r="V25408" s="12"/>
      <c r="AA25408" s="12"/>
    </row>
    <row r="25409" spans="22:27" x14ac:dyDescent="0.3">
      <c r="V25409" s="12"/>
      <c r="AA25409" s="12"/>
    </row>
    <row r="25410" spans="22:27" x14ac:dyDescent="0.3">
      <c r="V25410" s="12"/>
      <c r="AA25410" s="12"/>
    </row>
    <row r="25411" spans="22:27" x14ac:dyDescent="0.3">
      <c r="V25411" s="12"/>
      <c r="AA25411" s="12"/>
    </row>
    <row r="25412" spans="22:27" x14ac:dyDescent="0.3">
      <c r="V25412" s="12"/>
      <c r="AA25412" s="12"/>
    </row>
    <row r="25413" spans="22:27" x14ac:dyDescent="0.3">
      <c r="V25413" s="12"/>
      <c r="AA25413" s="12"/>
    </row>
    <row r="25414" spans="22:27" x14ac:dyDescent="0.3">
      <c r="V25414" s="12"/>
      <c r="AA25414" s="12"/>
    </row>
    <row r="25415" spans="22:27" x14ac:dyDescent="0.3">
      <c r="V25415" s="12"/>
      <c r="AA25415" s="12"/>
    </row>
    <row r="25416" spans="22:27" x14ac:dyDescent="0.3">
      <c r="V25416" s="12"/>
      <c r="AA25416" s="12"/>
    </row>
    <row r="25417" spans="22:27" x14ac:dyDescent="0.3">
      <c r="V25417" s="12"/>
      <c r="AA25417" s="12"/>
    </row>
    <row r="25418" spans="22:27" x14ac:dyDescent="0.3">
      <c r="V25418" s="12"/>
      <c r="AA25418" s="12"/>
    </row>
    <row r="25419" spans="22:27" x14ac:dyDescent="0.3">
      <c r="V25419" s="12"/>
      <c r="AA25419" s="12"/>
    </row>
    <row r="25420" spans="22:27" x14ac:dyDescent="0.3">
      <c r="V25420" s="12"/>
      <c r="AA25420" s="12"/>
    </row>
    <row r="25421" spans="22:27" x14ac:dyDescent="0.3">
      <c r="V25421" s="12"/>
      <c r="AA25421" s="12"/>
    </row>
    <row r="25422" spans="22:27" x14ac:dyDescent="0.3">
      <c r="V25422" s="12"/>
      <c r="AA25422" s="12"/>
    </row>
    <row r="25423" spans="22:27" x14ac:dyDescent="0.3">
      <c r="V25423" s="12"/>
      <c r="AA25423" s="12"/>
    </row>
    <row r="25424" spans="22:27" x14ac:dyDescent="0.3">
      <c r="V25424" s="12"/>
      <c r="AA25424" s="12"/>
    </row>
    <row r="25425" spans="22:27" x14ac:dyDescent="0.3">
      <c r="V25425" s="12"/>
      <c r="AA25425" s="12"/>
    </row>
    <row r="25426" spans="22:27" x14ac:dyDescent="0.3">
      <c r="V25426" s="12"/>
      <c r="AA25426" s="12"/>
    </row>
    <row r="25427" spans="22:27" x14ac:dyDescent="0.3">
      <c r="V25427" s="12"/>
      <c r="AA25427" s="12"/>
    </row>
    <row r="25428" spans="22:27" x14ac:dyDescent="0.3">
      <c r="V25428" s="12"/>
      <c r="AA25428" s="12"/>
    </row>
    <row r="25429" spans="22:27" x14ac:dyDescent="0.3">
      <c r="V25429" s="12"/>
      <c r="AA25429" s="12"/>
    </row>
    <row r="25430" spans="22:27" x14ac:dyDescent="0.3">
      <c r="V25430" s="12"/>
      <c r="AA25430" s="12"/>
    </row>
    <row r="25431" spans="22:27" x14ac:dyDescent="0.3">
      <c r="V25431" s="12"/>
      <c r="AA25431" s="12"/>
    </row>
    <row r="25432" spans="22:27" x14ac:dyDescent="0.3">
      <c r="V25432" s="12"/>
      <c r="AA25432" s="12"/>
    </row>
    <row r="25433" spans="22:27" x14ac:dyDescent="0.3">
      <c r="V25433" s="12"/>
      <c r="AA25433" s="12"/>
    </row>
    <row r="25434" spans="22:27" x14ac:dyDescent="0.3">
      <c r="V25434" s="12"/>
      <c r="AA25434" s="12"/>
    </row>
    <row r="25435" spans="22:27" x14ac:dyDescent="0.3">
      <c r="V25435" s="12"/>
      <c r="AA25435" s="12"/>
    </row>
    <row r="25436" spans="22:27" x14ac:dyDescent="0.3">
      <c r="V25436" s="12"/>
      <c r="AA25436" s="12"/>
    </row>
    <row r="25437" spans="22:27" x14ac:dyDescent="0.3">
      <c r="V25437" s="12"/>
      <c r="AA25437" s="12"/>
    </row>
    <row r="25438" spans="22:27" x14ac:dyDescent="0.3">
      <c r="V25438" s="12"/>
      <c r="AA25438" s="12"/>
    </row>
    <row r="25439" spans="22:27" x14ac:dyDescent="0.3">
      <c r="V25439" s="12"/>
      <c r="AA25439" s="12"/>
    </row>
    <row r="25440" spans="22:27" x14ac:dyDescent="0.3">
      <c r="V25440" s="12"/>
      <c r="AA25440" s="12"/>
    </row>
    <row r="25441" spans="22:27" x14ac:dyDescent="0.3">
      <c r="V25441" s="12"/>
      <c r="AA25441" s="12"/>
    </row>
    <row r="25442" spans="22:27" x14ac:dyDescent="0.3">
      <c r="V25442" s="12"/>
      <c r="AA25442" s="12"/>
    </row>
    <row r="25443" spans="22:27" x14ac:dyDescent="0.3">
      <c r="V25443" s="12"/>
      <c r="AA25443" s="12"/>
    </row>
    <row r="25444" spans="22:27" x14ac:dyDescent="0.3">
      <c r="V25444" s="12"/>
      <c r="AA25444" s="12"/>
    </row>
    <row r="25445" spans="22:27" x14ac:dyDescent="0.3">
      <c r="V25445" s="12"/>
      <c r="AA25445" s="12"/>
    </row>
    <row r="25446" spans="22:27" x14ac:dyDescent="0.3">
      <c r="V25446" s="12"/>
      <c r="AA25446" s="12"/>
    </row>
    <row r="25447" spans="22:27" x14ac:dyDescent="0.3">
      <c r="V25447" s="12"/>
      <c r="AA25447" s="12"/>
    </row>
    <row r="25448" spans="22:27" x14ac:dyDescent="0.3">
      <c r="V25448" s="12"/>
      <c r="AA25448" s="12"/>
    </row>
    <row r="25449" spans="22:27" x14ac:dyDescent="0.3">
      <c r="V25449" s="12"/>
      <c r="AA25449" s="12"/>
    </row>
    <row r="25450" spans="22:27" x14ac:dyDescent="0.3">
      <c r="V25450" s="12"/>
      <c r="AA25450" s="12"/>
    </row>
    <row r="25451" spans="22:27" x14ac:dyDescent="0.3">
      <c r="V25451" s="12"/>
      <c r="AA25451" s="12"/>
    </row>
    <row r="25452" spans="22:27" x14ac:dyDescent="0.3">
      <c r="V25452" s="12"/>
      <c r="AA25452" s="12"/>
    </row>
    <row r="25453" spans="22:27" x14ac:dyDescent="0.3">
      <c r="V25453" s="12"/>
      <c r="AA25453" s="12"/>
    </row>
    <row r="25454" spans="22:27" x14ac:dyDescent="0.3">
      <c r="V25454" s="12"/>
      <c r="AA25454" s="12"/>
    </row>
    <row r="25455" spans="22:27" x14ac:dyDescent="0.3">
      <c r="V25455" s="12"/>
      <c r="AA25455" s="12"/>
    </row>
    <row r="25456" spans="22:27" x14ac:dyDescent="0.3">
      <c r="V25456" s="12"/>
      <c r="AA25456" s="12"/>
    </row>
    <row r="25457" spans="22:27" x14ac:dyDescent="0.3">
      <c r="V25457" s="12"/>
      <c r="AA25457" s="12"/>
    </row>
    <row r="25458" spans="22:27" x14ac:dyDescent="0.3">
      <c r="V25458" s="12"/>
      <c r="AA25458" s="12"/>
    </row>
    <row r="25459" spans="22:27" x14ac:dyDescent="0.3">
      <c r="V25459" s="12"/>
      <c r="AA25459" s="12"/>
    </row>
    <row r="25460" spans="22:27" x14ac:dyDescent="0.3">
      <c r="V25460" s="12"/>
      <c r="AA25460" s="12"/>
    </row>
    <row r="25461" spans="22:27" x14ac:dyDescent="0.3">
      <c r="V25461" s="12"/>
      <c r="AA25461" s="12"/>
    </row>
    <row r="25462" spans="22:27" x14ac:dyDescent="0.3">
      <c r="V25462" s="12"/>
      <c r="AA25462" s="12"/>
    </row>
    <row r="25463" spans="22:27" x14ac:dyDescent="0.3">
      <c r="V25463" s="12"/>
      <c r="AA25463" s="12"/>
    </row>
    <row r="25464" spans="22:27" x14ac:dyDescent="0.3">
      <c r="V25464" s="12"/>
      <c r="AA25464" s="12"/>
    </row>
    <row r="25465" spans="22:27" x14ac:dyDescent="0.3">
      <c r="V25465" s="12"/>
      <c r="AA25465" s="12"/>
    </row>
    <row r="25466" spans="22:27" x14ac:dyDescent="0.3">
      <c r="V25466" s="12"/>
      <c r="AA25466" s="12"/>
    </row>
    <row r="25467" spans="22:27" x14ac:dyDescent="0.3">
      <c r="V25467" s="12"/>
      <c r="AA25467" s="12"/>
    </row>
    <row r="25468" spans="22:27" x14ac:dyDescent="0.3">
      <c r="V25468" s="12"/>
      <c r="AA25468" s="12"/>
    </row>
    <row r="25469" spans="22:27" x14ac:dyDescent="0.3">
      <c r="V25469" s="12"/>
      <c r="AA25469" s="12"/>
    </row>
    <row r="25470" spans="22:27" x14ac:dyDescent="0.3">
      <c r="V25470" s="12"/>
      <c r="AA25470" s="12"/>
    </row>
    <row r="25471" spans="22:27" x14ac:dyDescent="0.3">
      <c r="V25471" s="12"/>
      <c r="AA25471" s="12"/>
    </row>
    <row r="25472" spans="22:27" x14ac:dyDescent="0.3">
      <c r="V25472" s="12"/>
      <c r="AA25472" s="12"/>
    </row>
    <row r="25473" spans="22:27" x14ac:dyDescent="0.3">
      <c r="V25473" s="12"/>
      <c r="AA25473" s="12"/>
    </row>
    <row r="25474" spans="22:27" x14ac:dyDescent="0.3">
      <c r="V25474" s="12"/>
      <c r="AA25474" s="12"/>
    </row>
    <row r="25475" spans="22:27" x14ac:dyDescent="0.3">
      <c r="V25475" s="12"/>
      <c r="AA25475" s="12"/>
    </row>
    <row r="25476" spans="22:27" x14ac:dyDescent="0.3">
      <c r="V25476" s="12"/>
      <c r="AA25476" s="12"/>
    </row>
    <row r="25477" spans="22:27" x14ac:dyDescent="0.3">
      <c r="V25477" s="12"/>
      <c r="AA25477" s="12"/>
    </row>
    <row r="25478" spans="22:27" x14ac:dyDescent="0.3">
      <c r="V25478" s="12"/>
      <c r="AA25478" s="12"/>
    </row>
    <row r="25479" spans="22:27" x14ac:dyDescent="0.3">
      <c r="V25479" s="12"/>
      <c r="AA25479" s="12"/>
    </row>
    <row r="25480" spans="22:27" x14ac:dyDescent="0.3">
      <c r="V25480" s="12"/>
      <c r="AA25480" s="12"/>
    </row>
    <row r="25481" spans="22:27" x14ac:dyDescent="0.3">
      <c r="V25481" s="12"/>
      <c r="AA25481" s="12"/>
    </row>
    <row r="25482" spans="22:27" x14ac:dyDescent="0.3">
      <c r="V25482" s="12"/>
      <c r="AA25482" s="12"/>
    </row>
    <row r="25483" spans="22:27" x14ac:dyDescent="0.3">
      <c r="V25483" s="12"/>
      <c r="AA25483" s="12"/>
    </row>
    <row r="25484" spans="22:27" x14ac:dyDescent="0.3">
      <c r="V25484" s="12"/>
      <c r="AA25484" s="12"/>
    </row>
    <row r="25485" spans="22:27" x14ac:dyDescent="0.3">
      <c r="V25485" s="12"/>
      <c r="AA25485" s="12"/>
    </row>
    <row r="25486" spans="22:27" x14ac:dyDescent="0.3">
      <c r="V25486" s="12"/>
      <c r="AA25486" s="12"/>
    </row>
    <row r="25487" spans="22:27" x14ac:dyDescent="0.3">
      <c r="V25487" s="12"/>
      <c r="AA25487" s="12"/>
    </row>
    <row r="25488" spans="22:27" x14ac:dyDescent="0.3">
      <c r="V25488" s="12"/>
      <c r="AA25488" s="12"/>
    </row>
    <row r="25489" spans="22:27" x14ac:dyDescent="0.3">
      <c r="V25489" s="12"/>
      <c r="AA25489" s="12"/>
    </row>
    <row r="25490" spans="22:27" x14ac:dyDescent="0.3">
      <c r="V25490" s="12"/>
      <c r="AA25490" s="12"/>
    </row>
    <row r="25491" spans="22:27" x14ac:dyDescent="0.3">
      <c r="V25491" s="12"/>
      <c r="AA25491" s="12"/>
    </row>
    <row r="25492" spans="22:27" x14ac:dyDescent="0.3">
      <c r="V25492" s="12"/>
      <c r="AA25492" s="12"/>
    </row>
    <row r="25493" spans="22:27" x14ac:dyDescent="0.3">
      <c r="V25493" s="12"/>
      <c r="AA25493" s="12"/>
    </row>
    <row r="25494" spans="22:27" x14ac:dyDescent="0.3">
      <c r="V25494" s="12"/>
      <c r="AA25494" s="12"/>
    </row>
    <row r="25495" spans="22:27" x14ac:dyDescent="0.3">
      <c r="V25495" s="12"/>
      <c r="AA25495" s="12"/>
    </row>
    <row r="25496" spans="22:27" x14ac:dyDescent="0.3">
      <c r="V25496" s="12"/>
      <c r="AA25496" s="12"/>
    </row>
    <row r="25497" spans="22:27" x14ac:dyDescent="0.3">
      <c r="V25497" s="12"/>
      <c r="AA25497" s="12"/>
    </row>
    <row r="25498" spans="22:27" x14ac:dyDescent="0.3">
      <c r="V25498" s="12"/>
      <c r="AA25498" s="12"/>
    </row>
    <row r="25499" spans="22:27" x14ac:dyDescent="0.3">
      <c r="V25499" s="12"/>
      <c r="AA25499" s="12"/>
    </row>
    <row r="25500" spans="22:27" x14ac:dyDescent="0.3">
      <c r="V25500" s="12"/>
      <c r="AA25500" s="12"/>
    </row>
    <row r="25501" spans="22:27" x14ac:dyDescent="0.3">
      <c r="V25501" s="12"/>
      <c r="AA25501" s="12"/>
    </row>
    <row r="25502" spans="22:27" x14ac:dyDescent="0.3">
      <c r="V25502" s="12"/>
      <c r="AA25502" s="12"/>
    </row>
    <row r="25503" spans="22:27" x14ac:dyDescent="0.3">
      <c r="V25503" s="12"/>
      <c r="AA25503" s="12"/>
    </row>
    <row r="25504" spans="22:27" x14ac:dyDescent="0.3">
      <c r="V25504" s="12"/>
      <c r="AA25504" s="12"/>
    </row>
    <row r="25505" spans="22:27" x14ac:dyDescent="0.3">
      <c r="V25505" s="12"/>
      <c r="AA25505" s="12"/>
    </row>
    <row r="25506" spans="22:27" x14ac:dyDescent="0.3">
      <c r="V25506" s="12"/>
      <c r="AA25506" s="12"/>
    </row>
    <row r="25507" spans="22:27" x14ac:dyDescent="0.3">
      <c r="V25507" s="12"/>
      <c r="AA25507" s="12"/>
    </row>
    <row r="25508" spans="22:27" x14ac:dyDescent="0.3">
      <c r="V25508" s="12"/>
      <c r="AA25508" s="12"/>
    </row>
    <row r="25509" spans="22:27" x14ac:dyDescent="0.3">
      <c r="V25509" s="12"/>
      <c r="AA25509" s="12"/>
    </row>
    <row r="25510" spans="22:27" x14ac:dyDescent="0.3">
      <c r="V25510" s="12"/>
      <c r="AA25510" s="12"/>
    </row>
    <row r="25511" spans="22:27" x14ac:dyDescent="0.3">
      <c r="V25511" s="12"/>
      <c r="AA25511" s="12"/>
    </row>
    <row r="25512" spans="22:27" x14ac:dyDescent="0.3">
      <c r="V25512" s="12"/>
      <c r="AA25512" s="12"/>
    </row>
    <row r="25513" spans="22:27" x14ac:dyDescent="0.3">
      <c r="V25513" s="12"/>
      <c r="AA25513" s="12"/>
    </row>
    <row r="25514" spans="22:27" x14ac:dyDescent="0.3">
      <c r="V25514" s="12"/>
      <c r="AA25514" s="12"/>
    </row>
    <row r="25515" spans="22:27" x14ac:dyDescent="0.3">
      <c r="V25515" s="12"/>
      <c r="AA25515" s="12"/>
    </row>
    <row r="25516" spans="22:27" x14ac:dyDescent="0.3">
      <c r="V25516" s="12"/>
      <c r="AA25516" s="12"/>
    </row>
    <row r="25517" spans="22:27" x14ac:dyDescent="0.3">
      <c r="V25517" s="12"/>
      <c r="AA25517" s="12"/>
    </row>
    <row r="25518" spans="22:27" x14ac:dyDescent="0.3">
      <c r="V25518" s="12"/>
      <c r="AA25518" s="12"/>
    </row>
    <row r="25519" spans="22:27" x14ac:dyDescent="0.3">
      <c r="V25519" s="12"/>
      <c r="AA25519" s="12"/>
    </row>
    <row r="25520" spans="22:27" x14ac:dyDescent="0.3">
      <c r="V25520" s="12"/>
      <c r="AA25520" s="12"/>
    </row>
    <row r="25521" spans="22:27" x14ac:dyDescent="0.3">
      <c r="V25521" s="12"/>
      <c r="AA25521" s="12"/>
    </row>
    <row r="25522" spans="22:27" x14ac:dyDescent="0.3">
      <c r="V25522" s="12"/>
      <c r="AA25522" s="12"/>
    </row>
    <row r="25523" spans="22:27" x14ac:dyDescent="0.3">
      <c r="V25523" s="12"/>
      <c r="AA25523" s="12"/>
    </row>
    <row r="25524" spans="22:27" x14ac:dyDescent="0.3">
      <c r="V25524" s="12"/>
      <c r="AA25524" s="12"/>
    </row>
    <row r="25525" spans="22:27" x14ac:dyDescent="0.3">
      <c r="V25525" s="12"/>
      <c r="AA25525" s="12"/>
    </row>
    <row r="25526" spans="22:27" x14ac:dyDescent="0.3">
      <c r="V25526" s="12"/>
      <c r="AA25526" s="12"/>
    </row>
    <row r="25527" spans="22:27" x14ac:dyDescent="0.3">
      <c r="V25527" s="12"/>
      <c r="AA25527" s="12"/>
    </row>
    <row r="25528" spans="22:27" x14ac:dyDescent="0.3">
      <c r="V25528" s="12"/>
      <c r="AA25528" s="12"/>
    </row>
    <row r="25529" spans="22:27" x14ac:dyDescent="0.3">
      <c r="V25529" s="12"/>
      <c r="AA25529" s="12"/>
    </row>
    <row r="25530" spans="22:27" x14ac:dyDescent="0.3">
      <c r="V25530" s="12"/>
      <c r="AA25530" s="12"/>
    </row>
    <row r="25531" spans="22:27" x14ac:dyDescent="0.3">
      <c r="V25531" s="12"/>
      <c r="AA25531" s="12"/>
    </row>
    <row r="25532" spans="22:27" x14ac:dyDescent="0.3">
      <c r="V25532" s="12"/>
      <c r="AA25532" s="12"/>
    </row>
    <row r="25533" spans="22:27" x14ac:dyDescent="0.3">
      <c r="V25533" s="12"/>
      <c r="AA25533" s="12"/>
    </row>
    <row r="25534" spans="22:27" x14ac:dyDescent="0.3">
      <c r="V25534" s="12"/>
      <c r="AA25534" s="12"/>
    </row>
    <row r="25535" spans="22:27" x14ac:dyDescent="0.3">
      <c r="V25535" s="12"/>
      <c r="AA25535" s="12"/>
    </row>
    <row r="25536" spans="22:27" x14ac:dyDescent="0.3">
      <c r="V25536" s="12"/>
      <c r="AA25536" s="12"/>
    </row>
    <row r="25537" spans="22:27" x14ac:dyDescent="0.3">
      <c r="V25537" s="12"/>
      <c r="AA25537" s="12"/>
    </row>
    <row r="25538" spans="22:27" x14ac:dyDescent="0.3">
      <c r="V25538" s="12"/>
      <c r="AA25538" s="12"/>
    </row>
    <row r="25539" spans="22:27" x14ac:dyDescent="0.3">
      <c r="V25539" s="12"/>
      <c r="AA25539" s="12"/>
    </row>
    <row r="25540" spans="22:27" x14ac:dyDescent="0.3">
      <c r="V25540" s="12"/>
      <c r="AA25540" s="12"/>
    </row>
    <row r="25541" spans="22:27" x14ac:dyDescent="0.3">
      <c r="V25541" s="12"/>
      <c r="AA25541" s="12"/>
    </row>
    <row r="25542" spans="22:27" x14ac:dyDescent="0.3">
      <c r="V25542" s="12"/>
      <c r="AA25542" s="12"/>
    </row>
    <row r="25543" spans="22:27" x14ac:dyDescent="0.3">
      <c r="V25543" s="12"/>
      <c r="AA25543" s="12"/>
    </row>
    <row r="25544" spans="22:27" x14ac:dyDescent="0.3">
      <c r="V25544" s="12"/>
      <c r="AA25544" s="12"/>
    </row>
    <row r="25545" spans="22:27" x14ac:dyDescent="0.3">
      <c r="V25545" s="12"/>
      <c r="AA25545" s="12"/>
    </row>
    <row r="25546" spans="22:27" x14ac:dyDescent="0.3">
      <c r="V25546" s="12"/>
      <c r="AA25546" s="12"/>
    </row>
    <row r="25547" spans="22:27" x14ac:dyDescent="0.3">
      <c r="V25547" s="12"/>
      <c r="AA25547" s="12"/>
    </row>
    <row r="25548" spans="22:27" x14ac:dyDescent="0.3">
      <c r="V25548" s="12"/>
      <c r="AA25548" s="12"/>
    </row>
    <row r="25549" spans="22:27" x14ac:dyDescent="0.3">
      <c r="V25549" s="12"/>
      <c r="AA25549" s="12"/>
    </row>
    <row r="25550" spans="22:27" x14ac:dyDescent="0.3">
      <c r="V25550" s="12"/>
      <c r="AA25550" s="12"/>
    </row>
    <row r="25551" spans="22:27" x14ac:dyDescent="0.3">
      <c r="V25551" s="12"/>
      <c r="AA25551" s="12"/>
    </row>
    <row r="25552" spans="22:27" x14ac:dyDescent="0.3">
      <c r="V25552" s="12"/>
      <c r="AA25552" s="12"/>
    </row>
    <row r="25553" spans="22:27" x14ac:dyDescent="0.3">
      <c r="V25553" s="12"/>
      <c r="AA25553" s="12"/>
    </row>
    <row r="25554" spans="22:27" x14ac:dyDescent="0.3">
      <c r="V25554" s="12"/>
      <c r="AA25554" s="12"/>
    </row>
    <row r="25555" spans="22:27" x14ac:dyDescent="0.3">
      <c r="V25555" s="12"/>
      <c r="AA25555" s="12"/>
    </row>
    <row r="25556" spans="22:27" x14ac:dyDescent="0.3">
      <c r="V25556" s="12"/>
      <c r="AA25556" s="12"/>
    </row>
    <row r="25557" spans="22:27" x14ac:dyDescent="0.3">
      <c r="V25557" s="12"/>
      <c r="AA25557" s="12"/>
    </row>
    <row r="25558" spans="22:27" x14ac:dyDescent="0.3">
      <c r="V25558" s="12"/>
      <c r="AA25558" s="12"/>
    </row>
    <row r="25559" spans="22:27" x14ac:dyDescent="0.3">
      <c r="V25559" s="12"/>
      <c r="AA25559" s="12"/>
    </row>
    <row r="25560" spans="22:27" x14ac:dyDescent="0.3">
      <c r="V25560" s="12"/>
      <c r="AA25560" s="12"/>
    </row>
    <row r="25561" spans="22:27" x14ac:dyDescent="0.3">
      <c r="V25561" s="12"/>
      <c r="AA25561" s="12"/>
    </row>
    <row r="25562" spans="22:27" x14ac:dyDescent="0.3">
      <c r="V25562" s="12"/>
      <c r="AA25562" s="12"/>
    </row>
    <row r="25563" spans="22:27" x14ac:dyDescent="0.3">
      <c r="V25563" s="12"/>
      <c r="AA25563" s="12"/>
    </row>
    <row r="25564" spans="22:27" x14ac:dyDescent="0.3">
      <c r="V25564" s="12"/>
      <c r="AA25564" s="12"/>
    </row>
    <row r="25565" spans="22:27" x14ac:dyDescent="0.3">
      <c r="V25565" s="12"/>
      <c r="AA25565" s="12"/>
    </row>
    <row r="25566" spans="22:27" x14ac:dyDescent="0.3">
      <c r="V25566" s="12"/>
      <c r="AA25566" s="12"/>
    </row>
    <row r="25567" spans="22:27" x14ac:dyDescent="0.3">
      <c r="V25567" s="12"/>
      <c r="AA25567" s="12"/>
    </row>
    <row r="25568" spans="22:27" x14ac:dyDescent="0.3">
      <c r="V25568" s="12"/>
      <c r="AA25568" s="12"/>
    </row>
    <row r="25569" spans="22:27" x14ac:dyDescent="0.3">
      <c r="V25569" s="12"/>
      <c r="AA25569" s="12"/>
    </row>
    <row r="25570" spans="22:27" x14ac:dyDescent="0.3">
      <c r="V25570" s="12"/>
      <c r="AA25570" s="12"/>
    </row>
    <row r="25571" spans="22:27" x14ac:dyDescent="0.3">
      <c r="V25571" s="12"/>
      <c r="AA25571" s="12"/>
    </row>
    <row r="25572" spans="22:27" x14ac:dyDescent="0.3">
      <c r="V25572" s="12"/>
      <c r="AA25572" s="12"/>
    </row>
    <row r="25573" spans="22:27" x14ac:dyDescent="0.3">
      <c r="V25573" s="12"/>
      <c r="AA25573" s="12"/>
    </row>
    <row r="25574" spans="22:27" x14ac:dyDescent="0.3">
      <c r="V25574" s="12"/>
      <c r="AA25574" s="12"/>
    </row>
    <row r="25575" spans="22:27" x14ac:dyDescent="0.3">
      <c r="V25575" s="12"/>
      <c r="AA25575" s="12"/>
    </row>
    <row r="25576" spans="22:27" x14ac:dyDescent="0.3">
      <c r="V25576" s="12"/>
      <c r="AA25576" s="12"/>
    </row>
    <row r="25577" spans="22:27" x14ac:dyDescent="0.3">
      <c r="V25577" s="12"/>
      <c r="AA25577" s="12"/>
    </row>
    <row r="25578" spans="22:27" x14ac:dyDescent="0.3">
      <c r="V25578" s="12"/>
      <c r="AA25578" s="12"/>
    </row>
    <row r="25579" spans="22:27" x14ac:dyDescent="0.3">
      <c r="V25579" s="12"/>
      <c r="AA25579" s="12"/>
    </row>
    <row r="25580" spans="22:27" x14ac:dyDescent="0.3">
      <c r="V25580" s="12"/>
      <c r="AA25580" s="12"/>
    </row>
    <row r="25581" spans="22:27" x14ac:dyDescent="0.3">
      <c r="V25581" s="12"/>
      <c r="AA25581" s="12"/>
    </row>
    <row r="25582" spans="22:27" x14ac:dyDescent="0.3">
      <c r="V25582" s="12"/>
      <c r="AA25582" s="12"/>
    </row>
    <row r="25583" spans="22:27" x14ac:dyDescent="0.3">
      <c r="V25583" s="12"/>
      <c r="AA25583" s="12"/>
    </row>
    <row r="25584" spans="22:27" x14ac:dyDescent="0.3">
      <c r="V25584" s="12"/>
      <c r="AA25584" s="12"/>
    </row>
    <row r="25585" spans="22:27" x14ac:dyDescent="0.3">
      <c r="V25585" s="12"/>
      <c r="AA25585" s="12"/>
    </row>
    <row r="25586" spans="22:27" x14ac:dyDescent="0.3">
      <c r="V25586" s="12"/>
      <c r="AA25586" s="12"/>
    </row>
    <row r="25587" spans="22:27" x14ac:dyDescent="0.3">
      <c r="V25587" s="12"/>
      <c r="AA25587" s="12"/>
    </row>
    <row r="25588" spans="22:27" x14ac:dyDescent="0.3">
      <c r="V25588" s="12"/>
      <c r="AA25588" s="12"/>
    </row>
    <row r="25589" spans="22:27" x14ac:dyDescent="0.3">
      <c r="V25589" s="12"/>
      <c r="AA25589" s="12"/>
    </row>
    <row r="25590" spans="22:27" x14ac:dyDescent="0.3">
      <c r="V25590" s="12"/>
      <c r="AA25590" s="12"/>
    </row>
    <row r="25591" spans="22:27" x14ac:dyDescent="0.3">
      <c r="V25591" s="12"/>
      <c r="AA25591" s="12"/>
    </row>
    <row r="25592" spans="22:27" x14ac:dyDescent="0.3">
      <c r="V25592" s="12"/>
      <c r="AA25592" s="12"/>
    </row>
    <row r="25593" spans="22:27" x14ac:dyDescent="0.3">
      <c r="V25593" s="12"/>
      <c r="AA25593" s="12"/>
    </row>
    <row r="25594" spans="22:27" x14ac:dyDescent="0.3">
      <c r="V25594" s="12"/>
      <c r="AA25594" s="12"/>
    </row>
    <row r="25595" spans="22:27" x14ac:dyDescent="0.3">
      <c r="V25595" s="12"/>
      <c r="AA25595" s="12"/>
    </row>
    <row r="25596" spans="22:27" x14ac:dyDescent="0.3">
      <c r="V25596" s="12"/>
      <c r="AA25596" s="12"/>
    </row>
    <row r="25597" spans="22:27" x14ac:dyDescent="0.3">
      <c r="V25597" s="12"/>
      <c r="AA25597" s="12"/>
    </row>
    <row r="25598" spans="22:27" x14ac:dyDescent="0.3">
      <c r="V25598" s="12"/>
      <c r="AA25598" s="12"/>
    </row>
    <row r="25599" spans="22:27" x14ac:dyDescent="0.3">
      <c r="V25599" s="12"/>
      <c r="AA25599" s="12"/>
    </row>
    <row r="25600" spans="22:27" x14ac:dyDescent="0.3">
      <c r="V25600" s="12"/>
      <c r="AA25600" s="12"/>
    </row>
    <row r="25601" spans="22:27" x14ac:dyDescent="0.3">
      <c r="V25601" s="12"/>
      <c r="AA25601" s="12"/>
    </row>
    <row r="25602" spans="22:27" x14ac:dyDescent="0.3">
      <c r="V25602" s="12"/>
      <c r="AA25602" s="12"/>
    </row>
    <row r="25603" spans="22:27" x14ac:dyDescent="0.3">
      <c r="V25603" s="12"/>
      <c r="AA25603" s="12"/>
    </row>
    <row r="25604" spans="22:27" x14ac:dyDescent="0.3">
      <c r="V25604" s="12"/>
      <c r="AA25604" s="12"/>
    </row>
    <row r="25605" spans="22:27" x14ac:dyDescent="0.3">
      <c r="V25605" s="12"/>
      <c r="AA25605" s="12"/>
    </row>
    <row r="25606" spans="22:27" x14ac:dyDescent="0.3">
      <c r="V25606" s="12"/>
      <c r="AA25606" s="12"/>
    </row>
    <row r="25607" spans="22:27" x14ac:dyDescent="0.3">
      <c r="V25607" s="12"/>
      <c r="AA25607" s="12"/>
    </row>
    <row r="25608" spans="22:27" x14ac:dyDescent="0.3">
      <c r="V25608" s="12"/>
      <c r="AA25608" s="12"/>
    </row>
    <row r="25609" spans="22:27" x14ac:dyDescent="0.3">
      <c r="V25609" s="12"/>
      <c r="AA25609" s="12"/>
    </row>
    <row r="25610" spans="22:27" x14ac:dyDescent="0.3">
      <c r="V25610" s="12"/>
      <c r="AA25610" s="12"/>
    </row>
    <row r="25611" spans="22:27" x14ac:dyDescent="0.3">
      <c r="V25611" s="12"/>
      <c r="AA25611" s="12"/>
    </row>
    <row r="25612" spans="22:27" x14ac:dyDescent="0.3">
      <c r="V25612" s="12"/>
      <c r="AA25612" s="12"/>
    </row>
    <row r="25613" spans="22:27" x14ac:dyDescent="0.3">
      <c r="V25613" s="12"/>
      <c r="AA25613" s="12"/>
    </row>
    <row r="25614" spans="22:27" x14ac:dyDescent="0.3">
      <c r="V25614" s="12"/>
      <c r="AA25614" s="12"/>
    </row>
    <row r="25615" spans="22:27" x14ac:dyDescent="0.3">
      <c r="V25615" s="12"/>
      <c r="AA25615" s="12"/>
    </row>
    <row r="25616" spans="22:27" x14ac:dyDescent="0.3">
      <c r="V25616" s="12"/>
      <c r="AA25616" s="12"/>
    </row>
    <row r="25617" spans="22:27" x14ac:dyDescent="0.3">
      <c r="V25617" s="12"/>
      <c r="AA25617" s="12"/>
    </row>
    <row r="25618" spans="22:27" x14ac:dyDescent="0.3">
      <c r="V25618" s="12"/>
      <c r="AA25618" s="12"/>
    </row>
    <row r="25619" spans="22:27" x14ac:dyDescent="0.3">
      <c r="V25619" s="12"/>
      <c r="AA25619" s="12"/>
    </row>
    <row r="25620" spans="22:27" x14ac:dyDescent="0.3">
      <c r="V25620" s="12"/>
      <c r="AA25620" s="12"/>
    </row>
    <row r="25621" spans="22:27" x14ac:dyDescent="0.3">
      <c r="V25621" s="12"/>
      <c r="AA25621" s="12"/>
    </row>
    <row r="25622" spans="22:27" x14ac:dyDescent="0.3">
      <c r="V25622" s="12"/>
      <c r="AA25622" s="12"/>
    </row>
    <row r="25623" spans="22:27" x14ac:dyDescent="0.3">
      <c r="V25623" s="12"/>
      <c r="AA25623" s="12"/>
    </row>
    <row r="25624" spans="22:27" x14ac:dyDescent="0.3">
      <c r="V25624" s="12"/>
      <c r="AA25624" s="12"/>
    </row>
    <row r="25625" spans="22:27" x14ac:dyDescent="0.3">
      <c r="V25625" s="12"/>
      <c r="AA25625" s="12"/>
    </row>
    <row r="25626" spans="22:27" x14ac:dyDescent="0.3">
      <c r="V25626" s="12"/>
      <c r="AA25626" s="12"/>
    </row>
    <row r="25627" spans="22:27" x14ac:dyDescent="0.3">
      <c r="V25627" s="12"/>
      <c r="AA25627" s="12"/>
    </row>
    <row r="25628" spans="22:27" x14ac:dyDescent="0.3">
      <c r="V25628" s="12"/>
      <c r="AA25628" s="12"/>
    </row>
    <row r="25629" spans="22:27" x14ac:dyDescent="0.3">
      <c r="V25629" s="12"/>
      <c r="AA25629" s="12"/>
    </row>
    <row r="25630" spans="22:27" x14ac:dyDescent="0.3">
      <c r="V25630" s="12"/>
      <c r="AA25630" s="12"/>
    </row>
    <row r="25631" spans="22:27" x14ac:dyDescent="0.3">
      <c r="V25631" s="12"/>
      <c r="AA25631" s="12"/>
    </row>
    <row r="25632" spans="22:27" x14ac:dyDescent="0.3">
      <c r="V25632" s="12"/>
      <c r="AA25632" s="12"/>
    </row>
    <row r="25633" spans="22:27" x14ac:dyDescent="0.3">
      <c r="V25633" s="12"/>
      <c r="AA25633" s="12"/>
    </row>
    <row r="25634" spans="22:27" x14ac:dyDescent="0.3">
      <c r="V25634" s="12"/>
      <c r="AA25634" s="12"/>
    </row>
    <row r="25635" spans="22:27" x14ac:dyDescent="0.3">
      <c r="V25635" s="12"/>
      <c r="AA25635" s="12"/>
    </row>
    <row r="25636" spans="22:27" x14ac:dyDescent="0.3">
      <c r="V25636" s="12"/>
      <c r="AA25636" s="12"/>
    </row>
    <row r="25637" spans="22:27" x14ac:dyDescent="0.3">
      <c r="V25637" s="12"/>
      <c r="AA25637" s="12"/>
    </row>
    <row r="25638" spans="22:27" x14ac:dyDescent="0.3">
      <c r="V25638" s="12"/>
      <c r="AA25638" s="12"/>
    </row>
    <row r="25639" spans="22:27" x14ac:dyDescent="0.3">
      <c r="V25639" s="12"/>
      <c r="AA25639" s="12"/>
    </row>
    <row r="25640" spans="22:27" x14ac:dyDescent="0.3">
      <c r="V25640" s="12"/>
      <c r="AA25640" s="12"/>
    </row>
    <row r="25641" spans="22:27" x14ac:dyDescent="0.3">
      <c r="V25641" s="12"/>
      <c r="AA25641" s="12"/>
    </row>
    <row r="25642" spans="22:27" x14ac:dyDescent="0.3">
      <c r="V25642" s="12"/>
      <c r="AA25642" s="12"/>
    </row>
    <row r="25643" spans="22:27" x14ac:dyDescent="0.3">
      <c r="V25643" s="12"/>
      <c r="AA25643" s="12"/>
    </row>
    <row r="25644" spans="22:27" x14ac:dyDescent="0.3">
      <c r="V25644" s="12"/>
      <c r="AA25644" s="12"/>
    </row>
    <row r="25645" spans="22:27" x14ac:dyDescent="0.3">
      <c r="V25645" s="12"/>
      <c r="AA25645" s="12"/>
    </row>
    <row r="25646" spans="22:27" x14ac:dyDescent="0.3">
      <c r="V25646" s="12"/>
      <c r="AA25646" s="12"/>
    </row>
    <row r="25647" spans="22:27" x14ac:dyDescent="0.3">
      <c r="V25647" s="12"/>
      <c r="AA25647" s="12"/>
    </row>
    <row r="25648" spans="22:27" x14ac:dyDescent="0.3">
      <c r="V25648" s="12"/>
      <c r="AA25648" s="12"/>
    </row>
    <row r="25649" spans="22:27" x14ac:dyDescent="0.3">
      <c r="V25649" s="12"/>
      <c r="AA25649" s="12"/>
    </row>
    <row r="25650" spans="22:27" x14ac:dyDescent="0.3">
      <c r="V25650" s="12"/>
      <c r="AA25650" s="12"/>
    </row>
    <row r="25651" spans="22:27" x14ac:dyDescent="0.3">
      <c r="V25651" s="12"/>
      <c r="AA25651" s="12"/>
    </row>
    <row r="25652" spans="22:27" x14ac:dyDescent="0.3">
      <c r="V25652" s="12"/>
      <c r="AA25652" s="12"/>
    </row>
    <row r="25653" spans="22:27" x14ac:dyDescent="0.3">
      <c r="V25653" s="12"/>
      <c r="AA25653" s="12"/>
    </row>
    <row r="25654" spans="22:27" x14ac:dyDescent="0.3">
      <c r="V25654" s="12"/>
      <c r="AA25654" s="12"/>
    </row>
    <row r="25655" spans="22:27" x14ac:dyDescent="0.3">
      <c r="V25655" s="12"/>
      <c r="AA25655" s="12"/>
    </row>
    <row r="25656" spans="22:27" x14ac:dyDescent="0.3">
      <c r="V25656" s="12"/>
      <c r="AA25656" s="12"/>
    </row>
    <row r="25657" spans="22:27" x14ac:dyDescent="0.3">
      <c r="V25657" s="12"/>
      <c r="AA25657" s="12"/>
    </row>
    <row r="25658" spans="22:27" x14ac:dyDescent="0.3">
      <c r="V25658" s="12"/>
      <c r="AA25658" s="12"/>
    </row>
    <row r="25659" spans="22:27" x14ac:dyDescent="0.3">
      <c r="V25659" s="12"/>
      <c r="AA25659" s="12"/>
    </row>
    <row r="25660" spans="22:27" x14ac:dyDescent="0.3">
      <c r="V25660" s="12"/>
      <c r="AA25660" s="12"/>
    </row>
    <row r="25661" spans="22:27" x14ac:dyDescent="0.3">
      <c r="V25661" s="12"/>
      <c r="AA25661" s="12"/>
    </row>
    <row r="25662" spans="22:27" x14ac:dyDescent="0.3">
      <c r="V25662" s="12"/>
      <c r="AA25662" s="12"/>
    </row>
    <row r="25663" spans="22:27" x14ac:dyDescent="0.3">
      <c r="V25663" s="12"/>
      <c r="AA25663" s="12"/>
    </row>
    <row r="25664" spans="22:27" x14ac:dyDescent="0.3">
      <c r="V25664" s="12"/>
      <c r="AA25664" s="12"/>
    </row>
    <row r="25665" spans="22:27" x14ac:dyDescent="0.3">
      <c r="V25665" s="12"/>
      <c r="AA25665" s="12"/>
    </row>
    <row r="25666" spans="22:27" x14ac:dyDescent="0.3">
      <c r="V25666" s="12"/>
      <c r="AA25666" s="12"/>
    </row>
    <row r="25667" spans="22:27" x14ac:dyDescent="0.3">
      <c r="V25667" s="12"/>
      <c r="AA25667" s="12"/>
    </row>
    <row r="25668" spans="22:27" x14ac:dyDescent="0.3">
      <c r="V25668" s="12"/>
      <c r="AA25668" s="12"/>
    </row>
    <row r="25669" spans="22:27" x14ac:dyDescent="0.3">
      <c r="V25669" s="12"/>
      <c r="AA25669" s="12"/>
    </row>
    <row r="25670" spans="22:27" x14ac:dyDescent="0.3">
      <c r="V25670" s="12"/>
      <c r="AA25670" s="12"/>
    </row>
    <row r="25671" spans="22:27" x14ac:dyDescent="0.3">
      <c r="V25671" s="12"/>
      <c r="AA25671" s="12"/>
    </row>
    <row r="25672" spans="22:27" x14ac:dyDescent="0.3">
      <c r="V25672" s="12"/>
      <c r="AA25672" s="12"/>
    </row>
    <row r="25673" spans="22:27" x14ac:dyDescent="0.3">
      <c r="V25673" s="12"/>
      <c r="AA25673" s="12"/>
    </row>
    <row r="25674" spans="22:27" x14ac:dyDescent="0.3">
      <c r="V25674" s="12"/>
      <c r="AA25674" s="12"/>
    </row>
    <row r="25675" spans="22:27" x14ac:dyDescent="0.3">
      <c r="V25675" s="12"/>
      <c r="AA25675" s="12"/>
    </row>
    <row r="25676" spans="22:27" x14ac:dyDescent="0.3">
      <c r="V25676" s="12"/>
      <c r="AA25676" s="12"/>
    </row>
    <row r="25677" spans="22:27" x14ac:dyDescent="0.3">
      <c r="V25677" s="12"/>
      <c r="AA25677" s="12"/>
    </row>
    <row r="25678" spans="22:27" x14ac:dyDescent="0.3">
      <c r="V25678" s="12"/>
      <c r="AA25678" s="12"/>
    </row>
    <row r="25679" spans="22:27" x14ac:dyDescent="0.3">
      <c r="V25679" s="12"/>
      <c r="AA25679" s="12"/>
    </row>
    <row r="25680" spans="22:27" x14ac:dyDescent="0.3">
      <c r="V25680" s="12"/>
      <c r="AA25680" s="12"/>
    </row>
    <row r="25681" spans="22:27" x14ac:dyDescent="0.3">
      <c r="V25681" s="12"/>
      <c r="AA25681" s="12"/>
    </row>
    <row r="25682" spans="22:27" x14ac:dyDescent="0.3">
      <c r="V25682" s="12"/>
      <c r="AA25682" s="12"/>
    </row>
    <row r="25683" spans="22:27" x14ac:dyDescent="0.3">
      <c r="V25683" s="12"/>
      <c r="AA25683" s="12"/>
    </row>
    <row r="25684" spans="22:27" x14ac:dyDescent="0.3">
      <c r="V25684" s="12"/>
      <c r="AA25684" s="12"/>
    </row>
    <row r="25685" spans="22:27" x14ac:dyDescent="0.3">
      <c r="V25685" s="12"/>
      <c r="AA25685" s="12"/>
    </row>
    <row r="25686" spans="22:27" x14ac:dyDescent="0.3">
      <c r="V25686" s="12"/>
      <c r="AA25686" s="12"/>
    </row>
    <row r="25687" spans="22:27" x14ac:dyDescent="0.3">
      <c r="V25687" s="12"/>
      <c r="AA25687" s="12"/>
    </row>
    <row r="25688" spans="22:27" x14ac:dyDescent="0.3">
      <c r="V25688" s="12"/>
      <c r="AA25688" s="12"/>
    </row>
    <row r="25689" spans="22:27" x14ac:dyDescent="0.3">
      <c r="V25689" s="12"/>
      <c r="AA25689" s="12"/>
    </row>
    <row r="25690" spans="22:27" x14ac:dyDescent="0.3">
      <c r="V25690" s="12"/>
      <c r="AA25690" s="12"/>
    </row>
    <row r="25691" spans="22:27" x14ac:dyDescent="0.3">
      <c r="V25691" s="12"/>
      <c r="AA25691" s="12"/>
    </row>
    <row r="25692" spans="22:27" x14ac:dyDescent="0.3">
      <c r="V25692" s="12"/>
      <c r="AA25692" s="12"/>
    </row>
    <row r="25693" spans="22:27" x14ac:dyDescent="0.3">
      <c r="V25693" s="12"/>
      <c r="AA25693" s="12"/>
    </row>
    <row r="25694" spans="22:27" x14ac:dyDescent="0.3">
      <c r="V25694" s="12"/>
      <c r="AA25694" s="12"/>
    </row>
    <row r="25695" spans="22:27" x14ac:dyDescent="0.3">
      <c r="V25695" s="12"/>
      <c r="AA25695" s="12"/>
    </row>
    <row r="25696" spans="22:27" x14ac:dyDescent="0.3">
      <c r="V25696" s="12"/>
      <c r="AA25696" s="12"/>
    </row>
    <row r="25697" spans="22:27" x14ac:dyDescent="0.3">
      <c r="V25697" s="12"/>
      <c r="AA25697" s="12"/>
    </row>
    <row r="25698" spans="22:27" x14ac:dyDescent="0.3">
      <c r="V25698" s="12"/>
      <c r="AA25698" s="12"/>
    </row>
    <row r="25699" spans="22:27" x14ac:dyDescent="0.3">
      <c r="V25699" s="12"/>
      <c r="AA25699" s="12"/>
    </row>
    <row r="25700" spans="22:27" x14ac:dyDescent="0.3">
      <c r="V25700" s="12"/>
      <c r="AA25700" s="12"/>
    </row>
    <row r="25701" spans="22:27" x14ac:dyDescent="0.3">
      <c r="V25701" s="12"/>
      <c r="AA25701" s="12"/>
    </row>
    <row r="25702" spans="22:27" x14ac:dyDescent="0.3">
      <c r="V25702" s="12"/>
      <c r="AA25702" s="12"/>
    </row>
    <row r="25703" spans="22:27" x14ac:dyDescent="0.3">
      <c r="V25703" s="12"/>
      <c r="AA25703" s="12"/>
    </row>
    <row r="25704" spans="22:27" x14ac:dyDescent="0.3">
      <c r="V25704" s="12"/>
      <c r="AA25704" s="12"/>
    </row>
    <row r="25705" spans="22:27" x14ac:dyDescent="0.3">
      <c r="V25705" s="12"/>
      <c r="AA25705" s="12"/>
    </row>
    <row r="25706" spans="22:27" x14ac:dyDescent="0.3">
      <c r="V25706" s="12"/>
      <c r="AA25706" s="12"/>
    </row>
    <row r="25707" spans="22:27" x14ac:dyDescent="0.3">
      <c r="V25707" s="12"/>
      <c r="AA25707" s="12"/>
    </row>
    <row r="25708" spans="22:27" x14ac:dyDescent="0.3">
      <c r="V25708" s="12"/>
      <c r="AA25708" s="12"/>
    </row>
    <row r="25709" spans="22:27" x14ac:dyDescent="0.3">
      <c r="V25709" s="12"/>
      <c r="AA25709" s="12"/>
    </row>
    <row r="25710" spans="22:27" x14ac:dyDescent="0.3">
      <c r="V25710" s="12"/>
      <c r="AA25710" s="12"/>
    </row>
    <row r="25711" spans="22:27" x14ac:dyDescent="0.3">
      <c r="V25711" s="12"/>
      <c r="AA25711" s="12"/>
    </row>
    <row r="25712" spans="22:27" x14ac:dyDescent="0.3">
      <c r="V25712" s="12"/>
      <c r="AA25712" s="12"/>
    </row>
    <row r="25713" spans="22:27" x14ac:dyDescent="0.3">
      <c r="V25713" s="12"/>
      <c r="AA25713" s="12"/>
    </row>
    <row r="25714" spans="22:27" x14ac:dyDescent="0.3">
      <c r="V25714" s="12"/>
      <c r="AA25714" s="12"/>
    </row>
    <row r="25715" spans="22:27" x14ac:dyDescent="0.3">
      <c r="V25715" s="12"/>
      <c r="AA25715" s="12"/>
    </row>
    <row r="25716" spans="22:27" x14ac:dyDescent="0.3">
      <c r="V25716" s="12"/>
      <c r="AA25716" s="12"/>
    </row>
    <row r="25717" spans="22:27" x14ac:dyDescent="0.3">
      <c r="V25717" s="12"/>
      <c r="AA25717" s="12"/>
    </row>
    <row r="25718" spans="22:27" x14ac:dyDescent="0.3">
      <c r="V25718" s="12"/>
      <c r="AA25718" s="12"/>
    </row>
    <row r="25719" spans="22:27" x14ac:dyDescent="0.3">
      <c r="V25719" s="12"/>
      <c r="AA25719" s="12"/>
    </row>
    <row r="25720" spans="22:27" x14ac:dyDescent="0.3">
      <c r="V25720" s="12"/>
      <c r="AA25720" s="12"/>
    </row>
    <row r="25721" spans="22:27" x14ac:dyDescent="0.3">
      <c r="V25721" s="12"/>
      <c r="AA25721" s="12"/>
    </row>
    <row r="25722" spans="22:27" x14ac:dyDescent="0.3">
      <c r="V25722" s="12"/>
      <c r="AA25722" s="12"/>
    </row>
    <row r="25723" spans="22:27" x14ac:dyDescent="0.3">
      <c r="V25723" s="12"/>
      <c r="AA25723" s="12"/>
    </row>
    <row r="25724" spans="22:27" x14ac:dyDescent="0.3">
      <c r="V25724" s="12"/>
      <c r="AA25724" s="12"/>
    </row>
    <row r="25725" spans="22:27" x14ac:dyDescent="0.3">
      <c r="V25725" s="12"/>
      <c r="AA25725" s="12"/>
    </row>
    <row r="25726" spans="22:27" x14ac:dyDescent="0.3">
      <c r="V25726" s="12"/>
      <c r="AA25726" s="12"/>
    </row>
    <row r="25727" spans="22:27" x14ac:dyDescent="0.3">
      <c r="V25727" s="12"/>
      <c r="AA25727" s="12"/>
    </row>
    <row r="25728" spans="22:27" x14ac:dyDescent="0.3">
      <c r="V25728" s="12"/>
      <c r="AA25728" s="12"/>
    </row>
    <row r="25729" spans="22:27" x14ac:dyDescent="0.3">
      <c r="V25729" s="12"/>
      <c r="AA25729" s="12"/>
    </row>
    <row r="25730" spans="22:27" x14ac:dyDescent="0.3">
      <c r="V25730" s="12"/>
      <c r="AA25730" s="12"/>
    </row>
    <row r="25731" spans="22:27" x14ac:dyDescent="0.3">
      <c r="V25731" s="12"/>
      <c r="AA25731" s="12"/>
    </row>
    <row r="25732" spans="22:27" x14ac:dyDescent="0.3">
      <c r="V25732" s="12"/>
      <c r="AA25732" s="12"/>
    </row>
    <row r="25733" spans="22:27" x14ac:dyDescent="0.3">
      <c r="V25733" s="12"/>
      <c r="AA25733" s="12"/>
    </row>
    <row r="25734" spans="22:27" x14ac:dyDescent="0.3">
      <c r="V25734" s="12"/>
      <c r="AA25734" s="12"/>
    </row>
    <row r="25735" spans="22:27" x14ac:dyDescent="0.3">
      <c r="V25735" s="12"/>
      <c r="AA25735" s="12"/>
    </row>
    <row r="25736" spans="22:27" x14ac:dyDescent="0.3">
      <c r="V25736" s="12"/>
      <c r="AA25736" s="12"/>
    </row>
    <row r="25737" spans="22:27" x14ac:dyDescent="0.3">
      <c r="V25737" s="12"/>
      <c r="AA25737" s="12"/>
    </row>
    <row r="25738" spans="22:27" x14ac:dyDescent="0.3">
      <c r="V25738" s="12"/>
      <c r="AA25738" s="12"/>
    </row>
    <row r="25739" spans="22:27" x14ac:dyDescent="0.3">
      <c r="V25739" s="12"/>
      <c r="AA25739" s="12"/>
    </row>
    <row r="25740" spans="22:27" x14ac:dyDescent="0.3">
      <c r="V25740" s="12"/>
      <c r="AA25740" s="12"/>
    </row>
    <row r="25741" spans="22:27" x14ac:dyDescent="0.3">
      <c r="V25741" s="12"/>
      <c r="AA25741" s="12"/>
    </row>
    <row r="25742" spans="22:27" x14ac:dyDescent="0.3">
      <c r="V25742" s="12"/>
      <c r="AA25742" s="12"/>
    </row>
    <row r="25743" spans="22:27" x14ac:dyDescent="0.3">
      <c r="V25743" s="12"/>
      <c r="AA25743" s="12"/>
    </row>
    <row r="25744" spans="22:27" x14ac:dyDescent="0.3">
      <c r="V25744" s="12"/>
      <c r="AA25744" s="12"/>
    </row>
    <row r="25745" spans="22:27" x14ac:dyDescent="0.3">
      <c r="V25745" s="12"/>
      <c r="AA25745" s="12"/>
    </row>
    <row r="25746" spans="22:27" x14ac:dyDescent="0.3">
      <c r="V25746" s="12"/>
      <c r="AA25746" s="12"/>
    </row>
    <row r="25747" spans="22:27" x14ac:dyDescent="0.3">
      <c r="V25747" s="12"/>
      <c r="AA25747" s="12"/>
    </row>
    <row r="25748" spans="22:27" x14ac:dyDescent="0.3">
      <c r="V25748" s="12"/>
      <c r="AA25748" s="12"/>
    </row>
    <row r="25749" spans="22:27" x14ac:dyDescent="0.3">
      <c r="V25749" s="12"/>
      <c r="AA25749" s="12"/>
    </row>
    <row r="25750" spans="22:27" x14ac:dyDescent="0.3">
      <c r="V25750" s="12"/>
      <c r="AA25750" s="12"/>
    </row>
    <row r="25751" spans="22:27" x14ac:dyDescent="0.3">
      <c r="V25751" s="12"/>
      <c r="AA25751" s="12"/>
    </row>
    <row r="25752" spans="22:27" x14ac:dyDescent="0.3">
      <c r="V25752" s="12"/>
      <c r="AA25752" s="12"/>
    </row>
    <row r="25753" spans="22:27" x14ac:dyDescent="0.3">
      <c r="V25753" s="12"/>
      <c r="AA25753" s="12"/>
    </row>
    <row r="25754" spans="22:27" x14ac:dyDescent="0.3">
      <c r="V25754" s="12"/>
      <c r="AA25754" s="12"/>
    </row>
    <row r="25755" spans="22:27" x14ac:dyDescent="0.3">
      <c r="V25755" s="12"/>
      <c r="AA25755" s="12"/>
    </row>
    <row r="25756" spans="22:27" x14ac:dyDescent="0.3">
      <c r="V25756" s="12"/>
      <c r="AA25756" s="12"/>
    </row>
    <row r="25757" spans="22:27" x14ac:dyDescent="0.3">
      <c r="V25757" s="12"/>
      <c r="AA25757" s="12"/>
    </row>
    <row r="25758" spans="22:27" x14ac:dyDescent="0.3">
      <c r="V25758" s="12"/>
      <c r="AA25758" s="12"/>
    </row>
    <row r="25759" spans="22:27" x14ac:dyDescent="0.3">
      <c r="V25759" s="12"/>
      <c r="AA25759" s="12"/>
    </row>
    <row r="25760" spans="22:27" x14ac:dyDescent="0.3">
      <c r="V25760" s="12"/>
      <c r="AA25760" s="12"/>
    </row>
    <row r="25761" spans="22:27" x14ac:dyDescent="0.3">
      <c r="V25761" s="12"/>
      <c r="AA25761" s="12"/>
    </row>
    <row r="25762" spans="22:27" x14ac:dyDescent="0.3">
      <c r="V25762" s="12"/>
      <c r="AA25762" s="12"/>
    </row>
    <row r="25763" spans="22:27" x14ac:dyDescent="0.3">
      <c r="V25763" s="12"/>
      <c r="AA25763" s="12"/>
    </row>
    <row r="25764" spans="22:27" x14ac:dyDescent="0.3">
      <c r="V25764" s="12"/>
      <c r="AA25764" s="12"/>
    </row>
    <row r="25765" spans="22:27" x14ac:dyDescent="0.3">
      <c r="V25765" s="12"/>
      <c r="AA25765" s="12"/>
    </row>
    <row r="25766" spans="22:27" x14ac:dyDescent="0.3">
      <c r="V25766" s="12"/>
      <c r="AA25766" s="12"/>
    </row>
    <row r="25767" spans="22:27" x14ac:dyDescent="0.3">
      <c r="V25767" s="12"/>
      <c r="AA25767" s="12"/>
    </row>
    <row r="25768" spans="22:27" x14ac:dyDescent="0.3">
      <c r="V25768" s="12"/>
      <c r="AA25768" s="12"/>
    </row>
    <row r="25769" spans="22:27" x14ac:dyDescent="0.3">
      <c r="V25769" s="12"/>
      <c r="AA25769" s="12"/>
    </row>
    <row r="25770" spans="22:27" x14ac:dyDescent="0.3">
      <c r="V25770" s="12"/>
      <c r="AA25770" s="12"/>
    </row>
    <row r="25771" spans="22:27" x14ac:dyDescent="0.3">
      <c r="V25771" s="12"/>
      <c r="AA25771" s="12"/>
    </row>
    <row r="25772" spans="22:27" x14ac:dyDescent="0.3">
      <c r="V25772" s="12"/>
      <c r="AA25772" s="12"/>
    </row>
    <row r="25773" spans="22:27" x14ac:dyDescent="0.3">
      <c r="V25773" s="12"/>
      <c r="AA25773" s="12"/>
    </row>
    <row r="25774" spans="22:27" x14ac:dyDescent="0.3">
      <c r="V25774" s="12"/>
      <c r="AA25774" s="12"/>
    </row>
    <row r="25775" spans="22:27" x14ac:dyDescent="0.3">
      <c r="V25775" s="12"/>
      <c r="AA25775" s="12"/>
    </row>
    <row r="25776" spans="22:27" x14ac:dyDescent="0.3">
      <c r="V25776" s="12"/>
      <c r="AA25776" s="12"/>
    </row>
    <row r="25777" spans="22:27" x14ac:dyDescent="0.3">
      <c r="V25777" s="12"/>
      <c r="AA25777" s="12"/>
    </row>
    <row r="25778" spans="22:27" x14ac:dyDescent="0.3">
      <c r="V25778" s="12"/>
      <c r="AA25778" s="12"/>
    </row>
    <row r="25779" spans="22:27" x14ac:dyDescent="0.3">
      <c r="V25779" s="12"/>
      <c r="AA25779" s="12"/>
    </row>
    <row r="25780" spans="22:27" x14ac:dyDescent="0.3">
      <c r="V25780" s="12"/>
      <c r="AA25780" s="12"/>
    </row>
    <row r="25781" spans="22:27" x14ac:dyDescent="0.3">
      <c r="V25781" s="12"/>
      <c r="AA25781" s="12"/>
    </row>
    <row r="25782" spans="22:27" x14ac:dyDescent="0.3">
      <c r="V25782" s="12"/>
      <c r="AA25782" s="12"/>
    </row>
    <row r="25783" spans="22:27" x14ac:dyDescent="0.3">
      <c r="V25783" s="12"/>
      <c r="AA25783" s="12"/>
    </row>
    <row r="25784" spans="22:27" x14ac:dyDescent="0.3">
      <c r="V25784" s="12"/>
      <c r="AA25784" s="12"/>
    </row>
    <row r="25785" spans="22:27" x14ac:dyDescent="0.3">
      <c r="V25785" s="12"/>
      <c r="AA25785" s="12"/>
    </row>
    <row r="25786" spans="22:27" x14ac:dyDescent="0.3">
      <c r="V25786" s="12"/>
      <c r="AA25786" s="12"/>
    </row>
    <row r="25787" spans="22:27" x14ac:dyDescent="0.3">
      <c r="V25787" s="12"/>
      <c r="AA25787" s="12"/>
    </row>
    <row r="25788" spans="22:27" x14ac:dyDescent="0.3">
      <c r="V25788" s="12"/>
      <c r="AA25788" s="12"/>
    </row>
    <row r="25789" spans="22:27" x14ac:dyDescent="0.3">
      <c r="V25789" s="12"/>
      <c r="AA25789" s="12"/>
    </row>
    <row r="25790" spans="22:27" x14ac:dyDescent="0.3">
      <c r="V25790" s="12"/>
      <c r="AA25790" s="12"/>
    </row>
    <row r="25791" spans="22:27" x14ac:dyDescent="0.3">
      <c r="V25791" s="12"/>
      <c r="AA25791" s="12"/>
    </row>
    <row r="25792" spans="22:27" x14ac:dyDescent="0.3">
      <c r="V25792" s="12"/>
      <c r="AA25792" s="12"/>
    </row>
    <row r="25793" spans="22:27" x14ac:dyDescent="0.3">
      <c r="V25793" s="12"/>
      <c r="AA25793" s="12"/>
    </row>
    <row r="25794" spans="22:27" x14ac:dyDescent="0.3">
      <c r="V25794" s="12"/>
      <c r="AA25794" s="12"/>
    </row>
    <row r="25795" spans="22:27" x14ac:dyDescent="0.3">
      <c r="V25795" s="12"/>
      <c r="AA25795" s="12"/>
    </row>
    <row r="25796" spans="22:27" x14ac:dyDescent="0.3">
      <c r="V25796" s="12"/>
      <c r="AA25796" s="12"/>
    </row>
    <row r="25797" spans="22:27" x14ac:dyDescent="0.3">
      <c r="V25797" s="12"/>
      <c r="AA25797" s="12"/>
    </row>
    <row r="25798" spans="22:27" x14ac:dyDescent="0.3">
      <c r="V25798" s="12"/>
      <c r="AA25798" s="12"/>
    </row>
    <row r="25799" spans="22:27" x14ac:dyDescent="0.3">
      <c r="V25799" s="12"/>
      <c r="AA25799" s="12"/>
    </row>
    <row r="25800" spans="22:27" x14ac:dyDescent="0.3">
      <c r="V25800" s="12"/>
      <c r="AA25800" s="12"/>
    </row>
    <row r="25801" spans="22:27" x14ac:dyDescent="0.3">
      <c r="V25801" s="12"/>
      <c r="AA25801" s="12"/>
    </row>
    <row r="25802" spans="22:27" x14ac:dyDescent="0.3">
      <c r="V25802" s="12"/>
      <c r="AA25802" s="12"/>
    </row>
    <row r="25803" spans="22:27" x14ac:dyDescent="0.3">
      <c r="V25803" s="12"/>
      <c r="AA25803" s="12"/>
    </row>
    <row r="25804" spans="22:27" x14ac:dyDescent="0.3">
      <c r="V25804" s="12"/>
      <c r="AA25804" s="12"/>
    </row>
    <row r="25805" spans="22:27" x14ac:dyDescent="0.3">
      <c r="V25805" s="12"/>
      <c r="AA25805" s="12"/>
    </row>
    <row r="25806" spans="22:27" x14ac:dyDescent="0.3">
      <c r="V25806" s="12"/>
      <c r="AA25806" s="12"/>
    </row>
    <row r="25807" spans="22:27" x14ac:dyDescent="0.3">
      <c r="V25807" s="12"/>
      <c r="AA25807" s="12"/>
    </row>
    <row r="25808" spans="22:27" x14ac:dyDescent="0.3">
      <c r="V25808" s="12"/>
      <c r="AA25808" s="12"/>
    </row>
    <row r="25809" spans="22:27" x14ac:dyDescent="0.3">
      <c r="V25809" s="12"/>
      <c r="AA25809" s="12"/>
    </row>
    <row r="25810" spans="22:27" x14ac:dyDescent="0.3">
      <c r="V25810" s="12"/>
      <c r="AA25810" s="12"/>
    </row>
    <row r="25811" spans="22:27" x14ac:dyDescent="0.3">
      <c r="V25811" s="12"/>
      <c r="AA25811" s="12"/>
    </row>
    <row r="25812" spans="22:27" x14ac:dyDescent="0.3">
      <c r="V25812" s="12"/>
      <c r="AA25812" s="12"/>
    </row>
    <row r="25813" spans="22:27" x14ac:dyDescent="0.3">
      <c r="V25813" s="12"/>
      <c r="AA25813" s="12"/>
    </row>
    <row r="25814" spans="22:27" x14ac:dyDescent="0.3">
      <c r="V25814" s="12"/>
      <c r="AA25814" s="12"/>
    </row>
    <row r="25815" spans="22:27" x14ac:dyDescent="0.3">
      <c r="V25815" s="12"/>
      <c r="AA25815" s="12"/>
    </row>
    <row r="25816" spans="22:27" x14ac:dyDescent="0.3">
      <c r="V25816" s="12"/>
      <c r="AA25816" s="12"/>
    </row>
    <row r="25817" spans="22:27" x14ac:dyDescent="0.3">
      <c r="V25817" s="12"/>
      <c r="AA25817" s="12"/>
    </row>
    <row r="25818" spans="22:27" x14ac:dyDescent="0.3">
      <c r="V25818" s="12"/>
      <c r="AA25818" s="12"/>
    </row>
    <row r="25819" spans="22:27" x14ac:dyDescent="0.3">
      <c r="V25819" s="12"/>
      <c r="AA25819" s="12"/>
    </row>
    <row r="25820" spans="22:27" x14ac:dyDescent="0.3">
      <c r="V25820" s="12"/>
      <c r="AA25820" s="12"/>
    </row>
    <row r="25821" spans="22:27" x14ac:dyDescent="0.3">
      <c r="V25821" s="12"/>
      <c r="AA25821" s="12"/>
    </row>
    <row r="25822" spans="22:27" x14ac:dyDescent="0.3">
      <c r="V25822" s="12"/>
      <c r="AA25822" s="12"/>
    </row>
    <row r="25823" spans="22:27" x14ac:dyDescent="0.3">
      <c r="V25823" s="12"/>
      <c r="AA25823" s="12"/>
    </row>
    <row r="25824" spans="22:27" x14ac:dyDescent="0.3">
      <c r="V25824" s="12"/>
      <c r="AA25824" s="12"/>
    </row>
    <row r="25825" spans="22:27" x14ac:dyDescent="0.3">
      <c r="V25825" s="12"/>
      <c r="AA25825" s="12"/>
    </row>
    <row r="25826" spans="22:27" x14ac:dyDescent="0.3">
      <c r="V25826" s="12"/>
      <c r="AA25826" s="12"/>
    </row>
    <row r="25827" spans="22:27" x14ac:dyDescent="0.3">
      <c r="V25827" s="12"/>
      <c r="AA25827" s="12"/>
    </row>
    <row r="25828" spans="22:27" x14ac:dyDescent="0.3">
      <c r="V25828" s="12"/>
      <c r="AA25828" s="12"/>
    </row>
    <row r="25829" spans="22:27" x14ac:dyDescent="0.3">
      <c r="V25829" s="12"/>
      <c r="AA25829" s="12"/>
    </row>
    <row r="25830" spans="22:27" x14ac:dyDescent="0.3">
      <c r="V25830" s="12"/>
      <c r="AA25830" s="12"/>
    </row>
    <row r="25831" spans="22:27" x14ac:dyDescent="0.3">
      <c r="V25831" s="12"/>
      <c r="AA25831" s="12"/>
    </row>
    <row r="25832" spans="22:27" x14ac:dyDescent="0.3">
      <c r="V25832" s="12"/>
      <c r="AA25832" s="12"/>
    </row>
    <row r="25833" spans="22:27" x14ac:dyDescent="0.3">
      <c r="V25833" s="12"/>
      <c r="AA25833" s="12"/>
    </row>
    <row r="25834" spans="22:27" x14ac:dyDescent="0.3">
      <c r="V25834" s="12"/>
      <c r="AA25834" s="12"/>
    </row>
    <row r="25835" spans="22:27" x14ac:dyDescent="0.3">
      <c r="V25835" s="12"/>
      <c r="AA25835" s="12"/>
    </row>
    <row r="25836" spans="22:27" x14ac:dyDescent="0.3">
      <c r="V25836" s="12"/>
      <c r="AA25836" s="12"/>
    </row>
    <row r="25837" spans="22:27" x14ac:dyDescent="0.3">
      <c r="V25837" s="12"/>
      <c r="AA25837" s="12"/>
    </row>
    <row r="25838" spans="22:27" x14ac:dyDescent="0.3">
      <c r="V25838" s="12"/>
      <c r="AA25838" s="12"/>
    </row>
    <row r="25839" spans="22:27" x14ac:dyDescent="0.3">
      <c r="V25839" s="12"/>
      <c r="AA25839" s="12"/>
    </row>
    <row r="25840" spans="22:27" x14ac:dyDescent="0.3">
      <c r="V25840" s="12"/>
      <c r="AA25840" s="12"/>
    </row>
    <row r="25841" spans="22:27" x14ac:dyDescent="0.3">
      <c r="V25841" s="12"/>
      <c r="AA25841" s="12"/>
    </row>
    <row r="25842" spans="22:27" x14ac:dyDescent="0.3">
      <c r="V25842" s="12"/>
      <c r="AA25842" s="12"/>
    </row>
    <row r="25843" spans="22:27" x14ac:dyDescent="0.3">
      <c r="V25843" s="12"/>
      <c r="AA25843" s="12"/>
    </row>
    <row r="25844" spans="22:27" x14ac:dyDescent="0.3">
      <c r="V25844" s="12"/>
      <c r="AA25844" s="12"/>
    </row>
    <row r="25845" spans="22:27" x14ac:dyDescent="0.3">
      <c r="V25845" s="12"/>
      <c r="AA25845" s="12"/>
    </row>
    <row r="25846" spans="22:27" x14ac:dyDescent="0.3">
      <c r="V25846" s="12"/>
      <c r="AA25846" s="12"/>
    </row>
    <row r="25847" spans="22:27" x14ac:dyDescent="0.3">
      <c r="V25847" s="12"/>
      <c r="AA25847" s="12"/>
    </row>
    <row r="25848" spans="22:27" x14ac:dyDescent="0.3">
      <c r="V25848" s="12"/>
      <c r="AA25848" s="12"/>
    </row>
    <row r="25849" spans="22:27" x14ac:dyDescent="0.3">
      <c r="V25849" s="12"/>
      <c r="AA25849" s="12"/>
    </row>
    <row r="25850" spans="22:27" x14ac:dyDescent="0.3">
      <c r="V25850" s="12"/>
      <c r="AA25850" s="12"/>
    </row>
    <row r="25851" spans="22:27" x14ac:dyDescent="0.3">
      <c r="V25851" s="12"/>
      <c r="AA25851" s="12"/>
    </row>
    <row r="25852" spans="22:27" x14ac:dyDescent="0.3">
      <c r="V25852" s="12"/>
      <c r="AA25852" s="12"/>
    </row>
    <row r="25853" spans="22:27" x14ac:dyDescent="0.3">
      <c r="V25853" s="12"/>
      <c r="AA25853" s="12"/>
    </row>
    <row r="25854" spans="22:27" x14ac:dyDescent="0.3">
      <c r="V25854" s="12"/>
      <c r="AA25854" s="12"/>
    </row>
    <row r="25855" spans="22:27" x14ac:dyDescent="0.3">
      <c r="V25855" s="12"/>
      <c r="AA25855" s="12"/>
    </row>
    <row r="25856" spans="22:27" x14ac:dyDescent="0.3">
      <c r="V25856" s="12"/>
      <c r="AA25856" s="12"/>
    </row>
    <row r="25857" spans="22:27" x14ac:dyDescent="0.3">
      <c r="V25857" s="12"/>
      <c r="AA25857" s="12"/>
    </row>
    <row r="25858" spans="22:27" x14ac:dyDescent="0.3">
      <c r="V25858" s="12"/>
      <c r="AA25858" s="12"/>
    </row>
    <row r="25859" spans="22:27" x14ac:dyDescent="0.3">
      <c r="V25859" s="12"/>
      <c r="AA25859" s="12"/>
    </row>
    <row r="25860" spans="22:27" x14ac:dyDescent="0.3">
      <c r="V25860" s="12"/>
      <c r="AA25860" s="12"/>
    </row>
    <row r="25861" spans="22:27" x14ac:dyDescent="0.3">
      <c r="V25861" s="12"/>
      <c r="AA25861" s="12"/>
    </row>
    <row r="25862" spans="22:27" x14ac:dyDescent="0.3">
      <c r="V25862" s="12"/>
      <c r="AA25862" s="12"/>
    </row>
    <row r="25863" spans="22:27" x14ac:dyDescent="0.3">
      <c r="V25863" s="12"/>
      <c r="AA25863" s="12"/>
    </row>
    <row r="25864" spans="22:27" x14ac:dyDescent="0.3">
      <c r="V25864" s="12"/>
      <c r="AA25864" s="12"/>
    </row>
    <row r="25865" spans="22:27" x14ac:dyDescent="0.3">
      <c r="V25865" s="12"/>
      <c r="AA25865" s="12"/>
    </row>
    <row r="25866" spans="22:27" x14ac:dyDescent="0.3">
      <c r="V25866" s="12"/>
      <c r="AA25866" s="12"/>
    </row>
    <row r="25867" spans="22:27" x14ac:dyDescent="0.3">
      <c r="V25867" s="12"/>
      <c r="AA25867" s="12"/>
    </row>
    <row r="25868" spans="22:27" x14ac:dyDescent="0.3">
      <c r="V25868" s="12"/>
      <c r="AA25868" s="12"/>
    </row>
    <row r="25869" spans="22:27" x14ac:dyDescent="0.3">
      <c r="V25869" s="12"/>
      <c r="AA25869" s="12"/>
    </row>
    <row r="25870" spans="22:27" x14ac:dyDescent="0.3">
      <c r="V25870" s="12"/>
      <c r="AA25870" s="12"/>
    </row>
    <row r="25871" spans="22:27" x14ac:dyDescent="0.3">
      <c r="V25871" s="12"/>
      <c r="AA25871" s="12"/>
    </row>
    <row r="25872" spans="22:27" x14ac:dyDescent="0.3">
      <c r="V25872" s="12"/>
      <c r="AA25872" s="12"/>
    </row>
    <row r="25873" spans="22:27" x14ac:dyDescent="0.3">
      <c r="V25873" s="12"/>
      <c r="AA25873" s="12"/>
    </row>
    <row r="25874" spans="22:27" x14ac:dyDescent="0.3">
      <c r="V25874" s="12"/>
      <c r="AA25874" s="12"/>
    </row>
    <row r="25875" spans="22:27" x14ac:dyDescent="0.3">
      <c r="V25875" s="12"/>
      <c r="AA25875" s="12"/>
    </row>
    <row r="25876" spans="22:27" x14ac:dyDescent="0.3">
      <c r="V25876" s="12"/>
      <c r="AA25876" s="12"/>
    </row>
    <row r="25877" spans="22:27" x14ac:dyDescent="0.3">
      <c r="V25877" s="12"/>
      <c r="AA25877" s="12"/>
    </row>
    <row r="25878" spans="22:27" x14ac:dyDescent="0.3">
      <c r="V25878" s="12"/>
      <c r="AA25878" s="12"/>
    </row>
    <row r="25879" spans="22:27" x14ac:dyDescent="0.3">
      <c r="V25879" s="12"/>
      <c r="AA25879" s="12"/>
    </row>
    <row r="25880" spans="22:27" x14ac:dyDescent="0.3">
      <c r="V25880" s="12"/>
      <c r="AA25880" s="12"/>
    </row>
    <row r="25881" spans="22:27" x14ac:dyDescent="0.3">
      <c r="V25881" s="12"/>
      <c r="AA25881" s="12"/>
    </row>
    <row r="25882" spans="22:27" x14ac:dyDescent="0.3">
      <c r="V25882" s="12"/>
      <c r="AA25882" s="12"/>
    </row>
    <row r="25883" spans="22:27" x14ac:dyDescent="0.3">
      <c r="V25883" s="12"/>
      <c r="AA25883" s="12"/>
    </row>
    <row r="25884" spans="22:27" x14ac:dyDescent="0.3">
      <c r="V25884" s="12"/>
      <c r="AA25884" s="12"/>
    </row>
    <row r="25885" spans="22:27" x14ac:dyDescent="0.3">
      <c r="V25885" s="12"/>
      <c r="AA25885" s="12"/>
    </row>
    <row r="25886" spans="22:27" x14ac:dyDescent="0.3">
      <c r="V25886" s="12"/>
      <c r="AA25886" s="12"/>
    </row>
    <row r="25887" spans="22:27" x14ac:dyDescent="0.3">
      <c r="V25887" s="12"/>
      <c r="AA25887" s="12"/>
    </row>
    <row r="25888" spans="22:27" x14ac:dyDescent="0.3">
      <c r="V25888" s="12"/>
      <c r="AA25888" s="12"/>
    </row>
    <row r="25889" spans="22:27" x14ac:dyDescent="0.3">
      <c r="V25889" s="12"/>
      <c r="AA25889" s="12"/>
    </row>
    <row r="25890" spans="22:27" x14ac:dyDescent="0.3">
      <c r="V25890" s="12"/>
      <c r="AA25890" s="12"/>
    </row>
    <row r="25891" spans="22:27" x14ac:dyDescent="0.3">
      <c r="V25891" s="12"/>
      <c r="AA25891" s="12"/>
    </row>
    <row r="25892" spans="22:27" x14ac:dyDescent="0.3">
      <c r="V25892" s="12"/>
      <c r="AA25892" s="12"/>
    </row>
    <row r="25893" spans="22:27" x14ac:dyDescent="0.3">
      <c r="V25893" s="12"/>
      <c r="AA25893" s="12"/>
    </row>
    <row r="25894" spans="22:27" x14ac:dyDescent="0.3">
      <c r="V25894" s="12"/>
      <c r="AA25894" s="12"/>
    </row>
    <row r="25895" spans="22:27" x14ac:dyDescent="0.3">
      <c r="V25895" s="12"/>
      <c r="AA25895" s="12"/>
    </row>
    <row r="25896" spans="22:27" x14ac:dyDescent="0.3">
      <c r="V25896" s="12"/>
      <c r="AA25896" s="12"/>
    </row>
    <row r="25897" spans="22:27" x14ac:dyDescent="0.3">
      <c r="V25897" s="12"/>
      <c r="AA25897" s="12"/>
    </row>
    <row r="25898" spans="22:27" x14ac:dyDescent="0.3">
      <c r="V25898" s="12"/>
      <c r="AA25898" s="12"/>
    </row>
    <row r="25899" spans="22:27" x14ac:dyDescent="0.3">
      <c r="V25899" s="12"/>
      <c r="AA25899" s="12"/>
    </row>
    <row r="25900" spans="22:27" x14ac:dyDescent="0.3">
      <c r="V25900" s="12"/>
      <c r="AA25900" s="12"/>
    </row>
    <row r="25901" spans="22:27" x14ac:dyDescent="0.3">
      <c r="V25901" s="12"/>
      <c r="AA25901" s="12"/>
    </row>
    <row r="25902" spans="22:27" x14ac:dyDescent="0.3">
      <c r="V25902" s="12"/>
      <c r="AA25902" s="12"/>
    </row>
    <row r="25903" spans="22:27" x14ac:dyDescent="0.3">
      <c r="V25903" s="12"/>
      <c r="AA25903" s="12"/>
    </row>
    <row r="25904" spans="22:27" x14ac:dyDescent="0.3">
      <c r="V25904" s="12"/>
      <c r="AA25904" s="12"/>
    </row>
    <row r="25905" spans="22:27" x14ac:dyDescent="0.3">
      <c r="V25905" s="12"/>
      <c r="AA25905" s="12"/>
    </row>
    <row r="25906" spans="22:27" x14ac:dyDescent="0.3">
      <c r="V25906" s="12"/>
      <c r="AA25906" s="12"/>
    </row>
    <row r="25907" spans="22:27" x14ac:dyDescent="0.3">
      <c r="V25907" s="12"/>
      <c r="AA25907" s="12"/>
    </row>
    <row r="25908" spans="22:27" x14ac:dyDescent="0.3">
      <c r="V25908" s="12"/>
      <c r="AA25908" s="12"/>
    </row>
    <row r="25909" spans="22:27" x14ac:dyDescent="0.3">
      <c r="V25909" s="12"/>
      <c r="AA25909" s="12"/>
    </row>
    <row r="25910" spans="22:27" x14ac:dyDescent="0.3">
      <c r="V25910" s="12"/>
      <c r="AA25910" s="12"/>
    </row>
    <row r="25911" spans="22:27" x14ac:dyDescent="0.3">
      <c r="V25911" s="12"/>
      <c r="AA25911" s="12"/>
    </row>
    <row r="25912" spans="22:27" x14ac:dyDescent="0.3">
      <c r="V25912" s="12"/>
      <c r="AA25912" s="12"/>
    </row>
    <row r="25913" spans="22:27" x14ac:dyDescent="0.3">
      <c r="V25913" s="12"/>
      <c r="AA25913" s="12"/>
    </row>
    <row r="25914" spans="22:27" x14ac:dyDescent="0.3">
      <c r="V25914" s="12"/>
      <c r="AA25914" s="12"/>
    </row>
    <row r="25915" spans="22:27" x14ac:dyDescent="0.3">
      <c r="V25915" s="12"/>
      <c r="AA25915" s="12"/>
    </row>
    <row r="25916" spans="22:27" x14ac:dyDescent="0.3">
      <c r="V25916" s="12"/>
      <c r="AA25916" s="12"/>
    </row>
    <row r="25917" spans="22:27" x14ac:dyDescent="0.3">
      <c r="V25917" s="12"/>
      <c r="AA25917" s="12"/>
    </row>
    <row r="25918" spans="22:27" x14ac:dyDescent="0.3">
      <c r="V25918" s="12"/>
      <c r="AA25918" s="12"/>
    </row>
    <row r="25919" spans="22:27" x14ac:dyDescent="0.3">
      <c r="V25919" s="12"/>
      <c r="AA25919" s="12"/>
    </row>
    <row r="25920" spans="22:27" x14ac:dyDescent="0.3">
      <c r="V25920" s="12"/>
      <c r="AA25920" s="12"/>
    </row>
    <row r="25921" spans="22:27" x14ac:dyDescent="0.3">
      <c r="V25921" s="12"/>
      <c r="AA25921" s="12"/>
    </row>
    <row r="25922" spans="22:27" x14ac:dyDescent="0.3">
      <c r="V25922" s="12"/>
      <c r="AA25922" s="12"/>
    </row>
    <row r="25923" spans="22:27" x14ac:dyDescent="0.3">
      <c r="V25923" s="12"/>
      <c r="AA25923" s="12"/>
    </row>
    <row r="25924" spans="22:27" x14ac:dyDescent="0.3">
      <c r="V25924" s="12"/>
      <c r="AA25924" s="12"/>
    </row>
    <row r="25925" spans="22:27" x14ac:dyDescent="0.3">
      <c r="V25925" s="12"/>
      <c r="AA25925" s="12"/>
    </row>
    <row r="25926" spans="22:27" x14ac:dyDescent="0.3">
      <c r="V25926" s="12"/>
      <c r="AA25926" s="12"/>
    </row>
    <row r="25927" spans="22:27" x14ac:dyDescent="0.3">
      <c r="V25927" s="12"/>
      <c r="AA25927" s="12"/>
    </row>
    <row r="25928" spans="22:27" x14ac:dyDescent="0.3">
      <c r="V25928" s="12"/>
      <c r="AA25928" s="12"/>
    </row>
    <row r="25929" spans="22:27" x14ac:dyDescent="0.3">
      <c r="V25929" s="12"/>
      <c r="AA25929" s="12"/>
    </row>
    <row r="25930" spans="22:27" x14ac:dyDescent="0.3">
      <c r="V25930" s="12"/>
      <c r="AA25930" s="12"/>
    </row>
    <row r="25931" spans="22:27" x14ac:dyDescent="0.3">
      <c r="V25931" s="12"/>
      <c r="AA25931" s="12"/>
    </row>
    <row r="25932" spans="22:27" x14ac:dyDescent="0.3">
      <c r="V25932" s="12"/>
      <c r="AA25932" s="12"/>
    </row>
    <row r="25933" spans="22:27" x14ac:dyDescent="0.3">
      <c r="V25933" s="12"/>
      <c r="AA25933" s="12"/>
    </row>
    <row r="25934" spans="22:27" x14ac:dyDescent="0.3">
      <c r="V25934" s="12"/>
      <c r="AA25934" s="12"/>
    </row>
    <row r="25935" spans="22:27" x14ac:dyDescent="0.3">
      <c r="V25935" s="12"/>
      <c r="AA25935" s="12"/>
    </row>
    <row r="25936" spans="22:27" x14ac:dyDescent="0.3">
      <c r="V25936" s="12"/>
      <c r="AA25936" s="12"/>
    </row>
    <row r="25937" spans="22:27" x14ac:dyDescent="0.3">
      <c r="V25937" s="12"/>
      <c r="AA25937" s="12"/>
    </row>
    <row r="25938" spans="22:27" x14ac:dyDescent="0.3">
      <c r="V25938" s="12"/>
      <c r="AA25938" s="12"/>
    </row>
    <row r="25939" spans="22:27" x14ac:dyDescent="0.3">
      <c r="V25939" s="12"/>
      <c r="AA25939" s="12"/>
    </row>
    <row r="25940" spans="22:27" x14ac:dyDescent="0.3">
      <c r="V25940" s="12"/>
      <c r="AA25940" s="12"/>
    </row>
    <row r="25941" spans="22:27" x14ac:dyDescent="0.3">
      <c r="V25941" s="12"/>
      <c r="AA25941" s="12"/>
    </row>
    <row r="25942" spans="22:27" x14ac:dyDescent="0.3">
      <c r="V25942" s="12"/>
      <c r="AA25942" s="12"/>
    </row>
    <row r="25943" spans="22:27" x14ac:dyDescent="0.3">
      <c r="V25943" s="12"/>
      <c r="AA25943" s="12"/>
    </row>
    <row r="25944" spans="22:27" x14ac:dyDescent="0.3">
      <c r="V25944" s="12"/>
      <c r="AA25944" s="12"/>
    </row>
    <row r="25945" spans="22:27" x14ac:dyDescent="0.3">
      <c r="V25945" s="12"/>
      <c r="AA25945" s="12"/>
    </row>
    <row r="25946" spans="22:27" x14ac:dyDescent="0.3">
      <c r="V25946" s="12"/>
      <c r="AA25946" s="12"/>
    </row>
    <row r="25947" spans="22:27" x14ac:dyDescent="0.3">
      <c r="V25947" s="12"/>
      <c r="AA25947" s="12"/>
    </row>
    <row r="25948" spans="22:27" x14ac:dyDescent="0.3">
      <c r="V25948" s="12"/>
      <c r="AA25948" s="12"/>
    </row>
    <row r="25949" spans="22:27" x14ac:dyDescent="0.3">
      <c r="V25949" s="12"/>
      <c r="AA25949" s="12"/>
    </row>
    <row r="25950" spans="22:27" x14ac:dyDescent="0.3">
      <c r="V25950" s="12"/>
      <c r="AA25950" s="12"/>
    </row>
    <row r="25951" spans="22:27" x14ac:dyDescent="0.3">
      <c r="V25951" s="12"/>
      <c r="AA25951" s="12"/>
    </row>
    <row r="25952" spans="22:27" x14ac:dyDescent="0.3">
      <c r="V25952" s="12"/>
      <c r="AA25952" s="12"/>
    </row>
    <row r="25953" spans="22:27" x14ac:dyDescent="0.3">
      <c r="V25953" s="12"/>
      <c r="AA25953" s="12"/>
    </row>
    <row r="25954" spans="22:27" x14ac:dyDescent="0.3">
      <c r="V25954" s="12"/>
      <c r="AA25954" s="12"/>
    </row>
    <row r="25955" spans="22:27" x14ac:dyDescent="0.3">
      <c r="V25955" s="12"/>
      <c r="AA25955" s="12"/>
    </row>
    <row r="25956" spans="22:27" x14ac:dyDescent="0.3">
      <c r="V25956" s="12"/>
      <c r="AA25956" s="12"/>
    </row>
    <row r="25957" spans="22:27" x14ac:dyDescent="0.3">
      <c r="V25957" s="12"/>
      <c r="AA25957" s="12"/>
    </row>
    <row r="25958" spans="22:27" x14ac:dyDescent="0.3">
      <c r="V25958" s="12"/>
      <c r="AA25958" s="12"/>
    </row>
    <row r="25959" spans="22:27" x14ac:dyDescent="0.3">
      <c r="V25959" s="12"/>
      <c r="AA25959" s="12"/>
    </row>
    <row r="25960" spans="22:27" x14ac:dyDescent="0.3">
      <c r="V25960" s="12"/>
      <c r="AA25960" s="12"/>
    </row>
    <row r="25961" spans="22:27" x14ac:dyDescent="0.3">
      <c r="V25961" s="12"/>
      <c r="AA25961" s="12"/>
    </row>
    <row r="25962" spans="22:27" x14ac:dyDescent="0.3">
      <c r="V25962" s="12"/>
      <c r="AA25962" s="12"/>
    </row>
    <row r="25963" spans="22:27" x14ac:dyDescent="0.3">
      <c r="V25963" s="12"/>
      <c r="AA25963" s="12"/>
    </row>
    <row r="25964" spans="22:27" x14ac:dyDescent="0.3">
      <c r="V25964" s="12"/>
      <c r="AA25964" s="12"/>
    </row>
    <row r="25965" spans="22:27" x14ac:dyDescent="0.3">
      <c r="V25965" s="12"/>
      <c r="AA25965" s="12"/>
    </row>
    <row r="25966" spans="22:27" x14ac:dyDescent="0.3">
      <c r="V25966" s="12"/>
      <c r="AA25966" s="12"/>
    </row>
    <row r="25967" spans="22:27" x14ac:dyDescent="0.3">
      <c r="V25967" s="12"/>
      <c r="AA25967" s="12"/>
    </row>
    <row r="25968" spans="22:27" x14ac:dyDescent="0.3">
      <c r="V25968" s="12"/>
      <c r="AA25968" s="12"/>
    </row>
    <row r="25969" spans="22:27" x14ac:dyDescent="0.3">
      <c r="V25969" s="12"/>
      <c r="AA25969" s="12"/>
    </row>
    <row r="25970" spans="22:27" x14ac:dyDescent="0.3">
      <c r="V25970" s="12"/>
      <c r="AA25970" s="12"/>
    </row>
    <row r="25971" spans="22:27" x14ac:dyDescent="0.3">
      <c r="V25971" s="12"/>
      <c r="AA25971" s="12"/>
    </row>
    <row r="25972" spans="22:27" x14ac:dyDescent="0.3">
      <c r="V25972" s="12"/>
      <c r="AA25972" s="12"/>
    </row>
    <row r="25973" spans="22:27" x14ac:dyDescent="0.3">
      <c r="V25973" s="12"/>
      <c r="AA25973" s="12"/>
    </row>
    <row r="25974" spans="22:27" x14ac:dyDescent="0.3">
      <c r="V25974" s="12"/>
      <c r="AA25974" s="12"/>
    </row>
    <row r="25975" spans="22:27" x14ac:dyDescent="0.3">
      <c r="V25975" s="12"/>
      <c r="AA25975" s="12"/>
    </row>
    <row r="25976" spans="22:27" x14ac:dyDescent="0.3">
      <c r="V25976" s="12"/>
      <c r="AA25976" s="12"/>
    </row>
    <row r="25977" spans="22:27" x14ac:dyDescent="0.3">
      <c r="V25977" s="12"/>
      <c r="AA25977" s="12"/>
    </row>
    <row r="25978" spans="22:27" x14ac:dyDescent="0.3">
      <c r="V25978" s="12"/>
      <c r="AA25978" s="12"/>
    </row>
    <row r="25979" spans="22:27" x14ac:dyDescent="0.3">
      <c r="V25979" s="12"/>
      <c r="AA25979" s="12"/>
    </row>
    <row r="25980" spans="22:27" x14ac:dyDescent="0.3">
      <c r="V25980" s="12"/>
      <c r="AA25980" s="12"/>
    </row>
    <row r="25981" spans="22:27" x14ac:dyDescent="0.3">
      <c r="V25981" s="12"/>
      <c r="AA25981" s="12"/>
    </row>
    <row r="25982" spans="22:27" x14ac:dyDescent="0.3">
      <c r="V25982" s="12"/>
      <c r="AA25982" s="12"/>
    </row>
    <row r="25983" spans="22:27" x14ac:dyDescent="0.3">
      <c r="V25983" s="12"/>
      <c r="AA25983" s="12"/>
    </row>
    <row r="25984" spans="22:27" x14ac:dyDescent="0.3">
      <c r="V25984" s="12"/>
      <c r="AA25984" s="12"/>
    </row>
    <row r="25985" spans="22:27" x14ac:dyDescent="0.3">
      <c r="V25985" s="12"/>
      <c r="AA25985" s="12"/>
    </row>
    <row r="25986" spans="22:27" x14ac:dyDescent="0.3">
      <c r="V25986" s="12"/>
      <c r="AA25986" s="12"/>
    </row>
    <row r="25987" spans="22:27" x14ac:dyDescent="0.3">
      <c r="V25987" s="12"/>
      <c r="AA25987" s="12"/>
    </row>
    <row r="25988" spans="22:27" x14ac:dyDescent="0.3">
      <c r="V25988" s="12"/>
      <c r="AA25988" s="12"/>
    </row>
    <row r="25989" spans="22:27" x14ac:dyDescent="0.3">
      <c r="V25989" s="12"/>
      <c r="AA25989" s="12"/>
    </row>
    <row r="25990" spans="22:27" x14ac:dyDescent="0.3">
      <c r="V25990" s="12"/>
      <c r="AA25990" s="12"/>
    </row>
    <row r="25991" spans="22:27" x14ac:dyDescent="0.3">
      <c r="V25991" s="12"/>
      <c r="AA25991" s="12"/>
    </row>
    <row r="25992" spans="22:27" x14ac:dyDescent="0.3">
      <c r="V25992" s="12"/>
      <c r="AA25992" s="12"/>
    </row>
    <row r="25993" spans="22:27" x14ac:dyDescent="0.3">
      <c r="V25993" s="12"/>
      <c r="AA25993" s="12"/>
    </row>
    <row r="25994" spans="22:27" x14ac:dyDescent="0.3">
      <c r="V25994" s="12"/>
      <c r="AA25994" s="12"/>
    </row>
    <row r="25995" spans="22:27" x14ac:dyDescent="0.3">
      <c r="V25995" s="12"/>
      <c r="AA25995" s="12"/>
    </row>
    <row r="25996" spans="22:27" x14ac:dyDescent="0.3">
      <c r="V25996" s="12"/>
      <c r="AA25996" s="12"/>
    </row>
    <row r="25997" spans="22:27" x14ac:dyDescent="0.3">
      <c r="V25997" s="12"/>
      <c r="AA25997" s="12"/>
    </row>
    <row r="25998" spans="22:27" x14ac:dyDescent="0.3">
      <c r="V25998" s="12"/>
      <c r="AA25998" s="12"/>
    </row>
    <row r="25999" spans="22:27" x14ac:dyDescent="0.3">
      <c r="V25999" s="12"/>
      <c r="AA25999" s="12"/>
    </row>
    <row r="26000" spans="22:27" x14ac:dyDescent="0.3">
      <c r="V26000" s="12"/>
      <c r="AA26000" s="12"/>
    </row>
    <row r="26001" spans="22:27" x14ac:dyDescent="0.3">
      <c r="V26001" s="12"/>
      <c r="AA26001" s="12"/>
    </row>
    <row r="26002" spans="22:27" x14ac:dyDescent="0.3">
      <c r="V26002" s="12"/>
      <c r="AA26002" s="12"/>
    </row>
    <row r="26003" spans="22:27" x14ac:dyDescent="0.3">
      <c r="V26003" s="12"/>
      <c r="AA26003" s="12"/>
    </row>
    <row r="26004" spans="22:27" x14ac:dyDescent="0.3">
      <c r="V26004" s="12"/>
      <c r="AA26004" s="12"/>
    </row>
    <row r="26005" spans="22:27" x14ac:dyDescent="0.3">
      <c r="V26005" s="12"/>
      <c r="AA26005" s="12"/>
    </row>
    <row r="26006" spans="22:27" x14ac:dyDescent="0.3">
      <c r="V26006" s="12"/>
      <c r="AA26006" s="12"/>
    </row>
    <row r="26007" spans="22:27" x14ac:dyDescent="0.3">
      <c r="V26007" s="12"/>
      <c r="AA26007" s="12"/>
    </row>
    <row r="26008" spans="22:27" x14ac:dyDescent="0.3">
      <c r="V26008" s="12"/>
      <c r="AA26008" s="12"/>
    </row>
    <row r="26009" spans="22:27" x14ac:dyDescent="0.3">
      <c r="V26009" s="12"/>
      <c r="AA26009" s="12"/>
    </row>
    <row r="26010" spans="22:27" x14ac:dyDescent="0.3">
      <c r="V26010" s="12"/>
      <c r="AA26010" s="12"/>
    </row>
    <row r="26011" spans="22:27" x14ac:dyDescent="0.3">
      <c r="V26011" s="12"/>
      <c r="AA26011" s="12"/>
    </row>
    <row r="26012" spans="22:27" x14ac:dyDescent="0.3">
      <c r="V26012" s="12"/>
      <c r="AA26012" s="12"/>
    </row>
    <row r="26013" spans="22:27" x14ac:dyDescent="0.3">
      <c r="V26013" s="12"/>
      <c r="AA26013" s="12"/>
    </row>
    <row r="26014" spans="22:27" x14ac:dyDescent="0.3">
      <c r="V26014" s="12"/>
      <c r="AA26014" s="12"/>
    </row>
    <row r="26015" spans="22:27" x14ac:dyDescent="0.3">
      <c r="V26015" s="12"/>
      <c r="AA26015" s="12"/>
    </row>
    <row r="26016" spans="22:27" x14ac:dyDescent="0.3">
      <c r="V26016" s="12"/>
      <c r="AA26016" s="12"/>
    </row>
    <row r="26017" spans="22:27" x14ac:dyDescent="0.3">
      <c r="V26017" s="12"/>
      <c r="AA26017" s="12"/>
    </row>
    <row r="26018" spans="22:27" x14ac:dyDescent="0.3">
      <c r="V26018" s="12"/>
      <c r="AA26018" s="12"/>
    </row>
    <row r="26019" spans="22:27" x14ac:dyDescent="0.3">
      <c r="V26019" s="12"/>
      <c r="AA26019" s="12"/>
    </row>
    <row r="26020" spans="22:27" x14ac:dyDescent="0.3">
      <c r="V26020" s="12"/>
      <c r="AA26020" s="12"/>
    </row>
    <row r="26021" spans="22:27" x14ac:dyDescent="0.3">
      <c r="V26021" s="12"/>
      <c r="AA26021" s="12"/>
    </row>
    <row r="26022" spans="22:27" x14ac:dyDescent="0.3">
      <c r="V26022" s="12"/>
      <c r="AA26022" s="12"/>
    </row>
    <row r="26023" spans="22:27" x14ac:dyDescent="0.3">
      <c r="V26023" s="12"/>
      <c r="AA26023" s="12"/>
    </row>
    <row r="26024" spans="22:27" x14ac:dyDescent="0.3">
      <c r="V26024" s="12"/>
      <c r="AA26024" s="12"/>
    </row>
    <row r="26025" spans="22:27" x14ac:dyDescent="0.3">
      <c r="V26025" s="12"/>
      <c r="AA26025" s="12"/>
    </row>
    <row r="26026" spans="22:27" x14ac:dyDescent="0.3">
      <c r="V26026" s="12"/>
      <c r="AA26026" s="12"/>
    </row>
    <row r="26027" spans="22:27" x14ac:dyDescent="0.3">
      <c r="V26027" s="12"/>
      <c r="AA26027" s="12"/>
    </row>
    <row r="26028" spans="22:27" x14ac:dyDescent="0.3">
      <c r="V26028" s="12"/>
      <c r="AA26028" s="12"/>
    </row>
    <row r="26029" spans="22:27" x14ac:dyDescent="0.3">
      <c r="V26029" s="12"/>
      <c r="AA26029" s="12"/>
    </row>
    <row r="26030" spans="22:27" x14ac:dyDescent="0.3">
      <c r="V26030" s="12"/>
      <c r="AA26030" s="12"/>
    </row>
    <row r="26031" spans="22:27" x14ac:dyDescent="0.3">
      <c r="V26031" s="12"/>
      <c r="AA26031" s="12"/>
    </row>
    <row r="26032" spans="22:27" x14ac:dyDescent="0.3">
      <c r="V26032" s="12"/>
      <c r="AA26032" s="12"/>
    </row>
    <row r="26033" spans="22:27" x14ac:dyDescent="0.3">
      <c r="V26033" s="12"/>
      <c r="AA26033" s="12"/>
    </row>
    <row r="26034" spans="22:27" x14ac:dyDescent="0.3">
      <c r="V26034" s="12"/>
      <c r="AA26034" s="12"/>
    </row>
    <row r="26035" spans="22:27" x14ac:dyDescent="0.3">
      <c r="V26035" s="12"/>
      <c r="AA26035" s="12"/>
    </row>
    <row r="26036" spans="22:27" x14ac:dyDescent="0.3">
      <c r="V26036" s="12"/>
      <c r="AA26036" s="12"/>
    </row>
    <row r="26037" spans="22:27" x14ac:dyDescent="0.3">
      <c r="V26037" s="12"/>
      <c r="AA26037" s="12"/>
    </row>
    <row r="26038" spans="22:27" x14ac:dyDescent="0.3">
      <c r="V26038" s="12"/>
      <c r="AA26038" s="12"/>
    </row>
    <row r="26039" spans="22:27" x14ac:dyDescent="0.3">
      <c r="V26039" s="12"/>
      <c r="AA26039" s="12"/>
    </row>
    <row r="26040" spans="22:27" x14ac:dyDescent="0.3">
      <c r="V26040" s="12"/>
      <c r="AA26040" s="12"/>
    </row>
    <row r="26041" spans="22:27" x14ac:dyDescent="0.3">
      <c r="V26041" s="12"/>
      <c r="AA26041" s="12"/>
    </row>
    <row r="26042" spans="22:27" x14ac:dyDescent="0.3">
      <c r="V26042" s="12"/>
      <c r="AA26042" s="12"/>
    </row>
    <row r="26043" spans="22:27" x14ac:dyDescent="0.3">
      <c r="V26043" s="12"/>
      <c r="AA26043" s="12"/>
    </row>
    <row r="26044" spans="22:27" x14ac:dyDescent="0.3">
      <c r="V26044" s="12"/>
      <c r="AA26044" s="12"/>
    </row>
    <row r="26045" spans="22:27" x14ac:dyDescent="0.3">
      <c r="V26045" s="12"/>
      <c r="AA26045" s="12"/>
    </row>
    <row r="26046" spans="22:27" x14ac:dyDescent="0.3">
      <c r="V26046" s="12"/>
      <c r="AA26046" s="12"/>
    </row>
    <row r="26047" spans="22:27" x14ac:dyDescent="0.3">
      <c r="V26047" s="12"/>
      <c r="AA26047" s="12"/>
    </row>
    <row r="26048" spans="22:27" x14ac:dyDescent="0.3">
      <c r="V26048" s="12"/>
      <c r="AA26048" s="12"/>
    </row>
    <row r="26049" spans="22:27" x14ac:dyDescent="0.3">
      <c r="V26049" s="12"/>
      <c r="AA26049" s="12"/>
    </row>
    <row r="26050" spans="22:27" x14ac:dyDescent="0.3">
      <c r="V26050" s="12"/>
      <c r="AA26050" s="12"/>
    </row>
    <row r="26051" spans="22:27" x14ac:dyDescent="0.3">
      <c r="V26051" s="12"/>
      <c r="AA26051" s="12"/>
    </row>
    <row r="26052" spans="22:27" x14ac:dyDescent="0.3">
      <c r="V26052" s="12"/>
      <c r="AA26052" s="12"/>
    </row>
    <row r="26053" spans="22:27" x14ac:dyDescent="0.3">
      <c r="V26053" s="12"/>
      <c r="AA26053" s="12"/>
    </row>
    <row r="26054" spans="22:27" x14ac:dyDescent="0.3">
      <c r="V26054" s="12"/>
      <c r="AA26054" s="12"/>
    </row>
    <row r="26055" spans="22:27" x14ac:dyDescent="0.3">
      <c r="V26055" s="12"/>
      <c r="AA26055" s="12"/>
    </row>
    <row r="26056" spans="22:27" x14ac:dyDescent="0.3">
      <c r="V26056" s="12"/>
      <c r="AA26056" s="12"/>
    </row>
    <row r="26057" spans="22:27" x14ac:dyDescent="0.3">
      <c r="V26057" s="12"/>
      <c r="AA26057" s="12"/>
    </row>
    <row r="26058" spans="22:27" x14ac:dyDescent="0.3">
      <c r="V26058" s="12"/>
      <c r="AA26058" s="12"/>
    </row>
    <row r="26059" spans="22:27" x14ac:dyDescent="0.3">
      <c r="V26059" s="12"/>
      <c r="AA26059" s="12"/>
    </row>
    <row r="26060" spans="22:27" x14ac:dyDescent="0.3">
      <c r="V26060" s="12"/>
      <c r="AA26060" s="12"/>
    </row>
    <row r="26061" spans="22:27" x14ac:dyDescent="0.3">
      <c r="V26061" s="12"/>
      <c r="AA26061" s="12"/>
    </row>
    <row r="26062" spans="22:27" x14ac:dyDescent="0.3">
      <c r="V26062" s="12"/>
      <c r="AA26062" s="12"/>
    </row>
    <row r="26063" spans="22:27" x14ac:dyDescent="0.3">
      <c r="V26063" s="12"/>
      <c r="AA26063" s="12"/>
    </row>
    <row r="26064" spans="22:27" x14ac:dyDescent="0.3">
      <c r="V26064" s="12"/>
      <c r="AA26064" s="12"/>
    </row>
    <row r="26065" spans="22:27" x14ac:dyDescent="0.3">
      <c r="V26065" s="12"/>
      <c r="AA26065" s="12"/>
    </row>
    <row r="26066" spans="22:27" x14ac:dyDescent="0.3">
      <c r="V26066" s="12"/>
      <c r="AA26066" s="12"/>
    </row>
    <row r="26067" spans="22:27" x14ac:dyDescent="0.3">
      <c r="V26067" s="12"/>
      <c r="AA26067" s="12"/>
    </row>
    <row r="26068" spans="22:27" x14ac:dyDescent="0.3">
      <c r="V26068" s="12"/>
      <c r="AA26068" s="12"/>
    </row>
    <row r="26069" spans="22:27" x14ac:dyDescent="0.3">
      <c r="V26069" s="12"/>
      <c r="AA26069" s="12"/>
    </row>
    <row r="26070" spans="22:27" x14ac:dyDescent="0.3">
      <c r="V26070" s="12"/>
      <c r="AA26070" s="12"/>
    </row>
    <row r="26071" spans="22:27" x14ac:dyDescent="0.3">
      <c r="V26071" s="12"/>
      <c r="AA26071" s="12"/>
    </row>
    <row r="26072" spans="22:27" x14ac:dyDescent="0.3">
      <c r="V26072" s="12"/>
      <c r="AA26072" s="12"/>
    </row>
    <row r="26073" spans="22:27" x14ac:dyDescent="0.3">
      <c r="V26073" s="12"/>
      <c r="AA26073" s="12"/>
    </row>
    <row r="26074" spans="22:27" x14ac:dyDescent="0.3">
      <c r="V26074" s="12"/>
      <c r="AA26074" s="12"/>
    </row>
    <row r="26075" spans="22:27" x14ac:dyDescent="0.3">
      <c r="V26075" s="12"/>
      <c r="AA26075" s="12"/>
    </row>
    <row r="26076" spans="22:27" x14ac:dyDescent="0.3">
      <c r="V26076" s="12"/>
      <c r="AA26076" s="12"/>
    </row>
    <row r="26077" spans="22:27" x14ac:dyDescent="0.3">
      <c r="V26077" s="12"/>
      <c r="AA26077" s="12"/>
    </row>
    <row r="26078" spans="22:27" x14ac:dyDescent="0.3">
      <c r="V26078" s="12"/>
      <c r="AA26078" s="12"/>
    </row>
    <row r="26079" spans="22:27" x14ac:dyDescent="0.3">
      <c r="V26079" s="12"/>
      <c r="AA26079" s="12"/>
    </row>
    <row r="26080" spans="22:27" x14ac:dyDescent="0.3">
      <c r="V26080" s="12"/>
      <c r="AA26080" s="12"/>
    </row>
    <row r="26081" spans="22:27" x14ac:dyDescent="0.3">
      <c r="V26081" s="12"/>
      <c r="AA26081" s="12"/>
    </row>
    <row r="26082" spans="22:27" x14ac:dyDescent="0.3">
      <c r="V26082" s="12"/>
      <c r="AA26082" s="12"/>
    </row>
    <row r="26083" spans="22:27" x14ac:dyDescent="0.3">
      <c r="V26083" s="12"/>
      <c r="AA26083" s="12"/>
    </row>
    <row r="26084" spans="22:27" x14ac:dyDescent="0.3">
      <c r="V26084" s="12"/>
      <c r="AA26084" s="12"/>
    </row>
    <row r="26085" spans="22:27" x14ac:dyDescent="0.3">
      <c r="V26085" s="12"/>
      <c r="AA26085" s="12"/>
    </row>
    <row r="26086" spans="22:27" x14ac:dyDescent="0.3">
      <c r="V26086" s="12"/>
      <c r="AA26086" s="12"/>
    </row>
    <row r="26087" spans="22:27" x14ac:dyDescent="0.3">
      <c r="V26087" s="12"/>
      <c r="AA26087" s="12"/>
    </row>
    <row r="26088" spans="22:27" x14ac:dyDescent="0.3">
      <c r="V26088" s="12"/>
      <c r="AA26088" s="12"/>
    </row>
    <row r="26089" spans="22:27" x14ac:dyDescent="0.3">
      <c r="V26089" s="12"/>
      <c r="AA26089" s="12"/>
    </row>
    <row r="26090" spans="22:27" x14ac:dyDescent="0.3">
      <c r="V26090" s="12"/>
      <c r="AA26090" s="12"/>
    </row>
    <row r="26091" spans="22:27" x14ac:dyDescent="0.3">
      <c r="V26091" s="12"/>
      <c r="AA26091" s="12"/>
    </row>
    <row r="26092" spans="22:27" x14ac:dyDescent="0.3">
      <c r="V26092" s="12"/>
      <c r="AA26092" s="12"/>
    </row>
    <row r="26093" spans="22:27" x14ac:dyDescent="0.3">
      <c r="V26093" s="12"/>
      <c r="AA26093" s="12"/>
    </row>
    <row r="26094" spans="22:27" x14ac:dyDescent="0.3">
      <c r="V26094" s="12"/>
      <c r="AA26094" s="12"/>
    </row>
    <row r="26095" spans="22:27" x14ac:dyDescent="0.3">
      <c r="V26095" s="12"/>
      <c r="AA26095" s="12"/>
    </row>
    <row r="26096" spans="22:27" x14ac:dyDescent="0.3">
      <c r="V26096" s="12"/>
      <c r="AA26096" s="12"/>
    </row>
    <row r="26097" spans="22:27" x14ac:dyDescent="0.3">
      <c r="V26097" s="12"/>
      <c r="AA26097" s="12"/>
    </row>
    <row r="26098" spans="22:27" x14ac:dyDescent="0.3">
      <c r="V26098" s="12"/>
      <c r="AA26098" s="12"/>
    </row>
    <row r="26099" spans="22:27" x14ac:dyDescent="0.3">
      <c r="V26099" s="12"/>
      <c r="AA26099" s="12"/>
    </row>
    <row r="26100" spans="22:27" x14ac:dyDescent="0.3">
      <c r="V26100" s="12"/>
      <c r="AA26100" s="12"/>
    </row>
    <row r="26101" spans="22:27" x14ac:dyDescent="0.3">
      <c r="V26101" s="12"/>
      <c r="AA26101" s="12"/>
    </row>
    <row r="26102" spans="22:27" x14ac:dyDescent="0.3">
      <c r="V26102" s="12"/>
      <c r="AA26102" s="12"/>
    </row>
    <row r="26103" spans="22:27" x14ac:dyDescent="0.3">
      <c r="V26103" s="12"/>
      <c r="AA26103" s="12"/>
    </row>
    <row r="26104" spans="22:27" x14ac:dyDescent="0.3">
      <c r="V26104" s="12"/>
      <c r="AA26104" s="12"/>
    </row>
    <row r="26105" spans="22:27" x14ac:dyDescent="0.3">
      <c r="V26105" s="12"/>
      <c r="AA26105" s="12"/>
    </row>
    <row r="26106" spans="22:27" x14ac:dyDescent="0.3">
      <c r="V26106" s="12"/>
      <c r="AA26106" s="12"/>
    </row>
    <row r="26107" spans="22:27" x14ac:dyDescent="0.3">
      <c r="V26107" s="12"/>
      <c r="AA26107" s="12"/>
    </row>
    <row r="26108" spans="22:27" x14ac:dyDescent="0.3">
      <c r="V26108" s="12"/>
      <c r="AA26108" s="12"/>
    </row>
    <row r="26109" spans="22:27" x14ac:dyDescent="0.3">
      <c r="V26109" s="12"/>
      <c r="AA26109" s="12"/>
    </row>
    <row r="26110" spans="22:27" x14ac:dyDescent="0.3">
      <c r="V26110" s="12"/>
      <c r="AA26110" s="12"/>
    </row>
    <row r="26111" spans="22:27" x14ac:dyDescent="0.3">
      <c r="V26111" s="12"/>
      <c r="AA26111" s="12"/>
    </row>
    <row r="26112" spans="22:27" x14ac:dyDescent="0.3">
      <c r="V26112" s="12"/>
      <c r="AA26112" s="12"/>
    </row>
    <row r="26113" spans="22:27" x14ac:dyDescent="0.3">
      <c r="V26113" s="12"/>
      <c r="AA26113" s="12"/>
    </row>
    <row r="26114" spans="22:27" x14ac:dyDescent="0.3">
      <c r="V26114" s="12"/>
      <c r="AA26114" s="12"/>
    </row>
    <row r="26115" spans="22:27" x14ac:dyDescent="0.3">
      <c r="V26115" s="12"/>
      <c r="AA26115" s="12"/>
    </row>
    <row r="26116" spans="22:27" x14ac:dyDescent="0.3">
      <c r="V26116" s="12"/>
      <c r="AA26116" s="12"/>
    </row>
    <row r="26117" spans="22:27" x14ac:dyDescent="0.3">
      <c r="V26117" s="12"/>
      <c r="AA26117" s="12"/>
    </row>
    <row r="26118" spans="22:27" x14ac:dyDescent="0.3">
      <c r="V26118" s="12"/>
      <c r="AA26118" s="12"/>
    </row>
    <row r="26119" spans="22:27" x14ac:dyDescent="0.3">
      <c r="V26119" s="12"/>
      <c r="AA26119" s="12"/>
    </row>
    <row r="26120" spans="22:27" x14ac:dyDescent="0.3">
      <c r="V26120" s="12"/>
      <c r="AA26120" s="12"/>
    </row>
    <row r="26121" spans="22:27" x14ac:dyDescent="0.3">
      <c r="V26121" s="12"/>
      <c r="AA26121" s="12"/>
    </row>
    <row r="26122" spans="22:27" x14ac:dyDescent="0.3">
      <c r="V26122" s="12"/>
      <c r="AA26122" s="12"/>
    </row>
    <row r="26123" spans="22:27" x14ac:dyDescent="0.3">
      <c r="V26123" s="12"/>
      <c r="AA26123" s="12"/>
    </row>
    <row r="26124" spans="22:27" x14ac:dyDescent="0.3">
      <c r="V26124" s="12"/>
      <c r="AA26124" s="12"/>
    </row>
    <row r="26125" spans="22:27" x14ac:dyDescent="0.3">
      <c r="V26125" s="12"/>
      <c r="AA26125" s="12"/>
    </row>
    <row r="26126" spans="22:27" x14ac:dyDescent="0.3">
      <c r="V26126" s="12"/>
      <c r="AA26126" s="12"/>
    </row>
    <row r="26127" spans="22:27" x14ac:dyDescent="0.3">
      <c r="V26127" s="12"/>
      <c r="AA26127" s="12"/>
    </row>
    <row r="26128" spans="22:27" x14ac:dyDescent="0.3">
      <c r="V26128" s="12"/>
      <c r="AA26128" s="12"/>
    </row>
    <row r="26129" spans="22:27" x14ac:dyDescent="0.3">
      <c r="V26129" s="12"/>
      <c r="AA26129" s="12"/>
    </row>
    <row r="26130" spans="22:27" x14ac:dyDescent="0.3">
      <c r="V26130" s="12"/>
      <c r="AA26130" s="12"/>
    </row>
    <row r="26131" spans="22:27" x14ac:dyDescent="0.3">
      <c r="V26131" s="12"/>
      <c r="AA26131" s="12"/>
    </row>
    <row r="26132" spans="22:27" x14ac:dyDescent="0.3">
      <c r="V26132" s="12"/>
      <c r="AA26132" s="12"/>
    </row>
    <row r="26133" spans="22:27" x14ac:dyDescent="0.3">
      <c r="V26133" s="12"/>
      <c r="AA26133" s="12"/>
    </row>
    <row r="26134" spans="22:27" x14ac:dyDescent="0.3">
      <c r="V26134" s="12"/>
      <c r="AA26134" s="12"/>
    </row>
    <row r="26135" spans="22:27" x14ac:dyDescent="0.3">
      <c r="V26135" s="12"/>
      <c r="AA26135" s="12"/>
    </row>
    <row r="26136" spans="22:27" x14ac:dyDescent="0.3">
      <c r="V26136" s="12"/>
      <c r="AA26136" s="12"/>
    </row>
    <row r="26137" spans="22:27" x14ac:dyDescent="0.3">
      <c r="V26137" s="12"/>
      <c r="AA26137" s="12"/>
    </row>
    <row r="26138" spans="22:27" x14ac:dyDescent="0.3">
      <c r="V26138" s="12"/>
      <c r="AA26138" s="12"/>
    </row>
    <row r="26139" spans="22:27" x14ac:dyDescent="0.3">
      <c r="V26139" s="12"/>
      <c r="AA26139" s="12"/>
    </row>
    <row r="26140" spans="22:27" x14ac:dyDescent="0.3">
      <c r="V26140" s="12"/>
      <c r="AA26140" s="12"/>
    </row>
    <row r="26141" spans="22:27" x14ac:dyDescent="0.3">
      <c r="V26141" s="12"/>
      <c r="AA26141" s="12"/>
    </row>
    <row r="26142" spans="22:27" x14ac:dyDescent="0.3">
      <c r="V26142" s="12"/>
      <c r="AA26142" s="12"/>
    </row>
    <row r="26143" spans="22:27" x14ac:dyDescent="0.3">
      <c r="V26143" s="12"/>
      <c r="AA26143" s="12"/>
    </row>
    <row r="26144" spans="22:27" x14ac:dyDescent="0.3">
      <c r="V26144" s="12"/>
      <c r="AA26144" s="12"/>
    </row>
    <row r="26145" spans="22:27" x14ac:dyDescent="0.3">
      <c r="V26145" s="12"/>
      <c r="AA26145" s="12"/>
    </row>
    <row r="26146" spans="22:27" x14ac:dyDescent="0.3">
      <c r="V26146" s="12"/>
      <c r="AA26146" s="12"/>
    </row>
    <row r="26147" spans="22:27" x14ac:dyDescent="0.3">
      <c r="V26147" s="12"/>
      <c r="AA26147" s="12"/>
    </row>
    <row r="26148" spans="22:27" x14ac:dyDescent="0.3">
      <c r="V26148" s="12"/>
      <c r="AA26148" s="12"/>
    </row>
    <row r="26149" spans="22:27" x14ac:dyDescent="0.3">
      <c r="V26149" s="12"/>
      <c r="AA26149" s="12"/>
    </row>
    <row r="26150" spans="22:27" x14ac:dyDescent="0.3">
      <c r="V26150" s="12"/>
      <c r="AA26150" s="12"/>
    </row>
    <row r="26151" spans="22:27" x14ac:dyDescent="0.3">
      <c r="V26151" s="12"/>
      <c r="AA26151" s="12"/>
    </row>
    <row r="26152" spans="22:27" x14ac:dyDescent="0.3">
      <c r="V26152" s="12"/>
      <c r="AA26152" s="12"/>
    </row>
    <row r="26153" spans="22:27" x14ac:dyDescent="0.3">
      <c r="V26153" s="12"/>
      <c r="AA26153" s="12"/>
    </row>
    <row r="26154" spans="22:27" x14ac:dyDescent="0.3">
      <c r="V26154" s="12"/>
      <c r="AA26154" s="12"/>
    </row>
    <row r="26155" spans="22:27" x14ac:dyDescent="0.3">
      <c r="V26155" s="12"/>
      <c r="AA26155" s="12"/>
    </row>
    <row r="26156" spans="22:27" x14ac:dyDescent="0.3">
      <c r="V26156" s="12"/>
      <c r="AA26156" s="12"/>
    </row>
    <row r="26157" spans="22:27" x14ac:dyDescent="0.3">
      <c r="V26157" s="12"/>
      <c r="AA26157" s="12"/>
    </row>
    <row r="26158" spans="22:27" x14ac:dyDescent="0.3">
      <c r="V26158" s="12"/>
      <c r="AA26158" s="12"/>
    </row>
    <row r="26159" spans="22:27" x14ac:dyDescent="0.3">
      <c r="V26159" s="12"/>
      <c r="AA26159" s="12"/>
    </row>
    <row r="26160" spans="22:27" x14ac:dyDescent="0.3">
      <c r="V26160" s="12"/>
      <c r="AA26160" s="12"/>
    </row>
    <row r="26161" spans="22:27" x14ac:dyDescent="0.3">
      <c r="V26161" s="12"/>
      <c r="AA26161" s="12"/>
    </row>
    <row r="26162" spans="22:27" x14ac:dyDescent="0.3">
      <c r="V26162" s="12"/>
      <c r="AA26162" s="12"/>
    </row>
    <row r="26163" spans="22:27" x14ac:dyDescent="0.3">
      <c r="V26163" s="12"/>
      <c r="AA26163" s="12"/>
    </row>
    <row r="26164" spans="22:27" x14ac:dyDescent="0.3">
      <c r="V26164" s="12"/>
      <c r="AA26164" s="12"/>
    </row>
    <row r="26165" spans="22:27" x14ac:dyDescent="0.3">
      <c r="V26165" s="12"/>
      <c r="AA26165" s="12"/>
    </row>
    <row r="26166" spans="22:27" x14ac:dyDescent="0.3">
      <c r="V26166" s="12"/>
      <c r="AA26166" s="12"/>
    </row>
    <row r="26167" spans="22:27" x14ac:dyDescent="0.3">
      <c r="V26167" s="12"/>
      <c r="AA26167" s="12"/>
    </row>
    <row r="26168" spans="22:27" x14ac:dyDescent="0.3">
      <c r="V26168" s="12"/>
      <c r="AA26168" s="12"/>
    </row>
    <row r="26169" spans="22:27" x14ac:dyDescent="0.3">
      <c r="V26169" s="12"/>
      <c r="AA26169" s="12"/>
    </row>
    <row r="26170" spans="22:27" x14ac:dyDescent="0.3">
      <c r="V26170" s="12"/>
      <c r="AA26170" s="12"/>
    </row>
    <row r="26171" spans="22:27" x14ac:dyDescent="0.3">
      <c r="V26171" s="12"/>
      <c r="AA26171" s="12"/>
    </row>
    <row r="26172" spans="22:27" x14ac:dyDescent="0.3">
      <c r="V26172" s="12"/>
      <c r="AA26172" s="12"/>
    </row>
    <row r="26173" spans="22:27" x14ac:dyDescent="0.3">
      <c r="V26173" s="12"/>
      <c r="AA26173" s="12"/>
    </row>
    <row r="26174" spans="22:27" x14ac:dyDescent="0.3">
      <c r="V26174" s="12"/>
      <c r="AA26174" s="12"/>
    </row>
    <row r="26175" spans="22:27" x14ac:dyDescent="0.3">
      <c r="V26175" s="12"/>
      <c r="AA26175" s="12"/>
    </row>
    <row r="26176" spans="22:27" x14ac:dyDescent="0.3">
      <c r="V26176" s="12"/>
      <c r="AA26176" s="12"/>
    </row>
    <row r="26177" spans="22:27" x14ac:dyDescent="0.3">
      <c r="V26177" s="12"/>
      <c r="AA26177" s="12"/>
    </row>
    <row r="26178" spans="22:27" x14ac:dyDescent="0.3">
      <c r="V26178" s="12"/>
      <c r="AA26178" s="12"/>
    </row>
    <row r="26179" spans="22:27" x14ac:dyDescent="0.3">
      <c r="V26179" s="12"/>
      <c r="AA26179" s="12"/>
    </row>
    <row r="26180" spans="22:27" x14ac:dyDescent="0.3">
      <c r="V26180" s="12"/>
      <c r="AA26180" s="12"/>
    </row>
    <row r="26181" spans="22:27" x14ac:dyDescent="0.3">
      <c r="V26181" s="12"/>
      <c r="AA26181" s="12"/>
    </row>
    <row r="26182" spans="22:27" x14ac:dyDescent="0.3">
      <c r="V26182" s="12"/>
      <c r="AA26182" s="12"/>
    </row>
    <row r="26183" spans="22:27" x14ac:dyDescent="0.3">
      <c r="V26183" s="12"/>
      <c r="AA26183" s="12"/>
    </row>
    <row r="26184" spans="22:27" x14ac:dyDescent="0.3">
      <c r="V26184" s="12"/>
      <c r="AA26184" s="12"/>
    </row>
    <row r="26185" spans="22:27" x14ac:dyDescent="0.3">
      <c r="V26185" s="12"/>
      <c r="AA26185" s="12"/>
    </row>
    <row r="26186" spans="22:27" x14ac:dyDescent="0.3">
      <c r="V26186" s="12"/>
      <c r="AA26186" s="12"/>
    </row>
    <row r="26187" spans="22:27" x14ac:dyDescent="0.3">
      <c r="V26187" s="12"/>
      <c r="AA26187" s="12"/>
    </row>
    <row r="26188" spans="22:27" x14ac:dyDescent="0.3">
      <c r="V26188" s="12"/>
      <c r="AA26188" s="12"/>
    </row>
    <row r="26189" spans="22:27" x14ac:dyDescent="0.3">
      <c r="V26189" s="12"/>
      <c r="AA26189" s="12"/>
    </row>
    <row r="26190" spans="22:27" x14ac:dyDescent="0.3">
      <c r="V26190" s="12"/>
      <c r="AA26190" s="12"/>
    </row>
    <row r="26191" spans="22:27" x14ac:dyDescent="0.3">
      <c r="V26191" s="12"/>
      <c r="AA26191" s="12"/>
    </row>
    <row r="26192" spans="22:27" x14ac:dyDescent="0.3">
      <c r="V26192" s="12"/>
      <c r="AA26192" s="12"/>
    </row>
    <row r="26193" spans="22:27" x14ac:dyDescent="0.3">
      <c r="V26193" s="12"/>
      <c r="AA26193" s="12"/>
    </row>
    <row r="26194" spans="22:27" x14ac:dyDescent="0.3">
      <c r="V26194" s="12"/>
      <c r="AA26194" s="12"/>
    </row>
    <row r="26195" spans="22:27" x14ac:dyDescent="0.3">
      <c r="V26195" s="12"/>
      <c r="AA26195" s="12"/>
    </row>
    <row r="26196" spans="22:27" x14ac:dyDescent="0.3">
      <c r="V26196" s="12"/>
      <c r="AA26196" s="12"/>
    </row>
    <row r="26197" spans="22:27" x14ac:dyDescent="0.3">
      <c r="V26197" s="12"/>
      <c r="AA26197" s="12"/>
    </row>
    <row r="26198" spans="22:27" x14ac:dyDescent="0.3">
      <c r="V26198" s="12"/>
      <c r="AA26198" s="12"/>
    </row>
    <row r="26199" spans="22:27" x14ac:dyDescent="0.3">
      <c r="V26199" s="12"/>
      <c r="AA26199" s="12"/>
    </row>
    <row r="26200" spans="22:27" x14ac:dyDescent="0.3">
      <c r="V26200" s="12"/>
      <c r="AA26200" s="12"/>
    </row>
    <row r="26201" spans="22:27" x14ac:dyDescent="0.3">
      <c r="V26201" s="12"/>
      <c r="AA26201" s="12"/>
    </row>
    <row r="26202" spans="22:27" x14ac:dyDescent="0.3">
      <c r="V26202" s="12"/>
      <c r="AA26202" s="12"/>
    </row>
    <row r="26203" spans="22:27" x14ac:dyDescent="0.3">
      <c r="V26203" s="12"/>
      <c r="AA26203" s="12"/>
    </row>
    <row r="26204" spans="22:27" x14ac:dyDescent="0.3">
      <c r="V26204" s="12"/>
      <c r="AA26204" s="12"/>
    </row>
    <row r="26205" spans="22:27" x14ac:dyDescent="0.3">
      <c r="V26205" s="12"/>
      <c r="AA26205" s="12"/>
    </row>
    <row r="26206" spans="22:27" x14ac:dyDescent="0.3">
      <c r="V26206" s="12"/>
      <c r="AA26206" s="12"/>
    </row>
    <row r="26207" spans="22:27" x14ac:dyDescent="0.3">
      <c r="V26207" s="12"/>
      <c r="AA26207" s="12"/>
    </row>
    <row r="26208" spans="22:27" x14ac:dyDescent="0.3">
      <c r="V26208" s="12"/>
      <c r="AA26208" s="12"/>
    </row>
    <row r="26209" spans="22:27" x14ac:dyDescent="0.3">
      <c r="V26209" s="12"/>
      <c r="AA26209" s="12"/>
    </row>
    <row r="26210" spans="22:27" x14ac:dyDescent="0.3">
      <c r="V26210" s="12"/>
      <c r="AA26210" s="12"/>
    </row>
    <row r="26211" spans="22:27" x14ac:dyDescent="0.3">
      <c r="V26211" s="12"/>
      <c r="AA26211" s="12"/>
    </row>
    <row r="26212" spans="22:27" x14ac:dyDescent="0.3">
      <c r="V26212" s="12"/>
      <c r="AA26212" s="12"/>
    </row>
    <row r="26213" spans="22:27" x14ac:dyDescent="0.3">
      <c r="V26213" s="12"/>
      <c r="AA26213" s="12"/>
    </row>
    <row r="26214" spans="22:27" x14ac:dyDescent="0.3">
      <c r="V26214" s="12"/>
      <c r="AA26214" s="12"/>
    </row>
    <row r="26215" spans="22:27" x14ac:dyDescent="0.3">
      <c r="V26215" s="12"/>
      <c r="AA26215" s="12"/>
    </row>
    <row r="26216" spans="22:27" x14ac:dyDescent="0.3">
      <c r="V26216" s="12"/>
      <c r="AA26216" s="12"/>
    </row>
    <row r="26217" spans="22:27" x14ac:dyDescent="0.3">
      <c r="V26217" s="12"/>
      <c r="AA26217" s="12"/>
    </row>
    <row r="26218" spans="22:27" x14ac:dyDescent="0.3">
      <c r="V26218" s="12"/>
      <c r="AA26218" s="12"/>
    </row>
    <row r="26219" spans="22:27" x14ac:dyDescent="0.3">
      <c r="V26219" s="12"/>
      <c r="AA26219" s="12"/>
    </row>
    <row r="26220" spans="22:27" x14ac:dyDescent="0.3">
      <c r="V26220" s="12"/>
      <c r="AA26220" s="12"/>
    </row>
    <row r="26221" spans="22:27" x14ac:dyDescent="0.3">
      <c r="V26221" s="12"/>
      <c r="AA26221" s="12"/>
    </row>
    <row r="26222" spans="22:27" x14ac:dyDescent="0.3">
      <c r="V26222" s="12"/>
      <c r="AA26222" s="12"/>
    </row>
    <row r="26223" spans="22:27" x14ac:dyDescent="0.3">
      <c r="V26223" s="12"/>
      <c r="AA26223" s="12"/>
    </row>
    <row r="26224" spans="22:27" x14ac:dyDescent="0.3">
      <c r="V26224" s="12"/>
      <c r="AA26224" s="12"/>
    </row>
    <row r="26225" spans="22:27" x14ac:dyDescent="0.3">
      <c r="V26225" s="12"/>
      <c r="AA26225" s="12"/>
    </row>
    <row r="26226" spans="22:27" x14ac:dyDescent="0.3">
      <c r="V26226" s="12"/>
      <c r="AA26226" s="12"/>
    </row>
    <row r="26227" spans="22:27" x14ac:dyDescent="0.3">
      <c r="V26227" s="12"/>
      <c r="AA26227" s="12"/>
    </row>
    <row r="26228" spans="22:27" x14ac:dyDescent="0.3">
      <c r="V26228" s="12"/>
      <c r="AA26228" s="12"/>
    </row>
    <row r="26229" spans="22:27" x14ac:dyDescent="0.3">
      <c r="V26229" s="12"/>
      <c r="AA26229" s="12"/>
    </row>
    <row r="26230" spans="22:27" x14ac:dyDescent="0.3">
      <c r="V26230" s="12"/>
      <c r="AA26230" s="12"/>
    </row>
    <row r="26231" spans="22:27" x14ac:dyDescent="0.3">
      <c r="V26231" s="12"/>
      <c r="AA26231" s="12"/>
    </row>
    <row r="26232" spans="22:27" x14ac:dyDescent="0.3">
      <c r="V26232" s="12"/>
      <c r="AA26232" s="12"/>
    </row>
    <row r="26233" spans="22:27" x14ac:dyDescent="0.3">
      <c r="V26233" s="12"/>
      <c r="AA26233" s="12"/>
    </row>
    <row r="26234" spans="22:27" x14ac:dyDescent="0.3">
      <c r="V26234" s="12"/>
      <c r="AA26234" s="12"/>
    </row>
    <row r="26235" spans="22:27" x14ac:dyDescent="0.3">
      <c r="V26235" s="12"/>
      <c r="AA26235" s="12"/>
    </row>
    <row r="26236" spans="22:27" x14ac:dyDescent="0.3">
      <c r="V26236" s="12"/>
      <c r="AA26236" s="12"/>
    </row>
    <row r="26237" spans="22:27" x14ac:dyDescent="0.3">
      <c r="V26237" s="12"/>
      <c r="AA26237" s="12"/>
    </row>
    <row r="26238" spans="22:27" x14ac:dyDescent="0.3">
      <c r="V26238" s="12"/>
      <c r="AA26238" s="12"/>
    </row>
    <row r="26239" spans="22:27" x14ac:dyDescent="0.3">
      <c r="V26239" s="12"/>
      <c r="AA26239" s="12"/>
    </row>
    <row r="26240" spans="22:27" x14ac:dyDescent="0.3">
      <c r="V26240" s="12"/>
      <c r="AA26240" s="12"/>
    </row>
    <row r="26241" spans="22:27" x14ac:dyDescent="0.3">
      <c r="V26241" s="12"/>
      <c r="AA26241" s="12"/>
    </row>
    <row r="26242" spans="22:27" x14ac:dyDescent="0.3">
      <c r="V26242" s="12"/>
      <c r="AA26242" s="12"/>
    </row>
    <row r="26243" spans="22:27" x14ac:dyDescent="0.3">
      <c r="V26243" s="12"/>
      <c r="AA26243" s="12"/>
    </row>
    <row r="26244" spans="22:27" x14ac:dyDescent="0.3">
      <c r="V26244" s="12"/>
      <c r="AA26244" s="12"/>
    </row>
    <row r="26245" spans="22:27" x14ac:dyDescent="0.3">
      <c r="V26245" s="12"/>
      <c r="AA26245" s="12"/>
    </row>
    <row r="26246" spans="22:27" x14ac:dyDescent="0.3">
      <c r="V26246" s="12"/>
      <c r="AA26246" s="12"/>
    </row>
    <row r="26247" spans="22:27" x14ac:dyDescent="0.3">
      <c r="V26247" s="12"/>
      <c r="AA26247" s="12"/>
    </row>
    <row r="26248" spans="22:27" x14ac:dyDescent="0.3">
      <c r="V26248" s="12"/>
      <c r="AA26248" s="12"/>
    </row>
    <row r="26249" spans="22:27" x14ac:dyDescent="0.3">
      <c r="V26249" s="12"/>
      <c r="AA26249" s="12"/>
    </row>
    <row r="26250" spans="22:27" x14ac:dyDescent="0.3">
      <c r="V26250" s="12"/>
      <c r="AA26250" s="12"/>
    </row>
    <row r="26251" spans="22:27" x14ac:dyDescent="0.3">
      <c r="V26251" s="12"/>
      <c r="AA26251" s="12"/>
    </row>
    <row r="26252" spans="22:27" x14ac:dyDescent="0.3">
      <c r="V26252" s="12"/>
      <c r="AA26252" s="12"/>
    </row>
    <row r="26253" spans="22:27" x14ac:dyDescent="0.3">
      <c r="V26253" s="12"/>
      <c r="AA26253" s="12"/>
    </row>
    <row r="26254" spans="22:27" x14ac:dyDescent="0.3">
      <c r="V26254" s="12"/>
      <c r="AA26254" s="12"/>
    </row>
    <row r="26255" spans="22:27" x14ac:dyDescent="0.3">
      <c r="V26255" s="12"/>
      <c r="AA26255" s="12"/>
    </row>
    <row r="26256" spans="22:27" x14ac:dyDescent="0.3">
      <c r="V26256" s="12"/>
      <c r="AA26256" s="12"/>
    </row>
    <row r="26257" spans="22:27" x14ac:dyDescent="0.3">
      <c r="V26257" s="12"/>
      <c r="AA26257" s="12"/>
    </row>
    <row r="26258" spans="22:27" x14ac:dyDescent="0.3">
      <c r="V26258" s="12"/>
      <c r="AA26258" s="12"/>
    </row>
    <row r="26259" spans="22:27" x14ac:dyDescent="0.3">
      <c r="V26259" s="12"/>
      <c r="AA26259" s="12"/>
    </row>
    <row r="26260" spans="22:27" x14ac:dyDescent="0.3">
      <c r="V26260" s="12"/>
      <c r="AA26260" s="12"/>
    </row>
    <row r="26261" spans="22:27" x14ac:dyDescent="0.3">
      <c r="V26261" s="12"/>
      <c r="AA26261" s="12"/>
    </row>
    <row r="26262" spans="22:27" x14ac:dyDescent="0.3">
      <c r="V26262" s="12"/>
      <c r="AA26262" s="12"/>
    </row>
    <row r="26263" spans="22:27" x14ac:dyDescent="0.3">
      <c r="V26263" s="12"/>
      <c r="AA26263" s="12"/>
    </row>
    <row r="26264" spans="22:27" x14ac:dyDescent="0.3">
      <c r="V26264" s="12"/>
      <c r="AA26264" s="12"/>
    </row>
    <row r="26265" spans="22:27" x14ac:dyDescent="0.3">
      <c r="V26265" s="12"/>
      <c r="AA26265" s="12"/>
    </row>
    <row r="26266" spans="22:27" x14ac:dyDescent="0.3">
      <c r="V26266" s="12"/>
      <c r="AA26266" s="12"/>
    </row>
    <row r="26267" spans="22:27" x14ac:dyDescent="0.3">
      <c r="V26267" s="12"/>
      <c r="AA26267" s="12"/>
    </row>
    <row r="26268" spans="22:27" x14ac:dyDescent="0.3">
      <c r="V26268" s="12"/>
      <c r="AA26268" s="12"/>
    </row>
    <row r="26269" spans="22:27" x14ac:dyDescent="0.3">
      <c r="V26269" s="12"/>
      <c r="AA26269" s="12"/>
    </row>
    <row r="26270" spans="22:27" x14ac:dyDescent="0.3">
      <c r="V26270" s="12"/>
      <c r="AA26270" s="12"/>
    </row>
    <row r="26271" spans="22:27" x14ac:dyDescent="0.3">
      <c r="V26271" s="12"/>
      <c r="AA26271" s="12"/>
    </row>
    <row r="26272" spans="22:27" x14ac:dyDescent="0.3">
      <c r="V26272" s="12"/>
      <c r="AA26272" s="12"/>
    </row>
    <row r="26273" spans="22:27" x14ac:dyDescent="0.3">
      <c r="V26273" s="12"/>
      <c r="AA26273" s="12"/>
    </row>
    <row r="26274" spans="22:27" x14ac:dyDescent="0.3">
      <c r="V26274" s="12"/>
      <c r="AA26274" s="12"/>
    </row>
    <row r="26275" spans="22:27" x14ac:dyDescent="0.3">
      <c r="V26275" s="12"/>
      <c r="AA26275" s="12"/>
    </row>
    <row r="26276" spans="22:27" x14ac:dyDescent="0.3">
      <c r="V26276" s="12"/>
      <c r="AA26276" s="12"/>
    </row>
    <row r="26277" spans="22:27" x14ac:dyDescent="0.3">
      <c r="V26277" s="12"/>
      <c r="AA26277" s="12"/>
    </row>
    <row r="26278" spans="22:27" x14ac:dyDescent="0.3">
      <c r="V26278" s="12"/>
      <c r="AA26278" s="12"/>
    </row>
    <row r="26279" spans="22:27" x14ac:dyDescent="0.3">
      <c r="V26279" s="12"/>
      <c r="AA26279" s="12"/>
    </row>
    <row r="26280" spans="22:27" x14ac:dyDescent="0.3">
      <c r="V26280" s="12"/>
      <c r="AA26280" s="12"/>
    </row>
    <row r="26281" spans="22:27" x14ac:dyDescent="0.3">
      <c r="V26281" s="12"/>
      <c r="AA26281" s="12"/>
    </row>
    <row r="26282" spans="22:27" x14ac:dyDescent="0.3">
      <c r="V26282" s="12"/>
      <c r="AA26282" s="12"/>
    </row>
    <row r="26283" spans="22:27" x14ac:dyDescent="0.3">
      <c r="V26283" s="12"/>
      <c r="AA26283" s="12"/>
    </row>
    <row r="26284" spans="22:27" x14ac:dyDescent="0.3">
      <c r="V26284" s="12"/>
      <c r="AA26284" s="12"/>
    </row>
    <row r="26285" spans="22:27" x14ac:dyDescent="0.3">
      <c r="V26285" s="12"/>
      <c r="AA26285" s="12"/>
    </row>
    <row r="26286" spans="22:27" x14ac:dyDescent="0.3">
      <c r="V26286" s="12"/>
      <c r="AA26286" s="12"/>
    </row>
    <row r="26287" spans="22:27" x14ac:dyDescent="0.3">
      <c r="V26287" s="12"/>
      <c r="AA26287" s="12"/>
    </row>
    <row r="26288" spans="22:27" x14ac:dyDescent="0.3">
      <c r="V26288" s="12"/>
      <c r="AA26288" s="12"/>
    </row>
    <row r="26289" spans="22:27" x14ac:dyDescent="0.3">
      <c r="V26289" s="12"/>
      <c r="AA26289" s="12"/>
    </row>
    <row r="26290" spans="22:27" x14ac:dyDescent="0.3">
      <c r="V26290" s="12"/>
      <c r="AA26290" s="12"/>
    </row>
    <row r="26291" spans="22:27" x14ac:dyDescent="0.3">
      <c r="V26291" s="12"/>
      <c r="AA26291" s="12"/>
    </row>
    <row r="26292" spans="22:27" x14ac:dyDescent="0.3">
      <c r="V26292" s="12"/>
      <c r="AA26292" s="12"/>
    </row>
    <row r="26293" spans="22:27" x14ac:dyDescent="0.3">
      <c r="V26293" s="12"/>
      <c r="AA26293" s="12"/>
    </row>
    <row r="26294" spans="22:27" x14ac:dyDescent="0.3">
      <c r="V26294" s="12"/>
      <c r="AA26294" s="12"/>
    </row>
    <row r="26295" spans="22:27" x14ac:dyDescent="0.3">
      <c r="V26295" s="12"/>
      <c r="AA26295" s="12"/>
    </row>
    <row r="26296" spans="22:27" x14ac:dyDescent="0.3">
      <c r="V26296" s="12"/>
      <c r="AA26296" s="12"/>
    </row>
    <row r="26297" spans="22:27" x14ac:dyDescent="0.3">
      <c r="V26297" s="12"/>
      <c r="AA26297" s="12"/>
    </row>
    <row r="26298" spans="22:27" x14ac:dyDescent="0.3">
      <c r="V26298" s="12"/>
      <c r="AA26298" s="12"/>
    </row>
    <row r="26299" spans="22:27" x14ac:dyDescent="0.3">
      <c r="V26299" s="12"/>
      <c r="AA26299" s="12"/>
    </row>
    <row r="26300" spans="22:27" x14ac:dyDescent="0.3">
      <c r="V26300" s="12"/>
      <c r="AA26300" s="12"/>
    </row>
    <row r="26301" spans="22:27" x14ac:dyDescent="0.3">
      <c r="V26301" s="12"/>
      <c r="AA26301" s="12"/>
    </row>
    <row r="26302" spans="22:27" x14ac:dyDescent="0.3">
      <c r="V26302" s="12"/>
      <c r="AA26302" s="12"/>
    </row>
    <row r="26303" spans="22:27" x14ac:dyDescent="0.3">
      <c r="V26303" s="12"/>
      <c r="AA26303" s="12"/>
    </row>
    <row r="26304" spans="22:27" x14ac:dyDescent="0.3">
      <c r="V26304" s="12"/>
      <c r="AA26304" s="12"/>
    </row>
    <row r="26305" spans="22:27" x14ac:dyDescent="0.3">
      <c r="V26305" s="12"/>
      <c r="AA26305" s="12"/>
    </row>
    <row r="26306" spans="22:27" x14ac:dyDescent="0.3">
      <c r="V26306" s="12"/>
      <c r="AA26306" s="12"/>
    </row>
    <row r="26307" spans="22:27" x14ac:dyDescent="0.3">
      <c r="V26307" s="12"/>
      <c r="AA26307" s="12"/>
    </row>
    <row r="26308" spans="22:27" x14ac:dyDescent="0.3">
      <c r="V26308" s="12"/>
      <c r="AA26308" s="12"/>
    </row>
    <row r="26309" spans="22:27" x14ac:dyDescent="0.3">
      <c r="V26309" s="12"/>
      <c r="AA26309" s="12"/>
    </row>
    <row r="26310" spans="22:27" x14ac:dyDescent="0.3">
      <c r="V26310" s="12"/>
      <c r="AA26310" s="12"/>
    </row>
    <row r="26311" spans="22:27" x14ac:dyDescent="0.3">
      <c r="V26311" s="12"/>
      <c r="AA26311" s="12"/>
    </row>
    <row r="26312" spans="22:27" x14ac:dyDescent="0.3">
      <c r="V26312" s="12"/>
      <c r="AA26312" s="12"/>
    </row>
    <row r="26313" spans="22:27" x14ac:dyDescent="0.3">
      <c r="V26313" s="12"/>
      <c r="AA26313" s="12"/>
    </row>
    <row r="26314" spans="22:27" x14ac:dyDescent="0.3">
      <c r="V26314" s="12"/>
      <c r="AA26314" s="12"/>
    </row>
    <row r="26315" spans="22:27" x14ac:dyDescent="0.3">
      <c r="V26315" s="12"/>
      <c r="AA26315" s="12"/>
    </row>
    <row r="26316" spans="22:27" x14ac:dyDescent="0.3">
      <c r="V26316" s="12"/>
      <c r="AA26316" s="12"/>
    </row>
    <row r="26317" spans="22:27" x14ac:dyDescent="0.3">
      <c r="V26317" s="12"/>
      <c r="AA26317" s="12"/>
    </row>
    <row r="26318" spans="22:27" x14ac:dyDescent="0.3">
      <c r="V26318" s="12"/>
      <c r="AA26318" s="12"/>
    </row>
    <row r="26319" spans="22:27" x14ac:dyDescent="0.3">
      <c r="V26319" s="12"/>
      <c r="AA26319" s="12"/>
    </row>
    <row r="26320" spans="22:27" x14ac:dyDescent="0.3">
      <c r="V26320" s="12"/>
      <c r="AA26320" s="12"/>
    </row>
    <row r="26321" spans="22:27" x14ac:dyDescent="0.3">
      <c r="V26321" s="12"/>
      <c r="AA26321" s="12"/>
    </row>
    <row r="26322" spans="22:27" x14ac:dyDescent="0.3">
      <c r="V26322" s="12"/>
      <c r="AA26322" s="12"/>
    </row>
    <row r="26323" spans="22:27" x14ac:dyDescent="0.3">
      <c r="V26323" s="12"/>
      <c r="AA26323" s="12"/>
    </row>
    <row r="26324" spans="22:27" x14ac:dyDescent="0.3">
      <c r="V26324" s="12"/>
      <c r="AA26324" s="12"/>
    </row>
    <row r="26325" spans="22:27" x14ac:dyDescent="0.3">
      <c r="V26325" s="12"/>
      <c r="AA26325" s="12"/>
    </row>
    <row r="26326" spans="22:27" x14ac:dyDescent="0.3">
      <c r="V26326" s="12"/>
      <c r="AA26326" s="12"/>
    </row>
    <row r="26327" spans="22:27" x14ac:dyDescent="0.3">
      <c r="V26327" s="12"/>
      <c r="AA26327" s="12"/>
    </row>
    <row r="26328" spans="22:27" x14ac:dyDescent="0.3">
      <c r="V26328" s="12"/>
      <c r="AA26328" s="12"/>
    </row>
    <row r="26329" spans="22:27" x14ac:dyDescent="0.3">
      <c r="V26329" s="12"/>
      <c r="AA26329" s="12"/>
    </row>
    <row r="26330" spans="22:27" x14ac:dyDescent="0.3">
      <c r="V26330" s="12"/>
      <c r="AA26330" s="12"/>
    </row>
    <row r="26331" spans="22:27" x14ac:dyDescent="0.3">
      <c r="V26331" s="12"/>
      <c r="AA26331" s="12"/>
    </row>
    <row r="26332" spans="22:27" x14ac:dyDescent="0.3">
      <c r="V26332" s="12"/>
      <c r="AA26332" s="12"/>
    </row>
    <row r="26333" spans="22:27" x14ac:dyDescent="0.3">
      <c r="V26333" s="12"/>
      <c r="AA26333" s="12"/>
    </row>
    <row r="26334" spans="22:27" x14ac:dyDescent="0.3">
      <c r="V26334" s="12"/>
      <c r="AA26334" s="12"/>
    </row>
    <row r="26335" spans="22:27" x14ac:dyDescent="0.3">
      <c r="V26335" s="12"/>
      <c r="AA26335" s="12"/>
    </row>
    <row r="26336" spans="22:27" x14ac:dyDescent="0.3">
      <c r="V26336" s="12"/>
      <c r="AA26336" s="12"/>
    </row>
    <row r="26337" spans="22:27" x14ac:dyDescent="0.3">
      <c r="V26337" s="12"/>
      <c r="AA26337" s="12"/>
    </row>
    <row r="26338" spans="22:27" x14ac:dyDescent="0.3">
      <c r="V26338" s="12"/>
      <c r="AA26338" s="12"/>
    </row>
    <row r="26339" spans="22:27" x14ac:dyDescent="0.3">
      <c r="V26339" s="12"/>
      <c r="AA26339" s="12"/>
    </row>
    <row r="26340" spans="22:27" x14ac:dyDescent="0.3">
      <c r="V26340" s="12"/>
      <c r="AA26340" s="12"/>
    </row>
    <row r="26341" spans="22:27" x14ac:dyDescent="0.3">
      <c r="V26341" s="12"/>
      <c r="AA26341" s="12"/>
    </row>
    <row r="26342" spans="22:27" x14ac:dyDescent="0.3">
      <c r="V26342" s="12"/>
      <c r="AA26342" s="12"/>
    </row>
    <row r="26343" spans="22:27" x14ac:dyDescent="0.3">
      <c r="V26343" s="12"/>
      <c r="AA26343" s="12"/>
    </row>
    <row r="26344" spans="22:27" x14ac:dyDescent="0.3">
      <c r="V26344" s="12"/>
      <c r="AA26344" s="12"/>
    </row>
    <row r="26345" spans="22:27" x14ac:dyDescent="0.3">
      <c r="V26345" s="12"/>
      <c r="AA26345" s="12"/>
    </row>
    <row r="26346" spans="22:27" x14ac:dyDescent="0.3">
      <c r="V26346" s="12"/>
      <c r="AA26346" s="12"/>
    </row>
    <row r="26347" spans="22:27" x14ac:dyDescent="0.3">
      <c r="V26347" s="12"/>
      <c r="AA26347" s="12"/>
    </row>
    <row r="26348" spans="22:27" x14ac:dyDescent="0.3">
      <c r="V26348" s="12"/>
      <c r="AA26348" s="12"/>
    </row>
    <row r="26349" spans="22:27" x14ac:dyDescent="0.3">
      <c r="V26349" s="12"/>
      <c r="AA26349" s="12"/>
    </row>
    <row r="26350" spans="22:27" x14ac:dyDescent="0.3">
      <c r="V26350" s="12"/>
      <c r="AA26350" s="12"/>
    </row>
    <row r="26351" spans="22:27" x14ac:dyDescent="0.3">
      <c r="V26351" s="12"/>
      <c r="AA26351" s="12"/>
    </row>
    <row r="26352" spans="22:27" x14ac:dyDescent="0.3">
      <c r="V26352" s="12"/>
      <c r="AA26352" s="12"/>
    </row>
    <row r="26353" spans="22:27" x14ac:dyDescent="0.3">
      <c r="V26353" s="12"/>
      <c r="AA26353" s="12"/>
    </row>
    <row r="26354" spans="22:27" x14ac:dyDescent="0.3">
      <c r="V26354" s="12"/>
      <c r="AA26354" s="12"/>
    </row>
    <row r="26355" spans="22:27" x14ac:dyDescent="0.3">
      <c r="V26355" s="12"/>
      <c r="AA26355" s="12"/>
    </row>
    <row r="26356" spans="22:27" x14ac:dyDescent="0.3">
      <c r="V26356" s="12"/>
      <c r="AA26356" s="12"/>
    </row>
    <row r="26357" spans="22:27" x14ac:dyDescent="0.3">
      <c r="V26357" s="12"/>
      <c r="AA26357" s="12"/>
    </row>
    <row r="26358" spans="22:27" x14ac:dyDescent="0.3">
      <c r="V26358" s="12"/>
      <c r="AA26358" s="12"/>
    </row>
    <row r="26359" spans="22:27" x14ac:dyDescent="0.3">
      <c r="V26359" s="12"/>
      <c r="AA26359" s="12"/>
    </row>
    <row r="26360" spans="22:27" x14ac:dyDescent="0.3">
      <c r="V26360" s="12"/>
      <c r="AA26360" s="12"/>
    </row>
    <row r="26361" spans="22:27" x14ac:dyDescent="0.3">
      <c r="V26361" s="12"/>
      <c r="AA26361" s="12"/>
    </row>
    <row r="26362" spans="22:27" x14ac:dyDescent="0.3">
      <c r="V26362" s="12"/>
      <c r="AA26362" s="12"/>
    </row>
    <row r="26363" spans="22:27" x14ac:dyDescent="0.3">
      <c r="V26363" s="12"/>
      <c r="AA26363" s="12"/>
    </row>
    <row r="26364" spans="22:27" x14ac:dyDescent="0.3">
      <c r="V26364" s="12"/>
      <c r="AA26364" s="12"/>
    </row>
    <row r="26365" spans="22:27" x14ac:dyDescent="0.3">
      <c r="V26365" s="12"/>
      <c r="AA26365" s="12"/>
    </row>
    <row r="26366" spans="22:27" x14ac:dyDescent="0.3">
      <c r="V26366" s="12"/>
      <c r="AA26366" s="12"/>
    </row>
    <row r="26367" spans="22:27" x14ac:dyDescent="0.3">
      <c r="V26367" s="12"/>
      <c r="AA26367" s="12"/>
    </row>
    <row r="26368" spans="22:27" x14ac:dyDescent="0.3">
      <c r="V26368" s="12"/>
      <c r="AA26368" s="12"/>
    </row>
    <row r="26369" spans="22:27" x14ac:dyDescent="0.3">
      <c r="V26369" s="12"/>
      <c r="AA26369" s="12"/>
    </row>
    <row r="26370" spans="22:27" x14ac:dyDescent="0.3">
      <c r="V26370" s="12"/>
      <c r="AA26370" s="12"/>
    </row>
    <row r="26371" spans="22:27" x14ac:dyDescent="0.3">
      <c r="V26371" s="12"/>
      <c r="AA26371" s="12"/>
    </row>
    <row r="26372" spans="22:27" x14ac:dyDescent="0.3">
      <c r="V26372" s="12"/>
      <c r="AA26372" s="12"/>
    </row>
    <row r="26373" spans="22:27" x14ac:dyDescent="0.3">
      <c r="V26373" s="12"/>
      <c r="AA26373" s="12"/>
    </row>
    <row r="26374" spans="22:27" x14ac:dyDescent="0.3">
      <c r="V26374" s="12"/>
      <c r="AA26374" s="12"/>
    </row>
    <row r="26375" spans="22:27" x14ac:dyDescent="0.3">
      <c r="V26375" s="12"/>
      <c r="AA26375" s="12"/>
    </row>
    <row r="26376" spans="22:27" x14ac:dyDescent="0.3">
      <c r="V26376" s="12"/>
      <c r="AA26376" s="12"/>
    </row>
    <row r="26377" spans="22:27" x14ac:dyDescent="0.3">
      <c r="V26377" s="12"/>
      <c r="AA26377" s="12"/>
    </row>
    <row r="26378" spans="22:27" x14ac:dyDescent="0.3">
      <c r="V26378" s="12"/>
      <c r="AA26378" s="12"/>
    </row>
    <row r="26379" spans="22:27" x14ac:dyDescent="0.3">
      <c r="V26379" s="12"/>
      <c r="AA26379" s="12"/>
    </row>
    <row r="26380" spans="22:27" x14ac:dyDescent="0.3">
      <c r="V26380" s="12"/>
      <c r="AA26380" s="12"/>
    </row>
    <row r="26381" spans="22:27" x14ac:dyDescent="0.3">
      <c r="V26381" s="12"/>
      <c r="AA26381" s="12"/>
    </row>
    <row r="26382" spans="22:27" x14ac:dyDescent="0.3">
      <c r="V26382" s="12"/>
      <c r="AA26382" s="12"/>
    </row>
    <row r="26383" spans="22:27" x14ac:dyDescent="0.3">
      <c r="V26383" s="12"/>
      <c r="AA26383" s="12"/>
    </row>
    <row r="26384" spans="22:27" x14ac:dyDescent="0.3">
      <c r="V26384" s="12"/>
      <c r="AA26384" s="12"/>
    </row>
    <row r="26385" spans="22:27" x14ac:dyDescent="0.3">
      <c r="V26385" s="12"/>
      <c r="AA26385" s="12"/>
    </row>
    <row r="26386" spans="22:27" x14ac:dyDescent="0.3">
      <c r="V26386" s="12"/>
      <c r="AA26386" s="12"/>
    </row>
    <row r="26387" spans="22:27" x14ac:dyDescent="0.3">
      <c r="V26387" s="12"/>
      <c r="AA26387" s="12"/>
    </row>
    <row r="26388" spans="22:27" x14ac:dyDescent="0.3">
      <c r="V26388" s="12"/>
      <c r="AA26388" s="12"/>
    </row>
    <row r="26389" spans="22:27" x14ac:dyDescent="0.3">
      <c r="V26389" s="12"/>
      <c r="AA26389" s="12"/>
    </row>
    <row r="26390" spans="22:27" x14ac:dyDescent="0.3">
      <c r="V26390" s="12"/>
      <c r="AA26390" s="12"/>
    </row>
    <row r="26391" spans="22:27" x14ac:dyDescent="0.3">
      <c r="V26391" s="12"/>
      <c r="AA26391" s="12"/>
    </row>
    <row r="26392" spans="22:27" x14ac:dyDescent="0.3">
      <c r="V26392" s="12"/>
      <c r="AA26392" s="12"/>
    </row>
    <row r="26393" spans="22:27" x14ac:dyDescent="0.3">
      <c r="V26393" s="12"/>
      <c r="AA26393" s="12"/>
    </row>
    <row r="26394" spans="22:27" x14ac:dyDescent="0.3">
      <c r="V26394" s="12"/>
      <c r="AA26394" s="12"/>
    </row>
    <row r="26395" spans="22:27" x14ac:dyDescent="0.3">
      <c r="V26395" s="12"/>
      <c r="AA26395" s="12"/>
    </row>
    <row r="26396" spans="22:27" x14ac:dyDescent="0.3">
      <c r="V26396" s="12"/>
      <c r="AA26396" s="12"/>
    </row>
    <row r="26397" spans="22:27" x14ac:dyDescent="0.3">
      <c r="V26397" s="12"/>
      <c r="AA26397" s="12"/>
    </row>
    <row r="26398" spans="22:27" x14ac:dyDescent="0.3">
      <c r="V26398" s="12"/>
      <c r="AA26398" s="12"/>
    </row>
    <row r="26399" spans="22:27" x14ac:dyDescent="0.3">
      <c r="V26399" s="12"/>
      <c r="AA26399" s="12"/>
    </row>
    <row r="26400" spans="22:27" x14ac:dyDescent="0.3">
      <c r="V26400" s="12"/>
      <c r="AA26400" s="12"/>
    </row>
    <row r="26401" spans="22:27" x14ac:dyDescent="0.3">
      <c r="V26401" s="12"/>
      <c r="AA26401" s="12"/>
    </row>
    <row r="26402" spans="22:27" x14ac:dyDescent="0.3">
      <c r="V26402" s="12"/>
      <c r="AA26402" s="12"/>
    </row>
    <row r="26403" spans="22:27" x14ac:dyDescent="0.3">
      <c r="V26403" s="12"/>
      <c r="AA26403" s="12"/>
    </row>
    <row r="26404" spans="22:27" x14ac:dyDescent="0.3">
      <c r="V26404" s="12"/>
      <c r="AA26404" s="12"/>
    </row>
    <row r="26405" spans="22:27" x14ac:dyDescent="0.3">
      <c r="V26405" s="12"/>
      <c r="AA26405" s="12"/>
    </row>
    <row r="26406" spans="22:27" x14ac:dyDescent="0.3">
      <c r="V26406" s="12"/>
      <c r="AA26406" s="12"/>
    </row>
    <row r="26407" spans="22:27" x14ac:dyDescent="0.3">
      <c r="V26407" s="12"/>
      <c r="AA26407" s="12"/>
    </row>
    <row r="26408" spans="22:27" x14ac:dyDescent="0.3">
      <c r="V26408" s="12"/>
      <c r="AA26408" s="12"/>
    </row>
    <row r="26409" spans="22:27" x14ac:dyDescent="0.3">
      <c r="V26409" s="12"/>
      <c r="AA26409" s="12"/>
    </row>
    <row r="26410" spans="22:27" x14ac:dyDescent="0.3">
      <c r="V26410" s="12"/>
      <c r="AA26410" s="12"/>
    </row>
    <row r="26411" spans="22:27" x14ac:dyDescent="0.3">
      <c r="V26411" s="12"/>
      <c r="AA26411" s="12"/>
    </row>
    <row r="26412" spans="22:27" x14ac:dyDescent="0.3">
      <c r="V26412" s="12"/>
      <c r="AA26412" s="12"/>
    </row>
    <row r="26413" spans="22:27" x14ac:dyDescent="0.3">
      <c r="V26413" s="12"/>
      <c r="AA26413" s="12"/>
    </row>
    <row r="26414" spans="22:27" x14ac:dyDescent="0.3">
      <c r="V26414" s="12"/>
      <c r="AA26414" s="12"/>
    </row>
    <row r="26415" spans="22:27" x14ac:dyDescent="0.3">
      <c r="V26415" s="12"/>
      <c r="AA26415" s="12"/>
    </row>
    <row r="26416" spans="22:27" x14ac:dyDescent="0.3">
      <c r="V26416" s="12"/>
      <c r="AA26416" s="12"/>
    </row>
    <row r="26417" spans="22:27" x14ac:dyDescent="0.3">
      <c r="V26417" s="12"/>
      <c r="AA26417" s="12"/>
    </row>
    <row r="26418" spans="22:27" x14ac:dyDescent="0.3">
      <c r="V26418" s="12"/>
      <c r="AA26418" s="12"/>
    </row>
    <row r="26419" spans="22:27" x14ac:dyDescent="0.3">
      <c r="V26419" s="12"/>
      <c r="AA26419" s="12"/>
    </row>
    <row r="26420" spans="22:27" x14ac:dyDescent="0.3">
      <c r="V26420" s="12"/>
      <c r="AA26420" s="12"/>
    </row>
    <row r="26421" spans="22:27" x14ac:dyDescent="0.3">
      <c r="V26421" s="12"/>
      <c r="AA26421" s="12"/>
    </row>
    <row r="26422" spans="22:27" x14ac:dyDescent="0.3">
      <c r="V26422" s="12"/>
      <c r="AA26422" s="12"/>
    </row>
    <row r="26423" spans="22:27" x14ac:dyDescent="0.3">
      <c r="V26423" s="12"/>
      <c r="AA26423" s="12"/>
    </row>
    <row r="26424" spans="22:27" x14ac:dyDescent="0.3">
      <c r="V26424" s="12"/>
      <c r="AA26424" s="12"/>
    </row>
    <row r="26425" spans="22:27" x14ac:dyDescent="0.3">
      <c r="V26425" s="12"/>
      <c r="AA26425" s="12"/>
    </row>
    <row r="26426" spans="22:27" x14ac:dyDescent="0.3">
      <c r="V26426" s="12"/>
      <c r="AA26426" s="12"/>
    </row>
    <row r="26427" spans="22:27" x14ac:dyDescent="0.3">
      <c r="V26427" s="12"/>
      <c r="AA26427" s="12"/>
    </row>
    <row r="26428" spans="22:27" x14ac:dyDescent="0.3">
      <c r="V26428" s="12"/>
      <c r="AA26428" s="12"/>
    </row>
    <row r="26429" spans="22:27" x14ac:dyDescent="0.3">
      <c r="V26429" s="12"/>
      <c r="AA26429" s="12"/>
    </row>
    <row r="26430" spans="22:27" x14ac:dyDescent="0.3">
      <c r="V26430" s="12"/>
      <c r="AA26430" s="12"/>
    </row>
    <row r="26431" spans="22:27" x14ac:dyDescent="0.3">
      <c r="V26431" s="12"/>
      <c r="AA26431" s="12"/>
    </row>
    <row r="26432" spans="22:27" x14ac:dyDescent="0.3">
      <c r="V26432" s="12"/>
      <c r="AA26432" s="12"/>
    </row>
    <row r="26433" spans="22:27" x14ac:dyDescent="0.3">
      <c r="V26433" s="12"/>
      <c r="AA26433" s="12"/>
    </row>
    <row r="26434" spans="22:27" x14ac:dyDescent="0.3">
      <c r="V26434" s="12"/>
      <c r="AA26434" s="12"/>
    </row>
    <row r="26435" spans="22:27" x14ac:dyDescent="0.3">
      <c r="V26435" s="12"/>
      <c r="AA26435" s="12"/>
    </row>
    <row r="26436" spans="22:27" x14ac:dyDescent="0.3">
      <c r="V26436" s="12"/>
      <c r="AA26436" s="12"/>
    </row>
    <row r="26437" spans="22:27" x14ac:dyDescent="0.3">
      <c r="V26437" s="12"/>
      <c r="AA26437" s="12"/>
    </row>
    <row r="26438" spans="22:27" x14ac:dyDescent="0.3">
      <c r="V26438" s="12"/>
      <c r="AA26438" s="12"/>
    </row>
    <row r="26439" spans="22:27" x14ac:dyDescent="0.3">
      <c r="V26439" s="12"/>
      <c r="AA26439" s="12"/>
    </row>
    <row r="26440" spans="22:27" x14ac:dyDescent="0.3">
      <c r="V26440" s="12"/>
      <c r="AA26440" s="12"/>
    </row>
    <row r="26441" spans="22:27" x14ac:dyDescent="0.3">
      <c r="V26441" s="12"/>
      <c r="AA26441" s="12"/>
    </row>
    <row r="26442" spans="22:27" x14ac:dyDescent="0.3">
      <c r="V26442" s="12"/>
      <c r="AA26442" s="12"/>
    </row>
    <row r="26443" spans="22:27" x14ac:dyDescent="0.3">
      <c r="V26443" s="12"/>
      <c r="AA26443" s="12"/>
    </row>
    <row r="26444" spans="22:27" x14ac:dyDescent="0.3">
      <c r="V26444" s="12"/>
      <c r="AA26444" s="12"/>
    </row>
    <row r="26445" spans="22:27" x14ac:dyDescent="0.3">
      <c r="V26445" s="12"/>
      <c r="AA26445" s="12"/>
    </row>
    <row r="26446" spans="22:27" x14ac:dyDescent="0.3">
      <c r="V26446" s="12"/>
      <c r="AA26446" s="12"/>
    </row>
    <row r="26447" spans="22:27" x14ac:dyDescent="0.3">
      <c r="V26447" s="12"/>
      <c r="AA26447" s="12"/>
    </row>
    <row r="26448" spans="22:27" x14ac:dyDescent="0.3">
      <c r="V26448" s="12"/>
      <c r="AA26448" s="12"/>
    </row>
    <row r="26449" spans="22:27" x14ac:dyDescent="0.3">
      <c r="V26449" s="12"/>
      <c r="AA26449" s="12"/>
    </row>
    <row r="26450" spans="22:27" x14ac:dyDescent="0.3">
      <c r="V26450" s="12"/>
      <c r="AA26450" s="12"/>
    </row>
    <row r="26451" spans="22:27" x14ac:dyDescent="0.3">
      <c r="V26451" s="12"/>
      <c r="AA26451" s="12"/>
    </row>
    <row r="26452" spans="22:27" x14ac:dyDescent="0.3">
      <c r="V26452" s="12"/>
      <c r="AA26452" s="12"/>
    </row>
    <row r="26453" spans="22:27" x14ac:dyDescent="0.3">
      <c r="V26453" s="12"/>
      <c r="AA26453" s="12"/>
    </row>
    <row r="26454" spans="22:27" x14ac:dyDescent="0.3">
      <c r="V26454" s="12"/>
      <c r="AA26454" s="12"/>
    </row>
    <row r="26455" spans="22:27" x14ac:dyDescent="0.3">
      <c r="V26455" s="12"/>
      <c r="AA26455" s="12"/>
    </row>
    <row r="26456" spans="22:27" x14ac:dyDescent="0.3">
      <c r="V26456" s="12"/>
      <c r="AA26456" s="12"/>
    </row>
    <row r="26457" spans="22:27" x14ac:dyDescent="0.3">
      <c r="V26457" s="12"/>
      <c r="AA26457" s="12"/>
    </row>
    <row r="26458" spans="22:27" x14ac:dyDescent="0.3">
      <c r="V26458" s="12"/>
      <c r="AA26458" s="12"/>
    </row>
    <row r="26459" spans="22:27" x14ac:dyDescent="0.3">
      <c r="V26459" s="12"/>
      <c r="AA26459" s="12"/>
    </row>
    <row r="26460" spans="22:27" x14ac:dyDescent="0.3">
      <c r="V26460" s="12"/>
      <c r="AA26460" s="12"/>
    </row>
    <row r="26461" spans="22:27" x14ac:dyDescent="0.3">
      <c r="V26461" s="12"/>
      <c r="AA26461" s="12"/>
    </row>
    <row r="26462" spans="22:27" x14ac:dyDescent="0.3">
      <c r="V26462" s="12"/>
      <c r="AA26462" s="12"/>
    </row>
    <row r="26463" spans="22:27" x14ac:dyDescent="0.3">
      <c r="V26463" s="12"/>
      <c r="AA26463" s="12"/>
    </row>
    <row r="26464" spans="22:27" x14ac:dyDescent="0.3">
      <c r="V26464" s="12"/>
      <c r="AA26464" s="12"/>
    </row>
    <row r="26465" spans="22:27" x14ac:dyDescent="0.3">
      <c r="V26465" s="12"/>
      <c r="AA26465" s="12"/>
    </row>
    <row r="26466" spans="22:27" x14ac:dyDescent="0.3">
      <c r="V26466" s="12"/>
      <c r="AA26466" s="12"/>
    </row>
    <row r="26467" spans="22:27" x14ac:dyDescent="0.3">
      <c r="V26467" s="12"/>
      <c r="AA26467" s="12"/>
    </row>
    <row r="26468" spans="22:27" x14ac:dyDescent="0.3">
      <c r="V26468" s="12"/>
      <c r="AA26468" s="12"/>
    </row>
    <row r="26469" spans="22:27" x14ac:dyDescent="0.3">
      <c r="V26469" s="12"/>
      <c r="AA26469" s="12"/>
    </row>
    <row r="26470" spans="22:27" x14ac:dyDescent="0.3">
      <c r="V26470" s="12"/>
      <c r="AA26470" s="12"/>
    </row>
    <row r="26471" spans="22:27" x14ac:dyDescent="0.3">
      <c r="V26471" s="12"/>
      <c r="AA26471" s="12"/>
    </row>
    <row r="26472" spans="22:27" x14ac:dyDescent="0.3">
      <c r="V26472" s="12"/>
      <c r="AA26472" s="12"/>
    </row>
    <row r="26473" spans="22:27" x14ac:dyDescent="0.3">
      <c r="V26473" s="12"/>
      <c r="AA26473" s="12"/>
    </row>
    <row r="26474" spans="22:27" x14ac:dyDescent="0.3">
      <c r="V26474" s="12"/>
      <c r="AA26474" s="12"/>
    </row>
    <row r="26475" spans="22:27" x14ac:dyDescent="0.3">
      <c r="V26475" s="12"/>
      <c r="AA26475" s="12"/>
    </row>
    <row r="26476" spans="22:27" x14ac:dyDescent="0.3">
      <c r="V26476" s="12"/>
      <c r="AA26476" s="12"/>
    </row>
    <row r="26477" spans="22:27" x14ac:dyDescent="0.3">
      <c r="V26477" s="12"/>
      <c r="AA26477" s="12"/>
    </row>
    <row r="26478" spans="22:27" x14ac:dyDescent="0.3">
      <c r="V26478" s="12"/>
      <c r="AA26478" s="12"/>
    </row>
    <row r="26479" spans="22:27" x14ac:dyDescent="0.3">
      <c r="V26479" s="12"/>
      <c r="AA26479" s="12"/>
    </row>
    <row r="26480" spans="22:27" x14ac:dyDescent="0.3">
      <c r="V26480" s="12"/>
      <c r="AA26480" s="12"/>
    </row>
    <row r="26481" spans="22:27" x14ac:dyDescent="0.3">
      <c r="V26481" s="12"/>
      <c r="AA26481" s="12"/>
    </row>
    <row r="26482" spans="22:27" x14ac:dyDescent="0.3">
      <c r="V26482" s="12"/>
      <c r="AA26482" s="12"/>
    </row>
    <row r="26483" spans="22:27" x14ac:dyDescent="0.3">
      <c r="V26483" s="12"/>
      <c r="AA26483" s="12"/>
    </row>
    <row r="26484" spans="22:27" x14ac:dyDescent="0.3">
      <c r="V26484" s="12"/>
      <c r="AA26484" s="12"/>
    </row>
    <row r="26485" spans="22:27" x14ac:dyDescent="0.3">
      <c r="V26485" s="12"/>
      <c r="AA26485" s="12"/>
    </row>
    <row r="26486" spans="22:27" x14ac:dyDescent="0.3">
      <c r="V26486" s="12"/>
      <c r="AA26486" s="12"/>
    </row>
    <row r="26487" spans="22:27" x14ac:dyDescent="0.3">
      <c r="V26487" s="12"/>
      <c r="AA26487" s="12"/>
    </row>
    <row r="26488" spans="22:27" x14ac:dyDescent="0.3">
      <c r="V26488" s="12"/>
      <c r="AA26488" s="12"/>
    </row>
    <row r="26489" spans="22:27" x14ac:dyDescent="0.3">
      <c r="V26489" s="12"/>
      <c r="AA26489" s="12"/>
    </row>
    <row r="26490" spans="22:27" x14ac:dyDescent="0.3">
      <c r="V26490" s="12"/>
      <c r="AA26490" s="12"/>
    </row>
    <row r="26491" spans="22:27" x14ac:dyDescent="0.3">
      <c r="V26491" s="12"/>
      <c r="AA26491" s="12"/>
    </row>
    <row r="26492" spans="22:27" x14ac:dyDescent="0.3">
      <c r="V26492" s="12"/>
      <c r="AA26492" s="12"/>
    </row>
    <row r="26493" spans="22:27" x14ac:dyDescent="0.3">
      <c r="V26493" s="12"/>
      <c r="AA26493" s="12"/>
    </row>
    <row r="26494" spans="22:27" x14ac:dyDescent="0.3">
      <c r="V26494" s="12"/>
      <c r="AA26494" s="12"/>
    </row>
    <row r="26495" spans="22:27" x14ac:dyDescent="0.3">
      <c r="V26495" s="12"/>
      <c r="AA26495" s="12"/>
    </row>
    <row r="26496" spans="22:27" x14ac:dyDescent="0.3">
      <c r="V26496" s="12"/>
      <c r="AA26496" s="12"/>
    </row>
    <row r="26497" spans="22:27" x14ac:dyDescent="0.3">
      <c r="V26497" s="12"/>
      <c r="AA26497" s="12"/>
    </row>
    <row r="26498" spans="22:27" x14ac:dyDescent="0.3">
      <c r="V26498" s="12"/>
      <c r="AA26498" s="12"/>
    </row>
    <row r="26499" spans="22:27" x14ac:dyDescent="0.3">
      <c r="V26499" s="12"/>
      <c r="AA26499" s="12"/>
    </row>
    <row r="26500" spans="22:27" x14ac:dyDescent="0.3">
      <c r="V26500" s="12"/>
      <c r="AA26500" s="12"/>
    </row>
    <row r="26501" spans="22:27" x14ac:dyDescent="0.3">
      <c r="V26501" s="12"/>
      <c r="AA26501" s="12"/>
    </row>
    <row r="26502" spans="22:27" x14ac:dyDescent="0.3">
      <c r="V26502" s="12"/>
      <c r="AA26502" s="12"/>
    </row>
    <row r="26503" spans="22:27" x14ac:dyDescent="0.3">
      <c r="V26503" s="12"/>
      <c r="AA26503" s="12"/>
    </row>
    <row r="26504" spans="22:27" x14ac:dyDescent="0.3">
      <c r="V26504" s="12"/>
      <c r="AA26504" s="12"/>
    </row>
    <row r="26505" spans="22:27" x14ac:dyDescent="0.3">
      <c r="V26505" s="12"/>
      <c r="AA26505" s="12"/>
    </row>
    <row r="26506" spans="22:27" x14ac:dyDescent="0.3">
      <c r="V26506" s="12"/>
      <c r="AA26506" s="12"/>
    </row>
    <row r="26507" spans="22:27" x14ac:dyDescent="0.3">
      <c r="V26507" s="12"/>
      <c r="AA26507" s="12"/>
    </row>
    <row r="26508" spans="22:27" x14ac:dyDescent="0.3">
      <c r="V26508" s="12"/>
      <c r="AA26508" s="12"/>
    </row>
    <row r="26509" spans="22:27" x14ac:dyDescent="0.3">
      <c r="V26509" s="12"/>
      <c r="AA26509" s="12"/>
    </row>
    <row r="26510" spans="22:27" x14ac:dyDescent="0.3">
      <c r="V26510" s="12"/>
      <c r="AA26510" s="12"/>
    </row>
    <row r="26511" spans="22:27" x14ac:dyDescent="0.3">
      <c r="V26511" s="12"/>
      <c r="AA26511" s="12"/>
    </row>
    <row r="26512" spans="22:27" x14ac:dyDescent="0.3">
      <c r="V26512" s="12"/>
      <c r="AA26512" s="12"/>
    </row>
    <row r="26513" spans="22:27" x14ac:dyDescent="0.3">
      <c r="V26513" s="12"/>
      <c r="AA26513" s="12"/>
    </row>
    <row r="26514" spans="22:27" x14ac:dyDescent="0.3">
      <c r="V26514" s="12"/>
      <c r="AA26514" s="12"/>
    </row>
    <row r="26515" spans="22:27" x14ac:dyDescent="0.3">
      <c r="V26515" s="12"/>
      <c r="AA26515" s="12"/>
    </row>
    <row r="26516" spans="22:27" x14ac:dyDescent="0.3">
      <c r="V26516" s="12"/>
      <c r="AA26516" s="12"/>
    </row>
    <row r="26517" spans="22:27" x14ac:dyDescent="0.3">
      <c r="V26517" s="12"/>
      <c r="AA26517" s="12"/>
    </row>
    <row r="26518" spans="22:27" x14ac:dyDescent="0.3">
      <c r="V26518" s="12"/>
      <c r="AA26518" s="12"/>
    </row>
    <row r="26519" spans="22:27" x14ac:dyDescent="0.3">
      <c r="V26519" s="12"/>
      <c r="AA26519" s="12"/>
    </row>
    <row r="26520" spans="22:27" x14ac:dyDescent="0.3">
      <c r="V26520" s="12"/>
      <c r="AA26520" s="12"/>
    </row>
    <row r="26521" spans="22:27" x14ac:dyDescent="0.3">
      <c r="V26521" s="12"/>
      <c r="AA26521" s="12"/>
    </row>
    <row r="26522" spans="22:27" x14ac:dyDescent="0.3">
      <c r="V26522" s="12"/>
      <c r="AA26522" s="12"/>
    </row>
    <row r="26523" spans="22:27" x14ac:dyDescent="0.3">
      <c r="V26523" s="12"/>
      <c r="AA26523" s="12"/>
    </row>
    <row r="26524" spans="22:27" x14ac:dyDescent="0.3">
      <c r="V26524" s="12"/>
      <c r="AA26524" s="12"/>
    </row>
    <row r="26525" spans="22:27" x14ac:dyDescent="0.3">
      <c r="V26525" s="12"/>
      <c r="AA26525" s="12"/>
    </row>
    <row r="26526" spans="22:27" x14ac:dyDescent="0.3">
      <c r="V26526" s="12"/>
      <c r="AA26526" s="12"/>
    </row>
    <row r="26527" spans="22:27" x14ac:dyDescent="0.3">
      <c r="V26527" s="12"/>
      <c r="AA26527" s="12"/>
    </row>
    <row r="26528" spans="22:27" x14ac:dyDescent="0.3">
      <c r="V26528" s="12"/>
      <c r="AA26528" s="12"/>
    </row>
    <row r="26529" spans="22:27" x14ac:dyDescent="0.3">
      <c r="V26529" s="12"/>
      <c r="AA26529" s="12"/>
    </row>
    <row r="26530" spans="22:27" x14ac:dyDescent="0.3">
      <c r="V26530" s="12"/>
      <c r="AA26530" s="12"/>
    </row>
    <row r="26531" spans="22:27" x14ac:dyDescent="0.3">
      <c r="V26531" s="12"/>
      <c r="AA26531" s="12"/>
    </row>
    <row r="26532" spans="22:27" x14ac:dyDescent="0.3">
      <c r="V26532" s="12"/>
      <c r="AA26532" s="12"/>
    </row>
    <row r="26533" spans="22:27" x14ac:dyDescent="0.3">
      <c r="V26533" s="12"/>
      <c r="AA26533" s="12"/>
    </row>
    <row r="26534" spans="22:27" x14ac:dyDescent="0.3">
      <c r="V26534" s="12"/>
      <c r="AA26534" s="12"/>
    </row>
    <row r="26535" spans="22:27" x14ac:dyDescent="0.3">
      <c r="V26535" s="12"/>
      <c r="AA26535" s="12"/>
    </row>
    <row r="26536" spans="22:27" x14ac:dyDescent="0.3">
      <c r="V26536" s="12"/>
      <c r="AA26536" s="12"/>
    </row>
    <row r="26537" spans="22:27" x14ac:dyDescent="0.3">
      <c r="V26537" s="12"/>
      <c r="AA26537" s="12"/>
    </row>
    <row r="26538" spans="22:27" x14ac:dyDescent="0.3">
      <c r="V26538" s="12"/>
      <c r="AA26538" s="12"/>
    </row>
    <row r="26539" spans="22:27" x14ac:dyDescent="0.3">
      <c r="V26539" s="12"/>
      <c r="AA26539" s="12"/>
    </row>
    <row r="26540" spans="22:27" x14ac:dyDescent="0.3">
      <c r="V26540" s="12"/>
      <c r="AA26540" s="12"/>
    </row>
    <row r="26541" spans="22:27" x14ac:dyDescent="0.3">
      <c r="V26541" s="12"/>
      <c r="AA26541" s="12"/>
    </row>
    <row r="26542" spans="22:27" x14ac:dyDescent="0.3">
      <c r="V26542" s="12"/>
      <c r="AA26542" s="12"/>
    </row>
    <row r="26543" spans="22:27" x14ac:dyDescent="0.3">
      <c r="V26543" s="12"/>
      <c r="AA26543" s="12"/>
    </row>
    <row r="26544" spans="22:27" x14ac:dyDescent="0.3">
      <c r="V26544" s="12"/>
      <c r="AA26544" s="12"/>
    </row>
    <row r="26545" spans="22:27" x14ac:dyDescent="0.3">
      <c r="V26545" s="12"/>
      <c r="AA26545" s="12"/>
    </row>
    <row r="26546" spans="22:27" x14ac:dyDescent="0.3">
      <c r="V26546" s="12"/>
      <c r="AA26546" s="12"/>
    </row>
    <row r="26547" spans="22:27" x14ac:dyDescent="0.3">
      <c r="V26547" s="12"/>
      <c r="AA26547" s="12"/>
    </row>
    <row r="26548" spans="22:27" x14ac:dyDescent="0.3">
      <c r="V26548" s="12"/>
      <c r="AA26548" s="12"/>
    </row>
    <row r="26549" spans="22:27" x14ac:dyDescent="0.3">
      <c r="V26549" s="12"/>
      <c r="AA26549" s="12"/>
    </row>
    <row r="26550" spans="22:27" x14ac:dyDescent="0.3">
      <c r="V26550" s="12"/>
      <c r="AA26550" s="12"/>
    </row>
    <row r="26551" spans="22:27" x14ac:dyDescent="0.3">
      <c r="V26551" s="12"/>
      <c r="AA26551" s="12"/>
    </row>
    <row r="26552" spans="22:27" x14ac:dyDescent="0.3">
      <c r="V26552" s="12"/>
      <c r="AA26552" s="12"/>
    </row>
    <row r="26553" spans="22:27" x14ac:dyDescent="0.3">
      <c r="V26553" s="12"/>
      <c r="AA26553" s="12"/>
    </row>
    <row r="26554" spans="22:27" x14ac:dyDescent="0.3">
      <c r="V26554" s="12"/>
      <c r="AA26554" s="12"/>
    </row>
    <row r="26555" spans="22:27" x14ac:dyDescent="0.3">
      <c r="V26555" s="12"/>
      <c r="AA26555" s="12"/>
    </row>
    <row r="26556" spans="22:27" x14ac:dyDescent="0.3">
      <c r="V26556" s="12"/>
      <c r="AA26556" s="12"/>
    </row>
    <row r="26557" spans="22:27" x14ac:dyDescent="0.3">
      <c r="V26557" s="12"/>
      <c r="AA26557" s="12"/>
    </row>
    <row r="26558" spans="22:27" x14ac:dyDescent="0.3">
      <c r="V26558" s="12"/>
      <c r="AA26558" s="12"/>
    </row>
    <row r="26559" spans="22:27" x14ac:dyDescent="0.3">
      <c r="V26559" s="12"/>
      <c r="AA26559" s="12"/>
    </row>
    <row r="26560" spans="22:27" x14ac:dyDescent="0.3">
      <c r="V26560" s="12"/>
      <c r="AA26560" s="12"/>
    </row>
    <row r="26561" spans="22:27" x14ac:dyDescent="0.3">
      <c r="V26561" s="12"/>
      <c r="AA26561" s="12"/>
    </row>
    <row r="26562" spans="22:27" x14ac:dyDescent="0.3">
      <c r="V26562" s="12"/>
      <c r="AA26562" s="12"/>
    </row>
    <row r="26563" spans="22:27" x14ac:dyDescent="0.3">
      <c r="V26563" s="12"/>
      <c r="AA26563" s="12"/>
    </row>
    <row r="26564" spans="22:27" x14ac:dyDescent="0.3">
      <c r="V26564" s="12"/>
      <c r="AA26564" s="12"/>
    </row>
    <row r="26565" spans="22:27" x14ac:dyDescent="0.3">
      <c r="V26565" s="12"/>
      <c r="AA26565" s="12"/>
    </row>
    <row r="26566" spans="22:27" x14ac:dyDescent="0.3">
      <c r="V26566" s="12"/>
      <c r="AA26566" s="12"/>
    </row>
    <row r="26567" spans="22:27" x14ac:dyDescent="0.3">
      <c r="V26567" s="12"/>
      <c r="AA26567" s="12"/>
    </row>
    <row r="26568" spans="22:27" x14ac:dyDescent="0.3">
      <c r="V26568" s="12"/>
      <c r="AA26568" s="12"/>
    </row>
    <row r="26569" spans="22:27" x14ac:dyDescent="0.3">
      <c r="V26569" s="12"/>
      <c r="AA26569" s="12"/>
    </row>
    <row r="26570" spans="22:27" x14ac:dyDescent="0.3">
      <c r="V26570" s="12"/>
      <c r="AA26570" s="12"/>
    </row>
    <row r="26571" spans="22:27" x14ac:dyDescent="0.3">
      <c r="V26571" s="12"/>
      <c r="AA26571" s="12"/>
    </row>
    <row r="26572" spans="22:27" x14ac:dyDescent="0.3">
      <c r="V26572" s="12"/>
      <c r="AA26572" s="12"/>
    </row>
    <row r="26573" spans="22:27" x14ac:dyDescent="0.3">
      <c r="V26573" s="12"/>
      <c r="AA26573" s="12"/>
    </row>
    <row r="26574" spans="22:27" x14ac:dyDescent="0.3">
      <c r="V26574" s="12"/>
      <c r="AA26574" s="12"/>
    </row>
    <row r="26575" spans="22:27" x14ac:dyDescent="0.3">
      <c r="V26575" s="12"/>
      <c r="AA26575" s="12"/>
    </row>
    <row r="26576" spans="22:27" x14ac:dyDescent="0.3">
      <c r="V26576" s="12"/>
      <c r="AA26576" s="12"/>
    </row>
    <row r="26577" spans="22:27" x14ac:dyDescent="0.3">
      <c r="V26577" s="12"/>
      <c r="AA26577" s="12"/>
    </row>
    <row r="26578" spans="22:27" x14ac:dyDescent="0.3">
      <c r="V26578" s="12"/>
      <c r="AA26578" s="12"/>
    </row>
    <row r="26579" spans="22:27" x14ac:dyDescent="0.3">
      <c r="V26579" s="12"/>
      <c r="AA26579" s="12"/>
    </row>
    <row r="26580" spans="22:27" x14ac:dyDescent="0.3">
      <c r="V26580" s="12"/>
      <c r="AA26580" s="12"/>
    </row>
    <row r="26581" spans="22:27" x14ac:dyDescent="0.3">
      <c r="V26581" s="12"/>
      <c r="AA26581" s="12"/>
    </row>
    <row r="26582" spans="22:27" x14ac:dyDescent="0.3">
      <c r="V26582" s="12"/>
      <c r="AA26582" s="12"/>
    </row>
    <row r="26583" spans="22:27" x14ac:dyDescent="0.3">
      <c r="V26583" s="12"/>
      <c r="AA26583" s="12"/>
    </row>
    <row r="26584" spans="22:27" x14ac:dyDescent="0.3">
      <c r="V26584" s="12"/>
      <c r="AA26584" s="12"/>
    </row>
    <row r="26585" spans="22:27" x14ac:dyDescent="0.3">
      <c r="V26585" s="12"/>
      <c r="AA26585" s="12"/>
    </row>
    <row r="26586" spans="22:27" x14ac:dyDescent="0.3">
      <c r="V26586" s="12"/>
      <c r="AA26586" s="12"/>
    </row>
    <row r="26587" spans="22:27" x14ac:dyDescent="0.3">
      <c r="V26587" s="12"/>
      <c r="AA26587" s="12"/>
    </row>
    <row r="26588" spans="22:27" x14ac:dyDescent="0.3">
      <c r="V26588" s="12"/>
      <c r="AA26588" s="12"/>
    </row>
    <row r="26589" spans="22:27" x14ac:dyDescent="0.3">
      <c r="V26589" s="12"/>
      <c r="AA26589" s="12"/>
    </row>
    <row r="26590" spans="22:27" x14ac:dyDescent="0.3">
      <c r="V26590" s="12"/>
      <c r="AA26590" s="12"/>
    </row>
    <row r="26591" spans="22:27" x14ac:dyDescent="0.3">
      <c r="V26591" s="12"/>
      <c r="AA26591" s="12"/>
    </row>
    <row r="26592" spans="22:27" x14ac:dyDescent="0.3">
      <c r="V26592" s="12"/>
      <c r="AA26592" s="12"/>
    </row>
    <row r="26593" spans="22:27" x14ac:dyDescent="0.3">
      <c r="V26593" s="12"/>
      <c r="AA26593" s="12"/>
    </row>
    <row r="26594" spans="22:27" x14ac:dyDescent="0.3">
      <c r="V26594" s="12"/>
      <c r="AA26594" s="12"/>
    </row>
    <row r="26595" spans="22:27" x14ac:dyDescent="0.3">
      <c r="V26595" s="12"/>
      <c r="AA26595" s="12"/>
    </row>
    <row r="26596" spans="22:27" x14ac:dyDescent="0.3">
      <c r="V26596" s="12"/>
      <c r="AA26596" s="12"/>
    </row>
    <row r="26597" spans="22:27" x14ac:dyDescent="0.3">
      <c r="V26597" s="12"/>
      <c r="AA26597" s="12"/>
    </row>
    <row r="26598" spans="22:27" x14ac:dyDescent="0.3">
      <c r="V26598" s="12"/>
      <c r="AA26598" s="12"/>
    </row>
    <row r="26599" spans="22:27" x14ac:dyDescent="0.3">
      <c r="V26599" s="12"/>
      <c r="AA26599" s="12"/>
    </row>
    <row r="26600" spans="22:27" x14ac:dyDescent="0.3">
      <c r="V26600" s="12"/>
      <c r="AA26600" s="12"/>
    </row>
    <row r="26601" spans="22:27" x14ac:dyDescent="0.3">
      <c r="V26601" s="12"/>
      <c r="AA26601" s="12"/>
    </row>
    <row r="26602" spans="22:27" x14ac:dyDescent="0.3">
      <c r="V26602" s="12"/>
      <c r="AA26602" s="12"/>
    </row>
    <row r="26603" spans="22:27" x14ac:dyDescent="0.3">
      <c r="V26603" s="12"/>
      <c r="AA26603" s="12"/>
    </row>
    <row r="26604" spans="22:27" x14ac:dyDescent="0.3">
      <c r="V26604" s="12"/>
      <c r="AA26604" s="12"/>
    </row>
    <row r="26605" spans="22:27" x14ac:dyDescent="0.3">
      <c r="V26605" s="12"/>
      <c r="AA26605" s="12"/>
    </row>
    <row r="26606" spans="22:27" x14ac:dyDescent="0.3">
      <c r="V26606" s="12"/>
      <c r="AA26606" s="12"/>
    </row>
    <row r="26607" spans="22:27" x14ac:dyDescent="0.3">
      <c r="V26607" s="12"/>
      <c r="AA26607" s="12"/>
    </row>
    <row r="26608" spans="22:27" x14ac:dyDescent="0.3">
      <c r="V26608" s="12"/>
      <c r="AA26608" s="12"/>
    </row>
    <row r="26609" spans="22:27" x14ac:dyDescent="0.3">
      <c r="V26609" s="12"/>
      <c r="AA26609" s="12"/>
    </row>
    <row r="26610" spans="22:27" x14ac:dyDescent="0.3">
      <c r="V26610" s="12"/>
      <c r="AA26610" s="12"/>
    </row>
    <row r="26611" spans="22:27" x14ac:dyDescent="0.3">
      <c r="V26611" s="12"/>
      <c r="AA26611" s="12"/>
    </row>
    <row r="26612" spans="22:27" x14ac:dyDescent="0.3">
      <c r="V26612" s="12"/>
      <c r="AA26612" s="12"/>
    </row>
    <row r="26613" spans="22:27" x14ac:dyDescent="0.3">
      <c r="V26613" s="12"/>
      <c r="AA26613" s="12"/>
    </row>
    <row r="26614" spans="22:27" x14ac:dyDescent="0.3">
      <c r="V26614" s="12"/>
      <c r="AA26614" s="12"/>
    </row>
    <row r="26615" spans="22:27" x14ac:dyDescent="0.3">
      <c r="V26615" s="12"/>
      <c r="AA26615" s="12"/>
    </row>
    <row r="26616" spans="22:27" x14ac:dyDescent="0.3">
      <c r="V26616" s="12"/>
      <c r="AA26616" s="12"/>
    </row>
    <row r="26617" spans="22:27" x14ac:dyDescent="0.3">
      <c r="V26617" s="12"/>
      <c r="AA26617" s="12"/>
    </row>
    <row r="26618" spans="22:27" x14ac:dyDescent="0.3">
      <c r="V26618" s="12"/>
      <c r="AA26618" s="12"/>
    </row>
    <row r="26619" spans="22:27" x14ac:dyDescent="0.3">
      <c r="V26619" s="12"/>
      <c r="AA26619" s="12"/>
    </row>
    <row r="26620" spans="22:27" x14ac:dyDescent="0.3">
      <c r="V26620" s="12"/>
      <c r="AA26620" s="12"/>
    </row>
    <row r="26621" spans="22:27" x14ac:dyDescent="0.3">
      <c r="V26621" s="12"/>
      <c r="AA26621" s="12"/>
    </row>
    <row r="26622" spans="22:27" x14ac:dyDescent="0.3">
      <c r="V26622" s="12"/>
      <c r="AA26622" s="12"/>
    </row>
    <row r="26623" spans="22:27" x14ac:dyDescent="0.3">
      <c r="V26623" s="12"/>
      <c r="AA26623" s="12"/>
    </row>
    <row r="26624" spans="22:27" x14ac:dyDescent="0.3">
      <c r="V26624" s="12"/>
      <c r="AA26624" s="12"/>
    </row>
    <row r="26625" spans="22:27" x14ac:dyDescent="0.3">
      <c r="V26625" s="12"/>
      <c r="AA26625" s="12"/>
    </row>
    <row r="26626" spans="22:27" x14ac:dyDescent="0.3">
      <c r="V26626" s="12"/>
      <c r="AA26626" s="12"/>
    </row>
    <row r="26627" spans="22:27" x14ac:dyDescent="0.3">
      <c r="V26627" s="12"/>
      <c r="AA26627" s="12"/>
    </row>
    <row r="26628" spans="22:27" x14ac:dyDescent="0.3">
      <c r="V26628" s="12"/>
      <c r="AA26628" s="12"/>
    </row>
    <row r="26629" spans="22:27" x14ac:dyDescent="0.3">
      <c r="V26629" s="12"/>
      <c r="AA26629" s="12"/>
    </row>
    <row r="26630" spans="22:27" x14ac:dyDescent="0.3">
      <c r="V26630" s="12"/>
      <c r="AA26630" s="12"/>
    </row>
    <row r="26631" spans="22:27" x14ac:dyDescent="0.3">
      <c r="V26631" s="12"/>
      <c r="AA26631" s="12"/>
    </row>
    <row r="26632" spans="22:27" x14ac:dyDescent="0.3">
      <c r="V26632" s="12"/>
      <c r="AA26632" s="12"/>
    </row>
    <row r="26633" spans="22:27" x14ac:dyDescent="0.3">
      <c r="V26633" s="12"/>
      <c r="AA26633" s="12"/>
    </row>
    <row r="26634" spans="22:27" x14ac:dyDescent="0.3">
      <c r="V26634" s="12"/>
      <c r="AA26634" s="12"/>
    </row>
    <row r="26635" spans="22:27" x14ac:dyDescent="0.3">
      <c r="V26635" s="12"/>
      <c r="AA26635" s="12"/>
    </row>
    <row r="26636" spans="22:27" x14ac:dyDescent="0.3">
      <c r="V26636" s="12"/>
      <c r="AA26636" s="12"/>
    </row>
    <row r="26637" spans="22:27" x14ac:dyDescent="0.3">
      <c r="V26637" s="12"/>
      <c r="AA26637" s="12"/>
    </row>
    <row r="26638" spans="22:27" x14ac:dyDescent="0.3">
      <c r="V26638" s="12"/>
      <c r="AA26638" s="12"/>
    </row>
    <row r="26639" spans="22:27" x14ac:dyDescent="0.3">
      <c r="V26639" s="12"/>
      <c r="AA26639" s="12"/>
    </row>
    <row r="26640" spans="22:27" x14ac:dyDescent="0.3">
      <c r="V26640" s="12"/>
      <c r="AA26640" s="12"/>
    </row>
    <row r="26641" spans="22:27" x14ac:dyDescent="0.3">
      <c r="V26641" s="12"/>
      <c r="AA26641" s="12"/>
    </row>
    <row r="26642" spans="22:27" x14ac:dyDescent="0.3">
      <c r="V26642" s="12"/>
      <c r="AA26642" s="12"/>
    </row>
    <row r="26643" spans="22:27" x14ac:dyDescent="0.3">
      <c r="V26643" s="12"/>
      <c r="AA26643" s="12"/>
    </row>
    <row r="26644" spans="22:27" x14ac:dyDescent="0.3">
      <c r="V26644" s="12"/>
      <c r="AA26644" s="12"/>
    </row>
    <row r="26645" spans="22:27" x14ac:dyDescent="0.3">
      <c r="V26645" s="12"/>
      <c r="AA26645" s="12"/>
    </row>
    <row r="26646" spans="22:27" x14ac:dyDescent="0.3">
      <c r="V26646" s="12"/>
      <c r="AA26646" s="12"/>
    </row>
    <row r="26647" spans="22:27" x14ac:dyDescent="0.3">
      <c r="V26647" s="12"/>
      <c r="AA26647" s="12"/>
    </row>
    <row r="26648" spans="22:27" x14ac:dyDescent="0.3">
      <c r="V26648" s="12"/>
      <c r="AA26648" s="12"/>
    </row>
    <row r="26649" spans="22:27" x14ac:dyDescent="0.3">
      <c r="V26649" s="12"/>
      <c r="AA26649" s="12"/>
    </row>
    <row r="26650" spans="22:27" x14ac:dyDescent="0.3">
      <c r="V26650" s="12"/>
      <c r="AA26650" s="12"/>
    </row>
    <row r="26651" spans="22:27" x14ac:dyDescent="0.3">
      <c r="V26651" s="12"/>
      <c r="AA26651" s="12"/>
    </row>
    <row r="26652" spans="22:27" x14ac:dyDescent="0.3">
      <c r="V26652" s="12"/>
      <c r="AA26652" s="12"/>
    </row>
    <row r="26653" spans="22:27" x14ac:dyDescent="0.3">
      <c r="V26653" s="12"/>
      <c r="AA26653" s="12"/>
    </row>
    <row r="26654" spans="22:27" x14ac:dyDescent="0.3">
      <c r="V26654" s="12"/>
      <c r="AA26654" s="12"/>
    </row>
    <row r="26655" spans="22:27" x14ac:dyDescent="0.3">
      <c r="V26655" s="12"/>
      <c r="AA26655" s="12"/>
    </row>
    <row r="26656" spans="22:27" x14ac:dyDescent="0.3">
      <c r="V26656" s="12"/>
      <c r="AA26656" s="12"/>
    </row>
    <row r="26657" spans="22:27" x14ac:dyDescent="0.3">
      <c r="V26657" s="12"/>
      <c r="AA26657" s="12"/>
    </row>
    <row r="26658" spans="22:27" x14ac:dyDescent="0.3">
      <c r="V26658" s="12"/>
      <c r="AA26658" s="12"/>
    </row>
    <row r="26659" spans="22:27" x14ac:dyDescent="0.3">
      <c r="V26659" s="12"/>
      <c r="AA26659" s="12"/>
    </row>
    <row r="26660" spans="22:27" x14ac:dyDescent="0.3">
      <c r="V26660" s="12"/>
      <c r="AA26660" s="12"/>
    </row>
    <row r="26661" spans="22:27" x14ac:dyDescent="0.3">
      <c r="V26661" s="12"/>
      <c r="AA26661" s="12"/>
    </row>
    <row r="26662" spans="22:27" x14ac:dyDescent="0.3">
      <c r="V26662" s="12"/>
      <c r="AA26662" s="12"/>
    </row>
    <row r="26663" spans="22:27" x14ac:dyDescent="0.3">
      <c r="V26663" s="12"/>
      <c r="AA26663" s="12"/>
    </row>
    <row r="26664" spans="22:27" x14ac:dyDescent="0.3">
      <c r="V26664" s="12"/>
      <c r="AA26664" s="12"/>
    </row>
    <row r="26665" spans="22:27" x14ac:dyDescent="0.3">
      <c r="V26665" s="12"/>
      <c r="AA26665" s="12"/>
    </row>
    <row r="26666" spans="22:27" x14ac:dyDescent="0.3">
      <c r="V26666" s="12"/>
      <c r="AA26666" s="12"/>
    </row>
    <row r="26667" spans="22:27" x14ac:dyDescent="0.3">
      <c r="V26667" s="12"/>
      <c r="AA26667" s="12"/>
    </row>
    <row r="26668" spans="22:27" x14ac:dyDescent="0.3">
      <c r="V26668" s="12"/>
      <c r="AA26668" s="12"/>
    </row>
    <row r="26669" spans="22:27" x14ac:dyDescent="0.3">
      <c r="V26669" s="12"/>
      <c r="AA26669" s="12"/>
    </row>
    <row r="26670" spans="22:27" x14ac:dyDescent="0.3">
      <c r="V26670" s="12"/>
      <c r="AA26670" s="12"/>
    </row>
    <row r="26671" spans="22:27" x14ac:dyDescent="0.3">
      <c r="V26671" s="12"/>
      <c r="AA26671" s="12"/>
    </row>
    <row r="26672" spans="22:27" x14ac:dyDescent="0.3">
      <c r="V26672" s="12"/>
      <c r="AA26672" s="12"/>
    </row>
    <row r="26673" spans="22:27" x14ac:dyDescent="0.3">
      <c r="V26673" s="12"/>
      <c r="AA26673" s="12"/>
    </row>
    <row r="26674" spans="22:27" x14ac:dyDescent="0.3">
      <c r="V26674" s="12"/>
      <c r="AA26674" s="12"/>
    </row>
    <row r="26675" spans="22:27" x14ac:dyDescent="0.3">
      <c r="V26675" s="12"/>
      <c r="AA26675" s="12"/>
    </row>
    <row r="26676" spans="22:27" x14ac:dyDescent="0.3">
      <c r="V26676" s="12"/>
      <c r="AA26676" s="12"/>
    </row>
    <row r="26677" spans="22:27" x14ac:dyDescent="0.3">
      <c r="V26677" s="12"/>
      <c r="AA26677" s="12"/>
    </row>
    <row r="26678" spans="22:27" x14ac:dyDescent="0.3">
      <c r="V26678" s="12"/>
      <c r="AA26678" s="12"/>
    </row>
    <row r="26679" spans="22:27" x14ac:dyDescent="0.3">
      <c r="V26679" s="12"/>
      <c r="AA26679" s="12"/>
    </row>
    <row r="26680" spans="22:27" x14ac:dyDescent="0.3">
      <c r="V26680" s="12"/>
      <c r="AA26680" s="12"/>
    </row>
    <row r="26681" spans="22:27" x14ac:dyDescent="0.3">
      <c r="V26681" s="12"/>
      <c r="AA26681" s="12"/>
    </row>
    <row r="26682" spans="22:27" x14ac:dyDescent="0.3">
      <c r="V26682" s="12"/>
      <c r="AA26682" s="12"/>
    </row>
    <row r="26683" spans="22:27" x14ac:dyDescent="0.3">
      <c r="V26683" s="12"/>
      <c r="AA26683" s="12"/>
    </row>
    <row r="26684" spans="22:27" x14ac:dyDescent="0.3">
      <c r="V26684" s="12"/>
      <c r="AA26684" s="12"/>
    </row>
    <row r="26685" spans="22:27" x14ac:dyDescent="0.3">
      <c r="V26685" s="12"/>
      <c r="AA26685" s="12"/>
    </row>
    <row r="26686" spans="22:27" x14ac:dyDescent="0.3">
      <c r="V26686" s="12"/>
      <c r="AA26686" s="12"/>
    </row>
    <row r="26687" spans="22:27" x14ac:dyDescent="0.3">
      <c r="V26687" s="12"/>
      <c r="AA26687" s="12"/>
    </row>
    <row r="26688" spans="22:27" x14ac:dyDescent="0.3">
      <c r="V26688" s="12"/>
      <c r="AA26688" s="12"/>
    </row>
    <row r="26689" spans="22:27" x14ac:dyDescent="0.3">
      <c r="V26689" s="12"/>
      <c r="AA26689" s="12"/>
    </row>
    <row r="26690" spans="22:27" x14ac:dyDescent="0.3">
      <c r="V26690" s="12"/>
      <c r="AA26690" s="12"/>
    </row>
    <row r="26691" spans="22:27" x14ac:dyDescent="0.3">
      <c r="V26691" s="12"/>
      <c r="AA26691" s="12"/>
    </row>
    <row r="26692" spans="22:27" x14ac:dyDescent="0.3">
      <c r="V26692" s="12"/>
      <c r="AA26692" s="12"/>
    </row>
    <row r="26693" spans="22:27" x14ac:dyDescent="0.3">
      <c r="V26693" s="12"/>
      <c r="AA26693" s="12"/>
    </row>
    <row r="26694" spans="22:27" x14ac:dyDescent="0.3">
      <c r="V26694" s="12"/>
      <c r="AA26694" s="12"/>
    </row>
    <row r="26695" spans="22:27" x14ac:dyDescent="0.3">
      <c r="V26695" s="12"/>
      <c r="AA26695" s="12"/>
    </row>
    <row r="26696" spans="22:27" x14ac:dyDescent="0.3">
      <c r="V26696" s="12"/>
      <c r="AA26696" s="12"/>
    </row>
    <row r="26697" spans="22:27" x14ac:dyDescent="0.3">
      <c r="V26697" s="12"/>
      <c r="AA26697" s="12"/>
    </row>
    <row r="26698" spans="22:27" x14ac:dyDescent="0.3">
      <c r="V26698" s="12"/>
      <c r="AA26698" s="12"/>
    </row>
    <row r="26699" spans="22:27" x14ac:dyDescent="0.3">
      <c r="V26699" s="12"/>
      <c r="AA26699" s="12"/>
    </row>
    <row r="26700" spans="22:27" x14ac:dyDescent="0.3">
      <c r="V26700" s="12"/>
      <c r="AA26700" s="12"/>
    </row>
    <row r="26701" spans="22:27" x14ac:dyDescent="0.3">
      <c r="V26701" s="12"/>
      <c r="AA26701" s="12"/>
    </row>
    <row r="26702" spans="22:27" x14ac:dyDescent="0.3">
      <c r="V26702" s="12"/>
      <c r="AA26702" s="12"/>
    </row>
    <row r="26703" spans="22:27" x14ac:dyDescent="0.3">
      <c r="V26703" s="12"/>
      <c r="AA26703" s="12"/>
    </row>
    <row r="26704" spans="22:27" x14ac:dyDescent="0.3">
      <c r="V26704" s="12"/>
      <c r="AA26704" s="12"/>
    </row>
    <row r="26705" spans="22:27" x14ac:dyDescent="0.3">
      <c r="V26705" s="12"/>
      <c r="AA26705" s="12"/>
    </row>
    <row r="26706" spans="22:27" x14ac:dyDescent="0.3">
      <c r="V26706" s="12"/>
      <c r="AA26706" s="12"/>
    </row>
    <row r="26707" spans="22:27" x14ac:dyDescent="0.3">
      <c r="V26707" s="12"/>
      <c r="AA26707" s="12"/>
    </row>
    <row r="26708" spans="22:27" x14ac:dyDescent="0.3">
      <c r="V26708" s="12"/>
      <c r="AA26708" s="12"/>
    </row>
    <row r="26709" spans="22:27" x14ac:dyDescent="0.3">
      <c r="V26709" s="12"/>
      <c r="AA26709" s="12"/>
    </row>
    <row r="26710" spans="22:27" x14ac:dyDescent="0.3">
      <c r="V26710" s="12"/>
      <c r="AA26710" s="12"/>
    </row>
    <row r="26711" spans="22:27" x14ac:dyDescent="0.3">
      <c r="V26711" s="12"/>
      <c r="AA26711" s="12"/>
    </row>
    <row r="26712" spans="22:27" x14ac:dyDescent="0.3">
      <c r="V26712" s="12"/>
      <c r="AA26712" s="12"/>
    </row>
    <row r="26713" spans="22:27" x14ac:dyDescent="0.3">
      <c r="V26713" s="12"/>
      <c r="AA26713" s="12"/>
    </row>
    <row r="26714" spans="22:27" x14ac:dyDescent="0.3">
      <c r="V26714" s="12"/>
      <c r="AA26714" s="12"/>
    </row>
    <row r="26715" spans="22:27" x14ac:dyDescent="0.3">
      <c r="V26715" s="12"/>
      <c r="AA26715" s="12"/>
    </row>
    <row r="26716" spans="22:27" x14ac:dyDescent="0.3">
      <c r="V26716" s="12"/>
      <c r="AA26716" s="12"/>
    </row>
    <row r="26717" spans="22:27" x14ac:dyDescent="0.3">
      <c r="V26717" s="12"/>
      <c r="AA26717" s="12"/>
    </row>
    <row r="26718" spans="22:27" x14ac:dyDescent="0.3">
      <c r="V26718" s="12"/>
      <c r="AA26718" s="12"/>
    </row>
    <row r="26719" spans="22:27" x14ac:dyDescent="0.3">
      <c r="V26719" s="12"/>
      <c r="AA26719" s="12"/>
    </row>
    <row r="26720" spans="22:27" x14ac:dyDescent="0.3">
      <c r="V26720" s="12"/>
      <c r="AA26720" s="12"/>
    </row>
    <row r="26721" spans="22:27" x14ac:dyDescent="0.3">
      <c r="V26721" s="12"/>
      <c r="AA26721" s="12"/>
    </row>
    <row r="26722" spans="22:27" x14ac:dyDescent="0.3">
      <c r="V26722" s="12"/>
      <c r="AA26722" s="12"/>
    </row>
    <row r="26723" spans="22:27" x14ac:dyDescent="0.3">
      <c r="V26723" s="12"/>
      <c r="AA26723" s="12"/>
    </row>
    <row r="26724" spans="22:27" x14ac:dyDescent="0.3">
      <c r="V26724" s="12"/>
      <c r="AA26724" s="12"/>
    </row>
    <row r="26725" spans="22:27" x14ac:dyDescent="0.3">
      <c r="V26725" s="12"/>
      <c r="AA26725" s="12"/>
    </row>
    <row r="26726" spans="22:27" x14ac:dyDescent="0.3">
      <c r="V26726" s="12"/>
      <c r="AA26726" s="12"/>
    </row>
    <row r="26727" spans="22:27" x14ac:dyDescent="0.3">
      <c r="V26727" s="12"/>
      <c r="AA26727" s="12"/>
    </row>
    <row r="26728" spans="22:27" x14ac:dyDescent="0.3">
      <c r="V26728" s="12"/>
      <c r="AA26728" s="12"/>
    </row>
    <row r="26729" spans="22:27" x14ac:dyDescent="0.3">
      <c r="V26729" s="12"/>
      <c r="AA26729" s="12"/>
    </row>
    <row r="26730" spans="22:27" x14ac:dyDescent="0.3">
      <c r="V26730" s="12"/>
      <c r="AA26730" s="12"/>
    </row>
    <row r="26731" spans="22:27" x14ac:dyDescent="0.3">
      <c r="V26731" s="12"/>
      <c r="AA26731" s="12"/>
    </row>
    <row r="26732" spans="22:27" x14ac:dyDescent="0.3">
      <c r="V26732" s="12"/>
      <c r="AA26732" s="12"/>
    </row>
    <row r="26733" spans="22:27" x14ac:dyDescent="0.3">
      <c r="V26733" s="12"/>
      <c r="AA26733" s="12"/>
    </row>
    <row r="26734" spans="22:27" x14ac:dyDescent="0.3">
      <c r="V26734" s="12"/>
      <c r="AA26734" s="12"/>
    </row>
    <row r="26735" spans="22:27" x14ac:dyDescent="0.3">
      <c r="V26735" s="12"/>
      <c r="AA26735" s="12"/>
    </row>
    <row r="26736" spans="22:27" x14ac:dyDescent="0.3">
      <c r="V26736" s="12"/>
      <c r="AA26736" s="12"/>
    </row>
    <row r="26737" spans="22:27" x14ac:dyDescent="0.3">
      <c r="V26737" s="12"/>
      <c r="AA26737" s="12"/>
    </row>
    <row r="26738" spans="22:27" x14ac:dyDescent="0.3">
      <c r="V26738" s="12"/>
      <c r="AA26738" s="12"/>
    </row>
    <row r="26739" spans="22:27" x14ac:dyDescent="0.3">
      <c r="V26739" s="12"/>
      <c r="AA26739" s="12"/>
    </row>
    <row r="26740" spans="22:27" x14ac:dyDescent="0.3">
      <c r="V26740" s="12"/>
      <c r="AA26740" s="12"/>
    </row>
    <row r="26741" spans="22:27" x14ac:dyDescent="0.3">
      <c r="V26741" s="12"/>
      <c r="AA26741" s="12"/>
    </row>
    <row r="26742" spans="22:27" x14ac:dyDescent="0.3">
      <c r="V26742" s="12"/>
      <c r="AA26742" s="12"/>
    </row>
    <row r="26743" spans="22:27" x14ac:dyDescent="0.3">
      <c r="V26743" s="12"/>
      <c r="AA26743" s="12"/>
    </row>
    <row r="26744" spans="22:27" x14ac:dyDescent="0.3">
      <c r="V26744" s="12"/>
      <c r="AA26744" s="12"/>
    </row>
    <row r="26745" spans="22:27" x14ac:dyDescent="0.3">
      <c r="V26745" s="12"/>
      <c r="AA26745" s="12"/>
    </row>
    <row r="26746" spans="22:27" x14ac:dyDescent="0.3">
      <c r="V26746" s="12"/>
      <c r="AA26746" s="12"/>
    </row>
    <row r="26747" spans="22:27" x14ac:dyDescent="0.3">
      <c r="V26747" s="12"/>
      <c r="AA26747" s="12"/>
    </row>
    <row r="26748" spans="22:27" x14ac:dyDescent="0.3">
      <c r="V26748" s="12"/>
      <c r="AA26748" s="12"/>
    </row>
    <row r="26749" spans="22:27" x14ac:dyDescent="0.3">
      <c r="V26749" s="12"/>
      <c r="AA26749" s="12"/>
    </row>
    <row r="26750" spans="22:27" x14ac:dyDescent="0.3">
      <c r="V26750" s="12"/>
      <c r="AA26750" s="12"/>
    </row>
    <row r="26751" spans="22:27" x14ac:dyDescent="0.3">
      <c r="V26751" s="12"/>
      <c r="AA26751" s="12"/>
    </row>
    <row r="26752" spans="22:27" x14ac:dyDescent="0.3">
      <c r="V26752" s="12"/>
      <c r="AA26752" s="12"/>
    </row>
    <row r="26753" spans="22:27" x14ac:dyDescent="0.3">
      <c r="V26753" s="12"/>
      <c r="AA26753" s="12"/>
    </row>
    <row r="26754" spans="22:27" x14ac:dyDescent="0.3">
      <c r="V26754" s="12"/>
      <c r="AA26754" s="12"/>
    </row>
    <row r="26755" spans="22:27" x14ac:dyDescent="0.3">
      <c r="V26755" s="12"/>
      <c r="AA26755" s="12"/>
    </row>
    <row r="26756" spans="22:27" x14ac:dyDescent="0.3">
      <c r="V26756" s="12"/>
      <c r="AA26756" s="12"/>
    </row>
    <row r="26757" spans="22:27" x14ac:dyDescent="0.3">
      <c r="V26757" s="12"/>
      <c r="AA26757" s="12"/>
    </row>
    <row r="26758" spans="22:27" x14ac:dyDescent="0.3">
      <c r="V26758" s="12"/>
      <c r="AA26758" s="12"/>
    </row>
    <row r="26759" spans="22:27" x14ac:dyDescent="0.3">
      <c r="V26759" s="12"/>
      <c r="AA26759" s="12"/>
    </row>
    <row r="26760" spans="22:27" x14ac:dyDescent="0.3">
      <c r="V26760" s="12"/>
      <c r="AA26760" s="12"/>
    </row>
    <row r="26761" spans="22:27" x14ac:dyDescent="0.3">
      <c r="V26761" s="12"/>
      <c r="AA26761" s="12"/>
    </row>
    <row r="26762" spans="22:27" x14ac:dyDescent="0.3">
      <c r="V26762" s="12"/>
      <c r="AA26762" s="12"/>
    </row>
    <row r="26763" spans="22:27" x14ac:dyDescent="0.3">
      <c r="V26763" s="12"/>
      <c r="AA26763" s="12"/>
    </row>
    <row r="26764" spans="22:27" x14ac:dyDescent="0.3">
      <c r="V26764" s="12"/>
      <c r="AA26764" s="12"/>
    </row>
    <row r="26765" spans="22:27" x14ac:dyDescent="0.3">
      <c r="V26765" s="12"/>
      <c r="AA26765" s="12"/>
    </row>
    <row r="26766" spans="22:27" x14ac:dyDescent="0.3">
      <c r="V26766" s="12"/>
      <c r="AA26766" s="12"/>
    </row>
    <row r="26767" spans="22:27" x14ac:dyDescent="0.3">
      <c r="V26767" s="12"/>
      <c r="AA26767" s="12"/>
    </row>
    <row r="26768" spans="22:27" x14ac:dyDescent="0.3">
      <c r="V26768" s="12"/>
      <c r="AA26768" s="12"/>
    </row>
    <row r="26769" spans="22:27" x14ac:dyDescent="0.3">
      <c r="V26769" s="12"/>
      <c r="AA26769" s="12"/>
    </row>
    <row r="26770" spans="22:27" x14ac:dyDescent="0.3">
      <c r="V26770" s="12"/>
      <c r="AA26770" s="12"/>
    </row>
    <row r="26771" spans="22:27" x14ac:dyDescent="0.3">
      <c r="V26771" s="12"/>
      <c r="AA26771" s="12"/>
    </row>
    <row r="26772" spans="22:27" x14ac:dyDescent="0.3">
      <c r="V26772" s="12"/>
      <c r="AA26772" s="12"/>
    </row>
    <row r="26773" spans="22:27" x14ac:dyDescent="0.3">
      <c r="V26773" s="12"/>
      <c r="AA26773" s="12"/>
    </row>
    <row r="26774" spans="22:27" x14ac:dyDescent="0.3">
      <c r="V26774" s="12"/>
      <c r="AA26774" s="12"/>
    </row>
    <row r="26775" spans="22:27" x14ac:dyDescent="0.3">
      <c r="V26775" s="12"/>
      <c r="AA26775" s="12"/>
    </row>
    <row r="26776" spans="22:27" x14ac:dyDescent="0.3">
      <c r="V26776" s="12"/>
      <c r="AA26776" s="12"/>
    </row>
    <row r="26777" spans="22:27" x14ac:dyDescent="0.3">
      <c r="V26777" s="12"/>
      <c r="AA26777" s="12"/>
    </row>
    <row r="26778" spans="22:27" x14ac:dyDescent="0.3">
      <c r="V26778" s="12"/>
      <c r="AA26778" s="12"/>
    </row>
    <row r="26779" spans="22:27" x14ac:dyDescent="0.3">
      <c r="V26779" s="12"/>
      <c r="AA26779" s="12"/>
    </row>
    <row r="26780" spans="22:27" x14ac:dyDescent="0.3">
      <c r="V26780" s="12"/>
      <c r="AA26780" s="12"/>
    </row>
    <row r="26781" spans="22:27" x14ac:dyDescent="0.3">
      <c r="V26781" s="12"/>
      <c r="AA26781" s="12"/>
    </row>
    <row r="26782" spans="22:27" x14ac:dyDescent="0.3">
      <c r="V26782" s="12"/>
      <c r="AA26782" s="12"/>
    </row>
    <row r="26783" spans="22:27" x14ac:dyDescent="0.3">
      <c r="V26783" s="12"/>
      <c r="AA26783" s="12"/>
    </row>
    <row r="26784" spans="22:27" x14ac:dyDescent="0.3">
      <c r="V26784" s="12"/>
      <c r="AA26784" s="12"/>
    </row>
    <row r="26785" spans="22:27" x14ac:dyDescent="0.3">
      <c r="V26785" s="12"/>
      <c r="AA26785" s="12"/>
    </row>
    <row r="26786" spans="22:27" x14ac:dyDescent="0.3">
      <c r="V26786" s="12"/>
      <c r="AA26786" s="12"/>
    </row>
    <row r="26787" spans="22:27" x14ac:dyDescent="0.3">
      <c r="V26787" s="12"/>
      <c r="AA26787" s="12"/>
    </row>
    <row r="26788" spans="22:27" x14ac:dyDescent="0.3">
      <c r="V26788" s="12"/>
      <c r="AA26788" s="12"/>
    </row>
    <row r="26789" spans="22:27" x14ac:dyDescent="0.3">
      <c r="V26789" s="12"/>
      <c r="AA26789" s="12"/>
    </row>
    <row r="26790" spans="22:27" x14ac:dyDescent="0.3">
      <c r="V26790" s="12"/>
      <c r="AA26790" s="12"/>
    </row>
    <row r="26791" spans="22:27" x14ac:dyDescent="0.3">
      <c r="V26791" s="12"/>
      <c r="AA26791" s="12"/>
    </row>
    <row r="26792" spans="22:27" x14ac:dyDescent="0.3">
      <c r="V26792" s="12"/>
      <c r="AA26792" s="12"/>
    </row>
    <row r="26793" spans="22:27" x14ac:dyDescent="0.3">
      <c r="V26793" s="12"/>
      <c r="AA26793" s="12"/>
    </row>
    <row r="26794" spans="22:27" x14ac:dyDescent="0.3">
      <c r="V26794" s="12"/>
      <c r="AA26794" s="12"/>
    </row>
    <row r="26795" spans="22:27" x14ac:dyDescent="0.3">
      <c r="V26795" s="12"/>
      <c r="AA26795" s="12"/>
    </row>
    <row r="26796" spans="22:27" x14ac:dyDescent="0.3">
      <c r="V26796" s="12"/>
      <c r="AA26796" s="12"/>
    </row>
    <row r="26797" spans="22:27" x14ac:dyDescent="0.3">
      <c r="V26797" s="12"/>
      <c r="AA26797" s="12"/>
    </row>
    <row r="26798" spans="22:27" x14ac:dyDescent="0.3">
      <c r="V26798" s="12"/>
      <c r="AA26798" s="12"/>
    </row>
    <row r="26799" spans="22:27" x14ac:dyDescent="0.3">
      <c r="V26799" s="12"/>
      <c r="AA26799" s="12"/>
    </row>
    <row r="26800" spans="22:27" x14ac:dyDescent="0.3">
      <c r="V26800" s="12"/>
      <c r="AA26800" s="12"/>
    </row>
    <row r="26801" spans="22:27" x14ac:dyDescent="0.3">
      <c r="V26801" s="12"/>
      <c r="AA26801" s="12"/>
    </row>
    <row r="26802" spans="22:27" x14ac:dyDescent="0.3">
      <c r="V26802" s="12"/>
      <c r="AA26802" s="12"/>
    </row>
    <row r="26803" spans="22:27" x14ac:dyDescent="0.3">
      <c r="V26803" s="12"/>
      <c r="AA26803" s="12"/>
    </row>
    <row r="26804" spans="22:27" x14ac:dyDescent="0.3">
      <c r="V26804" s="12"/>
      <c r="AA26804" s="12"/>
    </row>
    <row r="26805" spans="22:27" x14ac:dyDescent="0.3">
      <c r="V26805" s="12"/>
      <c r="AA26805" s="12"/>
    </row>
    <row r="26806" spans="22:27" x14ac:dyDescent="0.3">
      <c r="V26806" s="12"/>
      <c r="AA26806" s="12"/>
    </row>
    <row r="26807" spans="22:27" x14ac:dyDescent="0.3">
      <c r="V26807" s="12"/>
      <c r="AA26807" s="12"/>
    </row>
    <row r="26808" spans="22:27" x14ac:dyDescent="0.3">
      <c r="V26808" s="12"/>
      <c r="AA26808" s="12"/>
    </row>
    <row r="26809" spans="22:27" x14ac:dyDescent="0.3">
      <c r="V26809" s="12"/>
      <c r="AA26809" s="12"/>
    </row>
    <row r="26810" spans="22:27" x14ac:dyDescent="0.3">
      <c r="V26810" s="12"/>
      <c r="AA26810" s="12"/>
    </row>
    <row r="26811" spans="22:27" x14ac:dyDescent="0.3">
      <c r="V26811" s="12"/>
      <c r="AA26811" s="12"/>
    </row>
    <row r="26812" spans="22:27" x14ac:dyDescent="0.3">
      <c r="V26812" s="12"/>
      <c r="AA26812" s="12"/>
    </row>
    <row r="26813" spans="22:27" x14ac:dyDescent="0.3">
      <c r="V26813" s="12"/>
      <c r="AA26813" s="12"/>
    </row>
    <row r="26814" spans="22:27" x14ac:dyDescent="0.3">
      <c r="V26814" s="12"/>
      <c r="AA26814" s="12"/>
    </row>
    <row r="26815" spans="22:27" x14ac:dyDescent="0.3">
      <c r="V26815" s="12"/>
      <c r="AA26815" s="12"/>
    </row>
    <row r="26816" spans="22:27" x14ac:dyDescent="0.3">
      <c r="V26816" s="12"/>
      <c r="AA26816" s="12"/>
    </row>
    <row r="26817" spans="22:27" x14ac:dyDescent="0.3">
      <c r="V26817" s="12"/>
      <c r="AA26817" s="12"/>
    </row>
    <row r="26818" spans="22:27" x14ac:dyDescent="0.3">
      <c r="V26818" s="12"/>
      <c r="AA26818" s="12"/>
    </row>
    <row r="26819" spans="22:27" x14ac:dyDescent="0.3">
      <c r="V26819" s="12"/>
      <c r="AA26819" s="12"/>
    </row>
    <row r="26820" spans="22:27" x14ac:dyDescent="0.3">
      <c r="V26820" s="12"/>
      <c r="AA26820" s="12"/>
    </row>
    <row r="26821" spans="22:27" x14ac:dyDescent="0.3">
      <c r="V26821" s="12"/>
      <c r="AA26821" s="12"/>
    </row>
    <row r="26822" spans="22:27" x14ac:dyDescent="0.3">
      <c r="V26822" s="12"/>
      <c r="AA26822" s="12"/>
    </row>
    <row r="26823" spans="22:27" x14ac:dyDescent="0.3">
      <c r="V26823" s="12"/>
      <c r="AA26823" s="12"/>
    </row>
    <row r="26824" spans="22:27" x14ac:dyDescent="0.3">
      <c r="V26824" s="12"/>
      <c r="AA26824" s="12"/>
    </row>
    <row r="26825" spans="22:27" x14ac:dyDescent="0.3">
      <c r="V26825" s="12"/>
      <c r="AA26825" s="12"/>
    </row>
    <row r="26826" spans="22:27" x14ac:dyDescent="0.3">
      <c r="V26826" s="12"/>
      <c r="AA26826" s="12"/>
    </row>
    <row r="26827" spans="22:27" x14ac:dyDescent="0.3">
      <c r="V26827" s="12"/>
      <c r="AA26827" s="12"/>
    </row>
    <row r="26828" spans="22:27" x14ac:dyDescent="0.3">
      <c r="V26828" s="12"/>
      <c r="AA26828" s="12"/>
    </row>
    <row r="26829" spans="22:27" x14ac:dyDescent="0.3">
      <c r="V26829" s="12"/>
      <c r="AA26829" s="12"/>
    </row>
    <row r="26830" spans="22:27" x14ac:dyDescent="0.3">
      <c r="V26830" s="12"/>
      <c r="AA26830" s="12"/>
    </row>
    <row r="26831" spans="22:27" x14ac:dyDescent="0.3">
      <c r="V26831" s="12"/>
      <c r="AA26831" s="12"/>
    </row>
    <row r="26832" spans="22:27" x14ac:dyDescent="0.3">
      <c r="V26832" s="12"/>
      <c r="AA26832" s="12"/>
    </row>
    <row r="26833" spans="22:27" x14ac:dyDescent="0.3">
      <c r="V26833" s="12"/>
      <c r="AA26833" s="12"/>
    </row>
    <row r="26834" spans="22:27" x14ac:dyDescent="0.3">
      <c r="V26834" s="12"/>
      <c r="AA26834" s="12"/>
    </row>
    <row r="26835" spans="22:27" x14ac:dyDescent="0.3">
      <c r="V26835" s="12"/>
      <c r="AA26835" s="12"/>
    </row>
    <row r="26836" spans="22:27" x14ac:dyDescent="0.3">
      <c r="V26836" s="12"/>
      <c r="AA26836" s="12"/>
    </row>
    <row r="26837" spans="22:27" x14ac:dyDescent="0.3">
      <c r="V26837" s="12"/>
      <c r="AA26837" s="12"/>
    </row>
    <row r="26838" spans="22:27" x14ac:dyDescent="0.3">
      <c r="V26838" s="12"/>
      <c r="AA26838" s="12"/>
    </row>
    <row r="26839" spans="22:27" x14ac:dyDescent="0.3">
      <c r="V26839" s="12"/>
      <c r="AA26839" s="12"/>
    </row>
    <row r="26840" spans="22:27" x14ac:dyDescent="0.3">
      <c r="V26840" s="12"/>
      <c r="AA26840" s="12"/>
    </row>
    <row r="26841" spans="22:27" x14ac:dyDescent="0.3">
      <c r="V26841" s="12"/>
      <c r="AA26841" s="12"/>
    </row>
    <row r="26842" spans="22:27" x14ac:dyDescent="0.3">
      <c r="V26842" s="12"/>
      <c r="AA26842" s="12"/>
    </row>
    <row r="26843" spans="22:27" x14ac:dyDescent="0.3">
      <c r="V26843" s="12"/>
      <c r="AA26843" s="12"/>
    </row>
    <row r="26844" spans="22:27" x14ac:dyDescent="0.3">
      <c r="V26844" s="12"/>
      <c r="AA26844" s="12"/>
    </row>
    <row r="26845" spans="22:27" x14ac:dyDescent="0.3">
      <c r="V26845" s="12"/>
      <c r="AA26845" s="12"/>
    </row>
    <row r="26846" spans="22:27" x14ac:dyDescent="0.3">
      <c r="V26846" s="12"/>
      <c r="AA26846" s="12"/>
    </row>
    <row r="26847" spans="22:27" x14ac:dyDescent="0.3">
      <c r="V26847" s="12"/>
      <c r="AA26847" s="12"/>
    </row>
    <row r="26848" spans="22:27" x14ac:dyDescent="0.3">
      <c r="V26848" s="12"/>
      <c r="AA26848" s="12"/>
    </row>
    <row r="26849" spans="22:27" x14ac:dyDescent="0.3">
      <c r="V26849" s="12"/>
      <c r="AA26849" s="12"/>
    </row>
    <row r="26850" spans="22:27" x14ac:dyDescent="0.3">
      <c r="V26850" s="12"/>
      <c r="AA26850" s="12"/>
    </row>
    <row r="26851" spans="22:27" x14ac:dyDescent="0.3">
      <c r="V26851" s="12"/>
      <c r="AA26851" s="12"/>
    </row>
    <row r="26852" spans="22:27" x14ac:dyDescent="0.3">
      <c r="V26852" s="12"/>
      <c r="AA26852" s="12"/>
    </row>
    <row r="26853" spans="22:27" x14ac:dyDescent="0.3">
      <c r="V26853" s="12"/>
      <c r="AA26853" s="12"/>
    </row>
    <row r="26854" spans="22:27" x14ac:dyDescent="0.3">
      <c r="V26854" s="12"/>
      <c r="AA26854" s="12"/>
    </row>
    <row r="26855" spans="22:27" x14ac:dyDescent="0.3">
      <c r="V26855" s="12"/>
      <c r="AA26855" s="12"/>
    </row>
    <row r="26856" spans="22:27" x14ac:dyDescent="0.3">
      <c r="V26856" s="12"/>
      <c r="AA26856" s="12"/>
    </row>
    <row r="26857" spans="22:27" x14ac:dyDescent="0.3">
      <c r="V26857" s="12"/>
      <c r="AA26857" s="12"/>
    </row>
    <row r="26858" spans="22:27" x14ac:dyDescent="0.3">
      <c r="V26858" s="12"/>
      <c r="AA26858" s="12"/>
    </row>
    <row r="26859" spans="22:27" x14ac:dyDescent="0.3">
      <c r="V26859" s="12"/>
      <c r="AA26859" s="12"/>
    </row>
    <row r="26860" spans="22:27" x14ac:dyDescent="0.3">
      <c r="V26860" s="12"/>
      <c r="AA26860" s="12"/>
    </row>
    <row r="26861" spans="22:27" x14ac:dyDescent="0.3">
      <c r="V26861" s="12"/>
      <c r="AA26861" s="12"/>
    </row>
    <row r="26862" spans="22:27" x14ac:dyDescent="0.3">
      <c r="V26862" s="12"/>
      <c r="AA26862" s="12"/>
    </row>
    <row r="26863" spans="22:27" x14ac:dyDescent="0.3">
      <c r="V26863" s="12"/>
      <c r="AA26863" s="12"/>
    </row>
    <row r="26864" spans="22:27" x14ac:dyDescent="0.3">
      <c r="V26864" s="12"/>
      <c r="AA26864" s="12"/>
    </row>
    <row r="26865" spans="22:27" x14ac:dyDescent="0.3">
      <c r="V26865" s="12"/>
      <c r="AA26865" s="12"/>
    </row>
    <row r="26866" spans="22:27" x14ac:dyDescent="0.3">
      <c r="V26866" s="12"/>
      <c r="AA26866" s="12"/>
    </row>
    <row r="26867" spans="22:27" x14ac:dyDescent="0.3">
      <c r="V26867" s="12"/>
      <c r="AA26867" s="12"/>
    </row>
    <row r="26868" spans="22:27" x14ac:dyDescent="0.3">
      <c r="V26868" s="12"/>
      <c r="AA26868" s="12"/>
    </row>
    <row r="26869" spans="22:27" x14ac:dyDescent="0.3">
      <c r="V26869" s="12"/>
      <c r="AA26869" s="12"/>
    </row>
    <row r="26870" spans="22:27" x14ac:dyDescent="0.3">
      <c r="V26870" s="12"/>
      <c r="AA26870" s="12"/>
    </row>
    <row r="26871" spans="22:27" x14ac:dyDescent="0.3">
      <c r="V26871" s="12"/>
      <c r="AA26871" s="12"/>
    </row>
    <row r="26872" spans="22:27" x14ac:dyDescent="0.3">
      <c r="V26872" s="12"/>
      <c r="AA26872" s="12"/>
    </row>
    <row r="26873" spans="22:27" x14ac:dyDescent="0.3">
      <c r="V26873" s="12"/>
      <c r="AA26873" s="12"/>
    </row>
    <row r="26874" spans="22:27" x14ac:dyDescent="0.3">
      <c r="V26874" s="12"/>
      <c r="AA26874" s="12"/>
    </row>
    <row r="26875" spans="22:27" x14ac:dyDescent="0.3">
      <c r="V26875" s="12"/>
      <c r="AA26875" s="12"/>
    </row>
    <row r="26876" spans="22:27" x14ac:dyDescent="0.3">
      <c r="V26876" s="12"/>
      <c r="AA26876" s="12"/>
    </row>
    <row r="26877" spans="22:27" x14ac:dyDescent="0.3">
      <c r="V26877" s="12"/>
      <c r="AA26877" s="12"/>
    </row>
    <row r="26878" spans="22:27" x14ac:dyDescent="0.3">
      <c r="V26878" s="12"/>
      <c r="AA26878" s="12"/>
    </row>
    <row r="26879" spans="22:27" x14ac:dyDescent="0.3">
      <c r="V26879" s="12"/>
      <c r="AA26879" s="12"/>
    </row>
    <row r="26880" spans="22:27" x14ac:dyDescent="0.3">
      <c r="V26880" s="12"/>
      <c r="AA26880" s="12"/>
    </row>
    <row r="26881" spans="22:27" x14ac:dyDescent="0.3">
      <c r="V26881" s="12"/>
      <c r="AA26881" s="12"/>
    </row>
    <row r="26882" spans="22:27" x14ac:dyDescent="0.3">
      <c r="V26882" s="12"/>
      <c r="AA26882" s="12"/>
    </row>
    <row r="26883" spans="22:27" x14ac:dyDescent="0.3">
      <c r="V26883" s="12"/>
      <c r="AA26883" s="12"/>
    </row>
    <row r="26884" spans="22:27" x14ac:dyDescent="0.3">
      <c r="V26884" s="12"/>
      <c r="AA26884" s="12"/>
    </row>
    <row r="26885" spans="22:27" x14ac:dyDescent="0.3">
      <c r="V26885" s="12"/>
      <c r="AA26885" s="12"/>
    </row>
    <row r="26886" spans="22:27" x14ac:dyDescent="0.3">
      <c r="V26886" s="12"/>
      <c r="AA26886" s="12"/>
    </row>
    <row r="26887" spans="22:27" x14ac:dyDescent="0.3">
      <c r="V26887" s="12"/>
      <c r="AA26887" s="12"/>
    </row>
    <row r="26888" spans="22:27" x14ac:dyDescent="0.3">
      <c r="V26888" s="12"/>
      <c r="AA26888" s="12"/>
    </row>
    <row r="26889" spans="22:27" x14ac:dyDescent="0.3">
      <c r="V26889" s="12"/>
      <c r="AA26889" s="12"/>
    </row>
    <row r="26890" spans="22:27" x14ac:dyDescent="0.3">
      <c r="V26890" s="12"/>
      <c r="AA26890" s="12"/>
    </row>
    <row r="26891" spans="22:27" x14ac:dyDescent="0.3">
      <c r="V26891" s="12"/>
      <c r="AA26891" s="12"/>
    </row>
    <row r="26892" spans="22:27" x14ac:dyDescent="0.3">
      <c r="V26892" s="12"/>
      <c r="AA26892" s="12"/>
    </row>
    <row r="26893" spans="22:27" x14ac:dyDescent="0.3">
      <c r="V26893" s="12"/>
      <c r="AA26893" s="12"/>
    </row>
    <row r="26894" spans="22:27" x14ac:dyDescent="0.3">
      <c r="V26894" s="12"/>
      <c r="AA26894" s="12"/>
    </row>
    <row r="26895" spans="22:27" x14ac:dyDescent="0.3">
      <c r="V26895" s="12"/>
      <c r="AA26895" s="12"/>
    </row>
    <row r="26896" spans="22:27" x14ac:dyDescent="0.3">
      <c r="V26896" s="12"/>
      <c r="AA26896" s="12"/>
    </row>
    <row r="26897" spans="22:27" x14ac:dyDescent="0.3">
      <c r="V26897" s="12"/>
      <c r="AA26897" s="12"/>
    </row>
    <row r="26898" spans="22:27" x14ac:dyDescent="0.3">
      <c r="V26898" s="12"/>
      <c r="AA26898" s="12"/>
    </row>
    <row r="26899" spans="22:27" x14ac:dyDescent="0.3">
      <c r="V26899" s="12"/>
      <c r="AA26899" s="12"/>
    </row>
    <row r="26900" spans="22:27" x14ac:dyDescent="0.3">
      <c r="V26900" s="12"/>
      <c r="AA26900" s="12"/>
    </row>
    <row r="26901" spans="22:27" x14ac:dyDescent="0.3">
      <c r="V26901" s="12"/>
      <c r="AA26901" s="12"/>
    </row>
    <row r="26902" spans="22:27" x14ac:dyDescent="0.3">
      <c r="V26902" s="12"/>
      <c r="AA26902" s="12"/>
    </row>
    <row r="26903" spans="22:27" x14ac:dyDescent="0.3">
      <c r="V26903" s="12"/>
      <c r="AA26903" s="12"/>
    </row>
    <row r="26904" spans="22:27" x14ac:dyDescent="0.3">
      <c r="V26904" s="12"/>
      <c r="AA26904" s="12"/>
    </row>
    <row r="26905" spans="22:27" x14ac:dyDescent="0.3">
      <c r="V26905" s="12"/>
      <c r="AA26905" s="12"/>
    </row>
    <row r="26906" spans="22:27" x14ac:dyDescent="0.3">
      <c r="V26906" s="12"/>
      <c r="AA26906" s="12"/>
    </row>
    <row r="26907" spans="22:27" x14ac:dyDescent="0.3">
      <c r="V26907" s="12"/>
      <c r="AA26907" s="12"/>
    </row>
    <row r="26908" spans="22:27" x14ac:dyDescent="0.3">
      <c r="V26908" s="12"/>
      <c r="AA26908" s="12"/>
    </row>
    <row r="26909" spans="22:27" x14ac:dyDescent="0.3">
      <c r="V26909" s="12"/>
      <c r="AA26909" s="12"/>
    </row>
    <row r="26910" spans="22:27" x14ac:dyDescent="0.3">
      <c r="V26910" s="12"/>
      <c r="AA26910" s="12"/>
    </row>
    <row r="26911" spans="22:27" x14ac:dyDescent="0.3">
      <c r="V26911" s="12"/>
      <c r="AA26911" s="12"/>
    </row>
    <row r="26912" spans="22:27" x14ac:dyDescent="0.3">
      <c r="V26912" s="12"/>
      <c r="AA26912" s="12"/>
    </row>
    <row r="26913" spans="22:27" x14ac:dyDescent="0.3">
      <c r="V26913" s="12"/>
      <c r="AA26913" s="12"/>
    </row>
    <row r="26914" spans="22:27" x14ac:dyDescent="0.3">
      <c r="V26914" s="12"/>
      <c r="AA26914" s="12"/>
    </row>
    <row r="26915" spans="22:27" x14ac:dyDescent="0.3">
      <c r="V26915" s="12"/>
      <c r="AA26915" s="12"/>
    </row>
    <row r="26916" spans="22:27" x14ac:dyDescent="0.3">
      <c r="V26916" s="12"/>
      <c r="AA26916" s="12"/>
    </row>
    <row r="26917" spans="22:27" x14ac:dyDescent="0.3">
      <c r="V26917" s="12"/>
      <c r="AA26917" s="12"/>
    </row>
    <row r="26918" spans="22:27" x14ac:dyDescent="0.3">
      <c r="V26918" s="12"/>
      <c r="AA26918" s="12"/>
    </row>
    <row r="26919" spans="22:27" x14ac:dyDescent="0.3">
      <c r="V26919" s="12"/>
      <c r="AA26919" s="12"/>
    </row>
    <row r="26920" spans="22:27" x14ac:dyDescent="0.3">
      <c r="V26920" s="12"/>
      <c r="AA26920" s="12"/>
    </row>
    <row r="26921" spans="22:27" x14ac:dyDescent="0.3">
      <c r="V26921" s="12"/>
      <c r="AA26921" s="12"/>
    </row>
    <row r="26922" spans="22:27" x14ac:dyDescent="0.3">
      <c r="V26922" s="12"/>
      <c r="AA26922" s="12"/>
    </row>
    <row r="26923" spans="22:27" x14ac:dyDescent="0.3">
      <c r="V26923" s="12"/>
      <c r="AA26923" s="12"/>
    </row>
    <row r="26924" spans="22:27" x14ac:dyDescent="0.3">
      <c r="V26924" s="12"/>
      <c r="AA26924" s="12"/>
    </row>
    <row r="26925" spans="22:27" x14ac:dyDescent="0.3">
      <c r="V26925" s="12"/>
      <c r="AA26925" s="12"/>
    </row>
    <row r="26926" spans="22:27" x14ac:dyDescent="0.3">
      <c r="V26926" s="12"/>
      <c r="AA26926" s="12"/>
    </row>
    <row r="26927" spans="22:27" x14ac:dyDescent="0.3">
      <c r="V26927" s="12"/>
      <c r="AA26927" s="12"/>
    </row>
    <row r="26928" spans="22:27" x14ac:dyDescent="0.3">
      <c r="V26928" s="12"/>
      <c r="AA26928" s="12"/>
    </row>
    <row r="26929" spans="22:27" x14ac:dyDescent="0.3">
      <c r="V26929" s="12"/>
      <c r="AA26929" s="12"/>
    </row>
    <row r="26930" spans="22:27" x14ac:dyDescent="0.3">
      <c r="V26930" s="12"/>
      <c r="AA26930" s="12"/>
    </row>
    <row r="26931" spans="22:27" x14ac:dyDescent="0.3">
      <c r="V26931" s="12"/>
      <c r="AA26931" s="12"/>
    </row>
    <row r="26932" spans="22:27" x14ac:dyDescent="0.3">
      <c r="V26932" s="12"/>
      <c r="AA26932" s="12"/>
    </row>
    <row r="26933" spans="22:27" x14ac:dyDescent="0.3">
      <c r="V26933" s="12"/>
      <c r="AA26933" s="12"/>
    </row>
    <row r="26934" spans="22:27" x14ac:dyDescent="0.3">
      <c r="V26934" s="12"/>
      <c r="AA26934" s="12"/>
    </row>
    <row r="26935" spans="22:27" x14ac:dyDescent="0.3">
      <c r="V26935" s="12"/>
      <c r="AA26935" s="12"/>
    </row>
    <row r="26936" spans="22:27" x14ac:dyDescent="0.3">
      <c r="V26936" s="12"/>
      <c r="AA26936" s="12"/>
    </row>
    <row r="26937" spans="22:27" x14ac:dyDescent="0.3">
      <c r="V26937" s="12"/>
      <c r="AA26937" s="12"/>
    </row>
    <row r="26938" spans="22:27" x14ac:dyDescent="0.3">
      <c r="V26938" s="12"/>
      <c r="AA26938" s="12"/>
    </row>
    <row r="26939" spans="22:27" x14ac:dyDescent="0.3">
      <c r="V26939" s="12"/>
      <c r="AA26939" s="12"/>
    </row>
    <row r="26940" spans="22:27" x14ac:dyDescent="0.3">
      <c r="V26940" s="12"/>
      <c r="AA26940" s="12"/>
    </row>
    <row r="26941" spans="22:27" x14ac:dyDescent="0.3">
      <c r="V26941" s="12"/>
      <c r="AA26941" s="12"/>
    </row>
    <row r="26942" spans="22:27" x14ac:dyDescent="0.3">
      <c r="V26942" s="12"/>
      <c r="AA26942" s="12"/>
    </row>
    <row r="26943" spans="22:27" x14ac:dyDescent="0.3">
      <c r="V26943" s="12"/>
      <c r="AA26943" s="12"/>
    </row>
    <row r="26944" spans="22:27" x14ac:dyDescent="0.3">
      <c r="V26944" s="12"/>
      <c r="AA26944" s="12"/>
    </row>
    <row r="26945" spans="22:27" x14ac:dyDescent="0.3">
      <c r="V26945" s="12"/>
      <c r="AA26945" s="12"/>
    </row>
    <row r="26946" spans="22:27" x14ac:dyDescent="0.3">
      <c r="V26946" s="12"/>
      <c r="AA26946" s="12"/>
    </row>
    <row r="26947" spans="22:27" x14ac:dyDescent="0.3">
      <c r="V26947" s="12"/>
      <c r="AA26947" s="12"/>
    </row>
    <row r="26948" spans="22:27" x14ac:dyDescent="0.3">
      <c r="V26948" s="12"/>
      <c r="AA26948" s="12"/>
    </row>
    <row r="26949" spans="22:27" x14ac:dyDescent="0.3">
      <c r="V26949" s="12"/>
      <c r="AA26949" s="12"/>
    </row>
    <row r="26950" spans="22:27" x14ac:dyDescent="0.3">
      <c r="V26950" s="12"/>
      <c r="AA26950" s="12"/>
    </row>
    <row r="26951" spans="22:27" x14ac:dyDescent="0.3">
      <c r="V26951" s="12"/>
      <c r="AA26951" s="12"/>
    </row>
    <row r="26952" spans="22:27" x14ac:dyDescent="0.3">
      <c r="V26952" s="12"/>
      <c r="AA26952" s="12"/>
    </row>
    <row r="26953" spans="22:27" x14ac:dyDescent="0.3">
      <c r="V26953" s="12"/>
      <c r="AA26953" s="12"/>
    </row>
    <row r="26954" spans="22:27" x14ac:dyDescent="0.3">
      <c r="V26954" s="12"/>
      <c r="AA26954" s="12"/>
    </row>
    <row r="26955" spans="22:27" x14ac:dyDescent="0.3">
      <c r="V26955" s="12"/>
      <c r="AA26955" s="12"/>
    </row>
    <row r="26956" spans="22:27" x14ac:dyDescent="0.3">
      <c r="V26956" s="12"/>
      <c r="AA26956" s="12"/>
    </row>
    <row r="26957" spans="22:27" x14ac:dyDescent="0.3">
      <c r="V26957" s="12"/>
      <c r="AA26957" s="12"/>
    </row>
    <row r="26958" spans="22:27" x14ac:dyDescent="0.3">
      <c r="V26958" s="12"/>
      <c r="AA26958" s="12"/>
    </row>
    <row r="26959" spans="22:27" x14ac:dyDescent="0.3">
      <c r="V26959" s="12"/>
      <c r="AA26959" s="12"/>
    </row>
    <row r="26960" spans="22:27" x14ac:dyDescent="0.3">
      <c r="V26960" s="12"/>
      <c r="AA26960" s="12"/>
    </row>
    <row r="26961" spans="22:27" x14ac:dyDescent="0.3">
      <c r="V26961" s="12"/>
      <c r="AA26961" s="12"/>
    </row>
    <row r="26962" spans="22:27" x14ac:dyDescent="0.3">
      <c r="V26962" s="12"/>
      <c r="AA26962" s="12"/>
    </row>
    <row r="26963" spans="22:27" x14ac:dyDescent="0.3">
      <c r="V26963" s="12"/>
      <c r="AA26963" s="12"/>
    </row>
    <row r="26964" spans="22:27" x14ac:dyDescent="0.3">
      <c r="V26964" s="12"/>
      <c r="AA26964" s="12"/>
    </row>
    <row r="26965" spans="22:27" x14ac:dyDescent="0.3">
      <c r="V26965" s="12"/>
      <c r="AA26965" s="12"/>
    </row>
    <row r="26966" spans="22:27" x14ac:dyDescent="0.3">
      <c r="V26966" s="12"/>
      <c r="AA26966" s="12"/>
    </row>
    <row r="26967" spans="22:27" x14ac:dyDescent="0.3">
      <c r="V26967" s="12"/>
      <c r="AA26967" s="12"/>
    </row>
    <row r="26968" spans="22:27" x14ac:dyDescent="0.3">
      <c r="V26968" s="12"/>
      <c r="AA26968" s="12"/>
    </row>
    <row r="26969" spans="22:27" x14ac:dyDescent="0.3">
      <c r="V26969" s="12"/>
      <c r="AA26969" s="12"/>
    </row>
    <row r="26970" spans="22:27" x14ac:dyDescent="0.3">
      <c r="V26970" s="12"/>
      <c r="AA26970" s="12"/>
    </row>
    <row r="26971" spans="22:27" x14ac:dyDescent="0.3">
      <c r="V26971" s="12"/>
      <c r="AA26971" s="12"/>
    </row>
    <row r="26972" spans="22:27" x14ac:dyDescent="0.3">
      <c r="V26972" s="12"/>
      <c r="AA26972" s="12"/>
    </row>
    <row r="26973" spans="22:27" x14ac:dyDescent="0.3">
      <c r="V26973" s="12"/>
      <c r="AA26973" s="12"/>
    </row>
    <row r="26974" spans="22:27" x14ac:dyDescent="0.3">
      <c r="V26974" s="12"/>
      <c r="AA26974" s="12"/>
    </row>
    <row r="26975" spans="22:27" x14ac:dyDescent="0.3">
      <c r="V26975" s="12"/>
      <c r="AA26975" s="12"/>
    </row>
    <row r="26976" spans="22:27" x14ac:dyDescent="0.3">
      <c r="V26976" s="12"/>
      <c r="AA26976" s="12"/>
    </row>
    <row r="26977" spans="22:27" x14ac:dyDescent="0.3">
      <c r="V26977" s="12"/>
      <c r="AA26977" s="12"/>
    </row>
    <row r="26978" spans="22:27" x14ac:dyDescent="0.3">
      <c r="V26978" s="12"/>
      <c r="AA26978" s="12"/>
    </row>
    <row r="26979" spans="22:27" x14ac:dyDescent="0.3">
      <c r="V26979" s="12"/>
      <c r="AA26979" s="12"/>
    </row>
    <row r="26980" spans="22:27" x14ac:dyDescent="0.3">
      <c r="V26980" s="12"/>
      <c r="AA26980" s="12"/>
    </row>
    <row r="26981" spans="22:27" x14ac:dyDescent="0.3">
      <c r="V26981" s="12"/>
      <c r="AA26981" s="12"/>
    </row>
    <row r="26982" spans="22:27" x14ac:dyDescent="0.3">
      <c r="V26982" s="12"/>
      <c r="AA26982" s="12"/>
    </row>
    <row r="26983" spans="22:27" x14ac:dyDescent="0.3">
      <c r="V26983" s="12"/>
      <c r="AA26983" s="12"/>
    </row>
    <row r="26984" spans="22:27" x14ac:dyDescent="0.3">
      <c r="V26984" s="12"/>
      <c r="AA26984" s="12"/>
    </row>
    <row r="26985" spans="22:27" x14ac:dyDescent="0.3">
      <c r="V26985" s="12"/>
      <c r="AA26985" s="12"/>
    </row>
    <row r="26986" spans="22:27" x14ac:dyDescent="0.3">
      <c r="V26986" s="12"/>
      <c r="AA26986" s="12"/>
    </row>
    <row r="26987" spans="22:27" x14ac:dyDescent="0.3">
      <c r="V26987" s="12"/>
      <c r="AA26987" s="12"/>
    </row>
    <row r="26988" spans="22:27" x14ac:dyDescent="0.3">
      <c r="V26988" s="12"/>
      <c r="AA26988" s="12"/>
    </row>
    <row r="26989" spans="22:27" x14ac:dyDescent="0.3">
      <c r="V26989" s="12"/>
      <c r="AA26989" s="12"/>
    </row>
    <row r="26990" spans="22:27" x14ac:dyDescent="0.3">
      <c r="V26990" s="12"/>
      <c r="AA26990" s="12"/>
    </row>
    <row r="26991" spans="22:27" x14ac:dyDescent="0.3">
      <c r="V26991" s="12"/>
      <c r="AA26991" s="12"/>
    </row>
    <row r="26992" spans="22:27" x14ac:dyDescent="0.3">
      <c r="V26992" s="12"/>
      <c r="AA26992" s="12"/>
    </row>
    <row r="26993" spans="22:27" x14ac:dyDescent="0.3">
      <c r="V26993" s="12"/>
      <c r="AA26993" s="12"/>
    </row>
    <row r="26994" spans="22:27" x14ac:dyDescent="0.3">
      <c r="V26994" s="12"/>
      <c r="AA26994" s="12"/>
    </row>
    <row r="26995" spans="22:27" x14ac:dyDescent="0.3">
      <c r="V26995" s="12"/>
      <c r="AA26995" s="12"/>
    </row>
    <row r="26996" spans="22:27" x14ac:dyDescent="0.3">
      <c r="V26996" s="12"/>
      <c r="AA26996" s="12"/>
    </row>
    <row r="26997" spans="22:27" x14ac:dyDescent="0.3">
      <c r="V26997" s="12"/>
      <c r="AA26997" s="12"/>
    </row>
    <row r="26998" spans="22:27" x14ac:dyDescent="0.3">
      <c r="V26998" s="12"/>
      <c r="AA26998" s="12"/>
    </row>
    <row r="26999" spans="22:27" x14ac:dyDescent="0.3">
      <c r="V26999" s="12"/>
      <c r="AA26999" s="12"/>
    </row>
    <row r="27000" spans="22:27" x14ac:dyDescent="0.3">
      <c r="V27000" s="12"/>
      <c r="AA27000" s="12"/>
    </row>
    <row r="27001" spans="22:27" x14ac:dyDescent="0.3">
      <c r="V27001" s="12"/>
      <c r="AA27001" s="12"/>
    </row>
    <row r="27002" spans="22:27" x14ac:dyDescent="0.3">
      <c r="V27002" s="12"/>
      <c r="AA27002" s="12"/>
    </row>
    <row r="27003" spans="22:27" x14ac:dyDescent="0.3">
      <c r="V27003" s="12"/>
      <c r="AA27003" s="12"/>
    </row>
    <row r="27004" spans="22:27" x14ac:dyDescent="0.3">
      <c r="V27004" s="12"/>
      <c r="AA27004" s="12"/>
    </row>
    <row r="27005" spans="22:27" x14ac:dyDescent="0.3">
      <c r="V27005" s="12"/>
      <c r="AA27005" s="12"/>
    </row>
    <row r="27006" spans="22:27" x14ac:dyDescent="0.3">
      <c r="V27006" s="12"/>
      <c r="AA27006" s="12"/>
    </row>
    <row r="27007" spans="22:27" x14ac:dyDescent="0.3">
      <c r="V27007" s="12"/>
      <c r="AA27007" s="12"/>
    </row>
    <row r="27008" spans="22:27" x14ac:dyDescent="0.3">
      <c r="V27008" s="12"/>
      <c r="AA27008" s="12"/>
    </row>
    <row r="27009" spans="22:27" x14ac:dyDescent="0.3">
      <c r="V27009" s="12"/>
      <c r="AA27009" s="12"/>
    </row>
    <row r="27010" spans="22:27" x14ac:dyDescent="0.3">
      <c r="V27010" s="12"/>
      <c r="AA27010" s="12"/>
    </row>
    <row r="27011" spans="22:27" x14ac:dyDescent="0.3">
      <c r="V27011" s="12"/>
      <c r="AA27011" s="12"/>
    </row>
    <row r="27012" spans="22:27" x14ac:dyDescent="0.3">
      <c r="V27012" s="12"/>
      <c r="AA27012" s="12"/>
    </row>
    <row r="27013" spans="22:27" x14ac:dyDescent="0.3">
      <c r="V27013" s="12"/>
      <c r="AA27013" s="12"/>
    </row>
    <row r="27014" spans="22:27" x14ac:dyDescent="0.3">
      <c r="V27014" s="12"/>
      <c r="AA27014" s="12"/>
    </row>
    <row r="27015" spans="22:27" x14ac:dyDescent="0.3">
      <c r="V27015" s="12"/>
      <c r="AA27015" s="12"/>
    </row>
    <row r="27016" spans="22:27" x14ac:dyDescent="0.3">
      <c r="V27016" s="12"/>
      <c r="AA27016" s="12"/>
    </row>
    <row r="27017" spans="22:27" x14ac:dyDescent="0.3">
      <c r="V27017" s="12"/>
      <c r="AA27017" s="12"/>
    </row>
    <row r="27018" spans="22:27" x14ac:dyDescent="0.3">
      <c r="V27018" s="12"/>
      <c r="AA27018" s="12"/>
    </row>
    <row r="27019" spans="22:27" x14ac:dyDescent="0.3">
      <c r="V27019" s="12"/>
      <c r="AA27019" s="12"/>
    </row>
    <row r="27020" spans="22:27" x14ac:dyDescent="0.3">
      <c r="V27020" s="12"/>
      <c r="AA27020" s="12"/>
    </row>
    <row r="27021" spans="22:27" x14ac:dyDescent="0.3">
      <c r="V27021" s="12"/>
      <c r="AA27021" s="12"/>
    </row>
    <row r="27022" spans="22:27" x14ac:dyDescent="0.3">
      <c r="V27022" s="12"/>
      <c r="AA27022" s="12"/>
    </row>
    <row r="27023" spans="22:27" x14ac:dyDescent="0.3">
      <c r="V27023" s="12"/>
      <c r="AA27023" s="12"/>
    </row>
    <row r="27024" spans="22:27" x14ac:dyDescent="0.3">
      <c r="V27024" s="12"/>
      <c r="AA27024" s="12"/>
    </row>
    <row r="27025" spans="22:27" x14ac:dyDescent="0.3">
      <c r="V27025" s="12"/>
      <c r="AA27025" s="12"/>
    </row>
    <row r="27026" spans="22:27" x14ac:dyDescent="0.3">
      <c r="V27026" s="12"/>
      <c r="AA27026" s="12"/>
    </row>
    <row r="27027" spans="22:27" x14ac:dyDescent="0.3">
      <c r="V27027" s="12"/>
      <c r="AA27027" s="12"/>
    </row>
    <row r="27028" spans="22:27" x14ac:dyDescent="0.3">
      <c r="V27028" s="12"/>
      <c r="AA27028" s="12"/>
    </row>
    <row r="27029" spans="22:27" x14ac:dyDescent="0.3">
      <c r="V27029" s="12"/>
      <c r="AA27029" s="12"/>
    </row>
    <row r="27030" spans="22:27" x14ac:dyDescent="0.3">
      <c r="V27030" s="12"/>
      <c r="AA27030" s="12"/>
    </row>
    <row r="27031" spans="22:27" x14ac:dyDescent="0.3">
      <c r="V27031" s="12"/>
      <c r="AA27031" s="12"/>
    </row>
    <row r="27032" spans="22:27" x14ac:dyDescent="0.3">
      <c r="V27032" s="12"/>
      <c r="AA27032" s="12"/>
    </row>
    <row r="27033" spans="22:27" x14ac:dyDescent="0.3">
      <c r="V27033" s="12"/>
      <c r="AA27033" s="12"/>
    </row>
    <row r="27034" spans="22:27" x14ac:dyDescent="0.3">
      <c r="V27034" s="12"/>
      <c r="AA27034" s="12"/>
    </row>
    <row r="27035" spans="22:27" x14ac:dyDescent="0.3">
      <c r="V27035" s="12"/>
      <c r="AA27035" s="12"/>
    </row>
    <row r="27036" spans="22:27" x14ac:dyDescent="0.3">
      <c r="V27036" s="12"/>
      <c r="AA27036" s="12"/>
    </row>
    <row r="27037" spans="22:27" x14ac:dyDescent="0.3">
      <c r="V27037" s="12"/>
      <c r="AA27037" s="12"/>
    </row>
    <row r="27038" spans="22:27" x14ac:dyDescent="0.3">
      <c r="V27038" s="12"/>
      <c r="AA27038" s="12"/>
    </row>
    <row r="27039" spans="22:27" x14ac:dyDescent="0.3">
      <c r="V27039" s="12"/>
      <c r="AA27039" s="12"/>
    </row>
    <row r="27040" spans="22:27" x14ac:dyDescent="0.3">
      <c r="V27040" s="12"/>
      <c r="AA27040" s="12"/>
    </row>
    <row r="27041" spans="22:27" x14ac:dyDescent="0.3">
      <c r="V27041" s="12"/>
      <c r="AA27041" s="12"/>
    </row>
    <row r="27042" spans="22:27" x14ac:dyDescent="0.3">
      <c r="V27042" s="12"/>
      <c r="AA27042" s="12"/>
    </row>
    <row r="27043" spans="22:27" x14ac:dyDescent="0.3">
      <c r="V27043" s="12"/>
      <c r="AA27043" s="12"/>
    </row>
    <row r="27044" spans="22:27" x14ac:dyDescent="0.3">
      <c r="V27044" s="12"/>
      <c r="AA27044" s="12"/>
    </row>
    <row r="27045" spans="22:27" x14ac:dyDescent="0.3">
      <c r="V27045" s="12"/>
      <c r="AA27045" s="12"/>
    </row>
    <row r="27046" spans="22:27" x14ac:dyDescent="0.3">
      <c r="V27046" s="12"/>
      <c r="AA27046" s="12"/>
    </row>
    <row r="27047" spans="22:27" x14ac:dyDescent="0.3">
      <c r="V27047" s="12"/>
      <c r="AA27047" s="12"/>
    </row>
    <row r="27048" spans="22:27" x14ac:dyDescent="0.3">
      <c r="V27048" s="12"/>
      <c r="AA27048" s="12"/>
    </row>
    <row r="27049" spans="22:27" x14ac:dyDescent="0.3">
      <c r="V27049" s="12"/>
      <c r="AA27049" s="12"/>
    </row>
    <row r="27050" spans="22:27" x14ac:dyDescent="0.3">
      <c r="V27050" s="12"/>
      <c r="AA27050" s="12"/>
    </row>
    <row r="27051" spans="22:27" x14ac:dyDescent="0.3">
      <c r="V27051" s="12"/>
      <c r="AA27051" s="12"/>
    </row>
    <row r="27052" spans="22:27" x14ac:dyDescent="0.3">
      <c r="V27052" s="12"/>
      <c r="AA27052" s="12"/>
    </row>
    <row r="27053" spans="22:27" x14ac:dyDescent="0.3">
      <c r="V27053" s="12"/>
      <c r="AA27053" s="12"/>
    </row>
    <row r="27054" spans="22:27" x14ac:dyDescent="0.3">
      <c r="V27054" s="12"/>
      <c r="AA27054" s="12"/>
    </row>
    <row r="27055" spans="22:27" x14ac:dyDescent="0.3">
      <c r="V27055" s="12"/>
      <c r="AA27055" s="12"/>
    </row>
    <row r="27056" spans="22:27" x14ac:dyDescent="0.3">
      <c r="V27056" s="12"/>
      <c r="AA27056" s="12"/>
    </row>
    <row r="27057" spans="22:27" x14ac:dyDescent="0.3">
      <c r="V27057" s="12"/>
      <c r="AA27057" s="12"/>
    </row>
    <row r="27058" spans="22:27" x14ac:dyDescent="0.3">
      <c r="V27058" s="12"/>
      <c r="AA27058" s="12"/>
    </row>
    <row r="27059" spans="22:27" x14ac:dyDescent="0.3">
      <c r="V27059" s="12"/>
      <c r="AA27059" s="12"/>
    </row>
    <row r="27060" spans="22:27" x14ac:dyDescent="0.3">
      <c r="V27060" s="12"/>
      <c r="AA27060" s="12"/>
    </row>
    <row r="27061" spans="22:27" x14ac:dyDescent="0.3">
      <c r="V27061" s="12"/>
      <c r="AA27061" s="12"/>
    </row>
    <row r="27062" spans="22:27" x14ac:dyDescent="0.3">
      <c r="V27062" s="12"/>
      <c r="AA27062" s="12"/>
    </row>
    <row r="27063" spans="22:27" x14ac:dyDescent="0.3">
      <c r="V27063" s="12"/>
      <c r="AA27063" s="12"/>
    </row>
    <row r="27064" spans="22:27" x14ac:dyDescent="0.3">
      <c r="V27064" s="12"/>
      <c r="AA27064" s="12"/>
    </row>
    <row r="27065" spans="22:27" x14ac:dyDescent="0.3">
      <c r="V27065" s="12"/>
      <c r="AA27065" s="12"/>
    </row>
    <row r="27066" spans="22:27" x14ac:dyDescent="0.3">
      <c r="V27066" s="12"/>
      <c r="AA27066" s="12"/>
    </row>
    <row r="27067" spans="22:27" x14ac:dyDescent="0.3">
      <c r="V27067" s="12"/>
      <c r="AA27067" s="12"/>
    </row>
    <row r="27068" spans="22:27" x14ac:dyDescent="0.3">
      <c r="V27068" s="12"/>
      <c r="AA27068" s="12"/>
    </row>
    <row r="27069" spans="22:27" x14ac:dyDescent="0.3">
      <c r="V27069" s="12"/>
      <c r="AA27069" s="12"/>
    </row>
    <row r="27070" spans="22:27" x14ac:dyDescent="0.3">
      <c r="V27070" s="12"/>
      <c r="AA27070" s="12"/>
    </row>
    <row r="27071" spans="22:27" x14ac:dyDescent="0.3">
      <c r="V27071" s="12"/>
      <c r="AA27071" s="12"/>
    </row>
    <row r="27072" spans="22:27" x14ac:dyDescent="0.3">
      <c r="V27072" s="12"/>
      <c r="AA27072" s="12"/>
    </row>
    <row r="27073" spans="22:27" x14ac:dyDescent="0.3">
      <c r="V27073" s="12"/>
      <c r="AA27073" s="12"/>
    </row>
    <row r="27074" spans="22:27" x14ac:dyDescent="0.3">
      <c r="V27074" s="12"/>
      <c r="AA27074" s="12"/>
    </row>
    <row r="27075" spans="22:27" x14ac:dyDescent="0.3">
      <c r="V27075" s="12"/>
      <c r="AA27075" s="12"/>
    </row>
    <row r="27076" spans="22:27" x14ac:dyDescent="0.3">
      <c r="V27076" s="12"/>
      <c r="AA27076" s="12"/>
    </row>
    <row r="27077" spans="22:27" x14ac:dyDescent="0.3">
      <c r="V27077" s="12"/>
      <c r="AA27077" s="12"/>
    </row>
    <row r="27078" spans="22:27" x14ac:dyDescent="0.3">
      <c r="V27078" s="12"/>
      <c r="AA27078" s="12"/>
    </row>
    <row r="27079" spans="22:27" x14ac:dyDescent="0.3">
      <c r="V27079" s="12"/>
      <c r="AA27079" s="12"/>
    </row>
    <row r="27080" spans="22:27" x14ac:dyDescent="0.3">
      <c r="V27080" s="12"/>
      <c r="AA27080" s="12"/>
    </row>
    <row r="27081" spans="22:27" x14ac:dyDescent="0.3">
      <c r="V27081" s="12"/>
      <c r="AA27081" s="12"/>
    </row>
    <row r="27082" spans="22:27" x14ac:dyDescent="0.3">
      <c r="V27082" s="12"/>
      <c r="AA27082" s="12"/>
    </row>
    <row r="27083" spans="22:27" x14ac:dyDescent="0.3">
      <c r="V27083" s="12"/>
      <c r="AA27083" s="12"/>
    </row>
    <row r="27084" spans="22:27" x14ac:dyDescent="0.3">
      <c r="V27084" s="12"/>
      <c r="AA27084" s="12"/>
    </row>
    <row r="27085" spans="22:27" x14ac:dyDescent="0.3">
      <c r="V27085" s="12"/>
      <c r="AA27085" s="12"/>
    </row>
    <row r="27086" spans="22:27" x14ac:dyDescent="0.3">
      <c r="V27086" s="12"/>
      <c r="AA27086" s="12"/>
    </row>
    <row r="27087" spans="22:27" x14ac:dyDescent="0.3">
      <c r="V27087" s="12"/>
      <c r="AA27087" s="12"/>
    </row>
    <row r="27088" spans="22:27" x14ac:dyDescent="0.3">
      <c r="V27088" s="12"/>
      <c r="AA27088" s="12"/>
    </row>
    <row r="27089" spans="22:27" x14ac:dyDescent="0.3">
      <c r="V27089" s="12"/>
      <c r="AA27089" s="12"/>
    </row>
    <row r="27090" spans="22:27" x14ac:dyDescent="0.3">
      <c r="V27090" s="12"/>
      <c r="AA27090" s="12"/>
    </row>
    <row r="27091" spans="22:27" x14ac:dyDescent="0.3">
      <c r="V27091" s="12"/>
      <c r="AA27091" s="12"/>
    </row>
    <row r="27092" spans="22:27" x14ac:dyDescent="0.3">
      <c r="V27092" s="12"/>
      <c r="AA27092" s="12"/>
    </row>
    <row r="27093" spans="22:27" x14ac:dyDescent="0.3">
      <c r="V27093" s="12"/>
      <c r="AA27093" s="12"/>
    </row>
    <row r="27094" spans="22:27" x14ac:dyDescent="0.3">
      <c r="V27094" s="12"/>
      <c r="AA27094" s="12"/>
    </row>
    <row r="27095" spans="22:27" x14ac:dyDescent="0.3">
      <c r="V27095" s="12"/>
      <c r="AA27095" s="12"/>
    </row>
    <row r="27096" spans="22:27" x14ac:dyDescent="0.3">
      <c r="V27096" s="12"/>
      <c r="AA27096" s="12"/>
    </row>
    <row r="27097" spans="22:27" x14ac:dyDescent="0.3">
      <c r="V27097" s="12"/>
      <c r="AA27097" s="12"/>
    </row>
    <row r="27098" spans="22:27" x14ac:dyDescent="0.3">
      <c r="V27098" s="12"/>
      <c r="AA27098" s="12"/>
    </row>
    <row r="27099" spans="22:27" x14ac:dyDescent="0.3">
      <c r="V27099" s="12"/>
      <c r="AA27099" s="12"/>
    </row>
    <row r="27100" spans="22:27" x14ac:dyDescent="0.3">
      <c r="V27100" s="12"/>
      <c r="AA27100" s="12"/>
    </row>
    <row r="27101" spans="22:27" x14ac:dyDescent="0.3">
      <c r="V27101" s="12"/>
      <c r="AA27101" s="12"/>
    </row>
    <row r="27102" spans="22:27" x14ac:dyDescent="0.3">
      <c r="V27102" s="12"/>
      <c r="AA27102" s="12"/>
    </row>
    <row r="27103" spans="22:27" x14ac:dyDescent="0.3">
      <c r="V27103" s="12"/>
      <c r="AA27103" s="12"/>
    </row>
    <row r="27104" spans="22:27" x14ac:dyDescent="0.3">
      <c r="V27104" s="12"/>
      <c r="AA27104" s="12"/>
    </row>
    <row r="27105" spans="22:27" x14ac:dyDescent="0.3">
      <c r="V27105" s="12"/>
      <c r="AA27105" s="12"/>
    </row>
    <row r="27106" spans="22:27" x14ac:dyDescent="0.3">
      <c r="V27106" s="12"/>
      <c r="AA27106" s="12"/>
    </row>
    <row r="27107" spans="22:27" x14ac:dyDescent="0.3">
      <c r="V27107" s="12"/>
      <c r="AA27107" s="12"/>
    </row>
    <row r="27108" spans="22:27" x14ac:dyDescent="0.3">
      <c r="V27108" s="12"/>
      <c r="AA27108" s="12"/>
    </row>
    <row r="27109" spans="22:27" x14ac:dyDescent="0.3">
      <c r="V27109" s="12"/>
      <c r="AA27109" s="12"/>
    </row>
    <row r="27110" spans="22:27" x14ac:dyDescent="0.3">
      <c r="V27110" s="12"/>
      <c r="AA27110" s="12"/>
    </row>
    <row r="27111" spans="22:27" x14ac:dyDescent="0.3">
      <c r="V27111" s="12"/>
      <c r="AA27111" s="12"/>
    </row>
    <row r="27112" spans="22:27" x14ac:dyDescent="0.3">
      <c r="V27112" s="12"/>
      <c r="AA27112" s="12"/>
    </row>
    <row r="27113" spans="22:27" x14ac:dyDescent="0.3">
      <c r="V27113" s="12"/>
      <c r="AA27113" s="12"/>
    </row>
    <row r="27114" spans="22:27" x14ac:dyDescent="0.3">
      <c r="V27114" s="12"/>
      <c r="AA27114" s="12"/>
    </row>
    <row r="27115" spans="22:27" x14ac:dyDescent="0.3">
      <c r="V27115" s="12"/>
      <c r="AA27115" s="12"/>
    </row>
    <row r="27116" spans="22:27" x14ac:dyDescent="0.3">
      <c r="V27116" s="12"/>
      <c r="AA27116" s="12"/>
    </row>
    <row r="27117" spans="22:27" x14ac:dyDescent="0.3">
      <c r="V27117" s="12"/>
      <c r="AA27117" s="12"/>
    </row>
    <row r="27118" spans="22:27" x14ac:dyDescent="0.3">
      <c r="V27118" s="12"/>
      <c r="AA27118" s="12"/>
    </row>
    <row r="27119" spans="22:27" x14ac:dyDescent="0.3">
      <c r="V27119" s="12"/>
      <c r="AA27119" s="12"/>
    </row>
    <row r="27120" spans="22:27" x14ac:dyDescent="0.3">
      <c r="V27120" s="12"/>
      <c r="AA27120" s="12"/>
    </row>
    <row r="27121" spans="22:27" x14ac:dyDescent="0.3">
      <c r="V27121" s="12"/>
      <c r="AA27121" s="12"/>
    </row>
    <row r="27122" spans="22:27" x14ac:dyDescent="0.3">
      <c r="V27122" s="12"/>
      <c r="AA27122" s="12"/>
    </row>
    <row r="27123" spans="22:27" x14ac:dyDescent="0.3">
      <c r="V27123" s="12"/>
      <c r="AA27123" s="12"/>
    </row>
    <row r="27124" spans="22:27" x14ac:dyDescent="0.3">
      <c r="V27124" s="12"/>
      <c r="AA27124" s="12"/>
    </row>
    <row r="27125" spans="22:27" x14ac:dyDescent="0.3">
      <c r="V27125" s="12"/>
      <c r="AA27125" s="12"/>
    </row>
    <row r="27126" spans="22:27" x14ac:dyDescent="0.3">
      <c r="V27126" s="12"/>
      <c r="AA27126" s="12"/>
    </row>
    <row r="27127" spans="22:27" x14ac:dyDescent="0.3">
      <c r="V27127" s="12"/>
      <c r="AA27127" s="12"/>
    </row>
    <row r="27128" spans="22:27" x14ac:dyDescent="0.3">
      <c r="V27128" s="12"/>
      <c r="AA27128" s="12"/>
    </row>
    <row r="27129" spans="22:27" x14ac:dyDescent="0.3">
      <c r="V27129" s="12"/>
      <c r="AA27129" s="12"/>
    </row>
    <row r="27130" spans="22:27" x14ac:dyDescent="0.3">
      <c r="V27130" s="12"/>
      <c r="AA27130" s="12"/>
    </row>
    <row r="27131" spans="22:27" x14ac:dyDescent="0.3">
      <c r="V27131" s="12"/>
      <c r="AA27131" s="12"/>
    </row>
    <row r="27132" spans="22:27" x14ac:dyDescent="0.3">
      <c r="V27132" s="12"/>
      <c r="AA27132" s="12"/>
    </row>
    <row r="27133" spans="22:27" x14ac:dyDescent="0.3">
      <c r="V27133" s="12"/>
      <c r="AA27133" s="12"/>
    </row>
    <row r="27134" spans="22:27" x14ac:dyDescent="0.3">
      <c r="V27134" s="12"/>
      <c r="AA27134" s="12"/>
    </row>
    <row r="27135" spans="22:27" x14ac:dyDescent="0.3">
      <c r="V27135" s="12"/>
      <c r="AA27135" s="12"/>
    </row>
    <row r="27136" spans="22:27" x14ac:dyDescent="0.3">
      <c r="V27136" s="12"/>
      <c r="AA27136" s="12"/>
    </row>
    <row r="27137" spans="22:27" x14ac:dyDescent="0.3">
      <c r="V27137" s="12"/>
      <c r="AA27137" s="12"/>
    </row>
    <row r="27138" spans="22:27" x14ac:dyDescent="0.3">
      <c r="V27138" s="12"/>
      <c r="AA27138" s="12"/>
    </row>
    <row r="27139" spans="22:27" x14ac:dyDescent="0.3">
      <c r="V27139" s="12"/>
      <c r="AA27139" s="12"/>
    </row>
    <row r="27140" spans="22:27" x14ac:dyDescent="0.3">
      <c r="V27140" s="12"/>
      <c r="AA27140" s="12"/>
    </row>
    <row r="27141" spans="22:27" x14ac:dyDescent="0.3">
      <c r="V27141" s="12"/>
      <c r="AA27141" s="12"/>
    </row>
    <row r="27142" spans="22:27" x14ac:dyDescent="0.3">
      <c r="V27142" s="12"/>
      <c r="AA27142" s="12"/>
    </row>
    <row r="27143" spans="22:27" x14ac:dyDescent="0.3">
      <c r="V27143" s="12"/>
      <c r="AA27143" s="12"/>
    </row>
    <row r="27144" spans="22:27" x14ac:dyDescent="0.3">
      <c r="V27144" s="12"/>
      <c r="AA27144" s="12"/>
    </row>
    <row r="27145" spans="22:27" x14ac:dyDescent="0.3">
      <c r="V27145" s="12"/>
      <c r="AA27145" s="12"/>
    </row>
    <row r="27146" spans="22:27" x14ac:dyDescent="0.3">
      <c r="V27146" s="12"/>
      <c r="AA27146" s="12"/>
    </row>
    <row r="27147" spans="22:27" x14ac:dyDescent="0.3">
      <c r="V27147" s="12"/>
      <c r="AA27147" s="12"/>
    </row>
    <row r="27148" spans="22:27" x14ac:dyDescent="0.3">
      <c r="V27148" s="12"/>
      <c r="AA27148" s="12"/>
    </row>
    <row r="27149" spans="22:27" x14ac:dyDescent="0.3">
      <c r="V27149" s="12"/>
      <c r="AA27149" s="12"/>
    </row>
    <row r="27150" spans="22:27" x14ac:dyDescent="0.3">
      <c r="V27150" s="12"/>
      <c r="AA27150" s="12"/>
    </row>
    <row r="27151" spans="22:27" x14ac:dyDescent="0.3">
      <c r="V27151" s="12"/>
      <c r="AA27151" s="12"/>
    </row>
    <row r="27152" spans="22:27" x14ac:dyDescent="0.3">
      <c r="V27152" s="12"/>
      <c r="AA27152" s="12"/>
    </row>
    <row r="27153" spans="22:27" x14ac:dyDescent="0.3">
      <c r="V27153" s="12"/>
      <c r="AA27153" s="12"/>
    </row>
    <row r="27154" spans="22:27" x14ac:dyDescent="0.3">
      <c r="V27154" s="12"/>
      <c r="AA27154" s="12"/>
    </row>
    <row r="27155" spans="22:27" x14ac:dyDescent="0.3">
      <c r="V27155" s="12"/>
      <c r="AA27155" s="12"/>
    </row>
    <row r="27156" spans="22:27" x14ac:dyDescent="0.3">
      <c r="V27156" s="12"/>
      <c r="AA27156" s="12"/>
    </row>
    <row r="27157" spans="22:27" x14ac:dyDescent="0.3">
      <c r="V27157" s="12"/>
      <c r="AA27157" s="12"/>
    </row>
    <row r="27158" spans="22:27" x14ac:dyDescent="0.3">
      <c r="V27158" s="12"/>
      <c r="AA27158" s="12"/>
    </row>
    <row r="27159" spans="22:27" x14ac:dyDescent="0.3">
      <c r="V27159" s="12"/>
      <c r="AA27159" s="12"/>
    </row>
    <row r="27160" spans="22:27" x14ac:dyDescent="0.3">
      <c r="V27160" s="12"/>
      <c r="AA27160" s="12"/>
    </row>
    <row r="27161" spans="22:27" x14ac:dyDescent="0.3">
      <c r="V27161" s="12"/>
      <c r="AA27161" s="12"/>
    </row>
    <row r="27162" spans="22:27" x14ac:dyDescent="0.3">
      <c r="V27162" s="12"/>
      <c r="AA27162" s="12"/>
    </row>
    <row r="27163" spans="22:27" x14ac:dyDescent="0.3">
      <c r="V27163" s="12"/>
      <c r="AA27163" s="12"/>
    </row>
    <row r="27164" spans="22:27" x14ac:dyDescent="0.3">
      <c r="V27164" s="12"/>
      <c r="AA27164" s="12"/>
    </row>
    <row r="27165" spans="22:27" x14ac:dyDescent="0.3">
      <c r="V27165" s="12"/>
      <c r="AA27165" s="12"/>
    </row>
    <row r="27166" spans="22:27" x14ac:dyDescent="0.3">
      <c r="V27166" s="12"/>
      <c r="AA27166" s="12"/>
    </row>
    <row r="27167" spans="22:27" x14ac:dyDescent="0.3">
      <c r="V27167" s="12"/>
      <c r="AA27167" s="12"/>
    </row>
    <row r="27168" spans="22:27" x14ac:dyDescent="0.3">
      <c r="V27168" s="12"/>
      <c r="AA27168" s="12"/>
    </row>
    <row r="27169" spans="22:27" x14ac:dyDescent="0.3">
      <c r="V27169" s="12"/>
      <c r="AA27169" s="12"/>
    </row>
    <row r="27170" spans="22:27" x14ac:dyDescent="0.3">
      <c r="V27170" s="12"/>
      <c r="AA27170" s="12"/>
    </row>
    <row r="27171" spans="22:27" x14ac:dyDescent="0.3">
      <c r="V27171" s="12"/>
      <c r="AA27171" s="12"/>
    </row>
    <row r="27172" spans="22:27" x14ac:dyDescent="0.3">
      <c r="V27172" s="12"/>
      <c r="AA27172" s="12"/>
    </row>
    <row r="27173" spans="22:27" x14ac:dyDescent="0.3">
      <c r="V27173" s="12"/>
      <c r="AA27173" s="12"/>
    </row>
    <row r="27174" spans="22:27" x14ac:dyDescent="0.3">
      <c r="V27174" s="12"/>
      <c r="AA27174" s="12"/>
    </row>
    <row r="27175" spans="22:27" x14ac:dyDescent="0.3">
      <c r="V27175" s="12"/>
      <c r="AA27175" s="12"/>
    </row>
    <row r="27176" spans="22:27" x14ac:dyDescent="0.3">
      <c r="V27176" s="12"/>
      <c r="AA27176" s="12"/>
    </row>
    <row r="27177" spans="22:27" x14ac:dyDescent="0.3">
      <c r="V27177" s="12"/>
      <c r="AA27177" s="12"/>
    </row>
    <row r="27178" spans="22:27" x14ac:dyDescent="0.3">
      <c r="V27178" s="12"/>
      <c r="AA27178" s="12"/>
    </row>
    <row r="27179" spans="22:27" x14ac:dyDescent="0.3">
      <c r="V27179" s="12"/>
      <c r="AA27179" s="12"/>
    </row>
    <row r="27180" spans="22:27" x14ac:dyDescent="0.3">
      <c r="V27180" s="12"/>
      <c r="AA27180" s="12"/>
    </row>
    <row r="27181" spans="22:27" x14ac:dyDescent="0.3">
      <c r="V27181" s="12"/>
      <c r="AA27181" s="12"/>
    </row>
    <row r="27182" spans="22:27" x14ac:dyDescent="0.3">
      <c r="V27182" s="12"/>
      <c r="AA27182" s="12"/>
    </row>
    <row r="27183" spans="22:27" x14ac:dyDescent="0.3">
      <c r="V27183" s="12"/>
      <c r="AA27183" s="12"/>
    </row>
    <row r="27184" spans="22:27" x14ac:dyDescent="0.3">
      <c r="V27184" s="12"/>
      <c r="AA27184" s="12"/>
    </row>
    <row r="27185" spans="22:27" x14ac:dyDescent="0.3">
      <c r="V27185" s="12"/>
      <c r="AA27185" s="12"/>
    </row>
    <row r="27186" spans="22:27" x14ac:dyDescent="0.3">
      <c r="V27186" s="12"/>
      <c r="AA27186" s="12"/>
    </row>
    <row r="27187" spans="22:27" x14ac:dyDescent="0.3">
      <c r="V27187" s="12"/>
      <c r="AA27187" s="12"/>
    </row>
    <row r="27188" spans="22:27" x14ac:dyDescent="0.3">
      <c r="V27188" s="12"/>
      <c r="AA27188" s="12"/>
    </row>
    <row r="27189" spans="22:27" x14ac:dyDescent="0.3">
      <c r="V27189" s="12"/>
      <c r="AA27189" s="12"/>
    </row>
    <row r="27190" spans="22:27" x14ac:dyDescent="0.3">
      <c r="V27190" s="12"/>
      <c r="AA27190" s="12"/>
    </row>
    <row r="27191" spans="22:27" x14ac:dyDescent="0.3">
      <c r="V27191" s="12"/>
      <c r="AA27191" s="12"/>
    </row>
    <row r="27192" spans="22:27" x14ac:dyDescent="0.3">
      <c r="V27192" s="12"/>
      <c r="AA27192" s="12"/>
    </row>
    <row r="27193" spans="22:27" x14ac:dyDescent="0.3">
      <c r="V27193" s="12"/>
      <c r="AA27193" s="12"/>
    </row>
    <row r="27194" spans="22:27" x14ac:dyDescent="0.3">
      <c r="V27194" s="12"/>
      <c r="AA27194" s="12"/>
    </row>
    <row r="27195" spans="22:27" x14ac:dyDescent="0.3">
      <c r="V27195" s="12"/>
      <c r="AA27195" s="12"/>
    </row>
    <row r="27196" spans="22:27" x14ac:dyDescent="0.3">
      <c r="V27196" s="12"/>
      <c r="AA27196" s="12"/>
    </row>
    <row r="27197" spans="22:27" x14ac:dyDescent="0.3">
      <c r="V27197" s="12"/>
      <c r="AA27197" s="12"/>
    </row>
    <row r="27198" spans="22:27" x14ac:dyDescent="0.3">
      <c r="V27198" s="12"/>
      <c r="AA27198" s="12"/>
    </row>
    <row r="27199" spans="22:27" x14ac:dyDescent="0.3">
      <c r="V27199" s="12"/>
      <c r="AA27199" s="12"/>
    </row>
    <row r="27200" spans="22:27" x14ac:dyDescent="0.3">
      <c r="V27200" s="12"/>
      <c r="AA27200" s="12"/>
    </row>
    <row r="27201" spans="22:27" x14ac:dyDescent="0.3">
      <c r="V27201" s="12"/>
      <c r="AA27201" s="12"/>
    </row>
    <row r="27202" spans="22:27" x14ac:dyDescent="0.3">
      <c r="V27202" s="12"/>
      <c r="AA27202" s="12"/>
    </row>
    <row r="27203" spans="22:27" x14ac:dyDescent="0.3">
      <c r="V27203" s="12"/>
      <c r="AA27203" s="12"/>
    </row>
    <row r="27204" spans="22:27" x14ac:dyDescent="0.3">
      <c r="V27204" s="12"/>
      <c r="AA27204" s="12"/>
    </row>
    <row r="27205" spans="22:27" x14ac:dyDescent="0.3">
      <c r="V27205" s="12"/>
      <c r="AA27205" s="12"/>
    </row>
    <row r="27206" spans="22:27" x14ac:dyDescent="0.3">
      <c r="V27206" s="12"/>
      <c r="AA27206" s="12"/>
    </row>
    <row r="27207" spans="22:27" x14ac:dyDescent="0.3">
      <c r="V27207" s="12"/>
      <c r="AA27207" s="12"/>
    </row>
    <row r="27208" spans="22:27" x14ac:dyDescent="0.3">
      <c r="V27208" s="12"/>
      <c r="AA27208" s="12"/>
    </row>
    <row r="27209" spans="22:27" x14ac:dyDescent="0.3">
      <c r="V27209" s="12"/>
      <c r="AA27209" s="12"/>
    </row>
    <row r="27210" spans="22:27" x14ac:dyDescent="0.3">
      <c r="V27210" s="12"/>
      <c r="AA27210" s="12"/>
    </row>
    <row r="27211" spans="22:27" x14ac:dyDescent="0.3">
      <c r="V27211" s="12"/>
      <c r="AA27211" s="12"/>
    </row>
    <row r="27212" spans="22:27" x14ac:dyDescent="0.3">
      <c r="V27212" s="12"/>
      <c r="AA27212" s="12"/>
    </row>
    <row r="27213" spans="22:27" x14ac:dyDescent="0.3">
      <c r="V27213" s="12"/>
      <c r="AA27213" s="12"/>
    </row>
    <row r="27214" spans="22:27" x14ac:dyDescent="0.3">
      <c r="V27214" s="12"/>
      <c r="AA27214" s="12"/>
    </row>
    <row r="27215" spans="22:27" x14ac:dyDescent="0.3">
      <c r="V27215" s="12"/>
      <c r="AA27215" s="12"/>
    </row>
    <row r="27216" spans="22:27" x14ac:dyDescent="0.3">
      <c r="V27216" s="12"/>
      <c r="AA27216" s="12"/>
    </row>
    <row r="27217" spans="22:27" x14ac:dyDescent="0.3">
      <c r="V27217" s="12"/>
      <c r="AA27217" s="12"/>
    </row>
    <row r="27218" spans="22:27" x14ac:dyDescent="0.3">
      <c r="V27218" s="12"/>
      <c r="AA27218" s="12"/>
    </row>
    <row r="27219" spans="22:27" x14ac:dyDescent="0.3">
      <c r="V27219" s="12"/>
      <c r="AA27219" s="12"/>
    </row>
    <row r="27220" spans="22:27" x14ac:dyDescent="0.3">
      <c r="V27220" s="12"/>
      <c r="AA27220" s="12"/>
    </row>
    <row r="27221" spans="22:27" x14ac:dyDescent="0.3">
      <c r="V27221" s="12"/>
      <c r="AA27221" s="12"/>
    </row>
    <row r="27222" spans="22:27" x14ac:dyDescent="0.3">
      <c r="V27222" s="12"/>
      <c r="AA27222" s="12"/>
    </row>
    <row r="27223" spans="22:27" x14ac:dyDescent="0.3">
      <c r="V27223" s="12"/>
      <c r="AA27223" s="12"/>
    </row>
    <row r="27224" spans="22:27" x14ac:dyDescent="0.3">
      <c r="V27224" s="12"/>
      <c r="AA27224" s="12"/>
    </row>
    <row r="27225" spans="22:27" x14ac:dyDescent="0.3">
      <c r="V27225" s="12"/>
      <c r="AA27225" s="12"/>
    </row>
    <row r="27226" spans="22:27" x14ac:dyDescent="0.3">
      <c r="V27226" s="12"/>
      <c r="AA27226" s="12"/>
    </row>
    <row r="27227" spans="22:27" x14ac:dyDescent="0.3">
      <c r="V27227" s="12"/>
      <c r="AA27227" s="12"/>
    </row>
    <row r="27228" spans="22:27" x14ac:dyDescent="0.3">
      <c r="V27228" s="12"/>
      <c r="AA27228" s="12"/>
    </row>
    <row r="27229" spans="22:27" x14ac:dyDescent="0.3">
      <c r="V27229" s="12"/>
      <c r="AA27229" s="12"/>
    </row>
    <row r="27230" spans="22:27" x14ac:dyDescent="0.3">
      <c r="V27230" s="12"/>
      <c r="AA27230" s="12"/>
    </row>
    <row r="27231" spans="22:27" x14ac:dyDescent="0.3">
      <c r="V27231" s="12"/>
      <c r="AA27231" s="12"/>
    </row>
    <row r="27232" spans="22:27" x14ac:dyDescent="0.3">
      <c r="V27232" s="12"/>
      <c r="AA27232" s="12"/>
    </row>
    <row r="27233" spans="22:27" x14ac:dyDescent="0.3">
      <c r="V27233" s="12"/>
      <c r="AA27233" s="12"/>
    </row>
    <row r="27234" spans="22:27" x14ac:dyDescent="0.3">
      <c r="V27234" s="12"/>
      <c r="AA27234" s="12"/>
    </row>
    <row r="27235" spans="22:27" x14ac:dyDescent="0.3">
      <c r="V27235" s="12"/>
      <c r="AA27235" s="12"/>
    </row>
    <row r="27236" spans="22:27" x14ac:dyDescent="0.3">
      <c r="V27236" s="12"/>
      <c r="AA27236" s="12"/>
    </row>
    <row r="27237" spans="22:27" x14ac:dyDescent="0.3">
      <c r="V27237" s="12"/>
      <c r="AA27237" s="12"/>
    </row>
    <row r="27238" spans="22:27" x14ac:dyDescent="0.3">
      <c r="V27238" s="12"/>
      <c r="AA27238" s="12"/>
    </row>
    <row r="27239" spans="22:27" x14ac:dyDescent="0.3">
      <c r="V27239" s="12"/>
      <c r="AA27239" s="12"/>
    </row>
    <row r="27240" spans="22:27" x14ac:dyDescent="0.3">
      <c r="V27240" s="12"/>
      <c r="AA27240" s="12"/>
    </row>
    <row r="27241" spans="22:27" x14ac:dyDescent="0.3">
      <c r="V27241" s="12"/>
      <c r="AA27241" s="12"/>
    </row>
    <row r="27242" spans="22:27" x14ac:dyDescent="0.3">
      <c r="V27242" s="12"/>
      <c r="AA27242" s="12"/>
    </row>
    <row r="27243" spans="22:27" x14ac:dyDescent="0.3">
      <c r="V27243" s="12"/>
      <c r="AA27243" s="12"/>
    </row>
    <row r="27244" spans="22:27" x14ac:dyDescent="0.3">
      <c r="V27244" s="12"/>
      <c r="AA27244" s="12"/>
    </row>
    <row r="27245" spans="22:27" x14ac:dyDescent="0.3">
      <c r="V27245" s="12"/>
      <c r="AA27245" s="12"/>
    </row>
    <row r="27246" spans="22:27" x14ac:dyDescent="0.3">
      <c r="V27246" s="12"/>
      <c r="AA27246" s="12"/>
    </row>
    <row r="27247" spans="22:27" x14ac:dyDescent="0.3">
      <c r="V27247" s="12"/>
      <c r="AA27247" s="12"/>
    </row>
    <row r="27248" spans="22:27" x14ac:dyDescent="0.3">
      <c r="V27248" s="12"/>
      <c r="AA27248" s="12"/>
    </row>
    <row r="27249" spans="22:27" x14ac:dyDescent="0.3">
      <c r="V27249" s="12"/>
      <c r="AA27249" s="12"/>
    </row>
    <row r="27250" spans="22:27" x14ac:dyDescent="0.3">
      <c r="V27250" s="12"/>
      <c r="AA27250" s="12"/>
    </row>
    <row r="27251" spans="22:27" x14ac:dyDescent="0.3">
      <c r="V27251" s="12"/>
      <c r="AA27251" s="12"/>
    </row>
    <row r="27252" spans="22:27" x14ac:dyDescent="0.3">
      <c r="V27252" s="12"/>
      <c r="AA27252" s="12"/>
    </row>
    <row r="27253" spans="22:27" x14ac:dyDescent="0.3">
      <c r="V27253" s="12"/>
      <c r="AA27253" s="12"/>
    </row>
    <row r="27254" spans="22:27" x14ac:dyDescent="0.3">
      <c r="V27254" s="12"/>
      <c r="AA27254" s="12"/>
    </row>
    <row r="27255" spans="22:27" x14ac:dyDescent="0.3">
      <c r="V27255" s="12"/>
      <c r="AA27255" s="12"/>
    </row>
    <row r="27256" spans="22:27" x14ac:dyDescent="0.3">
      <c r="V27256" s="12"/>
      <c r="AA27256" s="12"/>
    </row>
    <row r="27257" spans="22:27" x14ac:dyDescent="0.3">
      <c r="V27257" s="12"/>
      <c r="AA27257" s="12"/>
    </row>
    <row r="27258" spans="22:27" x14ac:dyDescent="0.3">
      <c r="V27258" s="12"/>
      <c r="AA27258" s="12"/>
    </row>
    <row r="27259" spans="22:27" x14ac:dyDescent="0.3">
      <c r="V27259" s="12"/>
      <c r="AA27259" s="12"/>
    </row>
    <row r="27260" spans="22:27" x14ac:dyDescent="0.3">
      <c r="V27260" s="12"/>
      <c r="AA27260" s="12"/>
    </row>
    <row r="27261" spans="22:27" x14ac:dyDescent="0.3">
      <c r="V27261" s="12"/>
      <c r="AA27261" s="12"/>
    </row>
    <row r="27262" spans="22:27" x14ac:dyDescent="0.3">
      <c r="V27262" s="12"/>
      <c r="AA27262" s="12"/>
    </row>
    <row r="27263" spans="22:27" x14ac:dyDescent="0.3">
      <c r="V27263" s="12"/>
      <c r="AA27263" s="12"/>
    </row>
    <row r="27264" spans="22:27" x14ac:dyDescent="0.3">
      <c r="V27264" s="12"/>
      <c r="AA27264" s="12"/>
    </row>
    <row r="27265" spans="22:27" x14ac:dyDescent="0.3">
      <c r="V27265" s="12"/>
      <c r="AA27265" s="12"/>
    </row>
    <row r="27266" spans="22:27" x14ac:dyDescent="0.3">
      <c r="V27266" s="12"/>
      <c r="AA27266" s="12"/>
    </row>
    <row r="27267" spans="22:27" x14ac:dyDescent="0.3">
      <c r="V27267" s="12"/>
      <c r="AA27267" s="12"/>
    </row>
    <row r="27268" spans="22:27" x14ac:dyDescent="0.3">
      <c r="V27268" s="12"/>
      <c r="AA27268" s="12"/>
    </row>
    <row r="27269" spans="22:27" x14ac:dyDescent="0.3">
      <c r="V27269" s="12"/>
      <c r="AA27269" s="12"/>
    </row>
    <row r="27270" spans="22:27" x14ac:dyDescent="0.3">
      <c r="V27270" s="12"/>
      <c r="AA27270" s="12"/>
    </row>
    <row r="27271" spans="22:27" x14ac:dyDescent="0.3">
      <c r="V27271" s="12"/>
      <c r="AA27271" s="12"/>
    </row>
    <row r="27272" spans="22:27" x14ac:dyDescent="0.3">
      <c r="V27272" s="12"/>
      <c r="AA27272" s="12"/>
    </row>
    <row r="27273" spans="22:27" x14ac:dyDescent="0.3">
      <c r="V27273" s="12"/>
      <c r="AA27273" s="12"/>
    </row>
    <row r="27274" spans="22:27" x14ac:dyDescent="0.3">
      <c r="V27274" s="12"/>
      <c r="AA27274" s="12"/>
    </row>
    <row r="27275" spans="22:27" x14ac:dyDescent="0.3">
      <c r="V27275" s="12"/>
      <c r="AA27275" s="12"/>
    </row>
    <row r="27276" spans="22:27" x14ac:dyDescent="0.3">
      <c r="V27276" s="12"/>
      <c r="AA27276" s="12"/>
    </row>
    <row r="27277" spans="22:27" x14ac:dyDescent="0.3">
      <c r="V27277" s="12"/>
      <c r="AA27277" s="12"/>
    </row>
    <row r="27278" spans="22:27" x14ac:dyDescent="0.3">
      <c r="V27278" s="12"/>
      <c r="AA27278" s="12"/>
    </row>
    <row r="27279" spans="22:27" x14ac:dyDescent="0.3">
      <c r="V27279" s="12"/>
      <c r="AA27279" s="12"/>
    </row>
    <row r="27280" spans="22:27" x14ac:dyDescent="0.3">
      <c r="V27280" s="12"/>
      <c r="AA27280" s="12"/>
    </row>
    <row r="27281" spans="22:27" x14ac:dyDescent="0.3">
      <c r="V27281" s="12"/>
      <c r="AA27281" s="12"/>
    </row>
    <row r="27282" spans="22:27" x14ac:dyDescent="0.3">
      <c r="V27282" s="12"/>
      <c r="AA27282" s="12"/>
    </row>
    <row r="27283" spans="22:27" x14ac:dyDescent="0.3">
      <c r="V27283" s="12"/>
      <c r="AA27283" s="12"/>
    </row>
    <row r="27284" spans="22:27" x14ac:dyDescent="0.3">
      <c r="V27284" s="12"/>
      <c r="AA27284" s="12"/>
    </row>
    <row r="27285" spans="22:27" x14ac:dyDescent="0.3">
      <c r="V27285" s="12"/>
      <c r="AA27285" s="12"/>
    </row>
    <row r="27286" spans="22:27" x14ac:dyDescent="0.3">
      <c r="V27286" s="12"/>
      <c r="AA27286" s="12"/>
    </row>
    <row r="27287" spans="22:27" x14ac:dyDescent="0.3">
      <c r="V27287" s="12"/>
      <c r="AA27287" s="12"/>
    </row>
    <row r="27288" spans="22:27" x14ac:dyDescent="0.3">
      <c r="V27288" s="12"/>
      <c r="AA27288" s="12"/>
    </row>
    <row r="27289" spans="22:27" x14ac:dyDescent="0.3">
      <c r="V27289" s="12"/>
      <c r="AA27289" s="12"/>
    </row>
    <row r="27290" spans="22:27" x14ac:dyDescent="0.3">
      <c r="V27290" s="12"/>
      <c r="AA27290" s="12"/>
    </row>
    <row r="27291" spans="22:27" x14ac:dyDescent="0.3">
      <c r="V27291" s="12"/>
      <c r="AA27291" s="12"/>
    </row>
    <row r="27292" spans="22:27" x14ac:dyDescent="0.3">
      <c r="V27292" s="12"/>
      <c r="AA27292" s="12"/>
    </row>
    <row r="27293" spans="22:27" x14ac:dyDescent="0.3">
      <c r="V27293" s="12"/>
      <c r="AA27293" s="12"/>
    </row>
    <row r="27294" spans="22:27" x14ac:dyDescent="0.3">
      <c r="V27294" s="12"/>
      <c r="AA27294" s="12"/>
    </row>
    <row r="27295" spans="22:27" x14ac:dyDescent="0.3">
      <c r="V27295" s="12"/>
      <c r="AA27295" s="12"/>
    </row>
    <row r="27296" spans="22:27" x14ac:dyDescent="0.3">
      <c r="V27296" s="12"/>
      <c r="AA27296" s="12"/>
    </row>
    <row r="27297" spans="22:27" x14ac:dyDescent="0.3">
      <c r="V27297" s="12"/>
      <c r="AA27297" s="12"/>
    </row>
    <row r="27298" spans="22:27" x14ac:dyDescent="0.3">
      <c r="V27298" s="12"/>
      <c r="AA27298" s="12"/>
    </row>
    <row r="27299" spans="22:27" x14ac:dyDescent="0.3">
      <c r="V27299" s="12"/>
      <c r="AA27299" s="12"/>
    </row>
    <row r="27300" spans="22:27" x14ac:dyDescent="0.3">
      <c r="V27300" s="12"/>
      <c r="AA27300" s="12"/>
    </row>
    <row r="27301" spans="22:27" x14ac:dyDescent="0.3">
      <c r="V27301" s="12"/>
      <c r="AA27301" s="12"/>
    </row>
    <row r="27302" spans="22:27" x14ac:dyDescent="0.3">
      <c r="V27302" s="12"/>
      <c r="AA27302" s="12"/>
    </row>
    <row r="27303" spans="22:27" x14ac:dyDescent="0.3">
      <c r="V27303" s="12"/>
      <c r="AA27303" s="12"/>
    </row>
    <row r="27304" spans="22:27" x14ac:dyDescent="0.3">
      <c r="V27304" s="12"/>
      <c r="AA27304" s="12"/>
    </row>
    <row r="27305" spans="22:27" x14ac:dyDescent="0.3">
      <c r="V27305" s="12"/>
      <c r="AA27305" s="12"/>
    </row>
    <row r="27306" spans="22:27" x14ac:dyDescent="0.3">
      <c r="V27306" s="12"/>
      <c r="AA27306" s="12"/>
    </row>
    <row r="27307" spans="22:27" x14ac:dyDescent="0.3">
      <c r="V27307" s="12"/>
      <c r="AA27307" s="12"/>
    </row>
    <row r="27308" spans="22:27" x14ac:dyDescent="0.3">
      <c r="V27308" s="12"/>
      <c r="AA27308" s="12"/>
    </row>
    <row r="27309" spans="22:27" x14ac:dyDescent="0.3">
      <c r="V27309" s="12"/>
      <c r="AA27309" s="12"/>
    </row>
    <row r="27310" spans="22:27" x14ac:dyDescent="0.3">
      <c r="V27310" s="12"/>
      <c r="AA27310" s="12"/>
    </row>
    <row r="27311" spans="22:27" x14ac:dyDescent="0.3">
      <c r="V27311" s="12"/>
      <c r="AA27311" s="12"/>
    </row>
    <row r="27312" spans="22:27" x14ac:dyDescent="0.3">
      <c r="V27312" s="12"/>
      <c r="AA27312" s="12"/>
    </row>
    <row r="27313" spans="22:27" x14ac:dyDescent="0.3">
      <c r="V27313" s="12"/>
      <c r="AA27313" s="12"/>
    </row>
    <row r="27314" spans="22:27" x14ac:dyDescent="0.3">
      <c r="V27314" s="12"/>
      <c r="AA27314" s="12"/>
    </row>
    <row r="27315" spans="22:27" x14ac:dyDescent="0.3">
      <c r="V27315" s="12"/>
      <c r="AA27315" s="12"/>
    </row>
    <row r="27316" spans="22:27" x14ac:dyDescent="0.3">
      <c r="V27316" s="12"/>
      <c r="AA27316" s="12"/>
    </row>
    <row r="27317" spans="22:27" x14ac:dyDescent="0.3">
      <c r="V27317" s="12"/>
      <c r="AA27317" s="12"/>
    </row>
    <row r="27318" spans="22:27" x14ac:dyDescent="0.3">
      <c r="V27318" s="12"/>
      <c r="AA27318" s="12"/>
    </row>
    <row r="27319" spans="22:27" x14ac:dyDescent="0.3">
      <c r="V27319" s="12"/>
      <c r="AA27319" s="12"/>
    </row>
    <row r="27320" spans="22:27" x14ac:dyDescent="0.3">
      <c r="V27320" s="12"/>
      <c r="AA27320" s="12"/>
    </row>
    <row r="27321" spans="22:27" x14ac:dyDescent="0.3">
      <c r="V27321" s="12"/>
      <c r="AA27321" s="12"/>
    </row>
    <row r="27322" spans="22:27" x14ac:dyDescent="0.3">
      <c r="V27322" s="12"/>
      <c r="AA27322" s="12"/>
    </row>
    <row r="27323" spans="22:27" x14ac:dyDescent="0.3">
      <c r="V27323" s="12"/>
      <c r="AA27323" s="12"/>
    </row>
    <row r="27324" spans="22:27" x14ac:dyDescent="0.3">
      <c r="V27324" s="12"/>
      <c r="AA27324" s="12"/>
    </row>
    <row r="27325" spans="22:27" x14ac:dyDescent="0.3">
      <c r="V27325" s="12"/>
      <c r="AA27325" s="12"/>
    </row>
    <row r="27326" spans="22:27" x14ac:dyDescent="0.3">
      <c r="V27326" s="12"/>
      <c r="AA27326" s="12"/>
    </row>
    <row r="27327" spans="22:27" x14ac:dyDescent="0.3">
      <c r="V27327" s="12"/>
      <c r="AA27327" s="12"/>
    </row>
    <row r="27328" spans="22:27" x14ac:dyDescent="0.3">
      <c r="V27328" s="12"/>
      <c r="AA27328" s="12"/>
    </row>
    <row r="27329" spans="22:27" x14ac:dyDescent="0.3">
      <c r="V27329" s="12"/>
      <c r="AA27329" s="12"/>
    </row>
    <row r="27330" spans="22:27" x14ac:dyDescent="0.3">
      <c r="V27330" s="12"/>
      <c r="AA27330" s="12"/>
    </row>
    <row r="27331" spans="22:27" x14ac:dyDescent="0.3">
      <c r="V27331" s="12"/>
      <c r="AA27331" s="12"/>
    </row>
    <row r="27332" spans="22:27" x14ac:dyDescent="0.3">
      <c r="V27332" s="12"/>
      <c r="AA27332" s="12"/>
    </row>
    <row r="27333" spans="22:27" x14ac:dyDescent="0.3">
      <c r="V27333" s="12"/>
      <c r="AA27333" s="12"/>
    </row>
    <row r="27334" spans="22:27" x14ac:dyDescent="0.3">
      <c r="V27334" s="12"/>
      <c r="AA27334" s="12"/>
    </row>
    <row r="27335" spans="22:27" x14ac:dyDescent="0.3">
      <c r="V27335" s="12"/>
      <c r="AA27335" s="12"/>
    </row>
    <row r="27336" spans="22:27" x14ac:dyDescent="0.3">
      <c r="V27336" s="12"/>
      <c r="AA27336" s="12"/>
    </row>
    <row r="27337" spans="22:27" x14ac:dyDescent="0.3">
      <c r="V27337" s="12"/>
      <c r="AA27337" s="12"/>
    </row>
    <row r="27338" spans="22:27" x14ac:dyDescent="0.3">
      <c r="V27338" s="12"/>
      <c r="AA27338" s="12"/>
    </row>
    <row r="27339" spans="22:27" x14ac:dyDescent="0.3">
      <c r="V27339" s="12"/>
      <c r="AA27339" s="12"/>
    </row>
    <row r="27340" spans="22:27" x14ac:dyDescent="0.3">
      <c r="V27340" s="12"/>
      <c r="AA27340" s="12"/>
    </row>
    <row r="27341" spans="22:27" x14ac:dyDescent="0.3">
      <c r="V27341" s="12"/>
      <c r="AA27341" s="12"/>
    </row>
    <row r="27342" spans="22:27" x14ac:dyDescent="0.3">
      <c r="V27342" s="12"/>
      <c r="AA27342" s="12"/>
    </row>
    <row r="27343" spans="22:27" x14ac:dyDescent="0.3">
      <c r="V27343" s="12"/>
      <c r="AA27343" s="12"/>
    </row>
    <row r="27344" spans="22:27" x14ac:dyDescent="0.3">
      <c r="V27344" s="12"/>
      <c r="AA27344" s="12"/>
    </row>
    <row r="27345" spans="22:27" x14ac:dyDescent="0.3">
      <c r="V27345" s="12"/>
      <c r="AA27345" s="12"/>
    </row>
    <row r="27346" spans="22:27" x14ac:dyDescent="0.3">
      <c r="V27346" s="12"/>
      <c r="AA27346" s="12"/>
    </row>
    <row r="27347" spans="22:27" x14ac:dyDescent="0.3">
      <c r="V27347" s="12"/>
      <c r="AA27347" s="12"/>
    </row>
    <row r="27348" spans="22:27" x14ac:dyDescent="0.3">
      <c r="V27348" s="12"/>
      <c r="AA27348" s="12"/>
    </row>
    <row r="27349" spans="22:27" x14ac:dyDescent="0.3">
      <c r="V27349" s="12"/>
      <c r="AA27349" s="12"/>
    </row>
    <row r="27350" spans="22:27" x14ac:dyDescent="0.3">
      <c r="V27350" s="12"/>
      <c r="AA27350" s="12"/>
    </row>
    <row r="27351" spans="22:27" x14ac:dyDescent="0.3">
      <c r="V27351" s="12"/>
      <c r="AA27351" s="12"/>
    </row>
    <row r="27352" spans="22:27" x14ac:dyDescent="0.3">
      <c r="V27352" s="12"/>
      <c r="AA27352" s="12"/>
    </row>
    <row r="27353" spans="22:27" x14ac:dyDescent="0.3">
      <c r="V27353" s="12"/>
      <c r="AA27353" s="12"/>
    </row>
    <row r="27354" spans="22:27" x14ac:dyDescent="0.3">
      <c r="V27354" s="12"/>
      <c r="AA27354" s="12"/>
    </row>
    <row r="27355" spans="22:27" x14ac:dyDescent="0.3">
      <c r="V27355" s="12"/>
      <c r="AA27355" s="12"/>
    </row>
    <row r="27356" spans="22:27" x14ac:dyDescent="0.3">
      <c r="V27356" s="12"/>
      <c r="AA27356" s="12"/>
    </row>
    <row r="27357" spans="22:27" x14ac:dyDescent="0.3">
      <c r="V27357" s="12"/>
      <c r="AA27357" s="12"/>
    </row>
    <row r="27358" spans="22:27" x14ac:dyDescent="0.3">
      <c r="V27358" s="12"/>
      <c r="AA27358" s="12"/>
    </row>
    <row r="27359" spans="22:27" x14ac:dyDescent="0.3">
      <c r="V27359" s="12"/>
      <c r="AA27359" s="12"/>
    </row>
    <row r="27360" spans="22:27" x14ac:dyDescent="0.3">
      <c r="V27360" s="12"/>
      <c r="AA27360" s="12"/>
    </row>
    <row r="27361" spans="22:27" x14ac:dyDescent="0.3">
      <c r="V27361" s="12"/>
      <c r="AA27361" s="12"/>
    </row>
    <row r="27362" spans="22:27" x14ac:dyDescent="0.3">
      <c r="V27362" s="12"/>
      <c r="AA27362" s="12"/>
    </row>
    <row r="27363" spans="22:27" x14ac:dyDescent="0.3">
      <c r="V27363" s="12"/>
      <c r="AA27363" s="12"/>
    </row>
    <row r="27364" spans="22:27" x14ac:dyDescent="0.3">
      <c r="V27364" s="12"/>
      <c r="AA27364" s="12"/>
    </row>
    <row r="27365" spans="22:27" x14ac:dyDescent="0.3">
      <c r="V27365" s="12"/>
      <c r="AA27365" s="12"/>
    </row>
    <row r="27366" spans="22:27" x14ac:dyDescent="0.3">
      <c r="V27366" s="12"/>
      <c r="AA27366" s="12"/>
    </row>
    <row r="27367" spans="22:27" x14ac:dyDescent="0.3">
      <c r="V27367" s="12"/>
      <c r="AA27367" s="12"/>
    </row>
    <row r="27368" spans="22:27" x14ac:dyDescent="0.3">
      <c r="V27368" s="12"/>
      <c r="AA27368" s="12"/>
    </row>
    <row r="27369" spans="22:27" x14ac:dyDescent="0.3">
      <c r="V27369" s="12"/>
      <c r="AA27369" s="12"/>
    </row>
    <row r="27370" spans="22:27" x14ac:dyDescent="0.3">
      <c r="V27370" s="12"/>
      <c r="AA27370" s="12"/>
    </row>
    <row r="27371" spans="22:27" x14ac:dyDescent="0.3">
      <c r="V27371" s="12"/>
      <c r="AA27371" s="12"/>
    </row>
    <row r="27372" spans="22:27" x14ac:dyDescent="0.3">
      <c r="V27372" s="12"/>
      <c r="AA27372" s="12"/>
    </row>
    <row r="27373" spans="22:27" x14ac:dyDescent="0.3">
      <c r="V27373" s="12"/>
      <c r="AA27373" s="12"/>
    </row>
    <row r="27374" spans="22:27" x14ac:dyDescent="0.3">
      <c r="V27374" s="12"/>
      <c r="AA27374" s="12"/>
    </row>
    <row r="27375" spans="22:27" x14ac:dyDescent="0.3">
      <c r="V27375" s="12"/>
      <c r="AA27375" s="12"/>
    </row>
    <row r="27376" spans="22:27" x14ac:dyDescent="0.3">
      <c r="V27376" s="12"/>
      <c r="AA27376" s="12"/>
    </row>
    <row r="27377" spans="22:27" x14ac:dyDescent="0.3">
      <c r="V27377" s="12"/>
      <c r="AA27377" s="12"/>
    </row>
    <row r="27378" spans="22:27" x14ac:dyDescent="0.3">
      <c r="V27378" s="12"/>
      <c r="AA27378" s="12"/>
    </row>
    <row r="27379" spans="22:27" x14ac:dyDescent="0.3">
      <c r="V27379" s="12"/>
      <c r="AA27379" s="12"/>
    </row>
    <row r="27380" spans="22:27" x14ac:dyDescent="0.3">
      <c r="V27380" s="12"/>
      <c r="AA27380" s="12"/>
    </row>
    <row r="27381" spans="22:27" x14ac:dyDescent="0.3">
      <c r="V27381" s="12"/>
      <c r="AA27381" s="12"/>
    </row>
    <row r="27382" spans="22:27" x14ac:dyDescent="0.3">
      <c r="V27382" s="12"/>
      <c r="AA27382" s="12"/>
    </row>
    <row r="27383" spans="22:27" x14ac:dyDescent="0.3">
      <c r="V27383" s="12"/>
      <c r="AA27383" s="12"/>
    </row>
    <row r="27384" spans="22:27" x14ac:dyDescent="0.3">
      <c r="V27384" s="12"/>
      <c r="AA27384" s="12"/>
    </row>
    <row r="27385" spans="22:27" x14ac:dyDescent="0.3">
      <c r="V27385" s="12"/>
      <c r="AA27385" s="12"/>
    </row>
    <row r="27386" spans="22:27" x14ac:dyDescent="0.3">
      <c r="V27386" s="12"/>
      <c r="AA27386" s="12"/>
    </row>
    <row r="27387" spans="22:27" x14ac:dyDescent="0.3">
      <c r="V27387" s="12"/>
      <c r="AA27387" s="12"/>
    </row>
    <row r="27388" spans="22:27" x14ac:dyDescent="0.3">
      <c r="V27388" s="12"/>
      <c r="AA27388" s="12"/>
    </row>
    <row r="27389" spans="22:27" x14ac:dyDescent="0.3">
      <c r="V27389" s="12"/>
      <c r="AA27389" s="12"/>
    </row>
    <row r="27390" spans="22:27" x14ac:dyDescent="0.3">
      <c r="V27390" s="12"/>
      <c r="AA27390" s="12"/>
    </row>
    <row r="27391" spans="22:27" x14ac:dyDescent="0.3">
      <c r="V27391" s="12"/>
      <c r="AA27391" s="12"/>
    </row>
    <row r="27392" spans="22:27" x14ac:dyDescent="0.3">
      <c r="V27392" s="12"/>
      <c r="AA27392" s="12"/>
    </row>
    <row r="27393" spans="22:27" x14ac:dyDescent="0.3">
      <c r="V27393" s="12"/>
      <c r="AA27393" s="12"/>
    </row>
    <row r="27394" spans="22:27" x14ac:dyDescent="0.3">
      <c r="V27394" s="12"/>
      <c r="AA27394" s="12"/>
    </row>
    <row r="27395" spans="22:27" x14ac:dyDescent="0.3">
      <c r="V27395" s="12"/>
      <c r="AA27395" s="12"/>
    </row>
    <row r="27396" spans="22:27" x14ac:dyDescent="0.3">
      <c r="V27396" s="12"/>
      <c r="AA27396" s="12"/>
    </row>
    <row r="27397" spans="22:27" x14ac:dyDescent="0.3">
      <c r="V27397" s="12"/>
      <c r="AA27397" s="12"/>
    </row>
    <row r="27398" spans="22:27" x14ac:dyDescent="0.3">
      <c r="V27398" s="12"/>
      <c r="AA27398" s="12"/>
    </row>
    <row r="27399" spans="22:27" x14ac:dyDescent="0.3">
      <c r="V27399" s="12"/>
      <c r="AA27399" s="12"/>
    </row>
    <row r="27400" spans="22:27" x14ac:dyDescent="0.3">
      <c r="V27400" s="12"/>
      <c r="AA27400" s="12"/>
    </row>
    <row r="27401" spans="22:27" x14ac:dyDescent="0.3">
      <c r="V27401" s="12"/>
      <c r="AA27401" s="12"/>
    </row>
    <row r="27402" spans="22:27" x14ac:dyDescent="0.3">
      <c r="V27402" s="12"/>
      <c r="AA27402" s="12"/>
    </row>
    <row r="27403" spans="22:27" x14ac:dyDescent="0.3">
      <c r="V27403" s="12"/>
      <c r="AA27403" s="12"/>
    </row>
    <row r="27404" spans="22:27" x14ac:dyDescent="0.3">
      <c r="V27404" s="12"/>
      <c r="AA27404" s="12"/>
    </row>
    <row r="27405" spans="22:27" x14ac:dyDescent="0.3">
      <c r="V27405" s="12"/>
      <c r="AA27405" s="12"/>
    </row>
    <row r="27406" spans="22:27" x14ac:dyDescent="0.3">
      <c r="V27406" s="12"/>
      <c r="AA27406" s="12"/>
    </row>
    <row r="27407" spans="22:27" x14ac:dyDescent="0.3">
      <c r="V27407" s="12"/>
      <c r="AA27407" s="12"/>
    </row>
    <row r="27408" spans="22:27" x14ac:dyDescent="0.3">
      <c r="V27408" s="12"/>
      <c r="AA27408" s="12"/>
    </row>
    <row r="27409" spans="22:27" x14ac:dyDescent="0.3">
      <c r="V27409" s="12"/>
      <c r="AA27409" s="12"/>
    </row>
    <row r="27410" spans="22:27" x14ac:dyDescent="0.3">
      <c r="V27410" s="12"/>
      <c r="AA27410" s="12"/>
    </row>
    <row r="27411" spans="22:27" x14ac:dyDescent="0.3">
      <c r="V27411" s="12"/>
      <c r="AA27411" s="12"/>
    </row>
    <row r="27412" spans="22:27" x14ac:dyDescent="0.3">
      <c r="V27412" s="12"/>
      <c r="AA27412" s="12"/>
    </row>
    <row r="27413" spans="22:27" x14ac:dyDescent="0.3">
      <c r="V27413" s="12"/>
      <c r="AA27413" s="12"/>
    </row>
    <row r="27414" spans="22:27" x14ac:dyDescent="0.3">
      <c r="V27414" s="12"/>
      <c r="AA27414" s="12"/>
    </row>
    <row r="27415" spans="22:27" x14ac:dyDescent="0.3">
      <c r="V27415" s="12"/>
      <c r="AA27415" s="12"/>
    </row>
    <row r="27416" spans="22:27" x14ac:dyDescent="0.3">
      <c r="V27416" s="12"/>
      <c r="AA27416" s="12"/>
    </row>
    <row r="27417" spans="22:27" x14ac:dyDescent="0.3">
      <c r="V27417" s="12"/>
      <c r="AA27417" s="12"/>
    </row>
    <row r="27418" spans="22:27" x14ac:dyDescent="0.3">
      <c r="V27418" s="12"/>
      <c r="AA27418" s="12"/>
    </row>
    <row r="27419" spans="22:27" x14ac:dyDescent="0.3">
      <c r="V27419" s="12"/>
      <c r="AA27419" s="12"/>
    </row>
    <row r="27420" spans="22:27" x14ac:dyDescent="0.3">
      <c r="V27420" s="12"/>
      <c r="AA27420" s="12"/>
    </row>
    <row r="27421" spans="22:27" x14ac:dyDescent="0.3">
      <c r="V27421" s="12"/>
      <c r="AA27421" s="12"/>
    </row>
    <row r="27422" spans="22:27" x14ac:dyDescent="0.3">
      <c r="V27422" s="12"/>
      <c r="AA27422" s="12"/>
    </row>
    <row r="27423" spans="22:27" x14ac:dyDescent="0.3">
      <c r="V27423" s="12"/>
      <c r="AA27423" s="12"/>
    </row>
    <row r="27424" spans="22:27" x14ac:dyDescent="0.3">
      <c r="V27424" s="12"/>
      <c r="AA27424" s="12"/>
    </row>
    <row r="27425" spans="22:27" x14ac:dyDescent="0.3">
      <c r="V27425" s="12"/>
      <c r="AA27425" s="12"/>
    </row>
    <row r="27426" spans="22:27" x14ac:dyDescent="0.3">
      <c r="V27426" s="12"/>
      <c r="AA27426" s="12"/>
    </row>
    <row r="27427" spans="22:27" x14ac:dyDescent="0.3">
      <c r="V27427" s="12"/>
      <c r="AA27427" s="12"/>
    </row>
    <row r="27428" spans="22:27" x14ac:dyDescent="0.3">
      <c r="V27428" s="12"/>
      <c r="AA27428" s="12"/>
    </row>
    <row r="27429" spans="22:27" x14ac:dyDescent="0.3">
      <c r="V27429" s="12"/>
      <c r="AA27429" s="12"/>
    </row>
    <row r="27430" spans="22:27" x14ac:dyDescent="0.3">
      <c r="V27430" s="12"/>
      <c r="AA27430" s="12"/>
    </row>
    <row r="27431" spans="22:27" x14ac:dyDescent="0.3">
      <c r="V27431" s="12"/>
      <c r="AA27431" s="12"/>
    </row>
    <row r="27432" spans="22:27" x14ac:dyDescent="0.3">
      <c r="V27432" s="12"/>
      <c r="AA27432" s="12"/>
    </row>
    <row r="27433" spans="22:27" x14ac:dyDescent="0.3">
      <c r="V27433" s="12"/>
      <c r="AA27433" s="12"/>
    </row>
    <row r="27434" spans="22:27" x14ac:dyDescent="0.3">
      <c r="V27434" s="12"/>
      <c r="AA27434" s="12"/>
    </row>
    <row r="27435" spans="22:27" x14ac:dyDescent="0.3">
      <c r="V27435" s="12"/>
      <c r="AA27435" s="12"/>
    </row>
    <row r="27436" spans="22:27" x14ac:dyDescent="0.3">
      <c r="V27436" s="12"/>
      <c r="AA27436" s="12"/>
    </row>
    <row r="27437" spans="22:27" x14ac:dyDescent="0.3">
      <c r="V27437" s="12"/>
      <c r="AA27437" s="12"/>
    </row>
    <row r="27438" spans="22:27" x14ac:dyDescent="0.3">
      <c r="V27438" s="12"/>
      <c r="AA27438" s="12"/>
    </row>
    <row r="27439" spans="22:27" x14ac:dyDescent="0.3">
      <c r="V27439" s="12"/>
      <c r="AA27439" s="12"/>
    </row>
    <row r="27440" spans="22:27" x14ac:dyDescent="0.3">
      <c r="V27440" s="12"/>
      <c r="AA27440" s="12"/>
    </row>
    <row r="27441" spans="22:27" x14ac:dyDescent="0.3">
      <c r="V27441" s="12"/>
      <c r="AA27441" s="12"/>
    </row>
    <row r="27442" spans="22:27" x14ac:dyDescent="0.3">
      <c r="V27442" s="12"/>
      <c r="AA27442" s="12"/>
    </row>
    <row r="27443" spans="22:27" x14ac:dyDescent="0.3">
      <c r="V27443" s="12"/>
      <c r="AA27443" s="12"/>
    </row>
    <row r="27444" spans="22:27" x14ac:dyDescent="0.3">
      <c r="V27444" s="12"/>
      <c r="AA27444" s="12"/>
    </row>
    <row r="27445" spans="22:27" x14ac:dyDescent="0.3">
      <c r="V27445" s="12"/>
      <c r="AA27445" s="12"/>
    </row>
    <row r="27446" spans="22:27" x14ac:dyDescent="0.3">
      <c r="V27446" s="12"/>
      <c r="AA27446" s="12"/>
    </row>
    <row r="27447" spans="22:27" x14ac:dyDescent="0.3">
      <c r="V27447" s="12"/>
      <c r="AA27447" s="12"/>
    </row>
    <row r="27448" spans="22:27" x14ac:dyDescent="0.3">
      <c r="V27448" s="12"/>
      <c r="AA27448" s="12"/>
    </row>
    <row r="27449" spans="22:27" x14ac:dyDescent="0.3">
      <c r="V27449" s="12"/>
      <c r="AA27449" s="12"/>
    </row>
    <row r="27450" spans="22:27" x14ac:dyDescent="0.3">
      <c r="V27450" s="12"/>
      <c r="AA27450" s="12"/>
    </row>
    <row r="27451" spans="22:27" x14ac:dyDescent="0.3">
      <c r="V27451" s="12"/>
      <c r="AA27451" s="12"/>
    </row>
    <row r="27452" spans="22:27" x14ac:dyDescent="0.3">
      <c r="V27452" s="12"/>
      <c r="AA27452" s="12"/>
    </row>
    <row r="27453" spans="22:27" x14ac:dyDescent="0.3">
      <c r="V27453" s="12"/>
      <c r="AA27453" s="12"/>
    </row>
    <row r="27454" spans="22:27" x14ac:dyDescent="0.3">
      <c r="V27454" s="12"/>
      <c r="AA27454" s="12"/>
    </row>
    <row r="27455" spans="22:27" x14ac:dyDescent="0.3">
      <c r="V27455" s="12"/>
      <c r="AA27455" s="12"/>
    </row>
    <row r="27456" spans="22:27" x14ac:dyDescent="0.3">
      <c r="V27456" s="12"/>
      <c r="AA27456" s="12"/>
    </row>
    <row r="27457" spans="22:27" x14ac:dyDescent="0.3">
      <c r="V27457" s="12"/>
      <c r="AA27457" s="12"/>
    </row>
    <row r="27458" spans="22:27" x14ac:dyDescent="0.3">
      <c r="V27458" s="12"/>
      <c r="AA27458" s="12"/>
    </row>
    <row r="27459" spans="22:27" x14ac:dyDescent="0.3">
      <c r="V27459" s="12"/>
      <c r="AA27459" s="12"/>
    </row>
    <row r="27460" spans="22:27" x14ac:dyDescent="0.3">
      <c r="V27460" s="12"/>
      <c r="AA27460" s="12"/>
    </row>
    <row r="27461" spans="22:27" x14ac:dyDescent="0.3">
      <c r="V27461" s="12"/>
      <c r="AA27461" s="12"/>
    </row>
    <row r="27462" spans="22:27" x14ac:dyDescent="0.3">
      <c r="V27462" s="12"/>
      <c r="AA27462" s="12"/>
    </row>
    <row r="27463" spans="22:27" x14ac:dyDescent="0.3">
      <c r="V27463" s="12"/>
      <c r="AA27463" s="12"/>
    </row>
    <row r="27464" spans="22:27" x14ac:dyDescent="0.3">
      <c r="V27464" s="12"/>
      <c r="AA27464" s="12"/>
    </row>
    <row r="27465" spans="22:27" x14ac:dyDescent="0.3">
      <c r="V27465" s="12"/>
      <c r="AA27465" s="12"/>
    </row>
    <row r="27466" spans="22:27" x14ac:dyDescent="0.3">
      <c r="V27466" s="12"/>
      <c r="AA27466" s="12"/>
    </row>
    <row r="27467" spans="22:27" x14ac:dyDescent="0.3">
      <c r="V27467" s="12"/>
      <c r="AA27467" s="12"/>
    </row>
    <row r="27468" spans="22:27" x14ac:dyDescent="0.3">
      <c r="V27468" s="12"/>
      <c r="AA27468" s="12"/>
    </row>
    <row r="27469" spans="22:27" x14ac:dyDescent="0.3">
      <c r="V27469" s="12"/>
      <c r="AA27469" s="12"/>
    </row>
    <row r="27470" spans="22:27" x14ac:dyDescent="0.3">
      <c r="V27470" s="12"/>
      <c r="AA27470" s="12"/>
    </row>
    <row r="27471" spans="22:27" x14ac:dyDescent="0.3">
      <c r="V27471" s="12"/>
      <c r="AA27471" s="12"/>
    </row>
    <row r="27472" spans="22:27" x14ac:dyDescent="0.3">
      <c r="V27472" s="12"/>
      <c r="AA27472" s="12"/>
    </row>
    <row r="27473" spans="22:27" x14ac:dyDescent="0.3">
      <c r="V27473" s="12"/>
      <c r="AA27473" s="12"/>
    </row>
    <row r="27474" spans="22:27" x14ac:dyDescent="0.3">
      <c r="V27474" s="12"/>
      <c r="AA27474" s="12"/>
    </row>
    <row r="27475" spans="22:27" x14ac:dyDescent="0.3">
      <c r="V27475" s="12"/>
      <c r="AA27475" s="12"/>
    </row>
    <row r="27476" spans="22:27" x14ac:dyDescent="0.3">
      <c r="V27476" s="12"/>
      <c r="AA27476" s="12"/>
    </row>
    <row r="27477" spans="22:27" x14ac:dyDescent="0.3">
      <c r="V27477" s="12"/>
      <c r="AA27477" s="12"/>
    </row>
    <row r="27478" spans="22:27" x14ac:dyDescent="0.3">
      <c r="V27478" s="12"/>
      <c r="AA27478" s="12"/>
    </row>
    <row r="27479" spans="22:27" x14ac:dyDescent="0.3">
      <c r="V27479" s="12"/>
      <c r="AA27479" s="12"/>
    </row>
    <row r="27480" spans="22:27" x14ac:dyDescent="0.3">
      <c r="V27480" s="12"/>
      <c r="AA27480" s="12"/>
    </row>
    <row r="27481" spans="22:27" x14ac:dyDescent="0.3">
      <c r="V27481" s="12"/>
      <c r="AA27481" s="12"/>
    </row>
    <row r="27482" spans="22:27" x14ac:dyDescent="0.3">
      <c r="V27482" s="12"/>
      <c r="AA27482" s="12"/>
    </row>
    <row r="27483" spans="22:27" x14ac:dyDescent="0.3">
      <c r="V27483" s="12"/>
      <c r="AA27483" s="12"/>
    </row>
    <row r="27484" spans="22:27" x14ac:dyDescent="0.3">
      <c r="V27484" s="12"/>
      <c r="AA27484" s="12"/>
    </row>
    <row r="27485" spans="22:27" x14ac:dyDescent="0.3">
      <c r="V27485" s="12"/>
      <c r="AA27485" s="12"/>
    </row>
    <row r="27486" spans="22:27" x14ac:dyDescent="0.3">
      <c r="V27486" s="12"/>
      <c r="AA27486" s="12"/>
    </row>
    <row r="27487" spans="22:27" x14ac:dyDescent="0.3">
      <c r="V27487" s="12"/>
      <c r="AA27487" s="12"/>
    </row>
    <row r="27488" spans="22:27" x14ac:dyDescent="0.3">
      <c r="V27488" s="12"/>
      <c r="AA27488" s="12"/>
    </row>
    <row r="27489" spans="22:27" x14ac:dyDescent="0.3">
      <c r="V27489" s="12"/>
      <c r="AA27489" s="12"/>
    </row>
    <row r="27490" spans="22:27" x14ac:dyDescent="0.3">
      <c r="V27490" s="12"/>
      <c r="AA27490" s="12"/>
    </row>
    <row r="27491" spans="22:27" x14ac:dyDescent="0.3">
      <c r="V27491" s="12"/>
      <c r="AA27491" s="12"/>
    </row>
    <row r="27492" spans="22:27" x14ac:dyDescent="0.3">
      <c r="V27492" s="12"/>
      <c r="AA27492" s="12"/>
    </row>
    <row r="27493" spans="22:27" x14ac:dyDescent="0.3">
      <c r="V27493" s="12"/>
      <c r="AA27493" s="12"/>
    </row>
    <row r="27494" spans="22:27" x14ac:dyDescent="0.3">
      <c r="V27494" s="12"/>
      <c r="AA27494" s="12"/>
    </row>
    <row r="27495" spans="22:27" x14ac:dyDescent="0.3">
      <c r="V27495" s="12"/>
      <c r="AA27495" s="12"/>
    </row>
    <row r="27496" spans="22:27" x14ac:dyDescent="0.3">
      <c r="V27496" s="12"/>
      <c r="AA27496" s="12"/>
    </row>
    <row r="27497" spans="22:27" x14ac:dyDescent="0.3">
      <c r="V27497" s="12"/>
      <c r="AA27497" s="12"/>
    </row>
    <row r="27498" spans="22:27" x14ac:dyDescent="0.3">
      <c r="V27498" s="12"/>
      <c r="AA27498" s="12"/>
    </row>
    <row r="27499" spans="22:27" x14ac:dyDescent="0.3">
      <c r="V27499" s="12"/>
      <c r="AA27499" s="12"/>
    </row>
    <row r="27500" spans="22:27" x14ac:dyDescent="0.3">
      <c r="V27500" s="12"/>
      <c r="AA27500" s="12"/>
    </row>
    <row r="27501" spans="22:27" x14ac:dyDescent="0.3">
      <c r="V27501" s="12"/>
      <c r="AA27501" s="12"/>
    </row>
    <row r="27502" spans="22:27" x14ac:dyDescent="0.3">
      <c r="V27502" s="12"/>
      <c r="AA27502" s="12"/>
    </row>
    <row r="27503" spans="22:27" x14ac:dyDescent="0.3">
      <c r="V27503" s="12"/>
      <c r="AA27503" s="12"/>
    </row>
    <row r="27504" spans="22:27" x14ac:dyDescent="0.3">
      <c r="V27504" s="12"/>
      <c r="AA27504" s="12"/>
    </row>
    <row r="27505" spans="22:27" x14ac:dyDescent="0.3">
      <c r="V27505" s="12"/>
      <c r="AA27505" s="12"/>
    </row>
    <row r="27506" spans="22:27" x14ac:dyDescent="0.3">
      <c r="V27506" s="12"/>
      <c r="AA27506" s="12"/>
    </row>
    <row r="27507" spans="22:27" x14ac:dyDescent="0.3">
      <c r="V27507" s="12"/>
      <c r="AA27507" s="12"/>
    </row>
    <row r="27508" spans="22:27" x14ac:dyDescent="0.3">
      <c r="V27508" s="12"/>
      <c r="AA27508" s="12"/>
    </row>
    <row r="27509" spans="22:27" x14ac:dyDescent="0.3">
      <c r="V27509" s="12"/>
      <c r="AA27509" s="12"/>
    </row>
    <row r="27510" spans="22:27" x14ac:dyDescent="0.3">
      <c r="V27510" s="12"/>
      <c r="AA27510" s="12"/>
    </row>
    <row r="27511" spans="22:27" x14ac:dyDescent="0.3">
      <c r="V27511" s="12"/>
      <c r="AA27511" s="12"/>
    </row>
    <row r="27512" spans="22:27" x14ac:dyDescent="0.3">
      <c r="V27512" s="12"/>
      <c r="AA27512" s="12"/>
    </row>
    <row r="27513" spans="22:27" x14ac:dyDescent="0.3">
      <c r="V27513" s="12"/>
      <c r="AA27513" s="12"/>
    </row>
    <row r="27514" spans="22:27" x14ac:dyDescent="0.3">
      <c r="V27514" s="12"/>
      <c r="AA27514" s="12"/>
    </row>
    <row r="27515" spans="22:27" x14ac:dyDescent="0.3">
      <c r="V27515" s="12"/>
      <c r="AA27515" s="12"/>
    </row>
    <row r="27516" spans="22:27" x14ac:dyDescent="0.3">
      <c r="V27516" s="12"/>
      <c r="AA27516" s="12"/>
    </row>
    <row r="27517" spans="22:27" x14ac:dyDescent="0.3">
      <c r="V27517" s="12"/>
      <c r="AA27517" s="12"/>
    </row>
    <row r="27518" spans="22:27" x14ac:dyDescent="0.3">
      <c r="V27518" s="12"/>
      <c r="AA27518" s="12"/>
    </row>
    <row r="27519" spans="22:27" x14ac:dyDescent="0.3">
      <c r="V27519" s="12"/>
      <c r="AA27519" s="12"/>
    </row>
    <row r="27520" spans="22:27" x14ac:dyDescent="0.3">
      <c r="V27520" s="12"/>
      <c r="AA27520" s="12"/>
    </row>
    <row r="27521" spans="22:27" x14ac:dyDescent="0.3">
      <c r="V27521" s="12"/>
      <c r="AA27521" s="12"/>
    </row>
    <row r="27522" spans="22:27" x14ac:dyDescent="0.3">
      <c r="V27522" s="12"/>
      <c r="AA27522" s="12"/>
    </row>
    <row r="27523" spans="22:27" x14ac:dyDescent="0.3">
      <c r="V27523" s="12"/>
      <c r="AA27523" s="12"/>
    </row>
    <row r="27524" spans="22:27" x14ac:dyDescent="0.3">
      <c r="V27524" s="12"/>
      <c r="AA27524" s="12"/>
    </row>
    <row r="27525" spans="22:27" x14ac:dyDescent="0.3">
      <c r="V27525" s="12"/>
      <c r="AA27525" s="12"/>
    </row>
    <row r="27526" spans="22:27" x14ac:dyDescent="0.3">
      <c r="V27526" s="12"/>
      <c r="AA27526" s="12"/>
    </row>
    <row r="27527" spans="22:27" x14ac:dyDescent="0.3">
      <c r="V27527" s="12"/>
      <c r="AA27527" s="12"/>
    </row>
    <row r="27528" spans="22:27" x14ac:dyDescent="0.3">
      <c r="V27528" s="12"/>
      <c r="AA27528" s="12"/>
    </row>
    <row r="27529" spans="22:27" x14ac:dyDescent="0.3">
      <c r="V27529" s="12"/>
      <c r="AA27529" s="12"/>
    </row>
    <row r="27530" spans="22:27" x14ac:dyDescent="0.3">
      <c r="V27530" s="12"/>
      <c r="AA27530" s="12"/>
    </row>
    <row r="27531" spans="22:27" x14ac:dyDescent="0.3">
      <c r="V27531" s="12"/>
      <c r="AA27531" s="12"/>
    </row>
    <row r="27532" spans="22:27" x14ac:dyDescent="0.3">
      <c r="V27532" s="12"/>
      <c r="AA27532" s="12"/>
    </row>
    <row r="27533" spans="22:27" x14ac:dyDescent="0.3">
      <c r="V27533" s="12"/>
      <c r="AA27533" s="12"/>
    </row>
    <row r="27534" spans="22:27" x14ac:dyDescent="0.3">
      <c r="V27534" s="12"/>
      <c r="AA27534" s="12"/>
    </row>
    <row r="27535" spans="22:27" x14ac:dyDescent="0.3">
      <c r="V27535" s="12"/>
      <c r="AA27535" s="12"/>
    </row>
    <row r="27536" spans="22:27" x14ac:dyDescent="0.3">
      <c r="V27536" s="12"/>
      <c r="AA27536" s="12"/>
    </row>
    <row r="27537" spans="22:27" x14ac:dyDescent="0.3">
      <c r="V27537" s="12"/>
      <c r="AA27537" s="12"/>
    </row>
    <row r="27538" spans="22:27" x14ac:dyDescent="0.3">
      <c r="V27538" s="12"/>
      <c r="AA27538" s="12"/>
    </row>
    <row r="27539" spans="22:27" x14ac:dyDescent="0.3">
      <c r="V27539" s="12"/>
      <c r="AA27539" s="12"/>
    </row>
    <row r="27540" spans="22:27" x14ac:dyDescent="0.3">
      <c r="V27540" s="12"/>
      <c r="AA27540" s="12"/>
    </row>
    <row r="27541" spans="22:27" x14ac:dyDescent="0.3">
      <c r="V27541" s="12"/>
      <c r="AA27541" s="12"/>
    </row>
    <row r="27542" spans="22:27" x14ac:dyDescent="0.3">
      <c r="V27542" s="12"/>
      <c r="AA27542" s="12"/>
    </row>
    <row r="27543" spans="22:27" x14ac:dyDescent="0.3">
      <c r="V27543" s="12"/>
      <c r="AA27543" s="12"/>
    </row>
    <row r="27544" spans="22:27" x14ac:dyDescent="0.3">
      <c r="V27544" s="12"/>
      <c r="AA27544" s="12"/>
    </row>
    <row r="27545" spans="22:27" x14ac:dyDescent="0.3">
      <c r="V27545" s="12"/>
      <c r="AA27545" s="12"/>
    </row>
    <row r="27546" spans="22:27" x14ac:dyDescent="0.3">
      <c r="V27546" s="12"/>
      <c r="AA27546" s="12"/>
    </row>
    <row r="27547" spans="22:27" x14ac:dyDescent="0.3">
      <c r="V27547" s="12"/>
      <c r="AA27547" s="12"/>
    </row>
    <row r="27548" spans="22:27" x14ac:dyDescent="0.3">
      <c r="V27548" s="12"/>
      <c r="AA27548" s="12"/>
    </row>
    <row r="27549" spans="22:27" x14ac:dyDescent="0.3">
      <c r="V27549" s="12"/>
      <c r="AA27549" s="12"/>
    </row>
    <row r="27550" spans="22:27" x14ac:dyDescent="0.3">
      <c r="V27550" s="12"/>
      <c r="AA27550" s="12"/>
    </row>
    <row r="27551" spans="22:27" x14ac:dyDescent="0.3">
      <c r="V27551" s="12"/>
      <c r="AA27551" s="12"/>
    </row>
    <row r="27552" spans="22:27" x14ac:dyDescent="0.3">
      <c r="V27552" s="12"/>
      <c r="AA27552" s="12"/>
    </row>
    <row r="27553" spans="22:27" x14ac:dyDescent="0.3">
      <c r="V27553" s="12"/>
      <c r="AA27553" s="12"/>
    </row>
    <row r="27554" spans="22:27" x14ac:dyDescent="0.3">
      <c r="V27554" s="12"/>
      <c r="AA27554" s="12"/>
    </row>
    <row r="27555" spans="22:27" x14ac:dyDescent="0.3">
      <c r="V27555" s="12"/>
      <c r="AA27555" s="12"/>
    </row>
    <row r="27556" spans="22:27" x14ac:dyDescent="0.3">
      <c r="V27556" s="12"/>
      <c r="AA27556" s="12"/>
    </row>
    <row r="27557" spans="22:27" x14ac:dyDescent="0.3">
      <c r="V27557" s="12"/>
      <c r="AA27557" s="12"/>
    </row>
    <row r="27558" spans="22:27" x14ac:dyDescent="0.3">
      <c r="V27558" s="12"/>
      <c r="AA27558" s="12"/>
    </row>
    <row r="27559" spans="22:27" x14ac:dyDescent="0.3">
      <c r="V27559" s="12"/>
      <c r="AA27559" s="12"/>
    </row>
    <row r="27560" spans="22:27" x14ac:dyDescent="0.3">
      <c r="V27560" s="12"/>
      <c r="AA27560" s="12"/>
    </row>
    <row r="27561" spans="22:27" x14ac:dyDescent="0.3">
      <c r="V27561" s="12"/>
      <c r="AA27561" s="12"/>
    </row>
    <row r="27562" spans="22:27" x14ac:dyDescent="0.3">
      <c r="V27562" s="12"/>
      <c r="AA27562" s="12"/>
    </row>
    <row r="27563" spans="22:27" x14ac:dyDescent="0.3">
      <c r="V27563" s="12"/>
      <c r="AA27563" s="12"/>
    </row>
    <row r="27564" spans="22:27" x14ac:dyDescent="0.3">
      <c r="V27564" s="12"/>
      <c r="AA27564" s="12"/>
    </row>
    <row r="27565" spans="22:27" x14ac:dyDescent="0.3">
      <c r="V27565" s="12"/>
      <c r="AA27565" s="12"/>
    </row>
    <row r="27566" spans="22:27" x14ac:dyDescent="0.3">
      <c r="V27566" s="12"/>
      <c r="AA27566" s="12"/>
    </row>
    <row r="27567" spans="22:27" x14ac:dyDescent="0.3">
      <c r="V27567" s="12"/>
      <c r="AA27567" s="12"/>
    </row>
    <row r="27568" spans="22:27" x14ac:dyDescent="0.3">
      <c r="V27568" s="12"/>
      <c r="AA27568" s="12"/>
    </row>
    <row r="27569" spans="22:27" x14ac:dyDescent="0.3">
      <c r="V27569" s="12"/>
      <c r="AA27569" s="12"/>
    </row>
    <row r="27570" spans="22:27" x14ac:dyDescent="0.3">
      <c r="V27570" s="12"/>
      <c r="AA27570" s="12"/>
    </row>
    <row r="27571" spans="22:27" x14ac:dyDescent="0.3">
      <c r="V27571" s="12"/>
      <c r="AA27571" s="12"/>
    </row>
    <row r="27572" spans="22:27" x14ac:dyDescent="0.3">
      <c r="V27572" s="12"/>
      <c r="AA27572" s="12"/>
    </row>
    <row r="27573" spans="22:27" x14ac:dyDescent="0.3">
      <c r="V27573" s="12"/>
      <c r="AA27573" s="12"/>
    </row>
    <row r="27574" spans="22:27" x14ac:dyDescent="0.3">
      <c r="V27574" s="12"/>
      <c r="AA27574" s="12"/>
    </row>
    <row r="27575" spans="22:27" x14ac:dyDescent="0.3">
      <c r="V27575" s="12"/>
      <c r="AA27575" s="12"/>
    </row>
    <row r="27576" spans="22:27" x14ac:dyDescent="0.3">
      <c r="V27576" s="12"/>
      <c r="AA27576" s="12"/>
    </row>
    <row r="27577" spans="22:27" x14ac:dyDescent="0.3">
      <c r="V27577" s="12"/>
      <c r="AA27577" s="12"/>
    </row>
    <row r="27578" spans="22:27" x14ac:dyDescent="0.3">
      <c r="V27578" s="12"/>
      <c r="AA27578" s="12"/>
    </row>
    <row r="27579" spans="22:27" x14ac:dyDescent="0.3">
      <c r="V27579" s="12"/>
      <c r="AA27579" s="12"/>
    </row>
    <row r="27580" spans="22:27" x14ac:dyDescent="0.3">
      <c r="V27580" s="12"/>
      <c r="AA27580" s="12"/>
    </row>
    <row r="27581" spans="22:27" x14ac:dyDescent="0.3">
      <c r="V27581" s="12"/>
      <c r="AA27581" s="12"/>
    </row>
    <row r="27582" spans="22:27" x14ac:dyDescent="0.3">
      <c r="V27582" s="12"/>
      <c r="AA27582" s="12"/>
    </row>
    <row r="27583" spans="22:27" x14ac:dyDescent="0.3">
      <c r="V27583" s="12"/>
      <c r="AA27583" s="12"/>
    </row>
    <row r="27584" spans="22:27" x14ac:dyDescent="0.3">
      <c r="V27584" s="12"/>
      <c r="AA27584" s="12"/>
    </row>
    <row r="27585" spans="22:27" x14ac:dyDescent="0.3">
      <c r="V27585" s="12"/>
      <c r="AA27585" s="12"/>
    </row>
    <row r="27586" spans="22:27" x14ac:dyDescent="0.3">
      <c r="V27586" s="12"/>
      <c r="AA27586" s="12"/>
    </row>
    <row r="27587" spans="22:27" x14ac:dyDescent="0.3">
      <c r="V27587" s="12"/>
      <c r="AA27587" s="12"/>
    </row>
    <row r="27588" spans="22:27" x14ac:dyDescent="0.3">
      <c r="V27588" s="12"/>
      <c r="AA27588" s="12"/>
    </row>
    <row r="27589" spans="22:27" x14ac:dyDescent="0.3">
      <c r="V27589" s="12"/>
      <c r="AA27589" s="12"/>
    </row>
    <row r="27590" spans="22:27" x14ac:dyDescent="0.3">
      <c r="V27590" s="12"/>
      <c r="AA27590" s="12"/>
    </row>
    <row r="27591" spans="22:27" x14ac:dyDescent="0.3">
      <c r="V27591" s="12"/>
      <c r="AA27591" s="12"/>
    </row>
    <row r="27592" spans="22:27" x14ac:dyDescent="0.3">
      <c r="V27592" s="12"/>
      <c r="AA27592" s="12"/>
    </row>
    <row r="27593" spans="22:27" x14ac:dyDescent="0.3">
      <c r="V27593" s="12"/>
      <c r="AA27593" s="12"/>
    </row>
    <row r="27594" spans="22:27" x14ac:dyDescent="0.3">
      <c r="V27594" s="12"/>
      <c r="AA27594" s="12"/>
    </row>
    <row r="27595" spans="22:27" x14ac:dyDescent="0.3">
      <c r="V27595" s="12"/>
      <c r="AA27595" s="12"/>
    </row>
    <row r="27596" spans="22:27" x14ac:dyDescent="0.3">
      <c r="V27596" s="12"/>
      <c r="AA27596" s="12"/>
    </row>
    <row r="27597" spans="22:27" x14ac:dyDescent="0.3">
      <c r="V27597" s="12"/>
      <c r="AA27597" s="12"/>
    </row>
    <row r="27598" spans="22:27" x14ac:dyDescent="0.3">
      <c r="V27598" s="12"/>
      <c r="AA27598" s="12"/>
    </row>
    <row r="27599" spans="22:27" x14ac:dyDescent="0.3">
      <c r="V27599" s="12"/>
      <c r="AA27599" s="12"/>
    </row>
    <row r="27600" spans="22:27" x14ac:dyDescent="0.3">
      <c r="V27600" s="12"/>
      <c r="AA27600" s="12"/>
    </row>
    <row r="27601" spans="22:27" x14ac:dyDescent="0.3">
      <c r="V27601" s="12"/>
      <c r="AA27601" s="12"/>
    </row>
    <row r="27602" spans="22:27" x14ac:dyDescent="0.3">
      <c r="V27602" s="12"/>
      <c r="AA27602" s="12"/>
    </row>
    <row r="27603" spans="22:27" x14ac:dyDescent="0.3">
      <c r="V27603" s="12"/>
      <c r="AA27603" s="12"/>
    </row>
    <row r="27604" spans="22:27" x14ac:dyDescent="0.3">
      <c r="V27604" s="12"/>
      <c r="AA27604" s="12"/>
    </row>
    <row r="27605" spans="22:27" x14ac:dyDescent="0.3">
      <c r="V27605" s="12"/>
      <c r="AA27605" s="12"/>
    </row>
    <row r="27606" spans="22:27" x14ac:dyDescent="0.3">
      <c r="V27606" s="12"/>
      <c r="AA27606" s="12"/>
    </row>
    <row r="27607" spans="22:27" x14ac:dyDescent="0.3">
      <c r="V27607" s="12"/>
      <c r="AA27607" s="12"/>
    </row>
    <row r="27608" spans="22:27" x14ac:dyDescent="0.3">
      <c r="V27608" s="12"/>
      <c r="AA27608" s="12"/>
    </row>
    <row r="27609" spans="22:27" x14ac:dyDescent="0.3">
      <c r="V27609" s="12"/>
      <c r="AA27609" s="12"/>
    </row>
    <row r="27610" spans="22:27" x14ac:dyDescent="0.3">
      <c r="V27610" s="12"/>
      <c r="AA27610" s="12"/>
    </row>
    <row r="27611" spans="22:27" x14ac:dyDescent="0.3">
      <c r="V27611" s="12"/>
      <c r="AA27611" s="12"/>
    </row>
    <row r="27612" spans="22:27" x14ac:dyDescent="0.3">
      <c r="V27612" s="12"/>
      <c r="AA27612" s="12"/>
    </row>
    <row r="27613" spans="22:27" x14ac:dyDescent="0.3">
      <c r="V27613" s="12"/>
      <c r="AA27613" s="12"/>
    </row>
    <row r="27614" spans="22:27" x14ac:dyDescent="0.3">
      <c r="V27614" s="12"/>
      <c r="AA27614" s="12"/>
    </row>
    <row r="27615" spans="22:27" x14ac:dyDescent="0.3">
      <c r="V27615" s="12"/>
      <c r="AA27615" s="12"/>
    </row>
    <row r="27616" spans="22:27" x14ac:dyDescent="0.3">
      <c r="V27616" s="12"/>
      <c r="AA27616" s="12"/>
    </row>
    <row r="27617" spans="22:27" x14ac:dyDescent="0.3">
      <c r="V27617" s="12"/>
      <c r="AA27617" s="12"/>
    </row>
    <row r="27618" spans="22:27" x14ac:dyDescent="0.3">
      <c r="V27618" s="12"/>
      <c r="AA27618" s="12"/>
    </row>
    <row r="27619" spans="22:27" x14ac:dyDescent="0.3">
      <c r="V27619" s="12"/>
      <c r="AA27619" s="12"/>
    </row>
    <row r="27620" spans="22:27" x14ac:dyDescent="0.3">
      <c r="V27620" s="12"/>
      <c r="AA27620" s="12"/>
    </row>
    <row r="27621" spans="22:27" x14ac:dyDescent="0.3">
      <c r="V27621" s="12"/>
      <c r="AA27621" s="12"/>
    </row>
    <row r="27622" spans="22:27" x14ac:dyDescent="0.3">
      <c r="V27622" s="12"/>
      <c r="AA27622" s="12"/>
    </row>
    <row r="27623" spans="22:27" x14ac:dyDescent="0.3">
      <c r="V27623" s="12"/>
      <c r="AA27623" s="12"/>
    </row>
    <row r="27624" spans="22:27" x14ac:dyDescent="0.3">
      <c r="V27624" s="12"/>
      <c r="AA27624" s="12"/>
    </row>
    <row r="27625" spans="22:27" x14ac:dyDescent="0.3">
      <c r="V27625" s="12"/>
      <c r="AA27625" s="12"/>
    </row>
    <row r="27626" spans="22:27" x14ac:dyDescent="0.3">
      <c r="V27626" s="12"/>
      <c r="AA27626" s="12"/>
    </row>
    <row r="27627" spans="22:27" x14ac:dyDescent="0.3">
      <c r="V27627" s="12"/>
      <c r="AA27627" s="12"/>
    </row>
    <row r="27628" spans="22:27" x14ac:dyDescent="0.3">
      <c r="V27628" s="12"/>
      <c r="AA27628" s="12"/>
    </row>
    <row r="27629" spans="22:27" x14ac:dyDescent="0.3">
      <c r="V27629" s="12"/>
      <c r="AA27629" s="12"/>
    </row>
    <row r="27630" spans="22:27" x14ac:dyDescent="0.3">
      <c r="V27630" s="12"/>
      <c r="AA27630" s="12"/>
    </row>
    <row r="27631" spans="22:27" x14ac:dyDescent="0.3">
      <c r="V27631" s="12"/>
      <c r="AA27631" s="12"/>
    </row>
    <row r="27632" spans="22:27" x14ac:dyDescent="0.3">
      <c r="V27632" s="12"/>
      <c r="AA27632" s="12"/>
    </row>
    <row r="27633" spans="22:27" x14ac:dyDescent="0.3">
      <c r="V27633" s="12"/>
      <c r="AA27633" s="12"/>
    </row>
    <row r="27634" spans="22:27" x14ac:dyDescent="0.3">
      <c r="V27634" s="12"/>
      <c r="AA27634" s="12"/>
    </row>
    <row r="27635" spans="22:27" x14ac:dyDescent="0.3">
      <c r="V27635" s="12"/>
      <c r="AA27635" s="12"/>
    </row>
    <row r="27636" spans="22:27" x14ac:dyDescent="0.3">
      <c r="V27636" s="12"/>
      <c r="AA27636" s="12"/>
    </row>
    <row r="27637" spans="22:27" x14ac:dyDescent="0.3">
      <c r="V27637" s="12"/>
      <c r="AA27637" s="12"/>
    </row>
    <row r="27638" spans="22:27" x14ac:dyDescent="0.3">
      <c r="V27638" s="12"/>
      <c r="AA27638" s="12"/>
    </row>
    <row r="27639" spans="22:27" x14ac:dyDescent="0.3">
      <c r="V27639" s="12"/>
      <c r="AA27639" s="12"/>
    </row>
    <row r="27640" spans="22:27" x14ac:dyDescent="0.3">
      <c r="V27640" s="12"/>
      <c r="AA27640" s="12"/>
    </row>
    <row r="27641" spans="22:27" x14ac:dyDescent="0.3">
      <c r="V27641" s="12"/>
      <c r="AA27641" s="12"/>
    </row>
    <row r="27642" spans="22:27" x14ac:dyDescent="0.3">
      <c r="V27642" s="12"/>
      <c r="AA27642" s="12"/>
    </row>
    <row r="27643" spans="22:27" x14ac:dyDescent="0.3">
      <c r="V27643" s="12"/>
      <c r="AA27643" s="12"/>
    </row>
    <row r="27644" spans="22:27" x14ac:dyDescent="0.3">
      <c r="V27644" s="12"/>
      <c r="AA27644" s="12"/>
    </row>
    <row r="27645" spans="22:27" x14ac:dyDescent="0.3">
      <c r="V27645" s="12"/>
      <c r="AA27645" s="12"/>
    </row>
    <row r="27646" spans="22:27" x14ac:dyDescent="0.3">
      <c r="V27646" s="12"/>
      <c r="AA27646" s="12"/>
    </row>
    <row r="27647" spans="22:27" x14ac:dyDescent="0.3">
      <c r="V27647" s="12"/>
      <c r="AA27647" s="12"/>
    </row>
    <row r="27648" spans="22:27" x14ac:dyDescent="0.3">
      <c r="V27648" s="12"/>
      <c r="AA27648" s="12"/>
    </row>
    <row r="27649" spans="22:27" x14ac:dyDescent="0.3">
      <c r="V27649" s="12"/>
      <c r="AA27649" s="12"/>
    </row>
    <row r="27650" spans="22:27" x14ac:dyDescent="0.3">
      <c r="V27650" s="12"/>
      <c r="AA27650" s="12"/>
    </row>
    <row r="27651" spans="22:27" x14ac:dyDescent="0.3">
      <c r="V27651" s="12"/>
      <c r="AA27651" s="12"/>
    </row>
    <row r="27652" spans="22:27" x14ac:dyDescent="0.3">
      <c r="V27652" s="12"/>
      <c r="AA27652" s="12"/>
    </row>
    <row r="27653" spans="22:27" x14ac:dyDescent="0.3">
      <c r="V27653" s="12"/>
      <c r="AA27653" s="12"/>
    </row>
    <row r="27654" spans="22:27" x14ac:dyDescent="0.3">
      <c r="V27654" s="12"/>
      <c r="AA27654" s="12"/>
    </row>
    <row r="27655" spans="22:27" x14ac:dyDescent="0.3">
      <c r="V27655" s="12"/>
      <c r="AA27655" s="12"/>
    </row>
    <row r="27656" spans="22:27" x14ac:dyDescent="0.3">
      <c r="V27656" s="12"/>
      <c r="AA27656" s="12"/>
    </row>
    <row r="27657" spans="22:27" x14ac:dyDescent="0.3">
      <c r="V27657" s="12"/>
      <c r="AA27657" s="12"/>
    </row>
    <row r="27658" spans="22:27" x14ac:dyDescent="0.3">
      <c r="V27658" s="12"/>
      <c r="AA27658" s="12"/>
    </row>
    <row r="27659" spans="22:27" x14ac:dyDescent="0.3">
      <c r="V27659" s="12"/>
      <c r="AA27659" s="12"/>
    </row>
    <row r="27660" spans="22:27" x14ac:dyDescent="0.3">
      <c r="V27660" s="12"/>
      <c r="AA27660" s="12"/>
    </row>
    <row r="27661" spans="22:27" x14ac:dyDescent="0.3">
      <c r="V27661" s="12"/>
      <c r="AA27661" s="12"/>
    </row>
    <row r="27662" spans="22:27" x14ac:dyDescent="0.3">
      <c r="V27662" s="12"/>
      <c r="AA27662" s="12"/>
    </row>
    <row r="27663" spans="22:27" x14ac:dyDescent="0.3">
      <c r="V27663" s="12"/>
      <c r="AA27663" s="12"/>
    </row>
    <row r="27664" spans="22:27" x14ac:dyDescent="0.3">
      <c r="V27664" s="12"/>
      <c r="AA27664" s="12"/>
    </row>
    <row r="27665" spans="22:27" x14ac:dyDescent="0.3">
      <c r="V27665" s="12"/>
      <c r="AA27665" s="12"/>
    </row>
    <row r="27666" spans="22:27" x14ac:dyDescent="0.3">
      <c r="V27666" s="12"/>
      <c r="AA27666" s="12"/>
    </row>
    <row r="27667" spans="22:27" x14ac:dyDescent="0.3">
      <c r="V27667" s="12"/>
      <c r="AA27667" s="12"/>
    </row>
    <row r="27668" spans="22:27" x14ac:dyDescent="0.3">
      <c r="V27668" s="12"/>
      <c r="AA27668" s="12"/>
    </row>
    <row r="27669" spans="22:27" x14ac:dyDescent="0.3">
      <c r="V27669" s="12"/>
      <c r="AA27669" s="12"/>
    </row>
    <row r="27670" spans="22:27" x14ac:dyDescent="0.3">
      <c r="V27670" s="12"/>
      <c r="AA27670" s="12"/>
    </row>
    <row r="27671" spans="22:27" x14ac:dyDescent="0.3">
      <c r="V27671" s="12"/>
      <c r="AA27671" s="12"/>
    </row>
    <row r="27672" spans="22:27" x14ac:dyDescent="0.3">
      <c r="V27672" s="12"/>
      <c r="AA27672" s="12"/>
    </row>
    <row r="27673" spans="22:27" x14ac:dyDescent="0.3">
      <c r="V27673" s="12"/>
      <c r="AA27673" s="12"/>
    </row>
    <row r="27674" spans="22:27" x14ac:dyDescent="0.3">
      <c r="V27674" s="12"/>
      <c r="AA27674" s="12"/>
    </row>
    <row r="27675" spans="22:27" x14ac:dyDescent="0.3">
      <c r="V27675" s="12"/>
      <c r="AA27675" s="12"/>
    </row>
    <row r="27676" spans="22:27" x14ac:dyDescent="0.3">
      <c r="V27676" s="12"/>
      <c r="AA27676" s="12"/>
    </row>
    <row r="27677" spans="22:27" x14ac:dyDescent="0.3">
      <c r="V27677" s="12"/>
      <c r="AA27677" s="12"/>
    </row>
    <row r="27678" spans="22:27" x14ac:dyDescent="0.3">
      <c r="V27678" s="12"/>
      <c r="AA27678" s="12"/>
    </row>
    <row r="27679" spans="22:27" x14ac:dyDescent="0.3">
      <c r="V27679" s="12"/>
      <c r="AA27679" s="12"/>
    </row>
    <row r="27680" spans="22:27" x14ac:dyDescent="0.3">
      <c r="V27680" s="12"/>
      <c r="AA27680" s="12"/>
    </row>
    <row r="27681" spans="22:27" x14ac:dyDescent="0.3">
      <c r="V27681" s="12"/>
      <c r="AA27681" s="12"/>
    </row>
    <row r="27682" spans="22:27" x14ac:dyDescent="0.3">
      <c r="V27682" s="12"/>
      <c r="AA27682" s="12"/>
    </row>
    <row r="27683" spans="22:27" x14ac:dyDescent="0.3">
      <c r="V27683" s="12"/>
      <c r="AA27683" s="12"/>
    </row>
    <row r="27684" spans="22:27" x14ac:dyDescent="0.3">
      <c r="V27684" s="12"/>
      <c r="AA27684" s="12"/>
    </row>
    <row r="27685" spans="22:27" x14ac:dyDescent="0.3">
      <c r="V27685" s="12"/>
      <c r="AA27685" s="12"/>
    </row>
    <row r="27686" spans="22:27" x14ac:dyDescent="0.3">
      <c r="V27686" s="12"/>
      <c r="AA27686" s="12"/>
    </row>
    <row r="27687" spans="22:27" x14ac:dyDescent="0.3">
      <c r="V27687" s="12"/>
      <c r="AA27687" s="12"/>
    </row>
    <row r="27688" spans="22:27" x14ac:dyDescent="0.3">
      <c r="V27688" s="12"/>
      <c r="AA27688" s="12"/>
    </row>
    <row r="27689" spans="22:27" x14ac:dyDescent="0.3">
      <c r="V27689" s="12"/>
      <c r="AA27689" s="12"/>
    </row>
    <row r="27690" spans="22:27" x14ac:dyDescent="0.3">
      <c r="V27690" s="12"/>
      <c r="AA27690" s="12"/>
    </row>
    <row r="27691" spans="22:27" x14ac:dyDescent="0.3">
      <c r="V27691" s="12"/>
      <c r="AA27691" s="12"/>
    </row>
    <row r="27692" spans="22:27" x14ac:dyDescent="0.3">
      <c r="V27692" s="12"/>
      <c r="AA27692" s="12"/>
    </row>
    <row r="27693" spans="22:27" x14ac:dyDescent="0.3">
      <c r="V27693" s="12"/>
      <c r="AA27693" s="12"/>
    </row>
    <row r="27694" spans="22:27" x14ac:dyDescent="0.3">
      <c r="V27694" s="12"/>
      <c r="AA27694" s="12"/>
    </row>
    <row r="27695" spans="22:27" x14ac:dyDescent="0.3">
      <c r="V27695" s="12"/>
      <c r="AA27695" s="12"/>
    </row>
    <row r="27696" spans="22:27" x14ac:dyDescent="0.3">
      <c r="V27696" s="12"/>
      <c r="AA27696" s="12"/>
    </row>
    <row r="27697" spans="22:27" x14ac:dyDescent="0.3">
      <c r="V27697" s="12"/>
      <c r="AA27697" s="12"/>
    </row>
    <row r="27698" spans="22:27" x14ac:dyDescent="0.3">
      <c r="V27698" s="12"/>
      <c r="AA27698" s="12"/>
    </row>
    <row r="27699" spans="22:27" x14ac:dyDescent="0.3">
      <c r="V27699" s="12"/>
      <c r="AA27699" s="12"/>
    </row>
    <row r="27700" spans="22:27" x14ac:dyDescent="0.3">
      <c r="V27700" s="12"/>
      <c r="AA27700" s="12"/>
    </row>
    <row r="27701" spans="22:27" x14ac:dyDescent="0.3">
      <c r="V27701" s="12"/>
      <c r="AA27701" s="12"/>
    </row>
    <row r="27702" spans="22:27" x14ac:dyDescent="0.3">
      <c r="V27702" s="12"/>
      <c r="AA27702" s="12"/>
    </row>
    <row r="27703" spans="22:27" x14ac:dyDescent="0.3">
      <c r="V27703" s="12"/>
      <c r="AA27703" s="12"/>
    </row>
    <row r="27704" spans="22:27" x14ac:dyDescent="0.3">
      <c r="V27704" s="12"/>
      <c r="AA27704" s="12"/>
    </row>
    <row r="27705" spans="22:27" x14ac:dyDescent="0.3">
      <c r="V27705" s="12"/>
      <c r="AA27705" s="12"/>
    </row>
    <row r="27706" spans="22:27" x14ac:dyDescent="0.3">
      <c r="V27706" s="12"/>
      <c r="AA27706" s="12"/>
    </row>
    <row r="27707" spans="22:27" x14ac:dyDescent="0.3">
      <c r="V27707" s="12"/>
      <c r="AA27707" s="12"/>
    </row>
    <row r="27708" spans="22:27" x14ac:dyDescent="0.3">
      <c r="V27708" s="12"/>
      <c r="AA27708" s="12"/>
    </row>
    <row r="27709" spans="22:27" x14ac:dyDescent="0.3">
      <c r="V27709" s="12"/>
      <c r="AA27709" s="12"/>
    </row>
    <row r="27710" spans="22:27" x14ac:dyDescent="0.3">
      <c r="V27710" s="12"/>
      <c r="AA27710" s="12"/>
    </row>
    <row r="27711" spans="22:27" x14ac:dyDescent="0.3">
      <c r="V27711" s="12"/>
      <c r="AA27711" s="12"/>
    </row>
    <row r="27712" spans="22:27" x14ac:dyDescent="0.3">
      <c r="V27712" s="12"/>
      <c r="AA27712" s="12"/>
    </row>
    <row r="27713" spans="22:27" x14ac:dyDescent="0.3">
      <c r="V27713" s="12"/>
      <c r="AA27713" s="12"/>
    </row>
    <row r="27714" spans="22:27" x14ac:dyDescent="0.3">
      <c r="V27714" s="12"/>
      <c r="AA27714" s="12"/>
    </row>
    <row r="27715" spans="22:27" x14ac:dyDescent="0.3">
      <c r="V27715" s="12"/>
      <c r="AA27715" s="12"/>
    </row>
    <row r="27716" spans="22:27" x14ac:dyDescent="0.3">
      <c r="V27716" s="12"/>
      <c r="AA27716" s="12"/>
    </row>
    <row r="27717" spans="22:27" x14ac:dyDescent="0.3">
      <c r="V27717" s="12"/>
      <c r="AA27717" s="12"/>
    </row>
    <row r="27718" spans="22:27" x14ac:dyDescent="0.3">
      <c r="V27718" s="12"/>
      <c r="AA27718" s="12"/>
    </row>
    <row r="27719" spans="22:27" x14ac:dyDescent="0.3">
      <c r="V27719" s="12"/>
      <c r="AA27719" s="12"/>
    </row>
    <row r="27720" spans="22:27" x14ac:dyDescent="0.3">
      <c r="V27720" s="12"/>
      <c r="AA27720" s="12"/>
    </row>
    <row r="27721" spans="22:27" x14ac:dyDescent="0.3">
      <c r="V27721" s="12"/>
      <c r="AA27721" s="12"/>
    </row>
    <row r="27722" spans="22:27" x14ac:dyDescent="0.3">
      <c r="V27722" s="12"/>
      <c r="AA27722" s="12"/>
    </row>
    <row r="27723" spans="22:27" x14ac:dyDescent="0.3">
      <c r="V27723" s="12"/>
      <c r="AA27723" s="12"/>
    </row>
    <row r="27724" spans="22:27" x14ac:dyDescent="0.3">
      <c r="V27724" s="12"/>
      <c r="AA27724" s="12"/>
    </row>
    <row r="27725" spans="22:27" x14ac:dyDescent="0.3">
      <c r="V27725" s="12"/>
      <c r="AA27725" s="12"/>
    </row>
    <row r="27726" spans="22:27" x14ac:dyDescent="0.3">
      <c r="V27726" s="12"/>
      <c r="AA27726" s="12"/>
    </row>
    <row r="27727" spans="22:27" x14ac:dyDescent="0.3">
      <c r="V27727" s="12"/>
      <c r="AA27727" s="12"/>
    </row>
    <row r="27728" spans="22:27" x14ac:dyDescent="0.3">
      <c r="V27728" s="12"/>
      <c r="AA27728" s="12"/>
    </row>
    <row r="27729" spans="22:27" x14ac:dyDescent="0.3">
      <c r="V27729" s="12"/>
      <c r="AA27729" s="12"/>
    </row>
    <row r="27730" spans="22:27" x14ac:dyDescent="0.3">
      <c r="V27730" s="12"/>
      <c r="AA27730" s="12"/>
    </row>
    <row r="27731" spans="22:27" x14ac:dyDescent="0.3">
      <c r="V27731" s="12"/>
      <c r="AA27731" s="12"/>
    </row>
    <row r="27732" spans="22:27" x14ac:dyDescent="0.3">
      <c r="V27732" s="12"/>
      <c r="AA27732" s="12"/>
    </row>
    <row r="27733" spans="22:27" x14ac:dyDescent="0.3">
      <c r="V27733" s="12"/>
      <c r="AA27733" s="12"/>
    </row>
    <row r="27734" spans="22:27" x14ac:dyDescent="0.3">
      <c r="V27734" s="12"/>
      <c r="AA27734" s="12"/>
    </row>
    <row r="27735" spans="22:27" x14ac:dyDescent="0.3">
      <c r="V27735" s="12"/>
      <c r="AA27735" s="12"/>
    </row>
    <row r="27736" spans="22:27" x14ac:dyDescent="0.3">
      <c r="V27736" s="12"/>
      <c r="AA27736" s="12"/>
    </row>
    <row r="27737" spans="22:27" x14ac:dyDescent="0.3">
      <c r="V27737" s="12"/>
      <c r="AA27737" s="12"/>
    </row>
    <row r="27738" spans="22:27" x14ac:dyDescent="0.3">
      <c r="V27738" s="12"/>
      <c r="AA27738" s="12"/>
    </row>
    <row r="27739" spans="22:27" x14ac:dyDescent="0.3">
      <c r="V27739" s="12"/>
      <c r="AA27739" s="12"/>
    </row>
    <row r="27740" spans="22:27" x14ac:dyDescent="0.3">
      <c r="V27740" s="12"/>
      <c r="AA27740" s="12"/>
    </row>
    <row r="27741" spans="22:27" x14ac:dyDescent="0.3">
      <c r="V27741" s="12"/>
      <c r="AA27741" s="12"/>
    </row>
    <row r="27742" spans="22:27" x14ac:dyDescent="0.3">
      <c r="V27742" s="12"/>
      <c r="AA27742" s="12"/>
    </row>
    <row r="27743" spans="22:27" x14ac:dyDescent="0.3">
      <c r="V27743" s="12"/>
      <c r="AA27743" s="12"/>
    </row>
    <row r="27744" spans="22:27" x14ac:dyDescent="0.3">
      <c r="V27744" s="12"/>
      <c r="AA27744" s="12"/>
    </row>
    <row r="27745" spans="22:27" x14ac:dyDescent="0.3">
      <c r="V27745" s="12"/>
      <c r="AA27745" s="12"/>
    </row>
    <row r="27746" spans="22:27" x14ac:dyDescent="0.3">
      <c r="V27746" s="12"/>
      <c r="AA27746" s="12"/>
    </row>
    <row r="27747" spans="22:27" x14ac:dyDescent="0.3">
      <c r="V27747" s="12"/>
      <c r="AA27747" s="12"/>
    </row>
    <row r="27748" spans="22:27" x14ac:dyDescent="0.3">
      <c r="V27748" s="12"/>
      <c r="AA27748" s="12"/>
    </row>
    <row r="27749" spans="22:27" x14ac:dyDescent="0.3">
      <c r="V27749" s="12"/>
      <c r="AA27749" s="12"/>
    </row>
    <row r="27750" spans="22:27" x14ac:dyDescent="0.3">
      <c r="V27750" s="12"/>
      <c r="AA27750" s="12"/>
    </row>
    <row r="27751" spans="22:27" x14ac:dyDescent="0.3">
      <c r="V27751" s="12"/>
      <c r="AA27751" s="12"/>
    </row>
    <row r="27752" spans="22:27" x14ac:dyDescent="0.3">
      <c r="V27752" s="12"/>
      <c r="AA27752" s="12"/>
    </row>
    <row r="27753" spans="22:27" x14ac:dyDescent="0.3">
      <c r="V27753" s="12"/>
      <c r="AA27753" s="12"/>
    </row>
    <row r="27754" spans="22:27" x14ac:dyDescent="0.3">
      <c r="V27754" s="12"/>
      <c r="AA27754" s="12"/>
    </row>
    <row r="27755" spans="22:27" x14ac:dyDescent="0.3">
      <c r="V27755" s="12"/>
      <c r="AA27755" s="12"/>
    </row>
    <row r="27756" spans="22:27" x14ac:dyDescent="0.3">
      <c r="V27756" s="12"/>
      <c r="AA27756" s="12"/>
    </row>
    <row r="27757" spans="22:27" x14ac:dyDescent="0.3">
      <c r="V27757" s="12"/>
      <c r="AA27757" s="12"/>
    </row>
    <row r="27758" spans="22:27" x14ac:dyDescent="0.3">
      <c r="V27758" s="12"/>
      <c r="AA27758" s="12"/>
    </row>
    <row r="27759" spans="22:27" x14ac:dyDescent="0.3">
      <c r="V27759" s="12"/>
      <c r="AA27759" s="12"/>
    </row>
    <row r="27760" spans="22:27" x14ac:dyDescent="0.3">
      <c r="V27760" s="12"/>
      <c r="AA27760" s="12"/>
    </row>
    <row r="27761" spans="22:27" x14ac:dyDescent="0.3">
      <c r="V27761" s="12"/>
      <c r="AA27761" s="12"/>
    </row>
    <row r="27762" spans="22:27" x14ac:dyDescent="0.3">
      <c r="V27762" s="12"/>
      <c r="AA27762" s="12"/>
    </row>
    <row r="27763" spans="22:27" x14ac:dyDescent="0.3">
      <c r="V27763" s="12"/>
      <c r="AA27763" s="12"/>
    </row>
    <row r="27764" spans="22:27" x14ac:dyDescent="0.3">
      <c r="V27764" s="12"/>
      <c r="AA27764" s="12"/>
    </row>
    <row r="27765" spans="22:27" x14ac:dyDescent="0.3">
      <c r="V27765" s="12"/>
      <c r="AA27765" s="12"/>
    </row>
    <row r="27766" spans="22:27" x14ac:dyDescent="0.3">
      <c r="V27766" s="12"/>
      <c r="AA27766" s="12"/>
    </row>
    <row r="27767" spans="22:27" x14ac:dyDescent="0.3">
      <c r="V27767" s="12"/>
      <c r="AA27767" s="12"/>
    </row>
    <row r="27768" spans="22:27" x14ac:dyDescent="0.3">
      <c r="V27768" s="12"/>
      <c r="AA27768" s="12"/>
    </row>
    <row r="27769" spans="22:27" x14ac:dyDescent="0.3">
      <c r="V27769" s="12"/>
      <c r="AA27769" s="12"/>
    </row>
    <row r="27770" spans="22:27" x14ac:dyDescent="0.3">
      <c r="V27770" s="12"/>
      <c r="AA27770" s="12"/>
    </row>
    <row r="27771" spans="22:27" x14ac:dyDescent="0.3">
      <c r="V27771" s="12"/>
      <c r="AA27771" s="12"/>
    </row>
    <row r="27772" spans="22:27" x14ac:dyDescent="0.3">
      <c r="V27772" s="12"/>
      <c r="AA27772" s="12"/>
    </row>
    <row r="27773" spans="22:27" x14ac:dyDescent="0.3">
      <c r="V27773" s="12"/>
      <c r="AA27773" s="12"/>
    </row>
    <row r="27774" spans="22:27" x14ac:dyDescent="0.3">
      <c r="V27774" s="12"/>
      <c r="AA27774" s="12"/>
    </row>
    <row r="27775" spans="22:27" x14ac:dyDescent="0.3">
      <c r="V27775" s="12"/>
      <c r="AA27775" s="12"/>
    </row>
    <row r="27776" spans="22:27" x14ac:dyDescent="0.3">
      <c r="V27776" s="12"/>
      <c r="AA27776" s="12"/>
    </row>
    <row r="27777" spans="22:27" x14ac:dyDescent="0.3">
      <c r="V27777" s="12"/>
      <c r="AA27777" s="12"/>
    </row>
    <row r="27778" spans="22:27" x14ac:dyDescent="0.3">
      <c r="V27778" s="12"/>
      <c r="AA27778" s="12"/>
    </row>
    <row r="27779" spans="22:27" x14ac:dyDescent="0.3">
      <c r="V27779" s="12"/>
      <c r="AA27779" s="12"/>
    </row>
    <row r="27780" spans="22:27" x14ac:dyDescent="0.3">
      <c r="V27780" s="12"/>
      <c r="AA27780" s="12"/>
    </row>
    <row r="27781" spans="22:27" x14ac:dyDescent="0.3">
      <c r="V27781" s="12"/>
      <c r="AA27781" s="12"/>
    </row>
    <row r="27782" spans="22:27" x14ac:dyDescent="0.3">
      <c r="V27782" s="12"/>
      <c r="AA27782" s="12"/>
    </row>
    <row r="27783" spans="22:27" x14ac:dyDescent="0.3">
      <c r="V27783" s="12"/>
      <c r="AA27783" s="12"/>
    </row>
    <row r="27784" spans="22:27" x14ac:dyDescent="0.3">
      <c r="V27784" s="12"/>
      <c r="AA27784" s="12"/>
    </row>
    <row r="27785" spans="22:27" x14ac:dyDescent="0.3">
      <c r="V27785" s="12"/>
      <c r="AA27785" s="12"/>
    </row>
    <row r="27786" spans="22:27" x14ac:dyDescent="0.3">
      <c r="V27786" s="12"/>
      <c r="AA27786" s="12"/>
    </row>
    <row r="27787" spans="22:27" x14ac:dyDescent="0.3">
      <c r="V27787" s="12"/>
      <c r="AA27787" s="12"/>
    </row>
    <row r="27788" spans="22:27" x14ac:dyDescent="0.3">
      <c r="V27788" s="12"/>
      <c r="AA27788" s="12"/>
    </row>
    <row r="27789" spans="22:27" x14ac:dyDescent="0.3">
      <c r="V27789" s="12"/>
      <c r="AA27789" s="12"/>
    </row>
    <row r="27790" spans="22:27" x14ac:dyDescent="0.3">
      <c r="V27790" s="12"/>
      <c r="AA27790" s="12"/>
    </row>
    <row r="27791" spans="22:27" x14ac:dyDescent="0.3">
      <c r="V27791" s="12"/>
      <c r="AA27791" s="12"/>
    </row>
    <row r="27792" spans="22:27" x14ac:dyDescent="0.3">
      <c r="V27792" s="12"/>
      <c r="AA27792" s="12"/>
    </row>
    <row r="27793" spans="22:27" x14ac:dyDescent="0.3">
      <c r="V27793" s="12"/>
      <c r="AA27793" s="12"/>
    </row>
    <row r="27794" spans="22:27" x14ac:dyDescent="0.3">
      <c r="V27794" s="12"/>
      <c r="AA27794" s="12"/>
    </row>
    <row r="27795" spans="22:27" x14ac:dyDescent="0.3">
      <c r="V27795" s="12"/>
      <c r="AA27795" s="12"/>
    </row>
    <row r="27796" spans="22:27" x14ac:dyDescent="0.3">
      <c r="V27796" s="12"/>
      <c r="AA27796" s="12"/>
    </row>
    <row r="27797" spans="22:27" x14ac:dyDescent="0.3">
      <c r="V27797" s="12"/>
      <c r="AA27797" s="12"/>
    </row>
    <row r="27798" spans="22:27" x14ac:dyDescent="0.3">
      <c r="V27798" s="12"/>
      <c r="AA27798" s="12"/>
    </row>
    <row r="27799" spans="22:27" x14ac:dyDescent="0.3">
      <c r="V27799" s="12"/>
      <c r="AA27799" s="12"/>
    </row>
    <row r="27800" spans="22:27" x14ac:dyDescent="0.3">
      <c r="V27800" s="12"/>
      <c r="AA27800" s="12"/>
    </row>
    <row r="27801" spans="22:27" x14ac:dyDescent="0.3">
      <c r="V27801" s="12"/>
      <c r="AA27801" s="12"/>
    </row>
    <row r="27802" spans="22:27" x14ac:dyDescent="0.3">
      <c r="V27802" s="12"/>
      <c r="AA27802" s="12"/>
    </row>
    <row r="27803" spans="22:27" x14ac:dyDescent="0.3">
      <c r="V27803" s="12"/>
      <c r="AA27803" s="12"/>
    </row>
    <row r="27804" spans="22:27" x14ac:dyDescent="0.3">
      <c r="V27804" s="12"/>
      <c r="AA27804" s="12"/>
    </row>
    <row r="27805" spans="22:27" x14ac:dyDescent="0.3">
      <c r="V27805" s="12"/>
      <c r="AA27805" s="12"/>
    </row>
    <row r="27806" spans="22:27" x14ac:dyDescent="0.3">
      <c r="V27806" s="12"/>
      <c r="AA27806" s="12"/>
    </row>
    <row r="27807" spans="22:27" x14ac:dyDescent="0.3">
      <c r="V27807" s="12"/>
      <c r="AA27807" s="12"/>
    </row>
    <row r="27808" spans="22:27" x14ac:dyDescent="0.3">
      <c r="V27808" s="12"/>
      <c r="AA27808" s="12"/>
    </row>
    <row r="27809" spans="22:27" x14ac:dyDescent="0.3">
      <c r="V27809" s="12"/>
      <c r="AA27809" s="12"/>
    </row>
    <row r="27810" spans="22:27" x14ac:dyDescent="0.3">
      <c r="V27810" s="12"/>
      <c r="AA27810" s="12"/>
    </row>
    <row r="27811" spans="22:27" x14ac:dyDescent="0.3">
      <c r="V27811" s="12"/>
      <c r="AA27811" s="12"/>
    </row>
    <row r="27812" spans="22:27" x14ac:dyDescent="0.3">
      <c r="V27812" s="12"/>
      <c r="AA27812" s="12"/>
    </row>
    <row r="27813" spans="22:27" x14ac:dyDescent="0.3">
      <c r="V27813" s="12"/>
      <c r="AA27813" s="12"/>
    </row>
    <row r="27814" spans="22:27" x14ac:dyDescent="0.3">
      <c r="V27814" s="12"/>
      <c r="AA27814" s="12"/>
    </row>
    <row r="27815" spans="22:27" x14ac:dyDescent="0.3">
      <c r="V27815" s="12"/>
      <c r="AA27815" s="12"/>
    </row>
    <row r="27816" spans="22:27" x14ac:dyDescent="0.3">
      <c r="V27816" s="12"/>
      <c r="AA27816" s="12"/>
    </row>
    <row r="27817" spans="22:27" x14ac:dyDescent="0.3">
      <c r="V27817" s="12"/>
      <c r="AA27817" s="12"/>
    </row>
    <row r="27818" spans="22:27" x14ac:dyDescent="0.3">
      <c r="V27818" s="12"/>
      <c r="AA27818" s="12"/>
    </row>
    <row r="27819" spans="22:27" x14ac:dyDescent="0.3">
      <c r="V27819" s="12"/>
      <c r="AA27819" s="12"/>
    </row>
    <row r="27820" spans="22:27" x14ac:dyDescent="0.3">
      <c r="V27820" s="12"/>
      <c r="AA27820" s="12"/>
    </row>
    <row r="27821" spans="22:27" x14ac:dyDescent="0.3">
      <c r="V27821" s="12"/>
      <c r="AA27821" s="12"/>
    </row>
    <row r="27822" spans="22:27" x14ac:dyDescent="0.3">
      <c r="V27822" s="12"/>
      <c r="AA27822" s="12"/>
    </row>
    <row r="27823" spans="22:27" x14ac:dyDescent="0.3">
      <c r="V27823" s="12"/>
      <c r="AA27823" s="12"/>
    </row>
    <row r="27824" spans="22:27" x14ac:dyDescent="0.3">
      <c r="V27824" s="12"/>
      <c r="AA27824" s="12"/>
    </row>
    <row r="27825" spans="22:27" x14ac:dyDescent="0.3">
      <c r="V27825" s="12"/>
      <c r="AA27825" s="12"/>
    </row>
    <row r="27826" spans="22:27" x14ac:dyDescent="0.3">
      <c r="V27826" s="12"/>
      <c r="AA27826" s="12"/>
    </row>
    <row r="27827" spans="22:27" x14ac:dyDescent="0.3">
      <c r="V27827" s="12"/>
      <c r="AA27827" s="12"/>
    </row>
    <row r="27828" spans="22:27" x14ac:dyDescent="0.3">
      <c r="V27828" s="12"/>
      <c r="AA27828" s="12"/>
    </row>
    <row r="27829" spans="22:27" x14ac:dyDescent="0.3">
      <c r="V27829" s="12"/>
      <c r="AA27829" s="12"/>
    </row>
    <row r="27830" spans="22:27" x14ac:dyDescent="0.3">
      <c r="V27830" s="12"/>
      <c r="AA27830" s="12"/>
    </row>
    <row r="27831" spans="22:27" x14ac:dyDescent="0.3">
      <c r="V27831" s="12"/>
      <c r="AA27831" s="12"/>
    </row>
    <row r="27832" spans="22:27" x14ac:dyDescent="0.3">
      <c r="V27832" s="12"/>
      <c r="AA27832" s="12"/>
    </row>
    <row r="27833" spans="22:27" x14ac:dyDescent="0.3">
      <c r="V27833" s="12"/>
      <c r="AA27833" s="12"/>
    </row>
    <row r="27834" spans="22:27" x14ac:dyDescent="0.3">
      <c r="V27834" s="12"/>
      <c r="AA27834" s="12"/>
    </row>
    <row r="27835" spans="22:27" x14ac:dyDescent="0.3">
      <c r="V27835" s="12"/>
      <c r="AA27835" s="12"/>
    </row>
    <row r="27836" spans="22:27" x14ac:dyDescent="0.3">
      <c r="V27836" s="12"/>
      <c r="AA27836" s="12"/>
    </row>
    <row r="27837" spans="22:27" x14ac:dyDescent="0.3">
      <c r="V27837" s="12"/>
      <c r="AA27837" s="12"/>
    </row>
    <row r="27838" spans="22:27" x14ac:dyDescent="0.3">
      <c r="V27838" s="12"/>
      <c r="AA27838" s="12"/>
    </row>
    <row r="27839" spans="22:27" x14ac:dyDescent="0.3">
      <c r="V27839" s="12"/>
      <c r="AA27839" s="12"/>
    </row>
    <row r="27840" spans="22:27" x14ac:dyDescent="0.3">
      <c r="V27840" s="12"/>
      <c r="AA27840" s="12"/>
    </row>
    <row r="27841" spans="22:27" x14ac:dyDescent="0.3">
      <c r="V27841" s="12"/>
      <c r="AA27841" s="12"/>
    </row>
    <row r="27842" spans="22:27" x14ac:dyDescent="0.3">
      <c r="V27842" s="12"/>
      <c r="AA27842" s="12"/>
    </row>
    <row r="27843" spans="22:27" x14ac:dyDescent="0.3">
      <c r="V27843" s="12"/>
      <c r="AA27843" s="12"/>
    </row>
    <row r="27844" spans="22:27" x14ac:dyDescent="0.3">
      <c r="V27844" s="12"/>
      <c r="AA27844" s="12"/>
    </row>
    <row r="27845" spans="22:27" x14ac:dyDescent="0.3">
      <c r="V27845" s="12"/>
      <c r="AA27845" s="12"/>
    </row>
    <row r="27846" spans="22:27" x14ac:dyDescent="0.3">
      <c r="V27846" s="12"/>
      <c r="AA27846" s="12"/>
    </row>
    <row r="27847" spans="22:27" x14ac:dyDescent="0.3">
      <c r="V27847" s="12"/>
      <c r="AA27847" s="12"/>
    </row>
    <row r="27848" spans="22:27" x14ac:dyDescent="0.3">
      <c r="V27848" s="12"/>
      <c r="AA27848" s="12"/>
    </row>
    <row r="27849" spans="22:27" x14ac:dyDescent="0.3">
      <c r="V27849" s="12"/>
      <c r="AA27849" s="12"/>
    </row>
    <row r="27850" spans="22:27" x14ac:dyDescent="0.3">
      <c r="V27850" s="12"/>
      <c r="AA27850" s="12"/>
    </row>
    <row r="27851" spans="22:27" x14ac:dyDescent="0.3">
      <c r="V27851" s="12"/>
      <c r="AA27851" s="12"/>
    </row>
    <row r="27852" spans="22:27" x14ac:dyDescent="0.3">
      <c r="V27852" s="12"/>
      <c r="AA27852" s="12"/>
    </row>
    <row r="27853" spans="22:27" x14ac:dyDescent="0.3">
      <c r="V27853" s="12"/>
      <c r="AA27853" s="12"/>
    </row>
    <row r="27854" spans="22:27" x14ac:dyDescent="0.3">
      <c r="V27854" s="12"/>
      <c r="AA27854" s="12"/>
    </row>
    <row r="27855" spans="22:27" x14ac:dyDescent="0.3">
      <c r="V27855" s="12"/>
      <c r="AA27855" s="12"/>
    </row>
    <row r="27856" spans="22:27" x14ac:dyDescent="0.3">
      <c r="V27856" s="12"/>
      <c r="AA27856" s="12"/>
    </row>
    <row r="27857" spans="22:27" x14ac:dyDescent="0.3">
      <c r="V27857" s="12"/>
      <c r="AA27857" s="12"/>
    </row>
    <row r="27858" spans="22:27" x14ac:dyDescent="0.3">
      <c r="V27858" s="12"/>
      <c r="AA27858" s="12"/>
    </row>
    <row r="27859" spans="22:27" x14ac:dyDescent="0.3">
      <c r="V27859" s="12"/>
      <c r="AA27859" s="12"/>
    </row>
    <row r="27860" spans="22:27" x14ac:dyDescent="0.3">
      <c r="V27860" s="12"/>
      <c r="AA27860" s="12"/>
    </row>
    <row r="27861" spans="22:27" x14ac:dyDescent="0.3">
      <c r="V27861" s="12"/>
      <c r="AA27861" s="12"/>
    </row>
    <row r="27862" spans="22:27" x14ac:dyDescent="0.3">
      <c r="V27862" s="12"/>
      <c r="AA27862" s="12"/>
    </row>
    <row r="27863" spans="22:27" x14ac:dyDescent="0.3">
      <c r="V27863" s="12"/>
      <c r="AA27863" s="12"/>
    </row>
    <row r="27864" spans="22:27" x14ac:dyDescent="0.3">
      <c r="V27864" s="12"/>
      <c r="AA27864" s="12"/>
    </row>
    <row r="27865" spans="22:27" x14ac:dyDescent="0.3">
      <c r="V27865" s="12"/>
      <c r="AA27865" s="12"/>
    </row>
    <row r="27866" spans="22:27" x14ac:dyDescent="0.3">
      <c r="V27866" s="12"/>
      <c r="AA27866" s="12"/>
    </row>
    <row r="27867" spans="22:27" x14ac:dyDescent="0.3">
      <c r="V27867" s="12"/>
      <c r="AA27867" s="12"/>
    </row>
    <row r="27868" spans="22:27" x14ac:dyDescent="0.3">
      <c r="V27868" s="12"/>
      <c r="AA27868" s="12"/>
    </row>
    <row r="27869" spans="22:27" x14ac:dyDescent="0.3">
      <c r="V27869" s="12"/>
      <c r="AA27869" s="12"/>
    </row>
    <row r="27870" spans="22:27" x14ac:dyDescent="0.3">
      <c r="V27870" s="12"/>
      <c r="AA27870" s="12"/>
    </row>
    <row r="27871" spans="22:27" x14ac:dyDescent="0.3">
      <c r="V27871" s="12"/>
      <c r="AA27871" s="12"/>
    </row>
    <row r="27872" spans="22:27" x14ac:dyDescent="0.3">
      <c r="V27872" s="12"/>
      <c r="AA27872" s="12"/>
    </row>
    <row r="27873" spans="22:27" x14ac:dyDescent="0.3">
      <c r="V27873" s="12"/>
      <c r="AA27873" s="12"/>
    </row>
    <row r="27874" spans="22:27" x14ac:dyDescent="0.3">
      <c r="V27874" s="12"/>
      <c r="AA27874" s="12"/>
    </row>
    <row r="27875" spans="22:27" x14ac:dyDescent="0.3">
      <c r="V27875" s="12"/>
      <c r="AA27875" s="12"/>
    </row>
    <row r="27876" spans="22:27" x14ac:dyDescent="0.3">
      <c r="V27876" s="12"/>
      <c r="AA27876" s="12"/>
    </row>
    <row r="27877" spans="22:27" x14ac:dyDescent="0.3">
      <c r="V27877" s="12"/>
      <c r="AA27877" s="12"/>
    </row>
    <row r="27878" spans="22:27" x14ac:dyDescent="0.3">
      <c r="V27878" s="12"/>
      <c r="AA27878" s="12"/>
    </row>
    <row r="27879" spans="22:27" x14ac:dyDescent="0.3">
      <c r="V27879" s="12"/>
      <c r="AA27879" s="12"/>
    </row>
    <row r="27880" spans="22:27" x14ac:dyDescent="0.3">
      <c r="V27880" s="12"/>
      <c r="AA27880" s="12"/>
    </row>
    <row r="27881" spans="22:27" x14ac:dyDescent="0.3">
      <c r="V27881" s="12"/>
      <c r="AA27881" s="12"/>
    </row>
    <row r="27882" spans="22:27" x14ac:dyDescent="0.3">
      <c r="V27882" s="12"/>
      <c r="AA27882" s="12"/>
    </row>
    <row r="27883" spans="22:27" x14ac:dyDescent="0.3">
      <c r="V27883" s="12"/>
      <c r="AA27883" s="12"/>
    </row>
    <row r="27884" spans="22:27" x14ac:dyDescent="0.3">
      <c r="V27884" s="12"/>
      <c r="AA27884" s="12"/>
    </row>
    <row r="27885" spans="22:27" x14ac:dyDescent="0.3">
      <c r="V27885" s="12"/>
      <c r="AA27885" s="12"/>
    </row>
    <row r="27886" spans="22:27" x14ac:dyDescent="0.3">
      <c r="V27886" s="12"/>
      <c r="AA27886" s="12"/>
    </row>
    <row r="27887" spans="22:27" x14ac:dyDescent="0.3">
      <c r="V27887" s="12"/>
      <c r="AA27887" s="12"/>
    </row>
    <row r="27888" spans="22:27" x14ac:dyDescent="0.3">
      <c r="V27888" s="12"/>
      <c r="AA27888" s="12"/>
    </row>
    <row r="27889" spans="22:27" x14ac:dyDescent="0.3">
      <c r="V27889" s="12"/>
      <c r="AA27889" s="12"/>
    </row>
    <row r="27890" spans="22:27" x14ac:dyDescent="0.3">
      <c r="V27890" s="12"/>
      <c r="AA27890" s="12"/>
    </row>
    <row r="27891" spans="22:27" x14ac:dyDescent="0.3">
      <c r="V27891" s="12"/>
      <c r="AA27891" s="12"/>
    </row>
    <row r="27892" spans="22:27" x14ac:dyDescent="0.3">
      <c r="V27892" s="12"/>
      <c r="AA27892" s="12"/>
    </row>
    <row r="27893" spans="22:27" x14ac:dyDescent="0.3">
      <c r="V27893" s="12"/>
      <c r="AA27893" s="12"/>
    </row>
    <row r="27894" spans="22:27" x14ac:dyDescent="0.3">
      <c r="V27894" s="12"/>
      <c r="AA27894" s="12"/>
    </row>
    <row r="27895" spans="22:27" x14ac:dyDescent="0.3">
      <c r="V27895" s="12"/>
      <c r="AA27895" s="12"/>
    </row>
    <row r="27896" spans="22:27" x14ac:dyDescent="0.3">
      <c r="V27896" s="12"/>
      <c r="AA27896" s="12"/>
    </row>
    <row r="27897" spans="22:27" x14ac:dyDescent="0.3">
      <c r="V27897" s="12"/>
      <c r="AA27897" s="12"/>
    </row>
    <row r="27898" spans="22:27" x14ac:dyDescent="0.3">
      <c r="V27898" s="12"/>
      <c r="AA27898" s="12"/>
    </row>
    <row r="27899" spans="22:27" x14ac:dyDescent="0.3">
      <c r="V27899" s="12"/>
      <c r="AA27899" s="12"/>
    </row>
    <row r="27900" spans="22:27" x14ac:dyDescent="0.3">
      <c r="V27900" s="12"/>
      <c r="AA27900" s="12"/>
    </row>
    <row r="27901" spans="22:27" x14ac:dyDescent="0.3">
      <c r="V27901" s="12"/>
      <c r="AA27901" s="12"/>
    </row>
    <row r="27902" spans="22:27" x14ac:dyDescent="0.3">
      <c r="V27902" s="12"/>
      <c r="AA27902" s="12"/>
    </row>
    <row r="27903" spans="22:27" x14ac:dyDescent="0.3">
      <c r="V27903" s="12"/>
      <c r="AA27903" s="12"/>
    </row>
    <row r="27904" spans="22:27" x14ac:dyDescent="0.3">
      <c r="V27904" s="12"/>
      <c r="AA27904" s="12"/>
    </row>
    <row r="27905" spans="22:27" x14ac:dyDescent="0.3">
      <c r="V27905" s="12"/>
      <c r="AA27905" s="12"/>
    </row>
    <row r="27906" spans="22:27" x14ac:dyDescent="0.3">
      <c r="V27906" s="12"/>
      <c r="AA27906" s="12"/>
    </row>
    <row r="27907" spans="22:27" x14ac:dyDescent="0.3">
      <c r="V27907" s="12"/>
      <c r="AA27907" s="12"/>
    </row>
    <row r="27908" spans="22:27" x14ac:dyDescent="0.3">
      <c r="V27908" s="12"/>
      <c r="AA27908" s="12"/>
    </row>
    <row r="27909" spans="22:27" x14ac:dyDescent="0.3">
      <c r="V27909" s="12"/>
      <c r="AA27909" s="12"/>
    </row>
    <row r="27910" spans="22:27" x14ac:dyDescent="0.3">
      <c r="V27910" s="12"/>
      <c r="AA27910" s="12"/>
    </row>
    <row r="27911" spans="22:27" x14ac:dyDescent="0.3">
      <c r="V27911" s="12"/>
      <c r="AA27911" s="12"/>
    </row>
    <row r="27912" spans="22:27" x14ac:dyDescent="0.3">
      <c r="V27912" s="12"/>
      <c r="AA27912" s="12"/>
    </row>
    <row r="27913" spans="22:27" x14ac:dyDescent="0.3">
      <c r="V27913" s="12"/>
      <c r="AA27913" s="12"/>
    </row>
    <row r="27914" spans="22:27" x14ac:dyDescent="0.3">
      <c r="V27914" s="12"/>
      <c r="AA27914" s="12"/>
    </row>
    <row r="27915" spans="22:27" x14ac:dyDescent="0.3">
      <c r="V27915" s="12"/>
      <c r="AA27915" s="12"/>
    </row>
    <row r="27916" spans="22:27" x14ac:dyDescent="0.3">
      <c r="V27916" s="12"/>
      <c r="AA27916" s="12"/>
    </row>
    <row r="27917" spans="22:27" x14ac:dyDescent="0.3">
      <c r="V27917" s="12"/>
      <c r="AA27917" s="12"/>
    </row>
    <row r="27918" spans="22:27" x14ac:dyDescent="0.3">
      <c r="V27918" s="12"/>
      <c r="AA27918" s="12"/>
    </row>
    <row r="27919" spans="22:27" x14ac:dyDescent="0.3">
      <c r="V27919" s="12"/>
      <c r="AA27919" s="12"/>
    </row>
    <row r="27920" spans="22:27" x14ac:dyDescent="0.3">
      <c r="V27920" s="12"/>
      <c r="AA27920" s="12"/>
    </row>
    <row r="27921" spans="22:27" x14ac:dyDescent="0.3">
      <c r="V27921" s="12"/>
      <c r="AA27921" s="12"/>
    </row>
    <row r="27922" spans="22:27" x14ac:dyDescent="0.3">
      <c r="V27922" s="12"/>
      <c r="AA27922" s="12"/>
    </row>
    <row r="27923" spans="22:27" x14ac:dyDescent="0.3">
      <c r="V27923" s="12"/>
      <c r="AA27923" s="12"/>
    </row>
    <row r="27924" spans="22:27" x14ac:dyDescent="0.3">
      <c r="V27924" s="12"/>
      <c r="AA27924" s="12"/>
    </row>
    <row r="27925" spans="22:27" x14ac:dyDescent="0.3">
      <c r="V27925" s="12"/>
      <c r="AA27925" s="12"/>
    </row>
    <row r="27926" spans="22:27" x14ac:dyDescent="0.3">
      <c r="V27926" s="12"/>
      <c r="AA27926" s="12"/>
    </row>
    <row r="27927" spans="22:27" x14ac:dyDescent="0.3">
      <c r="V27927" s="12"/>
      <c r="AA27927" s="12"/>
    </row>
    <row r="27928" spans="22:27" x14ac:dyDescent="0.3">
      <c r="V27928" s="12"/>
      <c r="AA27928" s="12"/>
    </row>
    <row r="27929" spans="22:27" x14ac:dyDescent="0.3">
      <c r="V27929" s="12"/>
      <c r="AA27929" s="12"/>
    </row>
    <row r="27930" spans="22:27" x14ac:dyDescent="0.3">
      <c r="V27930" s="12"/>
      <c r="AA27930" s="12"/>
    </row>
    <row r="27931" spans="22:27" x14ac:dyDescent="0.3">
      <c r="V27931" s="12"/>
      <c r="AA27931" s="12"/>
    </row>
    <row r="27932" spans="22:27" x14ac:dyDescent="0.3">
      <c r="V27932" s="12"/>
      <c r="AA27932" s="12"/>
    </row>
    <row r="27933" spans="22:27" x14ac:dyDescent="0.3">
      <c r="V27933" s="12"/>
      <c r="AA27933" s="12"/>
    </row>
    <row r="27934" spans="22:27" x14ac:dyDescent="0.3">
      <c r="V27934" s="12"/>
      <c r="AA27934" s="12"/>
    </row>
    <row r="27935" spans="22:27" x14ac:dyDescent="0.3">
      <c r="V27935" s="12"/>
      <c r="AA27935" s="12"/>
    </row>
    <row r="27936" spans="22:27" x14ac:dyDescent="0.3">
      <c r="V27936" s="12"/>
      <c r="AA27936" s="12"/>
    </row>
    <row r="27937" spans="22:27" x14ac:dyDescent="0.3">
      <c r="V27937" s="12"/>
      <c r="AA27937" s="12"/>
    </row>
    <row r="27938" spans="22:27" x14ac:dyDescent="0.3">
      <c r="V27938" s="12"/>
      <c r="AA27938" s="12"/>
    </row>
    <row r="27939" spans="22:27" x14ac:dyDescent="0.3">
      <c r="V27939" s="12"/>
      <c r="AA27939" s="12"/>
    </row>
    <row r="27940" spans="22:27" x14ac:dyDescent="0.3">
      <c r="V27940" s="12"/>
      <c r="AA27940" s="12"/>
    </row>
    <row r="27941" spans="22:27" x14ac:dyDescent="0.3">
      <c r="V27941" s="12"/>
      <c r="AA27941" s="12"/>
    </row>
    <row r="27942" spans="22:27" x14ac:dyDescent="0.3">
      <c r="V27942" s="12"/>
      <c r="AA27942" s="12"/>
    </row>
    <row r="27943" spans="22:27" x14ac:dyDescent="0.3">
      <c r="V27943" s="12"/>
      <c r="AA27943" s="12"/>
    </row>
    <row r="27944" spans="22:27" x14ac:dyDescent="0.3">
      <c r="V27944" s="12"/>
      <c r="AA27944" s="12"/>
    </row>
    <row r="27945" spans="22:27" x14ac:dyDescent="0.3">
      <c r="V27945" s="12"/>
      <c r="AA27945" s="12"/>
    </row>
    <row r="27946" spans="22:27" x14ac:dyDescent="0.3">
      <c r="V27946" s="12"/>
      <c r="AA27946" s="12"/>
    </row>
    <row r="27947" spans="22:27" x14ac:dyDescent="0.3">
      <c r="V27947" s="12"/>
      <c r="AA27947" s="12"/>
    </row>
    <row r="27948" spans="22:27" x14ac:dyDescent="0.3">
      <c r="V27948" s="12"/>
      <c r="AA27948" s="12"/>
    </row>
    <row r="27949" spans="22:27" x14ac:dyDescent="0.3">
      <c r="V27949" s="12"/>
      <c r="AA27949" s="12"/>
    </row>
    <row r="27950" spans="22:27" x14ac:dyDescent="0.3">
      <c r="V27950" s="12"/>
      <c r="AA27950" s="12"/>
    </row>
    <row r="27951" spans="22:27" x14ac:dyDescent="0.3">
      <c r="V27951" s="12"/>
      <c r="AA27951" s="12"/>
    </row>
    <row r="27952" spans="22:27" x14ac:dyDescent="0.3">
      <c r="V27952" s="12"/>
      <c r="AA27952" s="12"/>
    </row>
    <row r="27953" spans="22:27" x14ac:dyDescent="0.3">
      <c r="V27953" s="12"/>
      <c r="AA27953" s="12"/>
    </row>
    <row r="27954" spans="22:27" x14ac:dyDescent="0.3">
      <c r="V27954" s="12"/>
      <c r="AA27954" s="12"/>
    </row>
    <row r="27955" spans="22:27" x14ac:dyDescent="0.3">
      <c r="V27955" s="12"/>
      <c r="AA27955" s="12"/>
    </row>
    <row r="27956" spans="22:27" x14ac:dyDescent="0.3">
      <c r="V27956" s="12"/>
      <c r="AA27956" s="12"/>
    </row>
    <row r="27957" spans="22:27" x14ac:dyDescent="0.3">
      <c r="V27957" s="12"/>
      <c r="AA27957" s="12"/>
    </row>
    <row r="27958" spans="22:27" x14ac:dyDescent="0.3">
      <c r="V27958" s="12"/>
      <c r="AA27958" s="12"/>
    </row>
    <row r="27959" spans="22:27" x14ac:dyDescent="0.3">
      <c r="V27959" s="12"/>
      <c r="AA27959" s="12"/>
    </row>
    <row r="27960" spans="22:27" x14ac:dyDescent="0.3">
      <c r="V27960" s="12"/>
      <c r="AA27960" s="12"/>
    </row>
    <row r="27961" spans="22:27" x14ac:dyDescent="0.3">
      <c r="V27961" s="12"/>
      <c r="AA27961" s="12"/>
    </row>
    <row r="27962" spans="22:27" x14ac:dyDescent="0.3">
      <c r="V27962" s="12"/>
      <c r="AA27962" s="12"/>
    </row>
    <row r="27963" spans="22:27" x14ac:dyDescent="0.3">
      <c r="V27963" s="12"/>
      <c r="AA27963" s="12"/>
    </row>
    <row r="27964" spans="22:27" x14ac:dyDescent="0.3">
      <c r="V27964" s="12"/>
      <c r="AA27964" s="12"/>
    </row>
    <row r="27965" spans="22:27" x14ac:dyDescent="0.3">
      <c r="V27965" s="12"/>
      <c r="AA27965" s="12"/>
    </row>
    <row r="27966" spans="22:27" x14ac:dyDescent="0.3">
      <c r="V27966" s="12"/>
      <c r="AA27966" s="12"/>
    </row>
    <row r="27967" spans="22:27" x14ac:dyDescent="0.3">
      <c r="V27967" s="12"/>
      <c r="AA27967" s="12"/>
    </row>
    <row r="27968" spans="22:27" x14ac:dyDescent="0.3">
      <c r="V27968" s="12"/>
      <c r="AA27968" s="12"/>
    </row>
    <row r="27969" spans="22:27" x14ac:dyDescent="0.3">
      <c r="V27969" s="12"/>
      <c r="AA27969" s="12"/>
    </row>
    <row r="27970" spans="22:27" x14ac:dyDescent="0.3">
      <c r="V27970" s="12"/>
      <c r="AA27970" s="12"/>
    </row>
    <row r="27971" spans="22:27" x14ac:dyDescent="0.3">
      <c r="V27971" s="12"/>
      <c r="AA27971" s="12"/>
    </row>
    <row r="27972" spans="22:27" x14ac:dyDescent="0.3">
      <c r="V27972" s="12"/>
      <c r="AA27972" s="12"/>
    </row>
    <row r="27973" spans="22:27" x14ac:dyDescent="0.3">
      <c r="V27973" s="12"/>
      <c r="AA27973" s="12"/>
    </row>
    <row r="27974" spans="22:27" x14ac:dyDescent="0.3">
      <c r="V27974" s="12"/>
      <c r="AA27974" s="12"/>
    </row>
    <row r="27975" spans="22:27" x14ac:dyDescent="0.3">
      <c r="V27975" s="12"/>
      <c r="AA27975" s="12"/>
    </row>
    <row r="27976" spans="22:27" x14ac:dyDescent="0.3">
      <c r="V27976" s="12"/>
      <c r="AA27976" s="12"/>
    </row>
    <row r="27977" spans="22:27" x14ac:dyDescent="0.3">
      <c r="V27977" s="12"/>
      <c r="AA27977" s="12"/>
    </row>
    <row r="27978" spans="22:27" x14ac:dyDescent="0.3">
      <c r="V27978" s="12"/>
      <c r="AA27978" s="12"/>
    </row>
    <row r="27979" spans="22:27" x14ac:dyDescent="0.3">
      <c r="V27979" s="12"/>
      <c r="AA27979" s="12"/>
    </row>
    <row r="27980" spans="22:27" x14ac:dyDescent="0.3">
      <c r="V27980" s="12"/>
      <c r="AA27980" s="12"/>
    </row>
    <row r="27981" spans="22:27" x14ac:dyDescent="0.3">
      <c r="V27981" s="12"/>
      <c r="AA27981" s="12"/>
    </row>
    <row r="27982" spans="22:27" x14ac:dyDescent="0.3">
      <c r="V27982" s="12"/>
      <c r="AA27982" s="12"/>
    </row>
    <row r="27983" spans="22:27" x14ac:dyDescent="0.3">
      <c r="V27983" s="12"/>
      <c r="AA27983" s="12"/>
    </row>
    <row r="27984" spans="22:27" x14ac:dyDescent="0.3">
      <c r="V27984" s="12"/>
      <c r="AA27984" s="12"/>
    </row>
    <row r="27985" spans="22:27" x14ac:dyDescent="0.3">
      <c r="V27985" s="12"/>
      <c r="AA27985" s="12"/>
    </row>
    <row r="27986" spans="22:27" x14ac:dyDescent="0.3">
      <c r="V27986" s="12"/>
      <c r="AA27986" s="12"/>
    </row>
    <row r="27987" spans="22:27" x14ac:dyDescent="0.3">
      <c r="V27987" s="12"/>
      <c r="AA27987" s="12"/>
    </row>
    <row r="27988" spans="22:27" x14ac:dyDescent="0.3">
      <c r="V27988" s="12"/>
      <c r="AA27988" s="12"/>
    </row>
    <row r="27989" spans="22:27" x14ac:dyDescent="0.3">
      <c r="V27989" s="12"/>
      <c r="AA27989" s="12"/>
    </row>
    <row r="27990" spans="22:27" x14ac:dyDescent="0.3">
      <c r="V27990" s="12"/>
      <c r="AA27990" s="12"/>
    </row>
    <row r="27991" spans="22:27" x14ac:dyDescent="0.3">
      <c r="V27991" s="12"/>
      <c r="AA27991" s="12"/>
    </row>
    <row r="27992" spans="22:27" x14ac:dyDescent="0.3">
      <c r="V27992" s="12"/>
      <c r="AA27992" s="12"/>
    </row>
    <row r="27993" spans="22:27" x14ac:dyDescent="0.3">
      <c r="V27993" s="12"/>
      <c r="AA27993" s="12"/>
    </row>
    <row r="27994" spans="22:27" x14ac:dyDescent="0.3">
      <c r="V27994" s="12"/>
      <c r="AA27994" s="12"/>
    </row>
    <row r="27995" spans="22:27" x14ac:dyDescent="0.3">
      <c r="V27995" s="12"/>
      <c r="AA27995" s="12"/>
    </row>
    <row r="27996" spans="22:27" x14ac:dyDescent="0.3">
      <c r="V27996" s="12"/>
      <c r="AA27996" s="12"/>
    </row>
    <row r="27997" spans="22:27" x14ac:dyDescent="0.3">
      <c r="V27997" s="12"/>
      <c r="AA27997" s="12"/>
    </row>
    <row r="27998" spans="22:27" x14ac:dyDescent="0.3">
      <c r="V27998" s="12"/>
      <c r="AA27998" s="12"/>
    </row>
    <row r="27999" spans="22:27" x14ac:dyDescent="0.3">
      <c r="V27999" s="12"/>
      <c r="AA27999" s="12"/>
    </row>
    <row r="28000" spans="22:27" x14ac:dyDescent="0.3">
      <c r="V28000" s="12"/>
      <c r="AA28000" s="12"/>
    </row>
    <row r="28001" spans="22:27" x14ac:dyDescent="0.3">
      <c r="V28001" s="12"/>
      <c r="AA28001" s="12"/>
    </row>
    <row r="28002" spans="22:27" x14ac:dyDescent="0.3">
      <c r="V28002" s="12"/>
      <c r="AA28002" s="12"/>
    </row>
    <row r="28003" spans="22:27" x14ac:dyDescent="0.3">
      <c r="V28003" s="12"/>
      <c r="AA28003" s="12"/>
    </row>
    <row r="28004" spans="22:27" x14ac:dyDescent="0.3">
      <c r="V28004" s="12"/>
      <c r="AA28004" s="12"/>
    </row>
    <row r="28005" spans="22:27" x14ac:dyDescent="0.3">
      <c r="V28005" s="12"/>
      <c r="AA28005" s="12"/>
    </row>
    <row r="28006" spans="22:27" x14ac:dyDescent="0.3">
      <c r="V28006" s="12"/>
      <c r="AA28006" s="12"/>
    </row>
    <row r="28007" spans="22:27" x14ac:dyDescent="0.3">
      <c r="V28007" s="12"/>
      <c r="AA28007" s="12"/>
    </row>
    <row r="28008" spans="22:27" x14ac:dyDescent="0.3">
      <c r="V28008" s="12"/>
      <c r="AA28008" s="12"/>
    </row>
    <row r="28009" spans="22:27" x14ac:dyDescent="0.3">
      <c r="V28009" s="12"/>
      <c r="AA28009" s="12"/>
    </row>
    <row r="28010" spans="22:27" x14ac:dyDescent="0.3">
      <c r="V28010" s="12"/>
      <c r="AA28010" s="12"/>
    </row>
    <row r="28011" spans="22:27" x14ac:dyDescent="0.3">
      <c r="V28011" s="12"/>
      <c r="AA28011" s="12"/>
    </row>
    <row r="28012" spans="22:27" x14ac:dyDescent="0.3">
      <c r="V28012" s="12"/>
      <c r="AA28012" s="12"/>
    </row>
    <row r="28013" spans="22:27" x14ac:dyDescent="0.3">
      <c r="V28013" s="12"/>
      <c r="AA28013" s="12"/>
    </row>
    <row r="28014" spans="22:27" x14ac:dyDescent="0.3">
      <c r="V28014" s="12"/>
      <c r="AA28014" s="12"/>
    </row>
    <row r="28015" spans="22:27" x14ac:dyDescent="0.3">
      <c r="V28015" s="12"/>
      <c r="AA28015" s="12"/>
    </row>
    <row r="28016" spans="22:27" x14ac:dyDescent="0.3">
      <c r="V28016" s="12"/>
      <c r="AA28016" s="12"/>
    </row>
    <row r="28017" spans="22:27" x14ac:dyDescent="0.3">
      <c r="V28017" s="12"/>
      <c r="AA28017" s="12"/>
    </row>
    <row r="28018" spans="22:27" x14ac:dyDescent="0.3">
      <c r="V28018" s="12"/>
      <c r="AA28018" s="12"/>
    </row>
    <row r="28019" spans="22:27" x14ac:dyDescent="0.3">
      <c r="V28019" s="12"/>
      <c r="AA28019" s="12"/>
    </row>
    <row r="28020" spans="22:27" x14ac:dyDescent="0.3">
      <c r="V28020" s="12"/>
      <c r="AA28020" s="12"/>
    </row>
    <row r="28021" spans="22:27" x14ac:dyDescent="0.3">
      <c r="V28021" s="12"/>
      <c r="AA28021" s="12"/>
    </row>
    <row r="28022" spans="22:27" x14ac:dyDescent="0.3">
      <c r="V28022" s="12"/>
      <c r="AA28022" s="12"/>
    </row>
    <row r="28023" spans="22:27" x14ac:dyDescent="0.3">
      <c r="V28023" s="12"/>
      <c r="AA28023" s="12"/>
    </row>
    <row r="28024" spans="22:27" x14ac:dyDescent="0.3">
      <c r="V28024" s="12"/>
      <c r="AA28024" s="12"/>
    </row>
    <row r="28025" spans="22:27" x14ac:dyDescent="0.3">
      <c r="V28025" s="12"/>
      <c r="AA28025" s="12"/>
    </row>
    <row r="28026" spans="22:27" x14ac:dyDescent="0.3">
      <c r="V28026" s="12"/>
      <c r="AA28026" s="12"/>
    </row>
    <row r="28027" spans="22:27" x14ac:dyDescent="0.3">
      <c r="V28027" s="12"/>
      <c r="AA28027" s="12"/>
    </row>
    <row r="28028" spans="22:27" x14ac:dyDescent="0.3">
      <c r="V28028" s="12"/>
      <c r="AA28028" s="12"/>
    </row>
    <row r="28029" spans="22:27" x14ac:dyDescent="0.3">
      <c r="V28029" s="12"/>
      <c r="AA28029" s="12"/>
    </row>
    <row r="28030" spans="22:27" x14ac:dyDescent="0.3">
      <c r="V28030" s="12"/>
      <c r="AA28030" s="12"/>
    </row>
    <row r="28031" spans="22:27" x14ac:dyDescent="0.3">
      <c r="V28031" s="12"/>
      <c r="AA28031" s="12"/>
    </row>
    <row r="28032" spans="22:27" x14ac:dyDescent="0.3">
      <c r="V28032" s="12"/>
      <c r="AA28032" s="12"/>
    </row>
    <row r="28033" spans="22:27" x14ac:dyDescent="0.3">
      <c r="V28033" s="12"/>
      <c r="AA28033" s="12"/>
    </row>
    <row r="28034" spans="22:27" x14ac:dyDescent="0.3">
      <c r="V28034" s="12"/>
      <c r="AA28034" s="12"/>
    </row>
    <row r="28035" spans="22:27" x14ac:dyDescent="0.3">
      <c r="V28035" s="12"/>
      <c r="AA28035" s="12"/>
    </row>
    <row r="28036" spans="22:27" x14ac:dyDescent="0.3">
      <c r="V28036" s="12"/>
      <c r="AA28036" s="12"/>
    </row>
    <row r="28037" spans="22:27" x14ac:dyDescent="0.3">
      <c r="V28037" s="12"/>
      <c r="AA28037" s="12"/>
    </row>
    <row r="28038" spans="22:27" x14ac:dyDescent="0.3">
      <c r="V28038" s="12"/>
      <c r="AA28038" s="12"/>
    </row>
    <row r="28039" spans="22:27" x14ac:dyDescent="0.3">
      <c r="V28039" s="12"/>
      <c r="AA28039" s="12"/>
    </row>
    <row r="28040" spans="22:27" x14ac:dyDescent="0.3">
      <c r="V28040" s="12"/>
      <c r="AA28040" s="12"/>
    </row>
    <row r="28041" spans="22:27" x14ac:dyDescent="0.3">
      <c r="V28041" s="12"/>
      <c r="AA28041" s="12"/>
    </row>
    <row r="28042" spans="22:27" x14ac:dyDescent="0.3">
      <c r="V28042" s="12"/>
      <c r="AA28042" s="12"/>
    </row>
    <row r="28043" spans="22:27" x14ac:dyDescent="0.3">
      <c r="V28043" s="12"/>
      <c r="AA28043" s="12"/>
    </row>
    <row r="28044" spans="22:27" x14ac:dyDescent="0.3">
      <c r="V28044" s="12"/>
      <c r="AA28044" s="12"/>
    </row>
    <row r="28045" spans="22:27" x14ac:dyDescent="0.3">
      <c r="V28045" s="12"/>
      <c r="AA28045" s="12"/>
    </row>
    <row r="28046" spans="22:27" x14ac:dyDescent="0.3">
      <c r="V28046" s="12"/>
      <c r="AA28046" s="12"/>
    </row>
    <row r="28047" spans="22:27" x14ac:dyDescent="0.3">
      <c r="V28047" s="12"/>
      <c r="AA28047" s="12"/>
    </row>
    <row r="28048" spans="22:27" x14ac:dyDescent="0.3">
      <c r="V28048" s="12"/>
      <c r="AA28048" s="12"/>
    </row>
    <row r="28049" spans="22:27" x14ac:dyDescent="0.3">
      <c r="V28049" s="12"/>
      <c r="AA28049" s="12"/>
    </row>
    <row r="28050" spans="22:27" x14ac:dyDescent="0.3">
      <c r="V28050" s="12"/>
      <c r="AA28050" s="12"/>
    </row>
    <row r="28051" spans="22:27" x14ac:dyDescent="0.3">
      <c r="V28051" s="12"/>
      <c r="AA28051" s="12"/>
    </row>
    <row r="28052" spans="22:27" x14ac:dyDescent="0.3">
      <c r="V28052" s="12"/>
      <c r="AA28052" s="12"/>
    </row>
    <row r="28053" spans="22:27" x14ac:dyDescent="0.3">
      <c r="V28053" s="12"/>
      <c r="AA28053" s="12"/>
    </row>
    <row r="28054" spans="22:27" x14ac:dyDescent="0.3">
      <c r="V28054" s="12"/>
      <c r="AA28054" s="12"/>
    </row>
    <row r="28055" spans="22:27" x14ac:dyDescent="0.3">
      <c r="V28055" s="12"/>
      <c r="AA28055" s="12"/>
    </row>
    <row r="28056" spans="22:27" x14ac:dyDescent="0.3">
      <c r="V28056" s="12"/>
      <c r="AA28056" s="12"/>
    </row>
    <row r="28057" spans="22:27" x14ac:dyDescent="0.3">
      <c r="V28057" s="12"/>
      <c r="AA28057" s="12"/>
    </row>
    <row r="28058" spans="22:27" x14ac:dyDescent="0.3">
      <c r="V28058" s="12"/>
      <c r="AA28058" s="12"/>
    </row>
    <row r="28059" spans="22:27" x14ac:dyDescent="0.3">
      <c r="V28059" s="12"/>
      <c r="AA28059" s="12"/>
    </row>
    <row r="28060" spans="22:27" x14ac:dyDescent="0.3">
      <c r="V28060" s="12"/>
      <c r="AA28060" s="12"/>
    </row>
    <row r="28061" spans="22:27" x14ac:dyDescent="0.3">
      <c r="V28061" s="12"/>
      <c r="AA28061" s="12"/>
    </row>
    <row r="28062" spans="22:27" x14ac:dyDescent="0.3">
      <c r="V28062" s="12"/>
      <c r="AA28062" s="12"/>
    </row>
    <row r="28063" spans="22:27" x14ac:dyDescent="0.3">
      <c r="V28063" s="12"/>
      <c r="AA28063" s="12"/>
    </row>
    <row r="28064" spans="22:27" x14ac:dyDescent="0.3">
      <c r="V28064" s="12"/>
      <c r="AA28064" s="12"/>
    </row>
    <row r="28065" spans="22:27" x14ac:dyDescent="0.3">
      <c r="V28065" s="12"/>
      <c r="AA28065" s="12"/>
    </row>
    <row r="28066" spans="22:27" x14ac:dyDescent="0.3">
      <c r="V28066" s="12"/>
      <c r="AA28066" s="12"/>
    </row>
    <row r="28067" spans="22:27" x14ac:dyDescent="0.3">
      <c r="V28067" s="12"/>
      <c r="AA28067" s="12"/>
    </row>
    <row r="28068" spans="22:27" x14ac:dyDescent="0.3">
      <c r="V28068" s="12"/>
      <c r="AA28068" s="12"/>
    </row>
    <row r="28069" spans="22:27" x14ac:dyDescent="0.3">
      <c r="V28069" s="12"/>
      <c r="AA28069" s="12"/>
    </row>
    <row r="28070" spans="22:27" x14ac:dyDescent="0.3">
      <c r="V28070" s="12"/>
      <c r="AA28070" s="12"/>
    </row>
    <row r="28071" spans="22:27" x14ac:dyDescent="0.3">
      <c r="V28071" s="12"/>
      <c r="AA28071" s="12"/>
    </row>
    <row r="28072" spans="22:27" x14ac:dyDescent="0.3">
      <c r="V28072" s="12"/>
      <c r="AA28072" s="12"/>
    </row>
    <row r="28073" spans="22:27" x14ac:dyDescent="0.3">
      <c r="V28073" s="12"/>
      <c r="AA28073" s="12"/>
    </row>
    <row r="28074" spans="22:27" x14ac:dyDescent="0.3">
      <c r="V28074" s="12"/>
      <c r="AA28074" s="12"/>
    </row>
    <row r="28075" spans="22:27" x14ac:dyDescent="0.3">
      <c r="V28075" s="12"/>
      <c r="AA28075" s="12"/>
    </row>
    <row r="28076" spans="22:27" x14ac:dyDescent="0.3">
      <c r="V28076" s="12"/>
      <c r="AA28076" s="12"/>
    </row>
    <row r="28077" spans="22:27" x14ac:dyDescent="0.3">
      <c r="V28077" s="12"/>
      <c r="AA28077" s="12"/>
    </row>
    <row r="28078" spans="22:27" x14ac:dyDescent="0.3">
      <c r="V28078" s="12"/>
      <c r="AA28078" s="12"/>
    </row>
    <row r="28079" spans="22:27" x14ac:dyDescent="0.3">
      <c r="V28079" s="12"/>
      <c r="AA28079" s="12"/>
    </row>
    <row r="28080" spans="22:27" x14ac:dyDescent="0.3">
      <c r="V28080" s="12"/>
      <c r="AA28080" s="12"/>
    </row>
    <row r="28081" spans="22:27" x14ac:dyDescent="0.3">
      <c r="V28081" s="12"/>
      <c r="AA28081" s="12"/>
    </row>
    <row r="28082" spans="22:27" x14ac:dyDescent="0.3">
      <c r="V28082" s="12"/>
      <c r="AA28082" s="12"/>
    </row>
    <row r="28083" spans="22:27" x14ac:dyDescent="0.3">
      <c r="V28083" s="12"/>
      <c r="AA28083" s="12"/>
    </row>
    <row r="28084" spans="22:27" x14ac:dyDescent="0.3">
      <c r="V28084" s="12"/>
      <c r="AA28084" s="12"/>
    </row>
    <row r="28085" spans="22:27" x14ac:dyDescent="0.3">
      <c r="V28085" s="12"/>
      <c r="AA28085" s="12"/>
    </row>
    <row r="28086" spans="22:27" x14ac:dyDescent="0.3">
      <c r="V28086" s="12"/>
      <c r="AA28086" s="12"/>
    </row>
    <row r="28087" spans="22:27" x14ac:dyDescent="0.3">
      <c r="V28087" s="12"/>
      <c r="AA28087" s="12"/>
    </row>
    <row r="28088" spans="22:27" x14ac:dyDescent="0.3">
      <c r="V28088" s="12"/>
      <c r="AA28088" s="12"/>
    </row>
    <row r="28089" spans="22:27" x14ac:dyDescent="0.3">
      <c r="V28089" s="12"/>
      <c r="AA28089" s="12"/>
    </row>
    <row r="28090" spans="22:27" x14ac:dyDescent="0.3">
      <c r="V28090" s="12"/>
      <c r="AA28090" s="12"/>
    </row>
    <row r="28091" spans="22:27" x14ac:dyDescent="0.3">
      <c r="V28091" s="12"/>
      <c r="AA28091" s="12"/>
    </row>
    <row r="28092" spans="22:27" x14ac:dyDescent="0.3">
      <c r="V28092" s="12"/>
      <c r="AA28092" s="12"/>
    </row>
    <row r="28093" spans="22:27" x14ac:dyDescent="0.3">
      <c r="V28093" s="12"/>
      <c r="AA28093" s="12"/>
    </row>
    <row r="28094" spans="22:27" x14ac:dyDescent="0.3">
      <c r="V28094" s="12"/>
      <c r="AA28094" s="12"/>
    </row>
    <row r="28095" spans="22:27" x14ac:dyDescent="0.3">
      <c r="V28095" s="12"/>
      <c r="AA28095" s="12"/>
    </row>
    <row r="28096" spans="22:27" x14ac:dyDescent="0.3">
      <c r="V28096" s="12"/>
      <c r="AA28096" s="12"/>
    </row>
    <row r="28097" spans="22:27" x14ac:dyDescent="0.3">
      <c r="V28097" s="12"/>
      <c r="AA28097" s="12"/>
    </row>
    <row r="28098" spans="22:27" x14ac:dyDescent="0.3">
      <c r="V28098" s="12"/>
      <c r="AA28098" s="12"/>
    </row>
    <row r="28099" spans="22:27" x14ac:dyDescent="0.3">
      <c r="V28099" s="12"/>
      <c r="AA28099" s="12"/>
    </row>
    <row r="28100" spans="22:27" x14ac:dyDescent="0.3">
      <c r="V28100" s="12"/>
      <c r="AA28100" s="12"/>
    </row>
    <row r="28101" spans="22:27" x14ac:dyDescent="0.3">
      <c r="V28101" s="12"/>
      <c r="AA28101" s="12"/>
    </row>
    <row r="28102" spans="22:27" x14ac:dyDescent="0.3">
      <c r="V28102" s="12"/>
      <c r="AA28102" s="12"/>
    </row>
    <row r="28103" spans="22:27" x14ac:dyDescent="0.3">
      <c r="V28103" s="12"/>
      <c r="AA28103" s="12"/>
    </row>
    <row r="28104" spans="22:27" x14ac:dyDescent="0.3">
      <c r="V28104" s="12"/>
      <c r="AA28104" s="12"/>
    </row>
    <row r="28105" spans="22:27" x14ac:dyDescent="0.3">
      <c r="V28105" s="12"/>
      <c r="AA28105" s="12"/>
    </row>
    <row r="28106" spans="22:27" x14ac:dyDescent="0.3">
      <c r="V28106" s="12"/>
      <c r="AA28106" s="12"/>
    </row>
    <row r="28107" spans="22:27" x14ac:dyDescent="0.3">
      <c r="V28107" s="12"/>
      <c r="AA28107" s="12"/>
    </row>
    <row r="28108" spans="22:27" x14ac:dyDescent="0.3">
      <c r="V28108" s="12"/>
      <c r="AA28108" s="12"/>
    </row>
    <row r="28109" spans="22:27" x14ac:dyDescent="0.3">
      <c r="V28109" s="12"/>
      <c r="AA28109" s="12"/>
    </row>
    <row r="28110" spans="22:27" x14ac:dyDescent="0.3">
      <c r="V28110" s="12"/>
      <c r="AA28110" s="12"/>
    </row>
    <row r="28111" spans="22:27" x14ac:dyDescent="0.3">
      <c r="V28111" s="12"/>
      <c r="AA28111" s="12"/>
    </row>
    <row r="28112" spans="22:27" x14ac:dyDescent="0.3">
      <c r="V28112" s="12"/>
      <c r="AA28112" s="12"/>
    </row>
    <row r="28113" spans="22:27" x14ac:dyDescent="0.3">
      <c r="V28113" s="12"/>
      <c r="AA28113" s="12"/>
    </row>
    <row r="28114" spans="22:27" x14ac:dyDescent="0.3">
      <c r="V28114" s="12"/>
      <c r="AA28114" s="12"/>
    </row>
    <row r="28115" spans="22:27" x14ac:dyDescent="0.3">
      <c r="V28115" s="12"/>
      <c r="AA28115" s="12"/>
    </row>
    <row r="28116" spans="22:27" x14ac:dyDescent="0.3">
      <c r="V28116" s="12"/>
      <c r="AA28116" s="12"/>
    </row>
    <row r="28117" spans="22:27" x14ac:dyDescent="0.3">
      <c r="V28117" s="12"/>
      <c r="AA28117" s="12"/>
    </row>
    <row r="28118" spans="22:27" x14ac:dyDescent="0.3">
      <c r="V28118" s="12"/>
      <c r="AA28118" s="12"/>
    </row>
    <row r="28119" spans="22:27" x14ac:dyDescent="0.3">
      <c r="V28119" s="12"/>
      <c r="AA28119" s="12"/>
    </row>
    <row r="28120" spans="22:27" x14ac:dyDescent="0.3">
      <c r="V28120" s="12"/>
      <c r="AA28120" s="12"/>
    </row>
    <row r="28121" spans="22:27" x14ac:dyDescent="0.3">
      <c r="V28121" s="12"/>
      <c r="AA28121" s="12"/>
    </row>
    <row r="28122" spans="22:27" x14ac:dyDescent="0.3">
      <c r="V28122" s="12"/>
      <c r="AA28122" s="12"/>
    </row>
    <row r="28123" spans="22:27" x14ac:dyDescent="0.3">
      <c r="V28123" s="12"/>
      <c r="AA28123" s="12"/>
    </row>
    <row r="28124" spans="22:27" x14ac:dyDescent="0.3">
      <c r="V28124" s="12"/>
      <c r="AA28124" s="12"/>
    </row>
    <row r="28125" spans="22:27" x14ac:dyDescent="0.3">
      <c r="V28125" s="12"/>
      <c r="AA28125" s="12"/>
    </row>
    <row r="28126" spans="22:27" x14ac:dyDescent="0.3">
      <c r="V28126" s="12"/>
      <c r="AA28126" s="12"/>
    </row>
    <row r="28127" spans="22:27" x14ac:dyDescent="0.3">
      <c r="V28127" s="12"/>
      <c r="AA28127" s="12"/>
    </row>
    <row r="28128" spans="22:27" x14ac:dyDescent="0.3">
      <c r="V28128" s="12"/>
      <c r="AA28128" s="12"/>
    </row>
    <row r="28129" spans="22:27" x14ac:dyDescent="0.3">
      <c r="V28129" s="12"/>
      <c r="AA28129" s="12"/>
    </row>
    <row r="28130" spans="22:27" x14ac:dyDescent="0.3">
      <c r="V28130" s="12"/>
      <c r="AA28130" s="12"/>
    </row>
    <row r="28131" spans="22:27" x14ac:dyDescent="0.3">
      <c r="V28131" s="12"/>
      <c r="AA28131" s="12"/>
    </row>
    <row r="28132" spans="22:27" x14ac:dyDescent="0.3">
      <c r="V28132" s="12"/>
      <c r="AA28132" s="12"/>
    </row>
    <row r="28133" spans="22:27" x14ac:dyDescent="0.3">
      <c r="V28133" s="12"/>
      <c r="AA28133" s="12"/>
    </row>
    <row r="28134" spans="22:27" x14ac:dyDescent="0.3">
      <c r="V28134" s="12"/>
      <c r="AA28134" s="12"/>
    </row>
    <row r="28135" spans="22:27" x14ac:dyDescent="0.3">
      <c r="V28135" s="12"/>
      <c r="AA28135" s="12"/>
    </row>
    <row r="28136" spans="22:27" x14ac:dyDescent="0.3">
      <c r="V28136" s="12"/>
      <c r="AA28136" s="12"/>
    </row>
    <row r="28137" spans="22:27" x14ac:dyDescent="0.3">
      <c r="V28137" s="12"/>
      <c r="AA28137" s="12"/>
    </row>
    <row r="28138" spans="22:27" x14ac:dyDescent="0.3">
      <c r="V28138" s="12"/>
      <c r="AA28138" s="12"/>
    </row>
    <row r="28139" spans="22:27" x14ac:dyDescent="0.3">
      <c r="V28139" s="12"/>
      <c r="AA28139" s="12"/>
    </row>
    <row r="28140" spans="22:27" x14ac:dyDescent="0.3">
      <c r="V28140" s="12"/>
      <c r="AA28140" s="12"/>
    </row>
    <row r="28141" spans="22:27" x14ac:dyDescent="0.3">
      <c r="V28141" s="12"/>
      <c r="AA28141" s="12"/>
    </row>
    <row r="28142" spans="22:27" x14ac:dyDescent="0.3">
      <c r="V28142" s="12"/>
      <c r="AA28142" s="12"/>
    </row>
    <row r="28143" spans="22:27" x14ac:dyDescent="0.3">
      <c r="V28143" s="12"/>
      <c r="AA28143" s="12"/>
    </row>
    <row r="28144" spans="22:27" x14ac:dyDescent="0.3">
      <c r="V28144" s="12"/>
      <c r="AA28144" s="12"/>
    </row>
    <row r="28145" spans="22:27" x14ac:dyDescent="0.3">
      <c r="V28145" s="12"/>
      <c r="AA28145" s="12"/>
    </row>
    <row r="28146" spans="22:27" x14ac:dyDescent="0.3">
      <c r="V28146" s="12"/>
      <c r="AA28146" s="12"/>
    </row>
    <row r="28147" spans="22:27" x14ac:dyDescent="0.3">
      <c r="V28147" s="12"/>
      <c r="AA28147" s="12"/>
    </row>
    <row r="28148" spans="22:27" x14ac:dyDescent="0.3">
      <c r="V28148" s="12"/>
      <c r="AA28148" s="12"/>
    </row>
    <row r="28149" spans="22:27" x14ac:dyDescent="0.3">
      <c r="V28149" s="12"/>
      <c r="AA28149" s="12"/>
    </row>
    <row r="28150" spans="22:27" x14ac:dyDescent="0.3">
      <c r="V28150" s="12"/>
      <c r="AA28150" s="12"/>
    </row>
    <row r="28151" spans="22:27" x14ac:dyDescent="0.3">
      <c r="V28151" s="12"/>
      <c r="AA28151" s="12"/>
    </row>
    <row r="28152" spans="22:27" x14ac:dyDescent="0.3">
      <c r="V28152" s="12"/>
      <c r="AA28152" s="12"/>
    </row>
    <row r="28153" spans="22:27" x14ac:dyDescent="0.3">
      <c r="V28153" s="12"/>
      <c r="AA28153" s="12"/>
    </row>
    <row r="28154" spans="22:27" x14ac:dyDescent="0.3">
      <c r="V28154" s="12"/>
      <c r="AA28154" s="12"/>
    </row>
    <row r="28155" spans="22:27" x14ac:dyDescent="0.3">
      <c r="V28155" s="12"/>
      <c r="AA28155" s="12"/>
    </row>
    <row r="28156" spans="22:27" x14ac:dyDescent="0.3">
      <c r="V28156" s="12"/>
      <c r="AA28156" s="12"/>
    </row>
    <row r="28157" spans="22:27" x14ac:dyDescent="0.3">
      <c r="V28157" s="12"/>
      <c r="AA28157" s="12"/>
    </row>
    <row r="28158" spans="22:27" x14ac:dyDescent="0.3">
      <c r="V28158" s="12"/>
      <c r="AA28158" s="12"/>
    </row>
    <row r="28159" spans="22:27" x14ac:dyDescent="0.3">
      <c r="V28159" s="12"/>
      <c r="AA28159" s="12"/>
    </row>
    <row r="28160" spans="22:27" x14ac:dyDescent="0.3">
      <c r="V28160" s="12"/>
      <c r="AA28160" s="12"/>
    </row>
    <row r="28161" spans="22:27" x14ac:dyDescent="0.3">
      <c r="V28161" s="12"/>
      <c r="AA28161" s="12"/>
    </row>
    <row r="28162" spans="22:27" x14ac:dyDescent="0.3">
      <c r="V28162" s="12"/>
      <c r="AA28162" s="12"/>
    </row>
    <row r="28163" spans="22:27" x14ac:dyDescent="0.3">
      <c r="V28163" s="12"/>
      <c r="AA28163" s="12"/>
    </row>
    <row r="28164" spans="22:27" x14ac:dyDescent="0.3">
      <c r="V28164" s="12"/>
      <c r="AA28164" s="12"/>
    </row>
    <row r="28165" spans="22:27" x14ac:dyDescent="0.3">
      <c r="V28165" s="12"/>
      <c r="AA28165" s="12"/>
    </row>
    <row r="28166" spans="22:27" x14ac:dyDescent="0.3">
      <c r="V28166" s="12"/>
      <c r="AA28166" s="12"/>
    </row>
    <row r="28167" spans="22:27" x14ac:dyDescent="0.3">
      <c r="V28167" s="12"/>
      <c r="AA28167" s="12"/>
    </row>
    <row r="28168" spans="22:27" x14ac:dyDescent="0.3">
      <c r="V28168" s="12"/>
      <c r="AA28168" s="12"/>
    </row>
    <row r="28169" spans="22:27" x14ac:dyDescent="0.3">
      <c r="V28169" s="12"/>
      <c r="AA28169" s="12"/>
    </row>
    <row r="28170" spans="22:27" x14ac:dyDescent="0.3">
      <c r="V28170" s="12"/>
      <c r="AA28170" s="12"/>
    </row>
    <row r="28171" spans="22:27" x14ac:dyDescent="0.3">
      <c r="V28171" s="12"/>
      <c r="AA28171" s="12"/>
    </row>
    <row r="28172" spans="22:27" x14ac:dyDescent="0.3">
      <c r="V28172" s="12"/>
      <c r="AA28172" s="12"/>
    </row>
    <row r="28173" spans="22:27" x14ac:dyDescent="0.3">
      <c r="V28173" s="12"/>
      <c r="AA28173" s="12"/>
    </row>
    <row r="28174" spans="22:27" x14ac:dyDescent="0.3">
      <c r="V28174" s="12"/>
      <c r="AA28174" s="12"/>
    </row>
    <row r="28175" spans="22:27" x14ac:dyDescent="0.3">
      <c r="V28175" s="12"/>
      <c r="AA28175" s="12"/>
    </row>
    <row r="28176" spans="22:27" x14ac:dyDescent="0.3">
      <c r="V28176" s="12"/>
      <c r="AA28176" s="12"/>
    </row>
    <row r="28177" spans="22:27" x14ac:dyDescent="0.3">
      <c r="V28177" s="12"/>
      <c r="AA28177" s="12"/>
    </row>
    <row r="28178" spans="22:27" x14ac:dyDescent="0.3">
      <c r="V28178" s="12"/>
      <c r="AA28178" s="12"/>
    </row>
    <row r="28179" spans="22:27" x14ac:dyDescent="0.3">
      <c r="V28179" s="12"/>
      <c r="AA28179" s="12"/>
    </row>
    <row r="28180" spans="22:27" x14ac:dyDescent="0.3">
      <c r="V28180" s="12"/>
      <c r="AA28180" s="12"/>
    </row>
    <row r="28181" spans="22:27" x14ac:dyDescent="0.3">
      <c r="V28181" s="12"/>
      <c r="AA28181" s="12"/>
    </row>
    <row r="28182" spans="22:27" x14ac:dyDescent="0.3">
      <c r="V28182" s="12"/>
      <c r="AA28182" s="12"/>
    </row>
    <row r="28183" spans="22:27" x14ac:dyDescent="0.3">
      <c r="V28183" s="12"/>
      <c r="AA28183" s="12"/>
    </row>
    <row r="28184" spans="22:27" x14ac:dyDescent="0.3">
      <c r="V28184" s="12"/>
      <c r="AA28184" s="12"/>
    </row>
    <row r="28185" spans="22:27" x14ac:dyDescent="0.3">
      <c r="V28185" s="12"/>
      <c r="AA28185" s="12"/>
    </row>
    <row r="28186" spans="22:27" x14ac:dyDescent="0.3">
      <c r="V28186" s="12"/>
      <c r="AA28186" s="12"/>
    </row>
    <row r="28187" spans="22:27" x14ac:dyDescent="0.3">
      <c r="V28187" s="12"/>
      <c r="AA28187" s="12"/>
    </row>
    <row r="28188" spans="22:27" x14ac:dyDescent="0.3">
      <c r="V28188" s="12"/>
      <c r="AA28188" s="12"/>
    </row>
    <row r="28189" spans="22:27" x14ac:dyDescent="0.3">
      <c r="V28189" s="12"/>
      <c r="AA28189" s="12"/>
    </row>
    <row r="28190" spans="22:27" x14ac:dyDescent="0.3">
      <c r="V28190" s="12"/>
      <c r="AA28190" s="12"/>
    </row>
    <row r="28191" spans="22:27" x14ac:dyDescent="0.3">
      <c r="V28191" s="12"/>
      <c r="AA28191" s="12"/>
    </row>
    <row r="28192" spans="22:27" x14ac:dyDescent="0.3">
      <c r="V28192" s="12"/>
      <c r="AA28192" s="12"/>
    </row>
    <row r="28193" spans="22:27" x14ac:dyDescent="0.3">
      <c r="V28193" s="12"/>
      <c r="AA28193" s="12"/>
    </row>
    <row r="28194" spans="22:27" x14ac:dyDescent="0.3">
      <c r="V28194" s="12"/>
      <c r="AA28194" s="12"/>
    </row>
    <row r="28195" spans="22:27" x14ac:dyDescent="0.3">
      <c r="V28195" s="12"/>
      <c r="AA28195" s="12"/>
    </row>
    <row r="28196" spans="22:27" x14ac:dyDescent="0.3">
      <c r="V28196" s="12"/>
      <c r="AA28196" s="12"/>
    </row>
    <row r="28197" spans="22:27" x14ac:dyDescent="0.3">
      <c r="V28197" s="12"/>
      <c r="AA28197" s="12"/>
    </row>
    <row r="28198" spans="22:27" x14ac:dyDescent="0.3">
      <c r="V28198" s="12"/>
      <c r="AA28198" s="12"/>
    </row>
    <row r="28199" spans="22:27" x14ac:dyDescent="0.3">
      <c r="V28199" s="12"/>
      <c r="AA28199" s="12"/>
    </row>
    <row r="28200" spans="22:27" x14ac:dyDescent="0.3">
      <c r="V28200" s="12"/>
      <c r="AA28200" s="12"/>
    </row>
    <row r="28201" spans="22:27" x14ac:dyDescent="0.3">
      <c r="V28201" s="12"/>
      <c r="AA28201" s="12"/>
    </row>
    <row r="28202" spans="22:27" x14ac:dyDescent="0.3">
      <c r="V28202" s="12"/>
      <c r="AA28202" s="12"/>
    </row>
    <row r="28203" spans="22:27" x14ac:dyDescent="0.3">
      <c r="V28203" s="12"/>
      <c r="AA28203" s="12"/>
    </row>
    <row r="28204" spans="22:27" x14ac:dyDescent="0.3">
      <c r="V28204" s="12"/>
      <c r="AA28204" s="12"/>
    </row>
    <row r="28205" spans="22:27" x14ac:dyDescent="0.3">
      <c r="V28205" s="12"/>
      <c r="AA28205" s="12"/>
    </row>
    <row r="28206" spans="22:27" x14ac:dyDescent="0.3">
      <c r="V28206" s="12"/>
      <c r="AA28206" s="12"/>
    </row>
    <row r="28207" spans="22:27" x14ac:dyDescent="0.3">
      <c r="V28207" s="12"/>
      <c r="AA28207" s="12"/>
    </row>
    <row r="28208" spans="22:27" x14ac:dyDescent="0.3">
      <c r="V28208" s="12"/>
      <c r="AA28208" s="12"/>
    </row>
    <row r="28209" spans="22:27" x14ac:dyDescent="0.3">
      <c r="V28209" s="12"/>
      <c r="AA28209" s="12"/>
    </row>
    <row r="28210" spans="22:27" x14ac:dyDescent="0.3">
      <c r="V28210" s="12"/>
      <c r="AA28210" s="12"/>
    </row>
    <row r="28211" spans="22:27" x14ac:dyDescent="0.3">
      <c r="V28211" s="12"/>
      <c r="AA28211" s="12"/>
    </row>
    <row r="28212" spans="22:27" x14ac:dyDescent="0.3">
      <c r="V28212" s="12"/>
      <c r="AA28212" s="12"/>
    </row>
    <row r="28213" spans="22:27" x14ac:dyDescent="0.3">
      <c r="V28213" s="12"/>
      <c r="AA28213" s="12"/>
    </row>
    <row r="28214" spans="22:27" x14ac:dyDescent="0.3">
      <c r="V28214" s="12"/>
      <c r="AA28214" s="12"/>
    </row>
    <row r="28215" spans="22:27" x14ac:dyDescent="0.3">
      <c r="V28215" s="12"/>
      <c r="AA28215" s="12"/>
    </row>
    <row r="28216" spans="22:27" x14ac:dyDescent="0.3">
      <c r="V28216" s="12"/>
      <c r="AA28216" s="12"/>
    </row>
    <row r="28217" spans="22:27" x14ac:dyDescent="0.3">
      <c r="V28217" s="12"/>
      <c r="AA28217" s="12"/>
    </row>
    <row r="28218" spans="22:27" x14ac:dyDescent="0.3">
      <c r="V28218" s="12"/>
      <c r="AA28218" s="12"/>
    </row>
    <row r="28219" spans="22:27" x14ac:dyDescent="0.3">
      <c r="V28219" s="12"/>
      <c r="AA28219" s="12"/>
    </row>
    <row r="28220" spans="22:27" x14ac:dyDescent="0.3">
      <c r="V28220" s="12"/>
      <c r="AA28220" s="12"/>
    </row>
    <row r="28221" spans="22:27" x14ac:dyDescent="0.3">
      <c r="V28221" s="12"/>
      <c r="AA28221" s="12"/>
    </row>
    <row r="28222" spans="22:27" x14ac:dyDescent="0.3">
      <c r="V28222" s="12"/>
      <c r="AA28222" s="12"/>
    </row>
    <row r="28223" spans="22:27" x14ac:dyDescent="0.3">
      <c r="V28223" s="12"/>
      <c r="AA28223" s="12"/>
    </row>
    <row r="28224" spans="22:27" x14ac:dyDescent="0.3">
      <c r="V28224" s="12"/>
      <c r="AA28224" s="12"/>
    </row>
    <row r="28225" spans="22:27" x14ac:dyDescent="0.3">
      <c r="V28225" s="12"/>
      <c r="AA28225" s="12"/>
    </row>
    <row r="28226" spans="22:27" x14ac:dyDescent="0.3">
      <c r="V28226" s="12"/>
      <c r="AA28226" s="12"/>
    </row>
    <row r="28227" spans="22:27" x14ac:dyDescent="0.3">
      <c r="V28227" s="12"/>
      <c r="AA28227" s="12"/>
    </row>
    <row r="28228" spans="22:27" x14ac:dyDescent="0.3">
      <c r="V28228" s="12"/>
      <c r="AA28228" s="12"/>
    </row>
    <row r="28229" spans="22:27" x14ac:dyDescent="0.3">
      <c r="V28229" s="12"/>
      <c r="AA28229" s="12"/>
    </row>
    <row r="28230" spans="22:27" x14ac:dyDescent="0.3">
      <c r="V28230" s="12"/>
      <c r="AA28230" s="12"/>
    </row>
    <row r="28231" spans="22:27" x14ac:dyDescent="0.3">
      <c r="V28231" s="12"/>
      <c r="AA28231" s="12"/>
    </row>
    <row r="28232" spans="22:27" x14ac:dyDescent="0.3">
      <c r="V28232" s="12"/>
      <c r="AA28232" s="12"/>
    </row>
    <row r="28233" spans="22:27" x14ac:dyDescent="0.3">
      <c r="V28233" s="12"/>
      <c r="AA28233" s="12"/>
    </row>
    <row r="28234" spans="22:27" x14ac:dyDescent="0.3">
      <c r="V28234" s="12"/>
      <c r="AA28234" s="12"/>
    </row>
    <row r="28235" spans="22:27" x14ac:dyDescent="0.3">
      <c r="V28235" s="12"/>
      <c r="AA28235" s="12"/>
    </row>
    <row r="28236" spans="22:27" x14ac:dyDescent="0.3">
      <c r="V28236" s="12"/>
      <c r="AA28236" s="12"/>
    </row>
    <row r="28237" spans="22:27" x14ac:dyDescent="0.3">
      <c r="V28237" s="12"/>
      <c r="AA28237" s="12"/>
    </row>
    <row r="28238" spans="22:27" x14ac:dyDescent="0.3">
      <c r="V28238" s="12"/>
      <c r="AA28238" s="12"/>
    </row>
    <row r="28239" spans="22:27" x14ac:dyDescent="0.3">
      <c r="V28239" s="12"/>
      <c r="AA28239" s="12"/>
    </row>
    <row r="28240" spans="22:27" x14ac:dyDescent="0.3">
      <c r="V28240" s="12"/>
      <c r="AA28240" s="12"/>
    </row>
    <row r="28241" spans="22:27" x14ac:dyDescent="0.3">
      <c r="V28241" s="12"/>
      <c r="AA28241" s="12"/>
    </row>
    <row r="28242" spans="22:27" x14ac:dyDescent="0.3">
      <c r="V28242" s="12"/>
      <c r="AA28242" s="12"/>
    </row>
    <row r="28243" spans="22:27" x14ac:dyDescent="0.3">
      <c r="V28243" s="12"/>
      <c r="AA28243" s="12"/>
    </row>
    <row r="28244" spans="22:27" x14ac:dyDescent="0.3">
      <c r="V28244" s="12"/>
      <c r="AA28244" s="12"/>
    </row>
    <row r="28245" spans="22:27" x14ac:dyDescent="0.3">
      <c r="V28245" s="12"/>
      <c r="AA28245" s="12"/>
    </row>
    <row r="28246" spans="22:27" x14ac:dyDescent="0.3">
      <c r="V28246" s="12"/>
      <c r="AA28246" s="12"/>
    </row>
    <row r="28247" spans="22:27" x14ac:dyDescent="0.3">
      <c r="V28247" s="12"/>
      <c r="AA28247" s="12"/>
    </row>
    <row r="28248" spans="22:27" x14ac:dyDescent="0.3">
      <c r="V28248" s="12"/>
      <c r="AA28248" s="12"/>
    </row>
    <row r="28249" spans="22:27" x14ac:dyDescent="0.3">
      <c r="V28249" s="12"/>
      <c r="AA28249" s="12"/>
    </row>
    <row r="28250" spans="22:27" x14ac:dyDescent="0.3">
      <c r="V28250" s="12"/>
      <c r="AA28250" s="12"/>
    </row>
    <row r="28251" spans="22:27" x14ac:dyDescent="0.3">
      <c r="V28251" s="12"/>
      <c r="AA28251" s="12"/>
    </row>
    <row r="28252" spans="22:27" x14ac:dyDescent="0.3">
      <c r="V28252" s="12"/>
      <c r="AA28252" s="12"/>
    </row>
    <row r="28253" spans="22:27" x14ac:dyDescent="0.3">
      <c r="V28253" s="12"/>
      <c r="AA28253" s="12"/>
    </row>
    <row r="28254" spans="22:27" x14ac:dyDescent="0.3">
      <c r="V28254" s="12"/>
      <c r="AA28254" s="12"/>
    </row>
    <row r="28255" spans="22:27" x14ac:dyDescent="0.3">
      <c r="V28255" s="12"/>
      <c r="AA28255" s="12"/>
    </row>
    <row r="28256" spans="22:27" x14ac:dyDescent="0.3">
      <c r="V28256" s="12"/>
      <c r="AA28256" s="12"/>
    </row>
    <row r="28257" spans="22:27" x14ac:dyDescent="0.3">
      <c r="V28257" s="12"/>
      <c r="AA28257" s="12"/>
    </row>
    <row r="28258" spans="22:27" x14ac:dyDescent="0.3">
      <c r="V28258" s="12"/>
      <c r="AA28258" s="12"/>
    </row>
    <row r="28259" spans="22:27" x14ac:dyDescent="0.3">
      <c r="V28259" s="12"/>
      <c r="AA28259" s="12"/>
    </row>
    <row r="28260" spans="22:27" x14ac:dyDescent="0.3">
      <c r="V28260" s="12"/>
      <c r="AA28260" s="12"/>
    </row>
    <row r="28261" spans="22:27" x14ac:dyDescent="0.3">
      <c r="V28261" s="12"/>
      <c r="AA28261" s="12"/>
    </row>
    <row r="28262" spans="22:27" x14ac:dyDescent="0.3">
      <c r="V28262" s="12"/>
      <c r="AA28262" s="12"/>
    </row>
    <row r="28263" spans="22:27" x14ac:dyDescent="0.3">
      <c r="V28263" s="12"/>
      <c r="AA28263" s="12"/>
    </row>
    <row r="28264" spans="22:27" x14ac:dyDescent="0.3">
      <c r="V28264" s="12"/>
      <c r="AA28264" s="12"/>
    </row>
    <row r="28265" spans="22:27" x14ac:dyDescent="0.3">
      <c r="V28265" s="12"/>
      <c r="AA28265" s="12"/>
    </row>
    <row r="28266" spans="22:27" x14ac:dyDescent="0.3">
      <c r="V28266" s="12"/>
      <c r="AA28266" s="12"/>
    </row>
    <row r="28267" spans="22:27" x14ac:dyDescent="0.3">
      <c r="V28267" s="12"/>
      <c r="AA28267" s="12"/>
    </row>
    <row r="28268" spans="22:27" x14ac:dyDescent="0.3">
      <c r="V28268" s="12"/>
      <c r="AA28268" s="12"/>
    </row>
    <row r="28269" spans="22:27" x14ac:dyDescent="0.3">
      <c r="V28269" s="12"/>
      <c r="AA28269" s="12"/>
    </row>
    <row r="28270" spans="22:27" x14ac:dyDescent="0.3">
      <c r="V28270" s="12"/>
      <c r="AA28270" s="12"/>
    </row>
    <row r="28271" spans="22:27" x14ac:dyDescent="0.3">
      <c r="V28271" s="12"/>
      <c r="AA28271" s="12"/>
    </row>
    <row r="28272" spans="22:27" x14ac:dyDescent="0.3">
      <c r="V28272" s="12"/>
      <c r="AA28272" s="12"/>
    </row>
    <row r="28273" spans="22:27" x14ac:dyDescent="0.3">
      <c r="V28273" s="12"/>
      <c r="AA28273" s="12"/>
    </row>
    <row r="28274" spans="22:27" x14ac:dyDescent="0.3">
      <c r="V28274" s="12"/>
      <c r="AA28274" s="12"/>
    </row>
    <row r="28275" spans="22:27" x14ac:dyDescent="0.3">
      <c r="V28275" s="12"/>
      <c r="AA28275" s="12"/>
    </row>
    <row r="28276" spans="22:27" x14ac:dyDescent="0.3">
      <c r="V28276" s="12"/>
      <c r="AA28276" s="12"/>
    </row>
    <row r="28277" spans="22:27" x14ac:dyDescent="0.3">
      <c r="V28277" s="12"/>
      <c r="AA28277" s="12"/>
    </row>
    <row r="28278" spans="22:27" x14ac:dyDescent="0.3">
      <c r="V28278" s="12"/>
      <c r="AA28278" s="12"/>
    </row>
    <row r="28279" spans="22:27" x14ac:dyDescent="0.3">
      <c r="V28279" s="12"/>
      <c r="AA28279" s="12"/>
    </row>
    <row r="28280" spans="22:27" x14ac:dyDescent="0.3">
      <c r="V28280" s="12"/>
      <c r="AA28280" s="12"/>
    </row>
    <row r="28281" spans="22:27" x14ac:dyDescent="0.3">
      <c r="V28281" s="12"/>
      <c r="AA28281" s="12"/>
    </row>
    <row r="28282" spans="22:27" x14ac:dyDescent="0.3">
      <c r="V28282" s="12"/>
      <c r="AA28282" s="12"/>
    </row>
    <row r="28283" spans="22:27" x14ac:dyDescent="0.3">
      <c r="V28283" s="12"/>
      <c r="AA28283" s="12"/>
    </row>
    <row r="28284" spans="22:27" x14ac:dyDescent="0.3">
      <c r="V28284" s="12"/>
      <c r="AA28284" s="12"/>
    </row>
    <row r="28285" spans="22:27" x14ac:dyDescent="0.3">
      <c r="V28285" s="12"/>
      <c r="AA28285" s="12"/>
    </row>
    <row r="28286" spans="22:27" x14ac:dyDescent="0.3">
      <c r="V28286" s="12"/>
      <c r="AA28286" s="12"/>
    </row>
    <row r="28287" spans="22:27" x14ac:dyDescent="0.3">
      <c r="V28287" s="12"/>
      <c r="AA28287" s="12"/>
    </row>
    <row r="28288" spans="22:27" x14ac:dyDescent="0.3">
      <c r="V28288" s="12"/>
      <c r="AA28288" s="12"/>
    </row>
    <row r="28289" spans="22:27" x14ac:dyDescent="0.3">
      <c r="V28289" s="12"/>
      <c r="AA28289" s="12"/>
    </row>
    <row r="28290" spans="22:27" x14ac:dyDescent="0.3">
      <c r="V28290" s="12"/>
      <c r="AA28290" s="12"/>
    </row>
    <row r="28291" spans="22:27" x14ac:dyDescent="0.3">
      <c r="V28291" s="12"/>
      <c r="AA28291" s="12"/>
    </row>
    <row r="28292" spans="22:27" x14ac:dyDescent="0.3">
      <c r="V28292" s="12"/>
      <c r="AA28292" s="12"/>
    </row>
    <row r="28293" spans="22:27" x14ac:dyDescent="0.3">
      <c r="V28293" s="12"/>
      <c r="AA28293" s="12"/>
    </row>
    <row r="28294" spans="22:27" x14ac:dyDescent="0.3">
      <c r="V28294" s="12"/>
      <c r="AA28294" s="12"/>
    </row>
    <row r="28295" spans="22:27" x14ac:dyDescent="0.3">
      <c r="V28295" s="12"/>
      <c r="AA28295" s="12"/>
    </row>
    <row r="28296" spans="22:27" x14ac:dyDescent="0.3">
      <c r="V28296" s="12"/>
      <c r="AA28296" s="12"/>
    </row>
    <row r="28297" spans="22:27" x14ac:dyDescent="0.3">
      <c r="V28297" s="12"/>
      <c r="AA28297" s="12"/>
    </row>
    <row r="28298" spans="22:27" x14ac:dyDescent="0.3">
      <c r="V28298" s="12"/>
      <c r="AA28298" s="12"/>
    </row>
    <row r="28299" spans="22:27" x14ac:dyDescent="0.3">
      <c r="V28299" s="12"/>
      <c r="AA28299" s="12"/>
    </row>
    <row r="28300" spans="22:27" x14ac:dyDescent="0.3">
      <c r="V28300" s="12"/>
      <c r="AA28300" s="12"/>
    </row>
    <row r="28301" spans="22:27" x14ac:dyDescent="0.3">
      <c r="V28301" s="12"/>
      <c r="AA28301" s="12"/>
    </row>
    <row r="28302" spans="22:27" x14ac:dyDescent="0.3">
      <c r="V28302" s="12"/>
      <c r="AA28302" s="12"/>
    </row>
    <row r="28303" spans="22:27" x14ac:dyDescent="0.3">
      <c r="V28303" s="12"/>
      <c r="AA28303" s="12"/>
    </row>
    <row r="28304" spans="22:27" x14ac:dyDescent="0.3">
      <c r="V28304" s="12"/>
      <c r="AA28304" s="12"/>
    </row>
    <row r="28305" spans="22:27" x14ac:dyDescent="0.3">
      <c r="V28305" s="12"/>
      <c r="AA28305" s="12"/>
    </row>
    <row r="28306" spans="22:27" x14ac:dyDescent="0.3">
      <c r="V28306" s="12"/>
      <c r="AA28306" s="12"/>
    </row>
    <row r="28307" spans="22:27" x14ac:dyDescent="0.3">
      <c r="V28307" s="12"/>
      <c r="AA28307" s="12"/>
    </row>
    <row r="28308" spans="22:27" x14ac:dyDescent="0.3">
      <c r="V28308" s="12"/>
      <c r="AA28308" s="12"/>
    </row>
    <row r="28309" spans="22:27" x14ac:dyDescent="0.3">
      <c r="V28309" s="12"/>
      <c r="AA28309" s="12"/>
    </row>
    <row r="28310" spans="22:27" x14ac:dyDescent="0.3">
      <c r="V28310" s="12"/>
      <c r="AA28310" s="12"/>
    </row>
    <row r="28311" spans="22:27" x14ac:dyDescent="0.3">
      <c r="V28311" s="12"/>
      <c r="AA28311" s="12"/>
    </row>
    <row r="28312" spans="22:27" x14ac:dyDescent="0.3">
      <c r="V28312" s="12"/>
      <c r="AA28312" s="12"/>
    </row>
    <row r="28313" spans="22:27" x14ac:dyDescent="0.3">
      <c r="V28313" s="12"/>
      <c r="AA28313" s="12"/>
    </row>
    <row r="28314" spans="22:27" x14ac:dyDescent="0.3">
      <c r="V28314" s="12"/>
      <c r="AA28314" s="12"/>
    </row>
    <row r="28315" spans="22:27" x14ac:dyDescent="0.3">
      <c r="V28315" s="12"/>
      <c r="AA28315" s="12"/>
    </row>
    <row r="28316" spans="22:27" x14ac:dyDescent="0.3">
      <c r="V28316" s="12"/>
      <c r="AA28316" s="12"/>
    </row>
    <row r="28317" spans="22:27" x14ac:dyDescent="0.3">
      <c r="V28317" s="12"/>
      <c r="AA28317" s="12"/>
    </row>
    <row r="28318" spans="22:27" x14ac:dyDescent="0.3">
      <c r="V28318" s="12"/>
      <c r="AA28318" s="12"/>
    </row>
    <row r="28319" spans="22:27" x14ac:dyDescent="0.3">
      <c r="V28319" s="12"/>
      <c r="AA28319" s="12"/>
    </row>
    <row r="28320" spans="22:27" x14ac:dyDescent="0.3">
      <c r="V28320" s="12"/>
      <c r="AA28320" s="12"/>
    </row>
    <row r="28321" spans="22:27" x14ac:dyDescent="0.3">
      <c r="V28321" s="12"/>
      <c r="AA28321" s="12"/>
    </row>
    <row r="28322" spans="22:27" x14ac:dyDescent="0.3">
      <c r="V28322" s="12"/>
      <c r="AA28322" s="12"/>
    </row>
    <row r="28323" spans="22:27" x14ac:dyDescent="0.3">
      <c r="V28323" s="12"/>
      <c r="AA28323" s="12"/>
    </row>
    <row r="28324" spans="22:27" x14ac:dyDescent="0.3">
      <c r="V28324" s="12"/>
      <c r="AA28324" s="12"/>
    </row>
    <row r="28325" spans="22:27" x14ac:dyDescent="0.3">
      <c r="V28325" s="12"/>
      <c r="AA28325" s="12"/>
    </row>
    <row r="28326" spans="22:27" x14ac:dyDescent="0.3">
      <c r="V28326" s="12"/>
      <c r="AA28326" s="12"/>
    </row>
    <row r="28327" spans="22:27" x14ac:dyDescent="0.3">
      <c r="V28327" s="12"/>
      <c r="AA28327" s="12"/>
    </row>
    <row r="28328" spans="22:27" x14ac:dyDescent="0.3">
      <c r="V28328" s="12"/>
      <c r="AA28328" s="12"/>
    </row>
    <row r="28329" spans="22:27" x14ac:dyDescent="0.3">
      <c r="V28329" s="12"/>
      <c r="AA28329" s="12"/>
    </row>
    <row r="28330" spans="22:27" x14ac:dyDescent="0.3">
      <c r="V28330" s="12"/>
      <c r="AA28330" s="12"/>
    </row>
    <row r="28331" spans="22:27" x14ac:dyDescent="0.3">
      <c r="V28331" s="12"/>
      <c r="AA28331" s="12"/>
    </row>
    <row r="28332" spans="22:27" x14ac:dyDescent="0.3">
      <c r="V28332" s="12"/>
      <c r="AA28332" s="12"/>
    </row>
    <row r="28333" spans="22:27" x14ac:dyDescent="0.3">
      <c r="V28333" s="12"/>
      <c r="AA28333" s="12"/>
    </row>
    <row r="28334" spans="22:27" x14ac:dyDescent="0.3">
      <c r="V28334" s="12"/>
      <c r="AA28334" s="12"/>
    </row>
    <row r="28335" spans="22:27" x14ac:dyDescent="0.3">
      <c r="V28335" s="12"/>
      <c r="AA28335" s="12"/>
    </row>
    <row r="28336" spans="22:27" x14ac:dyDescent="0.3">
      <c r="V28336" s="12"/>
      <c r="AA28336" s="12"/>
    </row>
    <row r="28337" spans="22:27" x14ac:dyDescent="0.3">
      <c r="V28337" s="12"/>
      <c r="AA28337" s="12"/>
    </row>
    <row r="28338" spans="22:27" x14ac:dyDescent="0.3">
      <c r="V28338" s="12"/>
      <c r="AA28338" s="12"/>
    </row>
    <row r="28339" spans="22:27" x14ac:dyDescent="0.3">
      <c r="V28339" s="12"/>
      <c r="AA28339" s="12"/>
    </row>
    <row r="28340" spans="22:27" x14ac:dyDescent="0.3">
      <c r="V28340" s="12"/>
      <c r="AA28340" s="12"/>
    </row>
    <row r="28341" spans="22:27" x14ac:dyDescent="0.3">
      <c r="V28341" s="12"/>
      <c r="AA28341" s="12"/>
    </row>
    <row r="28342" spans="22:27" x14ac:dyDescent="0.3">
      <c r="V28342" s="12"/>
      <c r="AA28342" s="12"/>
    </row>
    <row r="28343" spans="22:27" x14ac:dyDescent="0.3">
      <c r="V28343" s="12"/>
      <c r="AA28343" s="12"/>
    </row>
    <row r="28344" spans="22:27" x14ac:dyDescent="0.3">
      <c r="V28344" s="12"/>
      <c r="AA28344" s="12"/>
    </row>
    <row r="28345" spans="22:27" x14ac:dyDescent="0.3">
      <c r="V28345" s="12"/>
      <c r="AA28345" s="12"/>
    </row>
    <row r="28346" spans="22:27" x14ac:dyDescent="0.3">
      <c r="V28346" s="12"/>
      <c r="AA28346" s="12"/>
    </row>
    <row r="28347" spans="22:27" x14ac:dyDescent="0.3">
      <c r="V28347" s="12"/>
      <c r="AA28347" s="12"/>
    </row>
    <row r="28348" spans="22:27" x14ac:dyDescent="0.3">
      <c r="V28348" s="12"/>
      <c r="AA28348" s="12"/>
    </row>
    <row r="28349" spans="22:27" x14ac:dyDescent="0.3">
      <c r="V28349" s="12"/>
      <c r="AA28349" s="12"/>
    </row>
    <row r="28350" spans="22:27" x14ac:dyDescent="0.3">
      <c r="V28350" s="12"/>
      <c r="AA28350" s="12"/>
    </row>
    <row r="28351" spans="22:27" x14ac:dyDescent="0.3">
      <c r="V28351" s="12"/>
      <c r="AA28351" s="12"/>
    </row>
    <row r="28352" spans="22:27" x14ac:dyDescent="0.3">
      <c r="V28352" s="12"/>
      <c r="AA28352" s="12"/>
    </row>
    <row r="28353" spans="22:27" x14ac:dyDescent="0.3">
      <c r="V28353" s="12"/>
      <c r="AA28353" s="12"/>
    </row>
    <row r="28354" spans="22:27" x14ac:dyDescent="0.3">
      <c r="V28354" s="12"/>
      <c r="AA28354" s="12"/>
    </row>
    <row r="28355" spans="22:27" x14ac:dyDescent="0.3">
      <c r="V28355" s="12"/>
      <c r="AA28355" s="12"/>
    </row>
    <row r="28356" spans="22:27" x14ac:dyDescent="0.3">
      <c r="V28356" s="12"/>
      <c r="AA28356" s="12"/>
    </row>
    <row r="28357" spans="22:27" x14ac:dyDescent="0.3">
      <c r="V28357" s="12"/>
      <c r="AA28357" s="12"/>
    </row>
    <row r="28358" spans="22:27" x14ac:dyDescent="0.3">
      <c r="V28358" s="12"/>
      <c r="AA28358" s="12"/>
    </row>
    <row r="28359" spans="22:27" x14ac:dyDescent="0.3">
      <c r="V28359" s="12"/>
      <c r="AA28359" s="12"/>
    </row>
    <row r="28360" spans="22:27" x14ac:dyDescent="0.3">
      <c r="V28360" s="12"/>
      <c r="AA28360" s="12"/>
    </row>
    <row r="28361" spans="22:27" x14ac:dyDescent="0.3">
      <c r="V28361" s="12"/>
      <c r="AA28361" s="12"/>
    </row>
    <row r="28362" spans="22:27" x14ac:dyDescent="0.3">
      <c r="V28362" s="12"/>
      <c r="AA28362" s="12"/>
    </row>
    <row r="28363" spans="22:27" x14ac:dyDescent="0.3">
      <c r="V28363" s="12"/>
      <c r="AA28363" s="12"/>
    </row>
    <row r="28364" spans="22:27" x14ac:dyDescent="0.3">
      <c r="V28364" s="12"/>
      <c r="AA28364" s="12"/>
    </row>
    <row r="28365" spans="22:27" x14ac:dyDescent="0.3">
      <c r="V28365" s="12"/>
      <c r="AA28365" s="12"/>
    </row>
    <row r="28366" spans="22:27" x14ac:dyDescent="0.3">
      <c r="V28366" s="12"/>
      <c r="AA28366" s="12"/>
    </row>
    <row r="28367" spans="22:27" x14ac:dyDescent="0.3">
      <c r="V28367" s="12"/>
      <c r="AA28367" s="12"/>
    </row>
    <row r="28368" spans="22:27" x14ac:dyDescent="0.3">
      <c r="V28368" s="12"/>
      <c r="AA28368" s="12"/>
    </row>
    <row r="28369" spans="22:27" x14ac:dyDescent="0.3">
      <c r="V28369" s="12"/>
      <c r="AA28369" s="12"/>
    </row>
    <row r="28370" spans="22:27" x14ac:dyDescent="0.3">
      <c r="V28370" s="12"/>
      <c r="AA28370" s="12"/>
    </row>
    <row r="28371" spans="22:27" x14ac:dyDescent="0.3">
      <c r="V28371" s="12"/>
      <c r="AA28371" s="12"/>
    </row>
    <row r="28372" spans="22:27" x14ac:dyDescent="0.3">
      <c r="V28372" s="12"/>
      <c r="AA28372" s="12"/>
    </row>
    <row r="28373" spans="22:27" x14ac:dyDescent="0.3">
      <c r="V28373" s="12"/>
      <c r="AA28373" s="12"/>
    </row>
    <row r="28374" spans="22:27" x14ac:dyDescent="0.3">
      <c r="V28374" s="12"/>
      <c r="AA28374" s="12"/>
    </row>
    <row r="28375" spans="22:27" x14ac:dyDescent="0.3">
      <c r="V28375" s="12"/>
      <c r="AA28375" s="12"/>
    </row>
    <row r="28376" spans="22:27" x14ac:dyDescent="0.3">
      <c r="V28376" s="12"/>
      <c r="AA28376" s="12"/>
    </row>
    <row r="28377" spans="22:27" x14ac:dyDescent="0.3">
      <c r="V28377" s="12"/>
      <c r="AA28377" s="12"/>
    </row>
    <row r="28378" spans="22:27" x14ac:dyDescent="0.3">
      <c r="V28378" s="12"/>
      <c r="AA28378" s="12"/>
    </row>
    <row r="28379" spans="22:27" x14ac:dyDescent="0.3">
      <c r="V28379" s="12"/>
      <c r="AA28379" s="12"/>
    </row>
    <row r="28380" spans="22:27" x14ac:dyDescent="0.3">
      <c r="V28380" s="12"/>
      <c r="AA28380" s="12"/>
    </row>
    <row r="28381" spans="22:27" x14ac:dyDescent="0.3">
      <c r="V28381" s="12"/>
      <c r="AA28381" s="12"/>
    </row>
    <row r="28382" spans="22:27" x14ac:dyDescent="0.3">
      <c r="V28382" s="12"/>
      <c r="AA28382" s="12"/>
    </row>
    <row r="28383" spans="22:27" x14ac:dyDescent="0.3">
      <c r="V28383" s="12"/>
      <c r="AA28383" s="12"/>
    </row>
    <row r="28384" spans="22:27" x14ac:dyDescent="0.3">
      <c r="V28384" s="12"/>
      <c r="AA28384" s="12"/>
    </row>
    <row r="28385" spans="22:27" x14ac:dyDescent="0.3">
      <c r="V28385" s="12"/>
      <c r="AA28385" s="12"/>
    </row>
    <row r="28386" spans="22:27" x14ac:dyDescent="0.3">
      <c r="V28386" s="12"/>
      <c r="AA28386" s="12"/>
    </row>
    <row r="28387" spans="22:27" x14ac:dyDescent="0.3">
      <c r="V28387" s="12"/>
      <c r="AA28387" s="12"/>
    </row>
    <row r="28388" spans="22:27" x14ac:dyDescent="0.3">
      <c r="V28388" s="12"/>
      <c r="AA28388" s="12"/>
    </row>
    <row r="28389" spans="22:27" x14ac:dyDescent="0.3">
      <c r="V28389" s="12"/>
      <c r="AA28389" s="12"/>
    </row>
    <row r="28390" spans="22:27" x14ac:dyDescent="0.3">
      <c r="V28390" s="12"/>
      <c r="AA28390" s="12"/>
    </row>
    <row r="28391" spans="22:27" x14ac:dyDescent="0.3">
      <c r="V28391" s="12"/>
      <c r="AA28391" s="12"/>
    </row>
    <row r="28392" spans="22:27" x14ac:dyDescent="0.3">
      <c r="V28392" s="12"/>
      <c r="AA28392" s="12"/>
    </row>
    <row r="28393" spans="22:27" x14ac:dyDescent="0.3">
      <c r="V28393" s="12"/>
      <c r="AA28393" s="12"/>
    </row>
    <row r="28394" spans="22:27" x14ac:dyDescent="0.3">
      <c r="V28394" s="12"/>
      <c r="AA28394" s="12"/>
    </row>
    <row r="28395" spans="22:27" x14ac:dyDescent="0.3">
      <c r="V28395" s="12"/>
      <c r="AA28395" s="12"/>
    </row>
    <row r="28396" spans="22:27" x14ac:dyDescent="0.3">
      <c r="V28396" s="12"/>
      <c r="AA28396" s="12"/>
    </row>
    <row r="28397" spans="22:27" x14ac:dyDescent="0.3">
      <c r="V28397" s="12"/>
      <c r="AA28397" s="12"/>
    </row>
    <row r="28398" spans="22:27" x14ac:dyDescent="0.3">
      <c r="V28398" s="12"/>
      <c r="AA28398" s="12"/>
    </row>
    <row r="28399" spans="22:27" x14ac:dyDescent="0.3">
      <c r="V28399" s="12"/>
      <c r="AA28399" s="12"/>
    </row>
    <row r="28400" spans="22:27" x14ac:dyDescent="0.3">
      <c r="V28400" s="12"/>
      <c r="AA28400" s="12"/>
    </row>
    <row r="28401" spans="22:27" x14ac:dyDescent="0.3">
      <c r="V28401" s="12"/>
      <c r="AA28401" s="12"/>
    </row>
    <row r="28402" spans="22:27" x14ac:dyDescent="0.3">
      <c r="V28402" s="12"/>
      <c r="AA28402" s="12"/>
    </row>
    <row r="28403" spans="22:27" x14ac:dyDescent="0.3">
      <c r="V28403" s="12"/>
      <c r="AA28403" s="12"/>
    </row>
    <row r="28404" spans="22:27" x14ac:dyDescent="0.3">
      <c r="V28404" s="12"/>
      <c r="AA28404" s="12"/>
    </row>
    <row r="28405" spans="22:27" x14ac:dyDescent="0.3">
      <c r="V28405" s="12"/>
      <c r="AA28405" s="12"/>
    </row>
    <row r="28406" spans="22:27" x14ac:dyDescent="0.3">
      <c r="V28406" s="12"/>
      <c r="AA28406" s="12"/>
    </row>
    <row r="28407" spans="22:27" x14ac:dyDescent="0.3">
      <c r="V28407" s="12"/>
      <c r="AA28407" s="12"/>
    </row>
    <row r="28408" spans="22:27" x14ac:dyDescent="0.3">
      <c r="V28408" s="12"/>
      <c r="AA28408" s="12"/>
    </row>
    <row r="28409" spans="22:27" x14ac:dyDescent="0.3">
      <c r="V28409" s="12"/>
      <c r="AA28409" s="12"/>
    </row>
    <row r="28410" spans="22:27" x14ac:dyDescent="0.3">
      <c r="V28410" s="12"/>
      <c r="AA28410" s="12"/>
    </row>
    <row r="28411" spans="22:27" x14ac:dyDescent="0.3">
      <c r="V28411" s="12"/>
      <c r="AA28411" s="12"/>
    </row>
    <row r="28412" spans="22:27" x14ac:dyDescent="0.3">
      <c r="V28412" s="12"/>
      <c r="AA28412" s="12"/>
    </row>
    <row r="28413" spans="22:27" x14ac:dyDescent="0.3">
      <c r="V28413" s="12"/>
      <c r="AA28413" s="12"/>
    </row>
    <row r="28414" spans="22:27" x14ac:dyDescent="0.3">
      <c r="V28414" s="12"/>
      <c r="AA28414" s="12"/>
    </row>
    <row r="28415" spans="22:27" x14ac:dyDescent="0.3">
      <c r="V28415" s="12"/>
      <c r="AA28415" s="12"/>
    </row>
    <row r="28416" spans="22:27" x14ac:dyDescent="0.3">
      <c r="V28416" s="12"/>
      <c r="AA28416" s="12"/>
    </row>
    <row r="28417" spans="22:27" x14ac:dyDescent="0.3">
      <c r="V28417" s="12"/>
      <c r="AA28417" s="12"/>
    </row>
    <row r="28418" spans="22:27" x14ac:dyDescent="0.3">
      <c r="V28418" s="12"/>
      <c r="AA28418" s="12"/>
    </row>
    <row r="28419" spans="22:27" x14ac:dyDescent="0.3">
      <c r="V28419" s="12"/>
      <c r="AA28419" s="12"/>
    </row>
    <row r="28420" spans="22:27" x14ac:dyDescent="0.3">
      <c r="V28420" s="12"/>
      <c r="AA28420" s="12"/>
    </row>
    <row r="28421" spans="22:27" x14ac:dyDescent="0.3">
      <c r="V28421" s="12"/>
      <c r="AA28421" s="12"/>
    </row>
    <row r="28422" spans="22:27" x14ac:dyDescent="0.3">
      <c r="V28422" s="12"/>
      <c r="AA28422" s="12"/>
    </row>
    <row r="28423" spans="22:27" x14ac:dyDescent="0.3">
      <c r="V28423" s="12"/>
      <c r="AA28423" s="12"/>
    </row>
    <row r="28424" spans="22:27" x14ac:dyDescent="0.3">
      <c r="V28424" s="12"/>
      <c r="AA28424" s="12"/>
    </row>
    <row r="28425" spans="22:27" x14ac:dyDescent="0.3">
      <c r="V28425" s="12"/>
      <c r="AA28425" s="12"/>
    </row>
    <row r="28426" spans="22:27" x14ac:dyDescent="0.3">
      <c r="V28426" s="12"/>
      <c r="AA28426" s="12"/>
    </row>
    <row r="28427" spans="22:27" x14ac:dyDescent="0.3">
      <c r="V28427" s="12"/>
      <c r="AA28427" s="12"/>
    </row>
    <row r="28428" spans="22:27" x14ac:dyDescent="0.3">
      <c r="V28428" s="12"/>
      <c r="AA28428" s="12"/>
    </row>
    <row r="28429" spans="22:27" x14ac:dyDescent="0.3">
      <c r="V28429" s="12"/>
      <c r="AA28429" s="12"/>
    </row>
    <row r="28430" spans="22:27" x14ac:dyDescent="0.3">
      <c r="V28430" s="12"/>
      <c r="AA28430" s="12"/>
    </row>
    <row r="28431" spans="22:27" x14ac:dyDescent="0.3">
      <c r="V28431" s="12"/>
      <c r="AA28431" s="12"/>
    </row>
    <row r="28432" spans="22:27" x14ac:dyDescent="0.3">
      <c r="V28432" s="12"/>
      <c r="AA28432" s="12"/>
    </row>
    <row r="28433" spans="22:27" x14ac:dyDescent="0.3">
      <c r="V28433" s="12"/>
      <c r="AA28433" s="12"/>
    </row>
    <row r="28434" spans="22:27" x14ac:dyDescent="0.3">
      <c r="V28434" s="12"/>
      <c r="AA28434" s="12"/>
    </row>
    <row r="28435" spans="22:27" x14ac:dyDescent="0.3">
      <c r="V28435" s="12"/>
      <c r="AA28435" s="12"/>
    </row>
    <row r="28436" spans="22:27" x14ac:dyDescent="0.3">
      <c r="V28436" s="12"/>
      <c r="AA28436" s="12"/>
    </row>
    <row r="28437" spans="22:27" x14ac:dyDescent="0.3">
      <c r="V28437" s="12"/>
      <c r="AA28437" s="12"/>
    </row>
    <row r="28438" spans="22:27" x14ac:dyDescent="0.3">
      <c r="V28438" s="12"/>
      <c r="AA28438" s="12"/>
    </row>
    <row r="28439" spans="22:27" x14ac:dyDescent="0.3">
      <c r="V28439" s="12"/>
      <c r="AA28439" s="12"/>
    </row>
    <row r="28440" spans="22:27" x14ac:dyDescent="0.3">
      <c r="V28440" s="12"/>
      <c r="AA28440" s="12"/>
    </row>
    <row r="28441" spans="22:27" x14ac:dyDescent="0.3">
      <c r="V28441" s="12"/>
      <c r="AA28441" s="12"/>
    </row>
    <row r="28442" spans="22:27" x14ac:dyDescent="0.3">
      <c r="V28442" s="12"/>
      <c r="AA28442" s="12"/>
    </row>
    <row r="28443" spans="22:27" x14ac:dyDescent="0.3">
      <c r="V28443" s="12"/>
      <c r="AA28443" s="12"/>
    </row>
    <row r="28444" spans="22:27" x14ac:dyDescent="0.3">
      <c r="V28444" s="12"/>
      <c r="AA28444" s="12"/>
    </row>
    <row r="28445" spans="22:27" x14ac:dyDescent="0.3">
      <c r="V28445" s="12"/>
      <c r="AA28445" s="12"/>
    </row>
    <row r="28446" spans="22:27" x14ac:dyDescent="0.3">
      <c r="V28446" s="12"/>
      <c r="AA28446" s="12"/>
    </row>
    <row r="28447" spans="22:27" x14ac:dyDescent="0.3">
      <c r="V28447" s="12"/>
      <c r="AA28447" s="12"/>
    </row>
    <row r="28448" spans="22:27" x14ac:dyDescent="0.3">
      <c r="V28448" s="12"/>
      <c r="AA28448" s="12"/>
    </row>
    <row r="28449" spans="22:27" x14ac:dyDescent="0.3">
      <c r="V28449" s="12"/>
      <c r="AA28449" s="12"/>
    </row>
    <row r="28450" spans="22:27" x14ac:dyDescent="0.3">
      <c r="V28450" s="12"/>
      <c r="AA28450" s="12"/>
    </row>
    <row r="28451" spans="22:27" x14ac:dyDescent="0.3">
      <c r="V28451" s="12"/>
      <c r="AA28451" s="12"/>
    </row>
    <row r="28452" spans="22:27" x14ac:dyDescent="0.3">
      <c r="V28452" s="12"/>
      <c r="AA28452" s="12"/>
    </row>
    <row r="28453" spans="22:27" x14ac:dyDescent="0.3">
      <c r="V28453" s="12"/>
      <c r="AA28453" s="12"/>
    </row>
    <row r="28454" spans="22:27" x14ac:dyDescent="0.3">
      <c r="V28454" s="12"/>
      <c r="AA28454" s="12"/>
    </row>
    <row r="28455" spans="22:27" x14ac:dyDescent="0.3">
      <c r="V28455" s="12"/>
      <c r="AA28455" s="12"/>
    </row>
    <row r="28456" spans="22:27" x14ac:dyDescent="0.3">
      <c r="V28456" s="12"/>
      <c r="AA28456" s="12"/>
    </row>
    <row r="28457" spans="22:27" x14ac:dyDescent="0.3">
      <c r="V28457" s="12"/>
      <c r="AA28457" s="12"/>
    </row>
    <row r="28458" spans="22:27" x14ac:dyDescent="0.3">
      <c r="V28458" s="12"/>
      <c r="AA28458" s="12"/>
    </row>
    <row r="28459" spans="22:27" x14ac:dyDescent="0.3">
      <c r="V28459" s="12"/>
      <c r="AA28459" s="12"/>
    </row>
    <row r="28460" spans="22:27" x14ac:dyDescent="0.3">
      <c r="V28460" s="12"/>
      <c r="AA28460" s="12"/>
    </row>
    <row r="28461" spans="22:27" x14ac:dyDescent="0.3">
      <c r="V28461" s="12"/>
      <c r="AA28461" s="12"/>
    </row>
    <row r="28462" spans="22:27" x14ac:dyDescent="0.3">
      <c r="V28462" s="12"/>
      <c r="AA28462" s="12"/>
    </row>
    <row r="28463" spans="22:27" x14ac:dyDescent="0.3">
      <c r="V28463" s="12"/>
      <c r="AA28463" s="12"/>
    </row>
    <row r="28464" spans="22:27" x14ac:dyDescent="0.3">
      <c r="V28464" s="12"/>
      <c r="AA28464" s="12"/>
    </row>
    <row r="28465" spans="22:27" x14ac:dyDescent="0.3">
      <c r="V28465" s="12"/>
      <c r="AA28465" s="12"/>
    </row>
    <row r="28466" spans="22:27" x14ac:dyDescent="0.3">
      <c r="V28466" s="12"/>
      <c r="AA28466" s="12"/>
    </row>
    <row r="28467" spans="22:27" x14ac:dyDescent="0.3">
      <c r="V28467" s="12"/>
      <c r="AA28467" s="12"/>
    </row>
    <row r="28468" spans="22:27" x14ac:dyDescent="0.3">
      <c r="V28468" s="12"/>
      <c r="AA28468" s="12"/>
    </row>
    <row r="28469" spans="22:27" x14ac:dyDescent="0.3">
      <c r="V28469" s="12"/>
      <c r="AA28469" s="12"/>
    </row>
    <row r="28470" spans="22:27" x14ac:dyDescent="0.3">
      <c r="V28470" s="12"/>
      <c r="AA28470" s="12"/>
    </row>
    <row r="28471" spans="22:27" x14ac:dyDescent="0.3">
      <c r="V28471" s="12"/>
      <c r="AA28471" s="12"/>
    </row>
    <row r="28472" spans="22:27" x14ac:dyDescent="0.3">
      <c r="V28472" s="12"/>
      <c r="AA28472" s="12"/>
    </row>
    <row r="28473" spans="22:27" x14ac:dyDescent="0.3">
      <c r="V28473" s="12"/>
      <c r="AA28473" s="12"/>
    </row>
    <row r="28474" spans="22:27" x14ac:dyDescent="0.3">
      <c r="V28474" s="12"/>
      <c r="AA28474" s="12"/>
    </row>
    <row r="28475" spans="22:27" x14ac:dyDescent="0.3">
      <c r="V28475" s="12"/>
      <c r="AA28475" s="12"/>
    </row>
    <row r="28476" spans="22:27" x14ac:dyDescent="0.3">
      <c r="V28476" s="12"/>
      <c r="AA28476" s="12"/>
    </row>
    <row r="28477" spans="22:27" x14ac:dyDescent="0.3">
      <c r="V28477" s="12"/>
      <c r="AA28477" s="12"/>
    </row>
    <row r="28478" spans="22:27" x14ac:dyDescent="0.3">
      <c r="V28478" s="12"/>
      <c r="AA28478" s="12"/>
    </row>
    <row r="28479" spans="22:27" x14ac:dyDescent="0.3">
      <c r="V28479" s="12"/>
      <c r="AA28479" s="12"/>
    </row>
    <row r="28480" spans="22:27" x14ac:dyDescent="0.3">
      <c r="V28480" s="12"/>
      <c r="AA28480" s="12"/>
    </row>
    <row r="28481" spans="22:27" x14ac:dyDescent="0.3">
      <c r="V28481" s="12"/>
      <c r="AA28481" s="12"/>
    </row>
    <row r="28482" spans="22:27" x14ac:dyDescent="0.3">
      <c r="V28482" s="12"/>
      <c r="AA28482" s="12"/>
    </row>
    <row r="28483" spans="22:27" x14ac:dyDescent="0.3">
      <c r="V28483" s="12"/>
      <c r="AA28483" s="12"/>
    </row>
    <row r="28484" spans="22:27" x14ac:dyDescent="0.3">
      <c r="V28484" s="12"/>
      <c r="AA28484" s="12"/>
    </row>
    <row r="28485" spans="22:27" x14ac:dyDescent="0.3">
      <c r="V28485" s="12"/>
      <c r="AA28485" s="12"/>
    </row>
    <row r="28486" spans="22:27" x14ac:dyDescent="0.3">
      <c r="V28486" s="12"/>
      <c r="AA28486" s="12"/>
    </row>
    <row r="28487" spans="22:27" x14ac:dyDescent="0.3">
      <c r="V28487" s="12"/>
      <c r="AA28487" s="12"/>
    </row>
    <row r="28488" spans="22:27" x14ac:dyDescent="0.3">
      <c r="V28488" s="12"/>
      <c r="AA28488" s="12"/>
    </row>
    <row r="28489" spans="22:27" x14ac:dyDescent="0.3">
      <c r="V28489" s="12"/>
      <c r="AA28489" s="12"/>
    </row>
    <row r="28490" spans="22:27" x14ac:dyDescent="0.3">
      <c r="V28490" s="12"/>
      <c r="AA28490" s="12"/>
    </row>
    <row r="28491" spans="22:27" x14ac:dyDescent="0.3">
      <c r="V28491" s="12"/>
      <c r="AA28491" s="12"/>
    </row>
    <row r="28492" spans="22:27" x14ac:dyDescent="0.3">
      <c r="V28492" s="12"/>
      <c r="AA28492" s="12"/>
    </row>
    <row r="28493" spans="22:27" x14ac:dyDescent="0.3">
      <c r="V28493" s="12"/>
      <c r="AA28493" s="12"/>
    </row>
    <row r="28494" spans="22:27" x14ac:dyDescent="0.3">
      <c r="V28494" s="12"/>
      <c r="AA28494" s="12"/>
    </row>
    <row r="28495" spans="22:27" x14ac:dyDescent="0.3">
      <c r="V28495" s="12"/>
      <c r="AA28495" s="12"/>
    </row>
    <row r="28496" spans="22:27" x14ac:dyDescent="0.3">
      <c r="V28496" s="12"/>
      <c r="AA28496" s="12"/>
    </row>
    <row r="28497" spans="22:27" x14ac:dyDescent="0.3">
      <c r="V28497" s="12"/>
      <c r="AA28497" s="12"/>
    </row>
    <row r="28498" spans="22:27" x14ac:dyDescent="0.3">
      <c r="V28498" s="12"/>
      <c r="AA28498" s="12"/>
    </row>
    <row r="28499" spans="22:27" x14ac:dyDescent="0.3">
      <c r="V28499" s="12"/>
      <c r="AA28499" s="12"/>
    </row>
    <row r="28500" spans="22:27" x14ac:dyDescent="0.3">
      <c r="V28500" s="12"/>
      <c r="AA28500" s="12"/>
    </row>
    <row r="28501" spans="22:27" x14ac:dyDescent="0.3">
      <c r="V28501" s="12"/>
      <c r="AA28501" s="12"/>
    </row>
    <row r="28502" spans="22:27" x14ac:dyDescent="0.3">
      <c r="V28502" s="12"/>
      <c r="AA28502" s="12"/>
    </row>
    <row r="28503" spans="22:27" x14ac:dyDescent="0.3">
      <c r="V28503" s="12"/>
      <c r="AA28503" s="12"/>
    </row>
    <row r="28504" spans="22:27" x14ac:dyDescent="0.3">
      <c r="V28504" s="12"/>
      <c r="AA28504" s="12"/>
    </row>
    <row r="28505" spans="22:27" x14ac:dyDescent="0.3">
      <c r="V28505" s="12"/>
      <c r="AA28505" s="12"/>
    </row>
    <row r="28506" spans="22:27" x14ac:dyDescent="0.3">
      <c r="V28506" s="12"/>
      <c r="AA28506" s="12"/>
    </row>
    <row r="28507" spans="22:27" x14ac:dyDescent="0.3">
      <c r="V28507" s="12"/>
      <c r="AA28507" s="12"/>
    </row>
    <row r="28508" spans="22:27" x14ac:dyDescent="0.3">
      <c r="V28508" s="12"/>
      <c r="AA28508" s="12"/>
    </row>
    <row r="28509" spans="22:27" x14ac:dyDescent="0.3">
      <c r="V28509" s="12"/>
      <c r="AA28509" s="12"/>
    </row>
    <row r="28510" spans="22:27" x14ac:dyDescent="0.3">
      <c r="V28510" s="12"/>
      <c r="AA28510" s="12"/>
    </row>
    <row r="28511" spans="22:27" x14ac:dyDescent="0.3">
      <c r="V28511" s="12"/>
      <c r="AA28511" s="12"/>
    </row>
    <row r="28512" spans="22:27" x14ac:dyDescent="0.3">
      <c r="V28512" s="12"/>
      <c r="AA28512" s="12"/>
    </row>
    <row r="28513" spans="22:27" x14ac:dyDescent="0.3">
      <c r="V28513" s="12"/>
      <c r="AA28513" s="12"/>
    </row>
    <row r="28514" spans="22:27" x14ac:dyDescent="0.3">
      <c r="V28514" s="12"/>
      <c r="AA28514" s="12"/>
    </row>
    <row r="28515" spans="22:27" x14ac:dyDescent="0.3">
      <c r="V28515" s="12"/>
      <c r="AA28515" s="12"/>
    </row>
    <row r="28516" spans="22:27" x14ac:dyDescent="0.3">
      <c r="V28516" s="12"/>
      <c r="AA28516" s="12"/>
    </row>
    <row r="28517" spans="22:27" x14ac:dyDescent="0.3">
      <c r="V28517" s="12"/>
      <c r="AA28517" s="12"/>
    </row>
    <row r="28518" spans="22:27" x14ac:dyDescent="0.3">
      <c r="V28518" s="12"/>
      <c r="AA28518" s="12"/>
    </row>
    <row r="28519" spans="22:27" x14ac:dyDescent="0.3">
      <c r="V28519" s="12"/>
      <c r="AA28519" s="12"/>
    </row>
    <row r="28520" spans="22:27" x14ac:dyDescent="0.3">
      <c r="V28520" s="12"/>
      <c r="AA28520" s="12"/>
    </row>
    <row r="28521" spans="22:27" x14ac:dyDescent="0.3">
      <c r="V28521" s="12"/>
      <c r="AA28521" s="12"/>
    </row>
    <row r="28522" spans="22:27" x14ac:dyDescent="0.3">
      <c r="V28522" s="12"/>
      <c r="AA28522" s="12"/>
    </row>
    <row r="28523" spans="22:27" x14ac:dyDescent="0.3">
      <c r="V28523" s="12"/>
      <c r="AA28523" s="12"/>
    </row>
    <row r="28524" spans="22:27" x14ac:dyDescent="0.3">
      <c r="V28524" s="12"/>
      <c r="AA28524" s="12"/>
    </row>
    <row r="28525" spans="22:27" x14ac:dyDescent="0.3">
      <c r="V28525" s="12"/>
      <c r="AA28525" s="12"/>
    </row>
    <row r="28526" spans="22:27" x14ac:dyDescent="0.3">
      <c r="V28526" s="12"/>
      <c r="AA28526" s="12"/>
    </row>
    <row r="28527" spans="22:27" x14ac:dyDescent="0.3">
      <c r="V28527" s="12"/>
      <c r="AA28527" s="12"/>
    </row>
    <row r="28528" spans="22:27" x14ac:dyDescent="0.3">
      <c r="V28528" s="12"/>
      <c r="AA28528" s="12"/>
    </row>
    <row r="28529" spans="22:27" x14ac:dyDescent="0.3">
      <c r="V28529" s="12"/>
      <c r="AA28529" s="12"/>
    </row>
    <row r="28530" spans="22:27" x14ac:dyDescent="0.3">
      <c r="V28530" s="12"/>
      <c r="AA28530" s="12"/>
    </row>
    <row r="28531" spans="22:27" x14ac:dyDescent="0.3">
      <c r="V28531" s="12"/>
      <c r="AA28531" s="12"/>
    </row>
    <row r="28532" spans="22:27" x14ac:dyDescent="0.3">
      <c r="V28532" s="12"/>
      <c r="AA28532" s="12"/>
    </row>
    <row r="28533" spans="22:27" x14ac:dyDescent="0.3">
      <c r="V28533" s="12"/>
      <c r="AA28533" s="12"/>
    </row>
    <row r="28534" spans="22:27" x14ac:dyDescent="0.3">
      <c r="V28534" s="12"/>
      <c r="AA28534" s="12"/>
    </row>
    <row r="28535" spans="22:27" x14ac:dyDescent="0.3">
      <c r="V28535" s="12"/>
      <c r="AA28535" s="12"/>
    </row>
    <row r="28536" spans="22:27" x14ac:dyDescent="0.3">
      <c r="V28536" s="12"/>
      <c r="AA28536" s="12"/>
    </row>
    <row r="28537" spans="22:27" x14ac:dyDescent="0.3">
      <c r="V28537" s="12"/>
      <c r="AA28537" s="12"/>
    </row>
    <row r="28538" spans="22:27" x14ac:dyDescent="0.3">
      <c r="V28538" s="12"/>
      <c r="AA28538" s="12"/>
    </row>
    <row r="28539" spans="22:27" x14ac:dyDescent="0.3">
      <c r="V28539" s="12"/>
      <c r="AA28539" s="12"/>
    </row>
    <row r="28540" spans="22:27" x14ac:dyDescent="0.3">
      <c r="V28540" s="12"/>
      <c r="AA28540" s="12"/>
    </row>
    <row r="28541" spans="22:27" x14ac:dyDescent="0.3">
      <c r="V28541" s="12"/>
      <c r="AA28541" s="12"/>
    </row>
    <row r="28542" spans="22:27" x14ac:dyDescent="0.3">
      <c r="V28542" s="12"/>
      <c r="AA28542" s="12"/>
    </row>
    <row r="28543" spans="22:27" x14ac:dyDescent="0.3">
      <c r="V28543" s="12"/>
      <c r="AA28543" s="12"/>
    </row>
    <row r="28544" spans="22:27" x14ac:dyDescent="0.3">
      <c r="V28544" s="12"/>
      <c r="AA28544" s="12"/>
    </row>
    <row r="28545" spans="22:27" x14ac:dyDescent="0.3">
      <c r="V28545" s="12"/>
      <c r="AA28545" s="12"/>
    </row>
    <row r="28546" spans="22:27" x14ac:dyDescent="0.3">
      <c r="V28546" s="12"/>
      <c r="AA28546" s="12"/>
    </row>
    <row r="28547" spans="22:27" x14ac:dyDescent="0.3">
      <c r="V28547" s="12"/>
      <c r="AA28547" s="12"/>
    </row>
    <row r="28548" spans="22:27" x14ac:dyDescent="0.3">
      <c r="V28548" s="12"/>
      <c r="AA28548" s="12"/>
    </row>
    <row r="28549" spans="22:27" x14ac:dyDescent="0.3">
      <c r="V28549" s="12"/>
      <c r="AA28549" s="12"/>
    </row>
    <row r="28550" spans="22:27" x14ac:dyDescent="0.3">
      <c r="V28550" s="12"/>
      <c r="AA28550" s="12"/>
    </row>
    <row r="28551" spans="22:27" x14ac:dyDescent="0.3">
      <c r="V28551" s="12"/>
      <c r="AA28551" s="12"/>
    </row>
    <row r="28552" spans="22:27" x14ac:dyDescent="0.3">
      <c r="V28552" s="12"/>
      <c r="AA28552" s="12"/>
    </row>
    <row r="28553" spans="22:27" x14ac:dyDescent="0.3">
      <c r="V28553" s="12"/>
      <c r="AA28553" s="12"/>
    </row>
    <row r="28554" spans="22:27" x14ac:dyDescent="0.3">
      <c r="V28554" s="12"/>
      <c r="AA28554" s="12"/>
    </row>
    <row r="28555" spans="22:27" x14ac:dyDescent="0.3">
      <c r="V28555" s="12"/>
      <c r="AA28555" s="12"/>
    </row>
    <row r="28556" spans="22:27" x14ac:dyDescent="0.3">
      <c r="V28556" s="12"/>
      <c r="AA28556" s="12"/>
    </row>
    <row r="28557" spans="22:27" x14ac:dyDescent="0.3">
      <c r="V28557" s="12"/>
      <c r="AA28557" s="12"/>
    </row>
    <row r="28558" spans="22:27" x14ac:dyDescent="0.3">
      <c r="V28558" s="12"/>
      <c r="AA28558" s="12"/>
    </row>
    <row r="28559" spans="22:27" x14ac:dyDescent="0.3">
      <c r="V28559" s="12"/>
      <c r="AA28559" s="12"/>
    </row>
    <row r="28560" spans="22:27" x14ac:dyDescent="0.3">
      <c r="V28560" s="12"/>
      <c r="AA28560" s="12"/>
    </row>
    <row r="28561" spans="22:27" x14ac:dyDescent="0.3">
      <c r="V28561" s="12"/>
      <c r="AA28561" s="12"/>
    </row>
    <row r="28562" spans="22:27" x14ac:dyDescent="0.3">
      <c r="V28562" s="12"/>
      <c r="AA28562" s="12"/>
    </row>
    <row r="28563" spans="22:27" x14ac:dyDescent="0.3">
      <c r="V28563" s="12"/>
      <c r="AA28563" s="12"/>
    </row>
    <row r="28564" spans="22:27" x14ac:dyDescent="0.3">
      <c r="V28564" s="12"/>
      <c r="AA28564" s="12"/>
    </row>
    <row r="28565" spans="22:27" x14ac:dyDescent="0.3">
      <c r="V28565" s="12"/>
      <c r="AA28565" s="12"/>
    </row>
    <row r="28566" spans="22:27" x14ac:dyDescent="0.3">
      <c r="V28566" s="12"/>
      <c r="AA28566" s="12"/>
    </row>
    <row r="28567" spans="22:27" x14ac:dyDescent="0.3">
      <c r="V28567" s="12"/>
      <c r="AA28567" s="12"/>
    </row>
    <row r="28568" spans="22:27" x14ac:dyDescent="0.3">
      <c r="V28568" s="12"/>
      <c r="AA28568" s="12"/>
    </row>
    <row r="28569" spans="22:27" x14ac:dyDescent="0.3">
      <c r="V28569" s="12"/>
      <c r="AA28569" s="12"/>
    </row>
    <row r="28570" spans="22:27" x14ac:dyDescent="0.3">
      <c r="V28570" s="12"/>
      <c r="AA28570" s="12"/>
    </row>
    <row r="28571" spans="22:27" x14ac:dyDescent="0.3">
      <c r="V28571" s="12"/>
      <c r="AA28571" s="12"/>
    </row>
    <row r="28572" spans="22:27" x14ac:dyDescent="0.3">
      <c r="V28572" s="12"/>
      <c r="AA28572" s="12"/>
    </row>
    <row r="28573" spans="22:27" x14ac:dyDescent="0.3">
      <c r="V28573" s="12"/>
      <c r="AA28573" s="12"/>
    </row>
    <row r="28574" spans="22:27" x14ac:dyDescent="0.3">
      <c r="V28574" s="12"/>
      <c r="AA28574" s="12"/>
    </row>
    <row r="28575" spans="22:27" x14ac:dyDescent="0.3">
      <c r="V28575" s="12"/>
      <c r="AA28575" s="12"/>
    </row>
    <row r="28576" spans="22:27" x14ac:dyDescent="0.3">
      <c r="V28576" s="12"/>
      <c r="AA28576" s="12"/>
    </row>
    <row r="28577" spans="22:27" x14ac:dyDescent="0.3">
      <c r="V28577" s="12"/>
      <c r="AA28577" s="12"/>
    </row>
    <row r="28578" spans="22:27" x14ac:dyDescent="0.3">
      <c r="V28578" s="12"/>
      <c r="AA28578" s="12"/>
    </row>
    <row r="28579" spans="22:27" x14ac:dyDescent="0.3">
      <c r="V28579" s="12"/>
      <c r="AA28579" s="12"/>
    </row>
    <row r="28580" spans="22:27" x14ac:dyDescent="0.3">
      <c r="V28580" s="12"/>
      <c r="AA28580" s="12"/>
    </row>
    <row r="28581" spans="22:27" x14ac:dyDescent="0.3">
      <c r="V28581" s="12"/>
      <c r="AA28581" s="12"/>
    </row>
    <row r="28582" spans="22:27" x14ac:dyDescent="0.3">
      <c r="V28582" s="12"/>
      <c r="AA28582" s="12"/>
    </row>
    <row r="28583" spans="22:27" x14ac:dyDescent="0.3">
      <c r="V28583" s="12"/>
      <c r="AA28583" s="12"/>
    </row>
    <row r="28584" spans="22:27" x14ac:dyDescent="0.3">
      <c r="V28584" s="12"/>
      <c r="AA28584" s="12"/>
    </row>
    <row r="28585" spans="22:27" x14ac:dyDescent="0.3">
      <c r="V28585" s="12"/>
      <c r="AA28585" s="12"/>
    </row>
    <row r="28586" spans="22:27" x14ac:dyDescent="0.3">
      <c r="V28586" s="12"/>
      <c r="AA28586" s="12"/>
    </row>
    <row r="28587" spans="22:27" x14ac:dyDescent="0.3">
      <c r="V28587" s="12"/>
      <c r="AA28587" s="12"/>
    </row>
    <row r="28588" spans="22:27" x14ac:dyDescent="0.3">
      <c r="V28588" s="12"/>
      <c r="AA28588" s="12"/>
    </row>
    <row r="28589" spans="22:27" x14ac:dyDescent="0.3">
      <c r="V28589" s="12"/>
      <c r="AA28589" s="12"/>
    </row>
    <row r="28590" spans="22:27" x14ac:dyDescent="0.3">
      <c r="V28590" s="12"/>
      <c r="AA28590" s="12"/>
    </row>
    <row r="28591" spans="22:27" x14ac:dyDescent="0.3">
      <c r="V28591" s="12"/>
      <c r="AA28591" s="12"/>
    </row>
    <row r="28592" spans="22:27" x14ac:dyDescent="0.3">
      <c r="V28592" s="12"/>
      <c r="AA28592" s="12"/>
    </row>
    <row r="28593" spans="22:27" x14ac:dyDescent="0.3">
      <c r="V28593" s="12"/>
      <c r="AA28593" s="12"/>
    </row>
    <row r="28594" spans="22:27" x14ac:dyDescent="0.3">
      <c r="V28594" s="12"/>
      <c r="AA28594" s="12"/>
    </row>
    <row r="28595" spans="22:27" x14ac:dyDescent="0.3">
      <c r="V28595" s="12"/>
      <c r="AA28595" s="12"/>
    </row>
    <row r="28596" spans="22:27" x14ac:dyDescent="0.3">
      <c r="V28596" s="12"/>
      <c r="AA28596" s="12"/>
    </row>
    <row r="28597" spans="22:27" x14ac:dyDescent="0.3">
      <c r="V28597" s="12"/>
      <c r="AA28597" s="12"/>
    </row>
    <row r="28598" spans="22:27" x14ac:dyDescent="0.3">
      <c r="V28598" s="12"/>
      <c r="AA28598" s="12"/>
    </row>
    <row r="28599" spans="22:27" x14ac:dyDescent="0.3">
      <c r="V28599" s="12"/>
      <c r="AA28599" s="12"/>
    </row>
    <row r="28600" spans="22:27" x14ac:dyDescent="0.3">
      <c r="V28600" s="12"/>
      <c r="AA28600" s="12"/>
    </row>
    <row r="28601" spans="22:27" x14ac:dyDescent="0.3">
      <c r="V28601" s="12"/>
      <c r="AA28601" s="12"/>
    </row>
    <row r="28602" spans="22:27" x14ac:dyDescent="0.3">
      <c r="V28602" s="12"/>
      <c r="AA28602" s="12"/>
    </row>
    <row r="28603" spans="22:27" x14ac:dyDescent="0.3">
      <c r="V28603" s="12"/>
      <c r="AA28603" s="12"/>
    </row>
    <row r="28604" spans="22:27" x14ac:dyDescent="0.3">
      <c r="V28604" s="12"/>
      <c r="AA28604" s="12"/>
    </row>
    <row r="28605" spans="22:27" x14ac:dyDescent="0.3">
      <c r="V28605" s="12"/>
      <c r="AA28605" s="12"/>
    </row>
    <row r="28606" spans="22:27" x14ac:dyDescent="0.3">
      <c r="V28606" s="12"/>
      <c r="AA28606" s="12"/>
    </row>
    <row r="28607" spans="22:27" x14ac:dyDescent="0.3">
      <c r="V28607" s="12"/>
      <c r="AA28607" s="12"/>
    </row>
    <row r="28608" spans="22:27" x14ac:dyDescent="0.3">
      <c r="V28608" s="12"/>
      <c r="AA28608" s="12"/>
    </row>
    <row r="28609" spans="22:27" x14ac:dyDescent="0.3">
      <c r="V28609" s="12"/>
      <c r="AA28609" s="12"/>
    </row>
    <row r="28610" spans="22:27" x14ac:dyDescent="0.3">
      <c r="V28610" s="12"/>
      <c r="AA28610" s="12"/>
    </row>
    <row r="28611" spans="22:27" x14ac:dyDescent="0.3">
      <c r="V28611" s="12"/>
      <c r="AA28611" s="12"/>
    </row>
    <row r="28612" spans="22:27" x14ac:dyDescent="0.3">
      <c r="V28612" s="12"/>
      <c r="AA28612" s="12"/>
    </row>
    <row r="28613" spans="22:27" x14ac:dyDescent="0.3">
      <c r="V28613" s="12"/>
      <c r="AA28613" s="12"/>
    </row>
    <row r="28614" spans="22:27" x14ac:dyDescent="0.3">
      <c r="V28614" s="12"/>
      <c r="AA28614" s="12"/>
    </row>
    <row r="28615" spans="22:27" x14ac:dyDescent="0.3">
      <c r="V28615" s="12"/>
      <c r="AA28615" s="12"/>
    </row>
    <row r="28616" spans="22:27" x14ac:dyDescent="0.3">
      <c r="V28616" s="12"/>
      <c r="AA28616" s="12"/>
    </row>
    <row r="28617" spans="22:27" x14ac:dyDescent="0.3">
      <c r="V28617" s="12"/>
      <c r="AA28617" s="12"/>
    </row>
    <row r="28618" spans="22:27" x14ac:dyDescent="0.3">
      <c r="V28618" s="12"/>
      <c r="AA28618" s="12"/>
    </row>
    <row r="28619" spans="22:27" x14ac:dyDescent="0.3">
      <c r="V28619" s="12"/>
      <c r="AA28619" s="12"/>
    </row>
    <row r="28620" spans="22:27" x14ac:dyDescent="0.3">
      <c r="V28620" s="12"/>
      <c r="AA28620" s="12"/>
    </row>
    <row r="28621" spans="22:27" x14ac:dyDescent="0.3">
      <c r="V28621" s="12"/>
      <c r="AA28621" s="12"/>
    </row>
    <row r="28622" spans="22:27" x14ac:dyDescent="0.3">
      <c r="V28622" s="12"/>
      <c r="AA28622" s="12"/>
    </row>
    <row r="28623" spans="22:27" x14ac:dyDescent="0.3">
      <c r="V28623" s="12"/>
      <c r="AA28623" s="12"/>
    </row>
    <row r="28624" spans="22:27" x14ac:dyDescent="0.3">
      <c r="V28624" s="12"/>
      <c r="AA28624" s="12"/>
    </row>
    <row r="28625" spans="22:27" x14ac:dyDescent="0.3">
      <c r="V28625" s="12"/>
      <c r="AA28625" s="12"/>
    </row>
    <row r="28626" spans="22:27" x14ac:dyDescent="0.3">
      <c r="V28626" s="12"/>
      <c r="AA28626" s="12"/>
    </row>
    <row r="28627" spans="22:27" x14ac:dyDescent="0.3">
      <c r="V28627" s="12"/>
      <c r="AA28627" s="12"/>
    </row>
    <row r="28628" spans="22:27" x14ac:dyDescent="0.3">
      <c r="V28628" s="12"/>
      <c r="AA28628" s="12"/>
    </row>
    <row r="28629" spans="22:27" x14ac:dyDescent="0.3">
      <c r="V28629" s="12"/>
      <c r="AA28629" s="12"/>
    </row>
    <row r="28630" spans="22:27" x14ac:dyDescent="0.3">
      <c r="V28630" s="12"/>
      <c r="AA28630" s="12"/>
    </row>
    <row r="28631" spans="22:27" x14ac:dyDescent="0.3">
      <c r="V28631" s="12"/>
      <c r="AA28631" s="12"/>
    </row>
    <row r="28632" spans="22:27" x14ac:dyDescent="0.3">
      <c r="V28632" s="12"/>
      <c r="AA28632" s="12"/>
    </row>
    <row r="28633" spans="22:27" x14ac:dyDescent="0.3">
      <c r="V28633" s="12"/>
      <c r="AA28633" s="12"/>
    </row>
    <row r="28634" spans="22:27" x14ac:dyDescent="0.3">
      <c r="V28634" s="12"/>
      <c r="AA28634" s="12"/>
    </row>
    <row r="28635" spans="22:27" x14ac:dyDescent="0.3">
      <c r="V28635" s="12"/>
      <c r="AA28635" s="12"/>
    </row>
    <row r="28636" spans="22:27" x14ac:dyDescent="0.3">
      <c r="V28636" s="12"/>
      <c r="AA28636" s="12"/>
    </row>
    <row r="28637" spans="22:27" x14ac:dyDescent="0.3">
      <c r="V28637" s="12"/>
      <c r="AA28637" s="12"/>
    </row>
    <row r="28638" spans="22:27" x14ac:dyDescent="0.3">
      <c r="V28638" s="12"/>
      <c r="AA28638" s="12"/>
    </row>
    <row r="28639" spans="22:27" x14ac:dyDescent="0.3">
      <c r="V28639" s="12"/>
      <c r="AA28639" s="12"/>
    </row>
    <row r="28640" spans="22:27" x14ac:dyDescent="0.3">
      <c r="V28640" s="12"/>
      <c r="AA28640" s="12"/>
    </row>
    <row r="28641" spans="22:27" x14ac:dyDescent="0.3">
      <c r="V28641" s="12"/>
      <c r="AA28641" s="12"/>
    </row>
    <row r="28642" spans="22:27" x14ac:dyDescent="0.3">
      <c r="V28642" s="12"/>
      <c r="AA28642" s="12"/>
    </row>
    <row r="28643" spans="22:27" x14ac:dyDescent="0.3">
      <c r="V28643" s="12"/>
      <c r="AA28643" s="12"/>
    </row>
    <row r="28644" spans="22:27" x14ac:dyDescent="0.3">
      <c r="V28644" s="12"/>
      <c r="AA28644" s="12"/>
    </row>
    <row r="28645" spans="22:27" x14ac:dyDescent="0.3">
      <c r="V28645" s="12"/>
      <c r="AA28645" s="12"/>
    </row>
    <row r="28646" spans="22:27" x14ac:dyDescent="0.3">
      <c r="V28646" s="12"/>
      <c r="AA28646" s="12"/>
    </row>
    <row r="28647" spans="22:27" x14ac:dyDescent="0.3">
      <c r="V28647" s="12"/>
      <c r="AA28647" s="12"/>
    </row>
    <row r="28648" spans="22:27" x14ac:dyDescent="0.3">
      <c r="V28648" s="12"/>
      <c r="AA28648" s="12"/>
    </row>
    <row r="28649" spans="22:27" x14ac:dyDescent="0.3">
      <c r="V28649" s="12"/>
      <c r="AA28649" s="12"/>
    </row>
    <row r="28650" spans="22:27" x14ac:dyDescent="0.3">
      <c r="V28650" s="12"/>
      <c r="AA28650" s="12"/>
    </row>
    <row r="28651" spans="22:27" x14ac:dyDescent="0.3">
      <c r="V28651" s="12"/>
      <c r="AA28651" s="12"/>
    </row>
    <row r="28652" spans="22:27" x14ac:dyDescent="0.3">
      <c r="V28652" s="12"/>
      <c r="AA28652" s="12"/>
    </row>
    <row r="28653" spans="22:27" x14ac:dyDescent="0.3">
      <c r="V28653" s="12"/>
      <c r="AA28653" s="12"/>
    </row>
    <row r="28654" spans="22:27" x14ac:dyDescent="0.3">
      <c r="V28654" s="12"/>
      <c r="AA28654" s="12"/>
    </row>
    <row r="28655" spans="22:27" x14ac:dyDescent="0.3">
      <c r="V28655" s="12"/>
      <c r="AA28655" s="12"/>
    </row>
    <row r="28656" spans="22:27" x14ac:dyDescent="0.3">
      <c r="V28656" s="12"/>
      <c r="AA28656" s="12"/>
    </row>
    <row r="28657" spans="22:27" x14ac:dyDescent="0.3">
      <c r="V28657" s="12"/>
      <c r="AA28657" s="12"/>
    </row>
    <row r="28658" spans="22:27" x14ac:dyDescent="0.3">
      <c r="V28658" s="12"/>
      <c r="AA28658" s="12"/>
    </row>
    <row r="28659" spans="22:27" x14ac:dyDescent="0.3">
      <c r="V28659" s="12"/>
      <c r="AA28659" s="12"/>
    </row>
    <row r="28660" spans="22:27" x14ac:dyDescent="0.3">
      <c r="V28660" s="12"/>
      <c r="AA28660" s="12"/>
    </row>
    <row r="28661" spans="22:27" x14ac:dyDescent="0.3">
      <c r="V28661" s="12"/>
      <c r="AA28661" s="12"/>
    </row>
    <row r="28662" spans="22:27" x14ac:dyDescent="0.3">
      <c r="V28662" s="12"/>
      <c r="AA28662" s="12"/>
    </row>
    <row r="28663" spans="22:27" x14ac:dyDescent="0.3">
      <c r="V28663" s="12"/>
      <c r="AA28663" s="12"/>
    </row>
    <row r="28664" spans="22:27" x14ac:dyDescent="0.3">
      <c r="V28664" s="12"/>
      <c r="AA28664" s="12"/>
    </row>
    <row r="28665" spans="22:27" x14ac:dyDescent="0.3">
      <c r="V28665" s="12"/>
      <c r="AA28665" s="12"/>
    </row>
    <row r="28666" spans="22:27" x14ac:dyDescent="0.3">
      <c r="V28666" s="12"/>
      <c r="AA28666" s="12"/>
    </row>
    <row r="28667" spans="22:27" x14ac:dyDescent="0.3">
      <c r="V28667" s="12"/>
      <c r="AA28667" s="12"/>
    </row>
    <row r="28668" spans="22:27" x14ac:dyDescent="0.3">
      <c r="V28668" s="12"/>
      <c r="AA28668" s="12"/>
    </row>
    <row r="28669" spans="22:27" x14ac:dyDescent="0.3">
      <c r="V28669" s="12"/>
      <c r="AA28669" s="12"/>
    </row>
    <row r="28670" spans="22:27" x14ac:dyDescent="0.3">
      <c r="V28670" s="12"/>
      <c r="AA28670" s="12"/>
    </row>
    <row r="28671" spans="22:27" x14ac:dyDescent="0.3">
      <c r="V28671" s="12"/>
      <c r="AA28671" s="12"/>
    </row>
    <row r="28672" spans="22:27" x14ac:dyDescent="0.3">
      <c r="V28672" s="12"/>
      <c r="AA28672" s="12"/>
    </row>
    <row r="28673" spans="22:27" x14ac:dyDescent="0.3">
      <c r="V28673" s="12"/>
      <c r="AA28673" s="12"/>
    </row>
    <row r="28674" spans="22:27" x14ac:dyDescent="0.3">
      <c r="V28674" s="12"/>
      <c r="AA28674" s="12"/>
    </row>
    <row r="28675" spans="22:27" x14ac:dyDescent="0.3">
      <c r="V28675" s="12"/>
      <c r="AA28675" s="12"/>
    </row>
    <row r="28676" spans="22:27" x14ac:dyDescent="0.3">
      <c r="V28676" s="12"/>
      <c r="AA28676" s="12"/>
    </row>
    <row r="28677" spans="22:27" x14ac:dyDescent="0.3">
      <c r="V28677" s="12"/>
      <c r="AA28677" s="12"/>
    </row>
    <row r="28678" spans="22:27" x14ac:dyDescent="0.3">
      <c r="V28678" s="12"/>
      <c r="AA28678" s="12"/>
    </row>
    <row r="28679" spans="22:27" x14ac:dyDescent="0.3">
      <c r="V28679" s="12"/>
      <c r="AA28679" s="12"/>
    </row>
    <row r="28680" spans="22:27" x14ac:dyDescent="0.3">
      <c r="V28680" s="12"/>
      <c r="AA28680" s="12"/>
    </row>
    <row r="28681" spans="22:27" x14ac:dyDescent="0.3">
      <c r="V28681" s="12"/>
      <c r="AA28681" s="12"/>
    </row>
    <row r="28682" spans="22:27" x14ac:dyDescent="0.3">
      <c r="V28682" s="12"/>
      <c r="AA28682" s="12"/>
    </row>
    <row r="28683" spans="22:27" x14ac:dyDescent="0.3">
      <c r="V28683" s="12"/>
      <c r="AA28683" s="12"/>
    </row>
    <row r="28684" spans="22:27" x14ac:dyDescent="0.3">
      <c r="V28684" s="12"/>
      <c r="AA28684" s="12"/>
    </row>
    <row r="28685" spans="22:27" x14ac:dyDescent="0.3">
      <c r="V28685" s="12"/>
      <c r="AA28685" s="12"/>
    </row>
    <row r="28686" spans="22:27" x14ac:dyDescent="0.3">
      <c r="V28686" s="12"/>
      <c r="AA28686" s="12"/>
    </row>
    <row r="28687" spans="22:27" x14ac:dyDescent="0.3">
      <c r="V28687" s="12"/>
      <c r="AA28687" s="12"/>
    </row>
    <row r="28688" spans="22:27" x14ac:dyDescent="0.3">
      <c r="V28688" s="12"/>
      <c r="AA28688" s="12"/>
    </row>
    <row r="28689" spans="22:27" x14ac:dyDescent="0.3">
      <c r="V28689" s="12"/>
      <c r="AA28689" s="12"/>
    </row>
    <row r="28690" spans="22:27" x14ac:dyDescent="0.3">
      <c r="V28690" s="12"/>
      <c r="AA28690" s="12"/>
    </row>
    <row r="28691" spans="22:27" x14ac:dyDescent="0.3">
      <c r="V28691" s="12"/>
      <c r="AA28691" s="12"/>
    </row>
    <row r="28692" spans="22:27" x14ac:dyDescent="0.3">
      <c r="V28692" s="12"/>
      <c r="AA28692" s="12"/>
    </row>
    <row r="28693" spans="22:27" x14ac:dyDescent="0.3">
      <c r="V28693" s="12"/>
      <c r="AA28693" s="12"/>
    </row>
    <row r="28694" spans="22:27" x14ac:dyDescent="0.3">
      <c r="V28694" s="12"/>
      <c r="AA28694" s="12"/>
    </row>
    <row r="28695" spans="22:27" x14ac:dyDescent="0.3">
      <c r="V28695" s="12"/>
      <c r="AA28695" s="12"/>
    </row>
    <row r="28696" spans="22:27" x14ac:dyDescent="0.3">
      <c r="V28696" s="12"/>
      <c r="AA28696" s="12"/>
    </row>
    <row r="28697" spans="22:27" x14ac:dyDescent="0.3">
      <c r="V28697" s="12"/>
      <c r="AA28697" s="12"/>
    </row>
    <row r="28698" spans="22:27" x14ac:dyDescent="0.3">
      <c r="V28698" s="12"/>
      <c r="AA28698" s="12"/>
    </row>
    <row r="28699" spans="22:27" x14ac:dyDescent="0.3">
      <c r="V28699" s="12"/>
      <c r="AA28699" s="12"/>
    </row>
    <row r="28700" spans="22:27" x14ac:dyDescent="0.3">
      <c r="V28700" s="12"/>
      <c r="AA28700" s="12"/>
    </row>
    <row r="28701" spans="22:27" x14ac:dyDescent="0.3">
      <c r="V28701" s="12"/>
      <c r="AA28701" s="12"/>
    </row>
    <row r="28702" spans="22:27" x14ac:dyDescent="0.3">
      <c r="V28702" s="12"/>
      <c r="AA28702" s="12"/>
    </row>
    <row r="28703" spans="22:27" x14ac:dyDescent="0.3">
      <c r="V28703" s="12"/>
      <c r="AA28703" s="12"/>
    </row>
    <row r="28704" spans="22:27" x14ac:dyDescent="0.3">
      <c r="V28704" s="12"/>
      <c r="AA28704" s="12"/>
    </row>
    <row r="28705" spans="22:27" x14ac:dyDescent="0.3">
      <c r="V28705" s="12"/>
      <c r="AA28705" s="12"/>
    </row>
    <row r="28706" spans="22:27" x14ac:dyDescent="0.3">
      <c r="V28706" s="12"/>
      <c r="AA28706" s="12"/>
    </row>
    <row r="28707" spans="22:27" x14ac:dyDescent="0.3">
      <c r="V28707" s="12"/>
      <c r="AA28707" s="12"/>
    </row>
    <row r="28708" spans="22:27" x14ac:dyDescent="0.3">
      <c r="V28708" s="12"/>
      <c r="AA28708" s="12"/>
    </row>
    <row r="28709" spans="22:27" x14ac:dyDescent="0.3">
      <c r="V28709" s="12"/>
      <c r="AA28709" s="12"/>
    </row>
    <row r="28710" spans="22:27" x14ac:dyDescent="0.3">
      <c r="V28710" s="12"/>
      <c r="AA28710" s="12"/>
    </row>
    <row r="28711" spans="22:27" x14ac:dyDescent="0.3">
      <c r="V28711" s="12"/>
      <c r="AA28711" s="12"/>
    </row>
    <row r="28712" spans="22:27" x14ac:dyDescent="0.3">
      <c r="V28712" s="12"/>
      <c r="AA28712" s="12"/>
    </row>
    <row r="28713" spans="22:27" x14ac:dyDescent="0.3">
      <c r="V28713" s="12"/>
      <c r="AA28713" s="12"/>
    </row>
    <row r="28714" spans="22:27" x14ac:dyDescent="0.3">
      <c r="V28714" s="12"/>
      <c r="AA28714" s="12"/>
    </row>
    <row r="28715" spans="22:27" x14ac:dyDescent="0.3">
      <c r="V28715" s="12"/>
      <c r="AA28715" s="12"/>
    </row>
    <row r="28716" spans="22:27" x14ac:dyDescent="0.3">
      <c r="V28716" s="12"/>
      <c r="AA28716" s="12"/>
    </row>
    <row r="28717" spans="22:27" x14ac:dyDescent="0.3">
      <c r="V28717" s="12"/>
      <c r="AA28717" s="12"/>
    </row>
    <row r="28718" spans="22:27" x14ac:dyDescent="0.3">
      <c r="V28718" s="12"/>
      <c r="AA28718" s="12"/>
    </row>
    <row r="28719" spans="22:27" x14ac:dyDescent="0.3">
      <c r="V28719" s="12"/>
      <c r="AA28719" s="12"/>
    </row>
    <row r="28720" spans="22:27" x14ac:dyDescent="0.3">
      <c r="V28720" s="12"/>
      <c r="AA28720" s="12"/>
    </row>
    <row r="28721" spans="22:27" x14ac:dyDescent="0.3">
      <c r="V28721" s="12"/>
      <c r="AA28721" s="12"/>
    </row>
    <row r="28722" spans="22:27" x14ac:dyDescent="0.3">
      <c r="V28722" s="12"/>
      <c r="AA28722" s="12"/>
    </row>
    <row r="28723" spans="22:27" x14ac:dyDescent="0.3">
      <c r="V28723" s="12"/>
      <c r="AA28723" s="12"/>
    </row>
    <row r="28724" spans="22:27" x14ac:dyDescent="0.3">
      <c r="V28724" s="12"/>
      <c r="AA28724" s="12"/>
    </row>
    <row r="28725" spans="22:27" x14ac:dyDescent="0.3">
      <c r="V28725" s="12"/>
      <c r="AA28725" s="12"/>
    </row>
    <row r="28726" spans="22:27" x14ac:dyDescent="0.3">
      <c r="V28726" s="12"/>
      <c r="AA28726" s="12"/>
    </row>
    <row r="28727" spans="22:27" x14ac:dyDescent="0.3">
      <c r="V28727" s="12"/>
      <c r="AA28727" s="12"/>
    </row>
    <row r="28728" spans="22:27" x14ac:dyDescent="0.3">
      <c r="V28728" s="12"/>
      <c r="AA28728" s="12"/>
    </row>
    <row r="28729" spans="22:27" x14ac:dyDescent="0.3">
      <c r="V28729" s="12"/>
      <c r="AA28729" s="12"/>
    </row>
    <row r="28730" spans="22:27" x14ac:dyDescent="0.3">
      <c r="V28730" s="12"/>
      <c r="AA28730" s="12"/>
    </row>
    <row r="28731" spans="22:27" x14ac:dyDescent="0.3">
      <c r="V28731" s="12"/>
      <c r="AA28731" s="12"/>
    </row>
    <row r="28732" spans="22:27" x14ac:dyDescent="0.3">
      <c r="V28732" s="12"/>
      <c r="AA28732" s="12"/>
    </row>
    <row r="28733" spans="22:27" x14ac:dyDescent="0.3">
      <c r="V28733" s="12"/>
      <c r="AA28733" s="12"/>
    </row>
    <row r="28734" spans="22:27" x14ac:dyDescent="0.3">
      <c r="V28734" s="12"/>
      <c r="AA28734" s="12"/>
    </row>
    <row r="28735" spans="22:27" x14ac:dyDescent="0.3">
      <c r="V28735" s="12"/>
      <c r="AA28735" s="12"/>
    </row>
    <row r="28736" spans="22:27" x14ac:dyDescent="0.3">
      <c r="V28736" s="12"/>
      <c r="AA28736" s="12"/>
    </row>
    <row r="28737" spans="22:27" x14ac:dyDescent="0.3">
      <c r="V28737" s="12"/>
      <c r="AA28737" s="12"/>
    </row>
    <row r="28738" spans="22:27" x14ac:dyDescent="0.3">
      <c r="V28738" s="12"/>
      <c r="AA28738" s="12"/>
    </row>
    <row r="28739" spans="22:27" x14ac:dyDescent="0.3">
      <c r="V28739" s="12"/>
      <c r="AA28739" s="12"/>
    </row>
    <row r="28740" spans="22:27" x14ac:dyDescent="0.3">
      <c r="V28740" s="12"/>
      <c r="AA28740" s="12"/>
    </row>
    <row r="28741" spans="22:27" x14ac:dyDescent="0.3">
      <c r="V28741" s="12"/>
      <c r="AA28741" s="12"/>
    </row>
    <row r="28742" spans="22:27" x14ac:dyDescent="0.3">
      <c r="V28742" s="12"/>
      <c r="AA28742" s="12"/>
    </row>
    <row r="28743" spans="22:27" x14ac:dyDescent="0.3">
      <c r="V28743" s="12"/>
      <c r="AA28743" s="12"/>
    </row>
    <row r="28744" spans="22:27" x14ac:dyDescent="0.3">
      <c r="V28744" s="12"/>
      <c r="AA28744" s="12"/>
    </row>
    <row r="28745" spans="22:27" x14ac:dyDescent="0.3">
      <c r="V28745" s="12"/>
      <c r="AA28745" s="12"/>
    </row>
    <row r="28746" spans="22:27" x14ac:dyDescent="0.3">
      <c r="V28746" s="12"/>
      <c r="AA28746" s="12"/>
    </row>
    <row r="28747" spans="22:27" x14ac:dyDescent="0.3">
      <c r="V28747" s="12"/>
      <c r="AA28747" s="12"/>
    </row>
    <row r="28748" spans="22:27" x14ac:dyDescent="0.3">
      <c r="V28748" s="12"/>
      <c r="AA28748" s="12"/>
    </row>
    <row r="28749" spans="22:27" x14ac:dyDescent="0.3">
      <c r="V28749" s="12"/>
      <c r="AA28749" s="12"/>
    </row>
    <row r="28750" spans="22:27" x14ac:dyDescent="0.3">
      <c r="V28750" s="12"/>
      <c r="AA28750" s="12"/>
    </row>
    <row r="28751" spans="22:27" x14ac:dyDescent="0.3">
      <c r="V28751" s="12"/>
      <c r="AA28751" s="12"/>
    </row>
    <row r="28752" spans="22:27" x14ac:dyDescent="0.3">
      <c r="V28752" s="12"/>
      <c r="AA28752" s="12"/>
    </row>
    <row r="28753" spans="22:27" x14ac:dyDescent="0.3">
      <c r="V28753" s="12"/>
      <c r="AA28753" s="12"/>
    </row>
    <row r="28754" spans="22:27" x14ac:dyDescent="0.3">
      <c r="V28754" s="12"/>
      <c r="AA28754" s="12"/>
    </row>
    <row r="28755" spans="22:27" x14ac:dyDescent="0.3">
      <c r="V28755" s="12"/>
      <c r="AA28755" s="12"/>
    </row>
    <row r="28756" spans="22:27" x14ac:dyDescent="0.3">
      <c r="V28756" s="12"/>
      <c r="AA28756" s="12"/>
    </row>
    <row r="28757" spans="22:27" x14ac:dyDescent="0.3">
      <c r="V28757" s="12"/>
      <c r="AA28757" s="12"/>
    </row>
    <row r="28758" spans="22:27" x14ac:dyDescent="0.3">
      <c r="V28758" s="12"/>
      <c r="AA28758" s="12"/>
    </row>
    <row r="28759" spans="22:27" x14ac:dyDescent="0.3">
      <c r="V28759" s="12"/>
      <c r="AA28759" s="12"/>
    </row>
    <row r="28760" spans="22:27" x14ac:dyDescent="0.3">
      <c r="V28760" s="12"/>
      <c r="AA28760" s="12"/>
    </row>
    <row r="28761" spans="22:27" x14ac:dyDescent="0.3">
      <c r="V28761" s="12"/>
      <c r="AA28761" s="12"/>
    </row>
    <row r="28762" spans="22:27" x14ac:dyDescent="0.3">
      <c r="V28762" s="12"/>
      <c r="AA28762" s="12"/>
    </row>
    <row r="28763" spans="22:27" x14ac:dyDescent="0.3">
      <c r="V28763" s="12"/>
      <c r="AA28763" s="12"/>
    </row>
    <row r="28764" spans="22:27" x14ac:dyDescent="0.3">
      <c r="V28764" s="12"/>
      <c r="AA28764" s="12"/>
    </row>
    <row r="28765" spans="22:27" x14ac:dyDescent="0.3">
      <c r="V28765" s="12"/>
      <c r="AA28765" s="12"/>
    </row>
    <row r="28766" spans="22:27" x14ac:dyDescent="0.3">
      <c r="V28766" s="12"/>
      <c r="AA28766" s="12"/>
    </row>
    <row r="28767" spans="22:27" x14ac:dyDescent="0.3">
      <c r="V28767" s="12"/>
      <c r="AA28767" s="12"/>
    </row>
    <row r="28768" spans="22:27" x14ac:dyDescent="0.3">
      <c r="V28768" s="12"/>
      <c r="AA28768" s="12"/>
    </row>
    <row r="28769" spans="22:27" x14ac:dyDescent="0.3">
      <c r="V28769" s="12"/>
      <c r="AA28769" s="12"/>
    </row>
    <row r="28770" spans="22:27" x14ac:dyDescent="0.3">
      <c r="V28770" s="12"/>
      <c r="AA28770" s="12"/>
    </row>
    <row r="28771" spans="22:27" x14ac:dyDescent="0.3">
      <c r="V28771" s="12"/>
      <c r="AA28771" s="12"/>
    </row>
    <row r="28772" spans="22:27" x14ac:dyDescent="0.3">
      <c r="V28772" s="12"/>
      <c r="AA28772" s="12"/>
    </row>
    <row r="28773" spans="22:27" x14ac:dyDescent="0.3">
      <c r="V28773" s="12"/>
      <c r="AA28773" s="12"/>
    </row>
    <row r="28774" spans="22:27" x14ac:dyDescent="0.3">
      <c r="V28774" s="12"/>
      <c r="AA28774" s="12"/>
    </row>
    <row r="28775" spans="22:27" x14ac:dyDescent="0.3">
      <c r="V28775" s="12"/>
      <c r="AA28775" s="12"/>
    </row>
    <row r="28776" spans="22:27" x14ac:dyDescent="0.3">
      <c r="V28776" s="12"/>
      <c r="AA28776" s="12"/>
    </row>
    <row r="28777" spans="22:27" x14ac:dyDescent="0.3">
      <c r="V28777" s="12"/>
      <c r="AA28777" s="12"/>
    </row>
    <row r="28778" spans="22:27" x14ac:dyDescent="0.3">
      <c r="V28778" s="12"/>
      <c r="AA28778" s="12"/>
    </row>
    <row r="28779" spans="22:27" x14ac:dyDescent="0.3">
      <c r="V28779" s="12"/>
      <c r="AA28779" s="12"/>
    </row>
    <row r="28780" spans="22:27" x14ac:dyDescent="0.3">
      <c r="V28780" s="12"/>
      <c r="AA28780" s="12"/>
    </row>
    <row r="28781" spans="22:27" x14ac:dyDescent="0.3">
      <c r="V28781" s="12"/>
      <c r="AA28781" s="12"/>
    </row>
    <row r="28782" spans="22:27" x14ac:dyDescent="0.3">
      <c r="V28782" s="12"/>
      <c r="AA28782" s="12"/>
    </row>
    <row r="28783" spans="22:27" x14ac:dyDescent="0.3">
      <c r="V28783" s="12"/>
      <c r="AA28783" s="12"/>
    </row>
    <row r="28784" spans="22:27" x14ac:dyDescent="0.3">
      <c r="V28784" s="12"/>
      <c r="AA28784" s="12"/>
    </row>
    <row r="28785" spans="22:27" x14ac:dyDescent="0.3">
      <c r="V28785" s="12"/>
      <c r="AA28785" s="12"/>
    </row>
    <row r="28786" spans="22:27" x14ac:dyDescent="0.3">
      <c r="V28786" s="12"/>
      <c r="AA28786" s="12"/>
    </row>
    <row r="28787" spans="22:27" x14ac:dyDescent="0.3">
      <c r="V28787" s="12"/>
      <c r="AA28787" s="12"/>
    </row>
    <row r="28788" spans="22:27" x14ac:dyDescent="0.3">
      <c r="V28788" s="12"/>
      <c r="AA28788" s="12"/>
    </row>
    <row r="28789" spans="22:27" x14ac:dyDescent="0.3">
      <c r="V28789" s="12"/>
      <c r="AA28789" s="12"/>
    </row>
    <row r="28790" spans="22:27" x14ac:dyDescent="0.3">
      <c r="V28790" s="12"/>
      <c r="AA28790" s="12"/>
    </row>
    <row r="28791" spans="22:27" x14ac:dyDescent="0.3">
      <c r="V28791" s="12"/>
      <c r="AA28791" s="12"/>
    </row>
    <row r="28792" spans="22:27" x14ac:dyDescent="0.3">
      <c r="V28792" s="12"/>
      <c r="AA28792" s="12"/>
    </row>
    <row r="28793" spans="22:27" x14ac:dyDescent="0.3">
      <c r="V28793" s="12"/>
      <c r="AA28793" s="12"/>
    </row>
    <row r="28794" spans="22:27" x14ac:dyDescent="0.3">
      <c r="V28794" s="12"/>
      <c r="AA28794" s="12"/>
    </row>
    <row r="28795" spans="22:27" x14ac:dyDescent="0.3">
      <c r="V28795" s="12"/>
      <c r="AA28795" s="12"/>
    </row>
    <row r="28796" spans="22:27" x14ac:dyDescent="0.3">
      <c r="V28796" s="12"/>
      <c r="AA28796" s="12"/>
    </row>
    <row r="28797" spans="22:27" x14ac:dyDescent="0.3">
      <c r="V28797" s="12"/>
      <c r="AA28797" s="12"/>
    </row>
    <row r="28798" spans="22:27" x14ac:dyDescent="0.3">
      <c r="V28798" s="12"/>
      <c r="AA28798" s="12"/>
    </row>
    <row r="28799" spans="22:27" x14ac:dyDescent="0.3">
      <c r="V28799" s="12"/>
      <c r="AA28799" s="12"/>
    </row>
    <row r="28800" spans="22:27" x14ac:dyDescent="0.3">
      <c r="V28800" s="12"/>
      <c r="AA28800" s="12"/>
    </row>
    <row r="28801" spans="22:27" x14ac:dyDescent="0.3">
      <c r="V28801" s="12"/>
      <c r="AA28801" s="12"/>
    </row>
    <row r="28802" spans="22:27" x14ac:dyDescent="0.3">
      <c r="V28802" s="12"/>
      <c r="AA28802" s="12"/>
    </row>
    <row r="28803" spans="22:27" x14ac:dyDescent="0.3">
      <c r="V28803" s="12"/>
      <c r="AA28803" s="12"/>
    </row>
    <row r="28804" spans="22:27" x14ac:dyDescent="0.3">
      <c r="V28804" s="12"/>
      <c r="AA28804" s="12"/>
    </row>
    <row r="28805" spans="22:27" x14ac:dyDescent="0.3">
      <c r="V28805" s="12"/>
      <c r="AA28805" s="12"/>
    </row>
    <row r="28806" spans="22:27" x14ac:dyDescent="0.3">
      <c r="V28806" s="12"/>
      <c r="AA28806" s="12"/>
    </row>
    <row r="28807" spans="22:27" x14ac:dyDescent="0.3">
      <c r="V28807" s="12"/>
      <c r="AA28807" s="12"/>
    </row>
    <row r="28808" spans="22:27" x14ac:dyDescent="0.3">
      <c r="V28808" s="12"/>
      <c r="AA28808" s="12"/>
    </row>
    <row r="28809" spans="22:27" x14ac:dyDescent="0.3">
      <c r="V28809" s="12"/>
      <c r="AA28809" s="12"/>
    </row>
    <row r="28810" spans="22:27" x14ac:dyDescent="0.3">
      <c r="V28810" s="12"/>
      <c r="AA28810" s="12"/>
    </row>
    <row r="28811" spans="22:27" x14ac:dyDescent="0.3">
      <c r="V28811" s="12"/>
      <c r="AA28811" s="12"/>
    </row>
    <row r="28812" spans="22:27" x14ac:dyDescent="0.3">
      <c r="V28812" s="12"/>
      <c r="AA28812" s="12"/>
    </row>
    <row r="28813" spans="22:27" x14ac:dyDescent="0.3">
      <c r="V28813" s="12"/>
      <c r="AA28813" s="12"/>
    </row>
    <row r="28814" spans="22:27" x14ac:dyDescent="0.3">
      <c r="V28814" s="12"/>
      <c r="AA28814" s="12"/>
    </row>
    <row r="28815" spans="22:27" x14ac:dyDescent="0.3">
      <c r="V28815" s="12"/>
      <c r="AA28815" s="12"/>
    </row>
    <row r="28816" spans="22:27" x14ac:dyDescent="0.3">
      <c r="V28816" s="12"/>
      <c r="AA28816" s="12"/>
    </row>
    <row r="28817" spans="22:27" x14ac:dyDescent="0.3">
      <c r="V28817" s="12"/>
      <c r="AA28817" s="12"/>
    </row>
    <row r="28818" spans="22:27" x14ac:dyDescent="0.3">
      <c r="V28818" s="12"/>
      <c r="AA28818" s="12"/>
    </row>
    <row r="28819" spans="22:27" x14ac:dyDescent="0.3">
      <c r="V28819" s="12"/>
      <c r="AA28819" s="12"/>
    </row>
    <row r="28820" spans="22:27" x14ac:dyDescent="0.3">
      <c r="V28820" s="12"/>
      <c r="AA28820" s="12"/>
    </row>
    <row r="28821" spans="22:27" x14ac:dyDescent="0.3">
      <c r="V28821" s="12"/>
      <c r="AA28821" s="12"/>
    </row>
    <row r="28822" spans="22:27" x14ac:dyDescent="0.3">
      <c r="V28822" s="12"/>
      <c r="AA28822" s="12"/>
    </row>
    <row r="28823" spans="22:27" x14ac:dyDescent="0.3">
      <c r="V28823" s="12"/>
      <c r="AA28823" s="12"/>
    </row>
    <row r="28824" spans="22:27" x14ac:dyDescent="0.3">
      <c r="V28824" s="12"/>
      <c r="AA28824" s="12"/>
    </row>
    <row r="28825" spans="22:27" x14ac:dyDescent="0.3">
      <c r="V28825" s="12"/>
      <c r="AA28825" s="12"/>
    </row>
    <row r="28826" spans="22:27" x14ac:dyDescent="0.3">
      <c r="V28826" s="12"/>
      <c r="AA28826" s="12"/>
    </row>
    <row r="28827" spans="22:27" x14ac:dyDescent="0.3">
      <c r="V28827" s="12"/>
      <c r="AA28827" s="12"/>
    </row>
    <row r="28828" spans="22:27" x14ac:dyDescent="0.3">
      <c r="V28828" s="12"/>
      <c r="AA28828" s="12"/>
    </row>
    <row r="28829" spans="22:27" x14ac:dyDescent="0.3">
      <c r="V28829" s="12"/>
      <c r="AA28829" s="12"/>
    </row>
    <row r="28830" spans="22:27" x14ac:dyDescent="0.3">
      <c r="V28830" s="12"/>
      <c r="AA28830" s="12"/>
    </row>
    <row r="28831" spans="22:27" x14ac:dyDescent="0.3">
      <c r="V28831" s="12"/>
      <c r="AA28831" s="12"/>
    </row>
    <row r="28832" spans="22:27" x14ac:dyDescent="0.3">
      <c r="V28832" s="12"/>
      <c r="AA28832" s="12"/>
    </row>
    <row r="28833" spans="22:27" x14ac:dyDescent="0.3">
      <c r="V28833" s="12"/>
      <c r="AA28833" s="12"/>
    </row>
    <row r="28834" spans="22:27" x14ac:dyDescent="0.3">
      <c r="V28834" s="12"/>
      <c r="AA28834" s="12"/>
    </row>
    <row r="28835" spans="22:27" x14ac:dyDescent="0.3">
      <c r="V28835" s="12"/>
      <c r="AA28835" s="12"/>
    </row>
    <row r="28836" spans="22:27" x14ac:dyDescent="0.3">
      <c r="V28836" s="12"/>
      <c r="AA28836" s="12"/>
    </row>
    <row r="28837" spans="22:27" x14ac:dyDescent="0.3">
      <c r="V28837" s="12"/>
      <c r="AA28837" s="12"/>
    </row>
    <row r="28838" spans="22:27" x14ac:dyDescent="0.3">
      <c r="V28838" s="12"/>
      <c r="AA28838" s="12"/>
    </row>
    <row r="28839" spans="22:27" x14ac:dyDescent="0.3">
      <c r="V28839" s="12"/>
      <c r="AA28839" s="12"/>
    </row>
    <row r="28840" spans="22:27" x14ac:dyDescent="0.3">
      <c r="V28840" s="12"/>
      <c r="AA28840" s="12"/>
    </row>
    <row r="28841" spans="22:27" x14ac:dyDescent="0.3">
      <c r="V28841" s="12"/>
      <c r="AA28841" s="12"/>
    </row>
    <row r="28842" spans="22:27" x14ac:dyDescent="0.3">
      <c r="V28842" s="12"/>
      <c r="AA28842" s="12"/>
    </row>
    <row r="28843" spans="22:27" x14ac:dyDescent="0.3">
      <c r="V28843" s="12"/>
      <c r="AA28843" s="12"/>
    </row>
    <row r="28844" spans="22:27" x14ac:dyDescent="0.3">
      <c r="V28844" s="12"/>
      <c r="AA28844" s="12"/>
    </row>
    <row r="28845" spans="22:27" x14ac:dyDescent="0.3">
      <c r="V28845" s="12"/>
      <c r="AA28845" s="12"/>
    </row>
    <row r="28846" spans="22:27" x14ac:dyDescent="0.3">
      <c r="V28846" s="12"/>
      <c r="AA28846" s="12"/>
    </row>
    <row r="28847" spans="22:27" x14ac:dyDescent="0.3">
      <c r="V28847" s="12"/>
      <c r="AA28847" s="12"/>
    </row>
    <row r="28848" spans="22:27" x14ac:dyDescent="0.3">
      <c r="V28848" s="12"/>
      <c r="AA28848" s="12"/>
    </row>
    <row r="28849" spans="22:27" x14ac:dyDescent="0.3">
      <c r="V28849" s="12"/>
      <c r="AA28849" s="12"/>
    </row>
    <row r="28850" spans="22:27" x14ac:dyDescent="0.3">
      <c r="V28850" s="12"/>
      <c r="AA28850" s="12"/>
    </row>
    <row r="28851" spans="22:27" x14ac:dyDescent="0.3">
      <c r="V28851" s="12"/>
      <c r="AA28851" s="12"/>
    </row>
    <row r="28852" spans="22:27" x14ac:dyDescent="0.3">
      <c r="V28852" s="12"/>
      <c r="AA28852" s="12"/>
    </row>
    <row r="28853" spans="22:27" x14ac:dyDescent="0.3">
      <c r="V28853" s="12"/>
      <c r="AA28853" s="12"/>
    </row>
    <row r="28854" spans="22:27" x14ac:dyDescent="0.3">
      <c r="V28854" s="12"/>
      <c r="AA28854" s="12"/>
    </row>
    <row r="28855" spans="22:27" x14ac:dyDescent="0.3">
      <c r="V28855" s="12"/>
      <c r="AA28855" s="12"/>
    </row>
    <row r="28856" spans="22:27" x14ac:dyDescent="0.3">
      <c r="V28856" s="12"/>
      <c r="AA28856" s="12"/>
    </row>
    <row r="28857" spans="22:27" x14ac:dyDescent="0.3">
      <c r="V28857" s="12"/>
      <c r="AA28857" s="12"/>
    </row>
    <row r="28858" spans="22:27" x14ac:dyDescent="0.3">
      <c r="V28858" s="12"/>
      <c r="AA28858" s="12"/>
    </row>
    <row r="28859" spans="22:27" x14ac:dyDescent="0.3">
      <c r="V28859" s="12"/>
      <c r="AA28859" s="12"/>
    </row>
    <row r="28860" spans="22:27" x14ac:dyDescent="0.3">
      <c r="V28860" s="12"/>
      <c r="AA28860" s="12"/>
    </row>
    <row r="28861" spans="22:27" x14ac:dyDescent="0.3">
      <c r="V28861" s="12"/>
      <c r="AA28861" s="12"/>
    </row>
    <row r="28862" spans="22:27" x14ac:dyDescent="0.3">
      <c r="V28862" s="12"/>
      <c r="AA28862" s="12"/>
    </row>
    <row r="28863" spans="22:27" x14ac:dyDescent="0.3">
      <c r="V28863" s="12"/>
      <c r="AA28863" s="12"/>
    </row>
    <row r="28864" spans="22:27" x14ac:dyDescent="0.3">
      <c r="V28864" s="12"/>
      <c r="AA28864" s="12"/>
    </row>
    <row r="28865" spans="22:27" x14ac:dyDescent="0.3">
      <c r="V28865" s="12"/>
      <c r="AA28865" s="12"/>
    </row>
    <row r="28866" spans="22:27" x14ac:dyDescent="0.3">
      <c r="V28866" s="12"/>
      <c r="AA28866" s="12"/>
    </row>
    <row r="28867" spans="22:27" x14ac:dyDescent="0.3">
      <c r="V28867" s="12"/>
      <c r="AA28867" s="12"/>
    </row>
    <row r="28868" spans="22:27" x14ac:dyDescent="0.3">
      <c r="V28868" s="12"/>
      <c r="AA28868" s="12"/>
    </row>
    <row r="28869" spans="22:27" x14ac:dyDescent="0.3">
      <c r="V28869" s="12"/>
      <c r="AA28869" s="12"/>
    </row>
    <row r="28870" spans="22:27" x14ac:dyDescent="0.3">
      <c r="V28870" s="12"/>
      <c r="AA28870" s="12"/>
    </row>
    <row r="28871" spans="22:27" x14ac:dyDescent="0.3">
      <c r="V28871" s="12"/>
      <c r="AA28871" s="12"/>
    </row>
    <row r="28872" spans="22:27" x14ac:dyDescent="0.3">
      <c r="V28872" s="12"/>
      <c r="AA28872" s="12"/>
    </row>
    <row r="28873" spans="22:27" x14ac:dyDescent="0.3">
      <c r="V28873" s="12"/>
      <c r="AA28873" s="12"/>
    </row>
    <row r="28874" spans="22:27" x14ac:dyDescent="0.3">
      <c r="V28874" s="12"/>
      <c r="AA28874" s="12"/>
    </row>
    <row r="28875" spans="22:27" x14ac:dyDescent="0.3">
      <c r="V28875" s="12"/>
      <c r="AA28875" s="12"/>
    </row>
    <row r="28876" spans="22:27" x14ac:dyDescent="0.3">
      <c r="V28876" s="12"/>
      <c r="AA28876" s="12"/>
    </row>
    <row r="28877" spans="22:27" x14ac:dyDescent="0.3">
      <c r="V28877" s="12"/>
      <c r="AA28877" s="12"/>
    </row>
    <row r="28878" spans="22:27" x14ac:dyDescent="0.3">
      <c r="V28878" s="12"/>
      <c r="AA28878" s="12"/>
    </row>
    <row r="28879" spans="22:27" x14ac:dyDescent="0.3">
      <c r="V28879" s="12"/>
      <c r="AA28879" s="12"/>
    </row>
    <row r="28880" spans="22:27" x14ac:dyDescent="0.3">
      <c r="V28880" s="12"/>
      <c r="AA28880" s="12"/>
    </row>
    <row r="28881" spans="22:27" x14ac:dyDescent="0.3">
      <c r="V28881" s="12"/>
      <c r="AA28881" s="12"/>
    </row>
    <row r="28882" spans="22:27" x14ac:dyDescent="0.3">
      <c r="V28882" s="12"/>
      <c r="AA28882" s="12"/>
    </row>
    <row r="28883" spans="22:27" x14ac:dyDescent="0.3">
      <c r="V28883" s="12"/>
      <c r="AA28883" s="12"/>
    </row>
    <row r="28884" spans="22:27" x14ac:dyDescent="0.3">
      <c r="V28884" s="12"/>
      <c r="AA28884" s="12"/>
    </row>
    <row r="28885" spans="22:27" x14ac:dyDescent="0.3">
      <c r="V28885" s="12"/>
      <c r="AA28885" s="12"/>
    </row>
    <row r="28886" spans="22:27" x14ac:dyDescent="0.3">
      <c r="V28886" s="12"/>
      <c r="AA28886" s="12"/>
    </row>
    <row r="28887" spans="22:27" x14ac:dyDescent="0.3">
      <c r="V28887" s="12"/>
      <c r="AA28887" s="12"/>
    </row>
    <row r="28888" spans="22:27" x14ac:dyDescent="0.3">
      <c r="V28888" s="12"/>
      <c r="AA28888" s="12"/>
    </row>
    <row r="28889" spans="22:27" x14ac:dyDescent="0.3">
      <c r="V28889" s="12"/>
      <c r="AA28889" s="12"/>
    </row>
    <row r="28890" spans="22:27" x14ac:dyDescent="0.3">
      <c r="V28890" s="12"/>
      <c r="AA28890" s="12"/>
    </row>
    <row r="28891" spans="22:27" x14ac:dyDescent="0.3">
      <c r="V28891" s="12"/>
      <c r="AA28891" s="12"/>
    </row>
    <row r="28892" spans="22:27" x14ac:dyDescent="0.3">
      <c r="V28892" s="12"/>
      <c r="AA28892" s="12"/>
    </row>
    <row r="28893" spans="22:27" x14ac:dyDescent="0.3">
      <c r="V28893" s="12"/>
      <c r="AA28893" s="12"/>
    </row>
    <row r="28894" spans="22:27" x14ac:dyDescent="0.3">
      <c r="V28894" s="12"/>
      <c r="AA28894" s="12"/>
    </row>
    <row r="28895" spans="22:27" x14ac:dyDescent="0.3">
      <c r="V28895" s="12"/>
      <c r="AA28895" s="12"/>
    </row>
    <row r="28896" spans="22:27" x14ac:dyDescent="0.3">
      <c r="V28896" s="12"/>
      <c r="AA28896" s="12"/>
    </row>
    <row r="28897" spans="22:27" x14ac:dyDescent="0.3">
      <c r="V28897" s="12"/>
      <c r="AA28897" s="12"/>
    </row>
    <row r="28898" spans="22:27" x14ac:dyDescent="0.3">
      <c r="V28898" s="12"/>
      <c r="AA28898" s="12"/>
    </row>
    <row r="28899" spans="22:27" x14ac:dyDescent="0.3">
      <c r="V28899" s="12"/>
      <c r="AA28899" s="12"/>
    </row>
    <row r="28900" spans="22:27" x14ac:dyDescent="0.3">
      <c r="V28900" s="12"/>
      <c r="AA28900" s="12"/>
    </row>
    <row r="28901" spans="22:27" x14ac:dyDescent="0.3">
      <c r="V28901" s="12"/>
      <c r="AA28901" s="12"/>
    </row>
    <row r="28902" spans="22:27" x14ac:dyDescent="0.3">
      <c r="V28902" s="12"/>
      <c r="AA28902" s="12"/>
    </row>
    <row r="28903" spans="22:27" x14ac:dyDescent="0.3">
      <c r="V28903" s="12"/>
      <c r="AA28903" s="12"/>
    </row>
    <row r="28904" spans="22:27" x14ac:dyDescent="0.3">
      <c r="V28904" s="12"/>
      <c r="AA28904" s="12"/>
    </row>
    <row r="28905" spans="22:27" x14ac:dyDescent="0.3">
      <c r="V28905" s="12"/>
      <c r="AA28905" s="12"/>
    </row>
    <row r="28906" spans="22:27" x14ac:dyDescent="0.3">
      <c r="V28906" s="12"/>
      <c r="AA28906" s="12"/>
    </row>
    <row r="28907" spans="22:27" x14ac:dyDescent="0.3">
      <c r="V28907" s="12"/>
      <c r="AA28907" s="12"/>
    </row>
    <row r="28908" spans="22:27" x14ac:dyDescent="0.3">
      <c r="V28908" s="12"/>
      <c r="AA28908" s="12"/>
    </row>
    <row r="28909" spans="22:27" x14ac:dyDescent="0.3">
      <c r="V28909" s="12"/>
      <c r="AA28909" s="12"/>
    </row>
    <row r="28910" spans="22:27" x14ac:dyDescent="0.3">
      <c r="V28910" s="12"/>
      <c r="AA28910" s="12"/>
    </row>
    <row r="28911" spans="22:27" x14ac:dyDescent="0.3">
      <c r="V28911" s="12"/>
      <c r="AA28911" s="12"/>
    </row>
    <row r="28912" spans="22:27" x14ac:dyDescent="0.3">
      <c r="V28912" s="12"/>
      <c r="AA28912" s="12"/>
    </row>
    <row r="28913" spans="22:27" x14ac:dyDescent="0.3">
      <c r="V28913" s="12"/>
      <c r="AA28913" s="12"/>
    </row>
    <row r="28914" spans="22:27" x14ac:dyDescent="0.3">
      <c r="V28914" s="12"/>
      <c r="AA28914" s="12"/>
    </row>
    <row r="28915" spans="22:27" x14ac:dyDescent="0.3">
      <c r="V28915" s="12"/>
      <c r="AA28915" s="12"/>
    </row>
    <row r="28916" spans="22:27" x14ac:dyDescent="0.3">
      <c r="V28916" s="12"/>
      <c r="AA28916" s="12"/>
    </row>
    <row r="28917" spans="22:27" x14ac:dyDescent="0.3">
      <c r="V28917" s="12"/>
      <c r="AA28917" s="12"/>
    </row>
    <row r="28918" spans="22:27" x14ac:dyDescent="0.3">
      <c r="V28918" s="12"/>
      <c r="AA28918" s="12"/>
    </row>
    <row r="28919" spans="22:27" x14ac:dyDescent="0.3">
      <c r="V28919" s="12"/>
      <c r="AA28919" s="12"/>
    </row>
    <row r="28920" spans="22:27" x14ac:dyDescent="0.3">
      <c r="V28920" s="12"/>
      <c r="AA28920" s="12"/>
    </row>
    <row r="28921" spans="22:27" x14ac:dyDescent="0.3">
      <c r="V28921" s="12"/>
      <c r="AA28921" s="12"/>
    </row>
    <row r="28922" spans="22:27" x14ac:dyDescent="0.3">
      <c r="V28922" s="12"/>
      <c r="AA28922" s="12"/>
    </row>
    <row r="28923" spans="22:27" x14ac:dyDescent="0.3">
      <c r="V28923" s="12"/>
      <c r="AA28923" s="12"/>
    </row>
    <row r="28924" spans="22:27" x14ac:dyDescent="0.3">
      <c r="V28924" s="12"/>
      <c r="AA28924" s="12"/>
    </row>
    <row r="28925" spans="22:27" x14ac:dyDescent="0.3">
      <c r="V28925" s="12"/>
      <c r="AA28925" s="12"/>
    </row>
    <row r="28926" spans="22:27" x14ac:dyDescent="0.3">
      <c r="V28926" s="12"/>
      <c r="AA28926" s="12"/>
    </row>
    <row r="28927" spans="22:27" x14ac:dyDescent="0.3">
      <c r="V28927" s="12"/>
      <c r="AA28927" s="12"/>
    </row>
    <row r="28928" spans="22:27" x14ac:dyDescent="0.3">
      <c r="V28928" s="12"/>
      <c r="AA28928" s="12"/>
    </row>
    <row r="28929" spans="22:27" x14ac:dyDescent="0.3">
      <c r="V28929" s="12"/>
      <c r="AA28929" s="12"/>
    </row>
    <row r="28930" spans="22:27" x14ac:dyDescent="0.3">
      <c r="V28930" s="12"/>
      <c r="AA28930" s="12"/>
    </row>
    <row r="28931" spans="22:27" x14ac:dyDescent="0.3">
      <c r="V28931" s="12"/>
      <c r="AA28931" s="12"/>
    </row>
    <row r="28932" spans="22:27" x14ac:dyDescent="0.3">
      <c r="V28932" s="12"/>
      <c r="AA28932" s="12"/>
    </row>
    <row r="28933" spans="22:27" x14ac:dyDescent="0.3">
      <c r="V28933" s="12"/>
      <c r="AA28933" s="12"/>
    </row>
    <row r="28934" spans="22:27" x14ac:dyDescent="0.3">
      <c r="V28934" s="12"/>
      <c r="AA28934" s="12"/>
    </row>
    <row r="28935" spans="22:27" x14ac:dyDescent="0.3">
      <c r="V28935" s="12"/>
      <c r="AA28935" s="12"/>
    </row>
    <row r="28936" spans="22:27" x14ac:dyDescent="0.3">
      <c r="V28936" s="12"/>
      <c r="AA28936" s="12"/>
    </row>
    <row r="28937" spans="22:27" x14ac:dyDescent="0.3">
      <c r="V28937" s="12"/>
      <c r="AA28937" s="12"/>
    </row>
    <row r="28938" spans="22:27" x14ac:dyDescent="0.3">
      <c r="V28938" s="12"/>
      <c r="AA28938" s="12"/>
    </row>
    <row r="28939" spans="22:27" x14ac:dyDescent="0.3">
      <c r="V28939" s="12"/>
      <c r="AA28939" s="12"/>
    </row>
    <row r="28940" spans="22:27" x14ac:dyDescent="0.3">
      <c r="V28940" s="12"/>
      <c r="AA28940" s="12"/>
    </row>
    <row r="28941" spans="22:27" x14ac:dyDescent="0.3">
      <c r="V28941" s="12"/>
      <c r="AA28941" s="12"/>
    </row>
    <row r="28942" spans="22:27" x14ac:dyDescent="0.3">
      <c r="V28942" s="12"/>
      <c r="AA28942" s="12"/>
    </row>
    <row r="28943" spans="22:27" x14ac:dyDescent="0.3">
      <c r="V28943" s="12"/>
      <c r="AA28943" s="12"/>
    </row>
    <row r="28944" spans="22:27" x14ac:dyDescent="0.3">
      <c r="V28944" s="12"/>
      <c r="AA28944" s="12"/>
    </row>
    <row r="28945" spans="22:27" x14ac:dyDescent="0.3">
      <c r="V28945" s="12"/>
      <c r="AA28945" s="12"/>
    </row>
    <row r="28946" spans="22:27" x14ac:dyDescent="0.3">
      <c r="V28946" s="12"/>
      <c r="AA28946" s="12"/>
    </row>
    <row r="28947" spans="22:27" x14ac:dyDescent="0.3">
      <c r="V28947" s="12"/>
      <c r="AA28947" s="12"/>
    </row>
    <row r="28948" spans="22:27" x14ac:dyDescent="0.3">
      <c r="V28948" s="12"/>
      <c r="AA28948" s="12"/>
    </row>
    <row r="28949" spans="22:27" x14ac:dyDescent="0.3">
      <c r="V28949" s="12"/>
      <c r="AA28949" s="12"/>
    </row>
    <row r="28950" spans="22:27" x14ac:dyDescent="0.3">
      <c r="V28950" s="12"/>
      <c r="AA28950" s="12"/>
    </row>
    <row r="28951" spans="22:27" x14ac:dyDescent="0.3">
      <c r="V28951" s="12"/>
      <c r="AA28951" s="12"/>
    </row>
    <row r="28952" spans="22:27" x14ac:dyDescent="0.3">
      <c r="V28952" s="12"/>
      <c r="AA28952" s="12"/>
    </row>
    <row r="28953" spans="22:27" x14ac:dyDescent="0.3">
      <c r="V28953" s="12"/>
      <c r="AA28953" s="12"/>
    </row>
    <row r="28954" spans="22:27" x14ac:dyDescent="0.3">
      <c r="V28954" s="12"/>
      <c r="AA28954" s="12"/>
    </row>
    <row r="28955" spans="22:27" x14ac:dyDescent="0.3">
      <c r="V28955" s="12"/>
      <c r="AA28955" s="12"/>
    </row>
    <row r="28956" spans="22:27" x14ac:dyDescent="0.3">
      <c r="V28956" s="12"/>
      <c r="AA28956" s="12"/>
    </row>
    <row r="28957" spans="22:27" x14ac:dyDescent="0.3">
      <c r="V28957" s="12"/>
      <c r="AA28957" s="12"/>
    </row>
    <row r="28958" spans="22:27" x14ac:dyDescent="0.3">
      <c r="V28958" s="12"/>
      <c r="AA28958" s="12"/>
    </row>
    <row r="28959" spans="22:27" x14ac:dyDescent="0.3">
      <c r="V28959" s="12"/>
      <c r="AA28959" s="12"/>
    </row>
    <row r="28960" spans="22:27" x14ac:dyDescent="0.3">
      <c r="V28960" s="12"/>
      <c r="AA28960" s="12"/>
    </row>
    <row r="28961" spans="22:27" x14ac:dyDescent="0.3">
      <c r="V28961" s="12"/>
      <c r="AA28961" s="12"/>
    </row>
    <row r="28962" spans="22:27" x14ac:dyDescent="0.3">
      <c r="V28962" s="12"/>
      <c r="AA28962" s="12"/>
    </row>
    <row r="28963" spans="22:27" x14ac:dyDescent="0.3">
      <c r="V28963" s="12"/>
      <c r="AA28963" s="12"/>
    </row>
    <row r="28964" spans="22:27" x14ac:dyDescent="0.3">
      <c r="V28964" s="12"/>
      <c r="AA28964" s="12"/>
    </row>
    <row r="28965" spans="22:27" x14ac:dyDescent="0.3">
      <c r="V28965" s="12"/>
      <c r="AA28965" s="12"/>
    </row>
    <row r="28966" spans="22:27" x14ac:dyDescent="0.3">
      <c r="V28966" s="12"/>
      <c r="AA28966" s="12"/>
    </row>
    <row r="28967" spans="22:27" x14ac:dyDescent="0.3">
      <c r="V28967" s="12"/>
      <c r="AA28967" s="12"/>
    </row>
    <row r="28968" spans="22:27" x14ac:dyDescent="0.3">
      <c r="V28968" s="12"/>
      <c r="AA28968" s="12"/>
    </row>
    <row r="28969" spans="22:27" x14ac:dyDescent="0.3">
      <c r="V28969" s="12"/>
      <c r="AA28969" s="12"/>
    </row>
    <row r="28970" spans="22:27" x14ac:dyDescent="0.3">
      <c r="V28970" s="12"/>
      <c r="AA28970" s="12"/>
    </row>
    <row r="28971" spans="22:27" x14ac:dyDescent="0.3">
      <c r="V28971" s="12"/>
      <c r="AA28971" s="12"/>
    </row>
    <row r="28972" spans="22:27" x14ac:dyDescent="0.3">
      <c r="V28972" s="12"/>
      <c r="AA28972" s="12"/>
    </row>
    <row r="28973" spans="22:27" x14ac:dyDescent="0.3">
      <c r="V28973" s="12"/>
      <c r="AA28973" s="12"/>
    </row>
    <row r="28974" spans="22:27" x14ac:dyDescent="0.3">
      <c r="V28974" s="12"/>
      <c r="AA28974" s="12"/>
    </row>
    <row r="28975" spans="22:27" x14ac:dyDescent="0.3">
      <c r="V28975" s="12"/>
      <c r="AA28975" s="12"/>
    </row>
    <row r="28976" spans="22:27" x14ac:dyDescent="0.3">
      <c r="V28976" s="12"/>
      <c r="AA28976" s="12"/>
    </row>
    <row r="28977" spans="22:27" x14ac:dyDescent="0.3">
      <c r="V28977" s="12"/>
      <c r="AA28977" s="12"/>
    </row>
    <row r="28978" spans="22:27" x14ac:dyDescent="0.3">
      <c r="V28978" s="12"/>
      <c r="AA28978" s="12"/>
    </row>
    <row r="28979" spans="22:27" x14ac:dyDescent="0.3">
      <c r="V28979" s="12"/>
      <c r="AA28979" s="12"/>
    </row>
    <row r="28980" spans="22:27" x14ac:dyDescent="0.3">
      <c r="V28980" s="12"/>
      <c r="AA28980" s="12"/>
    </row>
    <row r="28981" spans="22:27" x14ac:dyDescent="0.3">
      <c r="V28981" s="12"/>
      <c r="AA28981" s="12"/>
    </row>
    <row r="28982" spans="22:27" x14ac:dyDescent="0.3">
      <c r="V28982" s="12"/>
      <c r="AA28982" s="12"/>
    </row>
    <row r="28983" spans="22:27" x14ac:dyDescent="0.3">
      <c r="V28983" s="12"/>
      <c r="AA28983" s="12"/>
    </row>
    <row r="28984" spans="22:27" x14ac:dyDescent="0.3">
      <c r="V28984" s="12"/>
      <c r="AA28984" s="12"/>
    </row>
    <row r="28985" spans="22:27" x14ac:dyDescent="0.3">
      <c r="V28985" s="12"/>
      <c r="AA28985" s="12"/>
    </row>
    <row r="28986" spans="22:27" x14ac:dyDescent="0.3">
      <c r="V28986" s="12"/>
      <c r="AA28986" s="12"/>
    </row>
    <row r="28987" spans="22:27" x14ac:dyDescent="0.3">
      <c r="V28987" s="12"/>
      <c r="AA28987" s="12"/>
    </row>
    <row r="28988" spans="22:27" x14ac:dyDescent="0.3">
      <c r="V28988" s="12"/>
      <c r="AA28988" s="12"/>
    </row>
    <row r="28989" spans="22:27" x14ac:dyDescent="0.3">
      <c r="V28989" s="12"/>
      <c r="AA28989" s="12"/>
    </row>
    <row r="28990" spans="22:27" x14ac:dyDescent="0.3">
      <c r="V28990" s="12"/>
      <c r="AA28990" s="12"/>
    </row>
    <row r="28991" spans="22:27" x14ac:dyDescent="0.3">
      <c r="V28991" s="12"/>
      <c r="AA28991" s="12"/>
    </row>
    <row r="28992" spans="22:27" x14ac:dyDescent="0.3">
      <c r="V28992" s="12"/>
      <c r="AA28992" s="12"/>
    </row>
    <row r="28993" spans="22:27" x14ac:dyDescent="0.3">
      <c r="V28993" s="12"/>
      <c r="AA28993" s="12"/>
    </row>
    <row r="28994" spans="22:27" x14ac:dyDescent="0.3">
      <c r="V28994" s="12"/>
      <c r="AA28994" s="12"/>
    </row>
    <row r="28995" spans="22:27" x14ac:dyDescent="0.3">
      <c r="V28995" s="12"/>
      <c r="AA28995" s="12"/>
    </row>
    <row r="28996" spans="22:27" x14ac:dyDescent="0.3">
      <c r="V28996" s="12"/>
      <c r="AA28996" s="12"/>
    </row>
    <row r="28997" spans="22:27" x14ac:dyDescent="0.3">
      <c r="V28997" s="12"/>
      <c r="AA28997" s="12"/>
    </row>
    <row r="28998" spans="22:27" x14ac:dyDescent="0.3">
      <c r="V28998" s="12"/>
      <c r="AA28998" s="12"/>
    </row>
    <row r="28999" spans="22:27" x14ac:dyDescent="0.3">
      <c r="V28999" s="12"/>
      <c r="AA28999" s="12"/>
    </row>
    <row r="29000" spans="22:27" x14ac:dyDescent="0.3">
      <c r="V29000" s="12"/>
      <c r="AA29000" s="12"/>
    </row>
    <row r="29001" spans="22:27" x14ac:dyDescent="0.3">
      <c r="V29001" s="12"/>
      <c r="AA29001" s="12"/>
    </row>
    <row r="29002" spans="22:27" x14ac:dyDescent="0.3">
      <c r="V29002" s="12"/>
      <c r="AA29002" s="12"/>
    </row>
    <row r="29003" spans="22:27" x14ac:dyDescent="0.3">
      <c r="V29003" s="12"/>
      <c r="AA29003" s="12"/>
    </row>
    <row r="29004" spans="22:27" x14ac:dyDescent="0.3">
      <c r="V29004" s="12"/>
      <c r="AA29004" s="12"/>
    </row>
    <row r="29005" spans="22:27" x14ac:dyDescent="0.3">
      <c r="V29005" s="12"/>
      <c r="AA29005" s="12"/>
    </row>
    <row r="29006" spans="22:27" x14ac:dyDescent="0.3">
      <c r="V29006" s="12"/>
      <c r="AA29006" s="12"/>
    </row>
    <row r="29007" spans="22:27" x14ac:dyDescent="0.3">
      <c r="V29007" s="12"/>
      <c r="AA29007" s="12"/>
    </row>
    <row r="29008" spans="22:27" x14ac:dyDescent="0.3">
      <c r="V29008" s="12"/>
      <c r="AA29008" s="12"/>
    </row>
    <row r="29009" spans="22:27" x14ac:dyDescent="0.3">
      <c r="V29009" s="12"/>
      <c r="AA29009" s="12"/>
    </row>
    <row r="29010" spans="22:27" x14ac:dyDescent="0.3">
      <c r="V29010" s="12"/>
      <c r="AA29010" s="12"/>
    </row>
    <row r="29011" spans="22:27" x14ac:dyDescent="0.3">
      <c r="V29011" s="12"/>
      <c r="AA29011" s="12"/>
    </row>
    <row r="29012" spans="22:27" x14ac:dyDescent="0.3">
      <c r="V29012" s="12"/>
      <c r="AA29012" s="12"/>
    </row>
    <row r="29013" spans="22:27" x14ac:dyDescent="0.3">
      <c r="V29013" s="12"/>
      <c r="AA29013" s="12"/>
    </row>
    <row r="29014" spans="22:27" x14ac:dyDescent="0.3">
      <c r="V29014" s="12"/>
      <c r="AA29014" s="12"/>
    </row>
    <row r="29015" spans="22:27" x14ac:dyDescent="0.3">
      <c r="V29015" s="12"/>
      <c r="AA29015" s="12"/>
    </row>
    <row r="29016" spans="22:27" x14ac:dyDescent="0.3">
      <c r="V29016" s="12"/>
      <c r="AA29016" s="12"/>
    </row>
    <row r="29017" spans="22:27" x14ac:dyDescent="0.3">
      <c r="V29017" s="12"/>
      <c r="AA29017" s="12"/>
    </row>
    <row r="29018" spans="22:27" x14ac:dyDescent="0.3">
      <c r="V29018" s="12"/>
      <c r="AA29018" s="12"/>
    </row>
    <row r="29019" spans="22:27" x14ac:dyDescent="0.3">
      <c r="V29019" s="12"/>
      <c r="AA29019" s="12"/>
    </row>
    <row r="29020" spans="22:27" x14ac:dyDescent="0.3">
      <c r="V29020" s="12"/>
      <c r="AA29020" s="12"/>
    </row>
    <row r="29021" spans="22:27" x14ac:dyDescent="0.3">
      <c r="V29021" s="12"/>
      <c r="AA29021" s="12"/>
    </row>
    <row r="29022" spans="22:27" x14ac:dyDescent="0.3">
      <c r="V29022" s="12"/>
      <c r="AA29022" s="12"/>
    </row>
    <row r="29023" spans="22:27" x14ac:dyDescent="0.3">
      <c r="V29023" s="12"/>
      <c r="AA29023" s="12"/>
    </row>
    <row r="29024" spans="22:27" x14ac:dyDescent="0.3">
      <c r="V29024" s="12"/>
      <c r="AA29024" s="12"/>
    </row>
    <row r="29025" spans="22:27" x14ac:dyDescent="0.3">
      <c r="V29025" s="12"/>
      <c r="AA29025" s="12"/>
    </row>
    <row r="29026" spans="22:27" x14ac:dyDescent="0.3">
      <c r="V29026" s="12"/>
      <c r="AA29026" s="12"/>
    </row>
    <row r="29027" spans="22:27" x14ac:dyDescent="0.3">
      <c r="V29027" s="12"/>
      <c r="AA29027" s="12"/>
    </row>
    <row r="29028" spans="22:27" x14ac:dyDescent="0.3">
      <c r="V29028" s="12"/>
      <c r="AA29028" s="12"/>
    </row>
    <row r="29029" spans="22:27" x14ac:dyDescent="0.3">
      <c r="V29029" s="12"/>
      <c r="AA29029" s="12"/>
    </row>
    <row r="29030" spans="22:27" x14ac:dyDescent="0.3">
      <c r="V29030" s="12"/>
      <c r="AA29030" s="12"/>
    </row>
    <row r="29031" spans="22:27" x14ac:dyDescent="0.3">
      <c r="V29031" s="12"/>
      <c r="AA29031" s="12"/>
    </row>
    <row r="29032" spans="22:27" x14ac:dyDescent="0.3">
      <c r="V29032" s="12"/>
      <c r="AA29032" s="12"/>
    </row>
    <row r="29033" spans="22:27" x14ac:dyDescent="0.3">
      <c r="V29033" s="12"/>
      <c r="AA29033" s="12"/>
    </row>
    <row r="29034" spans="22:27" x14ac:dyDescent="0.3">
      <c r="V29034" s="12"/>
      <c r="AA29034" s="12"/>
    </row>
    <row r="29035" spans="22:27" x14ac:dyDescent="0.3">
      <c r="V29035" s="12"/>
      <c r="AA29035" s="12"/>
    </row>
    <row r="29036" spans="22:27" x14ac:dyDescent="0.3">
      <c r="V29036" s="12"/>
      <c r="AA29036" s="12"/>
    </row>
    <row r="29037" spans="22:27" x14ac:dyDescent="0.3">
      <c r="V29037" s="12"/>
      <c r="AA29037" s="12"/>
    </row>
    <row r="29038" spans="22:27" x14ac:dyDescent="0.3">
      <c r="V29038" s="12"/>
      <c r="AA29038" s="12"/>
    </row>
    <row r="29039" spans="22:27" x14ac:dyDescent="0.3">
      <c r="V29039" s="12"/>
      <c r="AA29039" s="12"/>
    </row>
    <row r="29040" spans="22:27" x14ac:dyDescent="0.3">
      <c r="V29040" s="12"/>
      <c r="AA29040" s="12"/>
    </row>
    <row r="29041" spans="22:27" x14ac:dyDescent="0.3">
      <c r="V29041" s="12"/>
      <c r="AA29041" s="12"/>
    </row>
    <row r="29042" spans="22:27" x14ac:dyDescent="0.3">
      <c r="V29042" s="12"/>
      <c r="AA29042" s="12"/>
    </row>
    <row r="29043" spans="22:27" x14ac:dyDescent="0.3">
      <c r="V29043" s="12"/>
      <c r="AA29043" s="12"/>
    </row>
    <row r="29044" spans="22:27" x14ac:dyDescent="0.3">
      <c r="V29044" s="12"/>
      <c r="AA29044" s="12"/>
    </row>
    <row r="29045" spans="22:27" x14ac:dyDescent="0.3">
      <c r="V29045" s="12"/>
      <c r="AA29045" s="12"/>
    </row>
    <row r="29046" spans="22:27" x14ac:dyDescent="0.3">
      <c r="V29046" s="12"/>
      <c r="AA29046" s="12"/>
    </row>
    <row r="29047" spans="22:27" x14ac:dyDescent="0.3">
      <c r="V29047" s="12"/>
      <c r="AA29047" s="12"/>
    </row>
    <row r="29048" spans="22:27" x14ac:dyDescent="0.3">
      <c r="V29048" s="12"/>
      <c r="AA29048" s="12"/>
    </row>
    <row r="29049" spans="22:27" x14ac:dyDescent="0.3">
      <c r="V29049" s="12"/>
      <c r="AA29049" s="12"/>
    </row>
    <row r="29050" spans="22:27" x14ac:dyDescent="0.3">
      <c r="V29050" s="12"/>
      <c r="AA29050" s="12"/>
    </row>
    <row r="29051" spans="22:27" x14ac:dyDescent="0.3">
      <c r="V29051" s="12"/>
      <c r="AA29051" s="12"/>
    </row>
    <row r="29052" spans="22:27" x14ac:dyDescent="0.3">
      <c r="V29052" s="12"/>
      <c r="AA29052" s="12"/>
    </row>
    <row r="29053" spans="22:27" x14ac:dyDescent="0.3">
      <c r="V29053" s="12"/>
      <c r="AA29053" s="12"/>
    </row>
    <row r="29054" spans="22:27" x14ac:dyDescent="0.3">
      <c r="V29054" s="12"/>
      <c r="AA29054" s="12"/>
    </row>
    <row r="29055" spans="22:27" x14ac:dyDescent="0.3">
      <c r="V29055" s="12"/>
      <c r="AA29055" s="12"/>
    </row>
    <row r="29056" spans="22:27" x14ac:dyDescent="0.3">
      <c r="V29056" s="12"/>
      <c r="AA29056" s="12"/>
    </row>
    <row r="29057" spans="22:27" x14ac:dyDescent="0.3">
      <c r="V29057" s="12"/>
      <c r="AA29057" s="12"/>
    </row>
    <row r="29058" spans="22:27" x14ac:dyDescent="0.3">
      <c r="V29058" s="12"/>
      <c r="AA29058" s="12"/>
    </row>
    <row r="29059" spans="22:27" x14ac:dyDescent="0.3">
      <c r="V29059" s="12"/>
      <c r="AA29059" s="12"/>
    </row>
    <row r="29060" spans="22:27" x14ac:dyDescent="0.3">
      <c r="V29060" s="12"/>
      <c r="AA29060" s="12"/>
    </row>
    <row r="29061" spans="22:27" x14ac:dyDescent="0.3">
      <c r="V29061" s="12"/>
      <c r="AA29061" s="12"/>
    </row>
    <row r="29062" spans="22:27" x14ac:dyDescent="0.3">
      <c r="V29062" s="12"/>
      <c r="AA29062" s="12"/>
    </row>
    <row r="29063" spans="22:27" x14ac:dyDescent="0.3">
      <c r="V29063" s="12"/>
      <c r="AA29063" s="12"/>
    </row>
    <row r="29064" spans="22:27" x14ac:dyDescent="0.3">
      <c r="V29064" s="12"/>
      <c r="AA29064" s="12"/>
    </row>
    <row r="29065" spans="22:27" x14ac:dyDescent="0.3">
      <c r="V29065" s="12"/>
      <c r="AA29065" s="12"/>
    </row>
    <row r="29066" spans="22:27" x14ac:dyDescent="0.3">
      <c r="V29066" s="12"/>
      <c r="AA29066" s="12"/>
    </row>
    <row r="29067" spans="22:27" x14ac:dyDescent="0.3">
      <c r="V29067" s="12"/>
      <c r="AA29067" s="12"/>
    </row>
    <row r="29068" spans="22:27" x14ac:dyDescent="0.3">
      <c r="V29068" s="12"/>
      <c r="AA29068" s="12"/>
    </row>
    <row r="29069" spans="22:27" x14ac:dyDescent="0.3">
      <c r="V29069" s="12"/>
      <c r="AA29069" s="12"/>
    </row>
    <row r="29070" spans="22:27" x14ac:dyDescent="0.3">
      <c r="V29070" s="12"/>
      <c r="AA29070" s="12"/>
    </row>
    <row r="29071" spans="22:27" x14ac:dyDescent="0.3">
      <c r="V29071" s="12"/>
      <c r="AA29071" s="12"/>
    </row>
    <row r="29072" spans="22:27" x14ac:dyDescent="0.3">
      <c r="V29072" s="12"/>
      <c r="AA29072" s="12"/>
    </row>
    <row r="29073" spans="22:27" x14ac:dyDescent="0.3">
      <c r="V29073" s="12"/>
      <c r="AA29073" s="12"/>
    </row>
    <row r="29074" spans="22:27" x14ac:dyDescent="0.3">
      <c r="V29074" s="12"/>
      <c r="AA29074" s="12"/>
    </row>
    <row r="29075" spans="22:27" x14ac:dyDescent="0.3">
      <c r="V29075" s="12"/>
      <c r="AA29075" s="12"/>
    </row>
    <row r="29076" spans="22:27" x14ac:dyDescent="0.3">
      <c r="V29076" s="12"/>
      <c r="AA29076" s="12"/>
    </row>
    <row r="29077" spans="22:27" x14ac:dyDescent="0.3">
      <c r="V29077" s="12"/>
      <c r="AA29077" s="12"/>
    </row>
    <row r="29078" spans="22:27" x14ac:dyDescent="0.3">
      <c r="V29078" s="12"/>
      <c r="AA29078" s="12"/>
    </row>
    <row r="29079" spans="22:27" x14ac:dyDescent="0.3">
      <c r="V29079" s="12"/>
      <c r="AA29079" s="12"/>
    </row>
    <row r="29080" spans="22:27" x14ac:dyDescent="0.3">
      <c r="V29080" s="12"/>
      <c r="AA29080" s="12"/>
    </row>
    <row r="29081" spans="22:27" x14ac:dyDescent="0.3">
      <c r="V29081" s="12"/>
      <c r="AA29081" s="12"/>
    </row>
    <row r="29082" spans="22:27" x14ac:dyDescent="0.3">
      <c r="V29082" s="12"/>
      <c r="AA29082" s="12"/>
    </row>
    <row r="29083" spans="22:27" x14ac:dyDescent="0.3">
      <c r="V29083" s="12"/>
      <c r="AA29083" s="12"/>
    </row>
    <row r="29084" spans="22:27" x14ac:dyDescent="0.3">
      <c r="V29084" s="12"/>
      <c r="AA29084" s="12"/>
    </row>
    <row r="29085" spans="22:27" x14ac:dyDescent="0.3">
      <c r="V29085" s="12"/>
      <c r="AA29085" s="12"/>
    </row>
    <row r="29086" spans="22:27" x14ac:dyDescent="0.3">
      <c r="V29086" s="12"/>
      <c r="AA29086" s="12"/>
    </row>
    <row r="29087" spans="22:27" x14ac:dyDescent="0.3">
      <c r="V29087" s="12"/>
      <c r="AA29087" s="12"/>
    </row>
    <row r="29088" spans="22:27" x14ac:dyDescent="0.3">
      <c r="V29088" s="12"/>
      <c r="AA29088" s="12"/>
    </row>
    <row r="29089" spans="22:27" x14ac:dyDescent="0.3">
      <c r="V29089" s="12"/>
      <c r="AA29089" s="12"/>
    </row>
    <row r="29090" spans="22:27" x14ac:dyDescent="0.3">
      <c r="V29090" s="12"/>
      <c r="AA29090" s="12"/>
    </row>
    <row r="29091" spans="22:27" x14ac:dyDescent="0.3">
      <c r="V29091" s="12"/>
      <c r="AA29091" s="12"/>
    </row>
    <row r="29092" spans="22:27" x14ac:dyDescent="0.3">
      <c r="V29092" s="12"/>
      <c r="AA29092" s="12"/>
    </row>
    <row r="29093" spans="22:27" x14ac:dyDescent="0.3">
      <c r="V29093" s="12"/>
      <c r="AA29093" s="12"/>
    </row>
    <row r="29094" spans="22:27" x14ac:dyDescent="0.3">
      <c r="V29094" s="12"/>
      <c r="AA29094" s="12"/>
    </row>
    <row r="29095" spans="22:27" x14ac:dyDescent="0.3">
      <c r="V29095" s="12"/>
      <c r="AA29095" s="12"/>
    </row>
    <row r="29096" spans="22:27" x14ac:dyDescent="0.3">
      <c r="V29096" s="12"/>
      <c r="AA29096" s="12"/>
    </row>
    <row r="29097" spans="22:27" x14ac:dyDescent="0.3">
      <c r="V29097" s="12"/>
      <c r="AA29097" s="12"/>
    </row>
    <row r="29098" spans="22:27" x14ac:dyDescent="0.3">
      <c r="V29098" s="12"/>
      <c r="AA29098" s="12"/>
    </row>
    <row r="29099" spans="22:27" x14ac:dyDescent="0.3">
      <c r="V29099" s="12"/>
      <c r="AA29099" s="12"/>
    </row>
    <row r="29100" spans="22:27" x14ac:dyDescent="0.3">
      <c r="V29100" s="12"/>
      <c r="AA29100" s="12"/>
    </row>
    <row r="29101" spans="22:27" x14ac:dyDescent="0.3">
      <c r="V29101" s="12"/>
      <c r="AA29101" s="12"/>
    </row>
    <row r="29102" spans="22:27" x14ac:dyDescent="0.3">
      <c r="V29102" s="12"/>
      <c r="AA29102" s="12"/>
    </row>
    <row r="29103" spans="22:27" x14ac:dyDescent="0.3">
      <c r="V29103" s="12"/>
      <c r="AA29103" s="12"/>
    </row>
    <row r="29104" spans="22:27" x14ac:dyDescent="0.3">
      <c r="V29104" s="12"/>
      <c r="AA29104" s="12"/>
    </row>
    <row r="29105" spans="22:27" x14ac:dyDescent="0.3">
      <c r="V29105" s="12"/>
      <c r="AA29105" s="12"/>
    </row>
    <row r="29106" spans="22:27" x14ac:dyDescent="0.3">
      <c r="V29106" s="12"/>
      <c r="AA29106" s="12"/>
    </row>
    <row r="29107" spans="22:27" x14ac:dyDescent="0.3">
      <c r="V29107" s="12"/>
      <c r="AA29107" s="12"/>
    </row>
    <row r="29108" spans="22:27" x14ac:dyDescent="0.3">
      <c r="V29108" s="12"/>
      <c r="AA29108" s="12"/>
    </row>
    <row r="29109" spans="22:27" x14ac:dyDescent="0.3">
      <c r="V29109" s="12"/>
      <c r="AA29109" s="12"/>
    </row>
    <row r="29110" spans="22:27" x14ac:dyDescent="0.3">
      <c r="V29110" s="12"/>
      <c r="AA29110" s="12"/>
    </row>
    <row r="29111" spans="22:27" x14ac:dyDescent="0.3">
      <c r="V29111" s="12"/>
      <c r="AA29111" s="12"/>
    </row>
    <row r="29112" spans="22:27" x14ac:dyDescent="0.3">
      <c r="V29112" s="12"/>
      <c r="AA29112" s="12"/>
    </row>
    <row r="29113" spans="22:27" x14ac:dyDescent="0.3">
      <c r="V29113" s="12"/>
      <c r="AA29113" s="12"/>
    </row>
    <row r="29114" spans="22:27" x14ac:dyDescent="0.3">
      <c r="V29114" s="12"/>
      <c r="AA29114" s="12"/>
    </row>
    <row r="29115" spans="22:27" x14ac:dyDescent="0.3">
      <c r="V29115" s="12"/>
      <c r="AA29115" s="12"/>
    </row>
    <row r="29116" spans="22:27" x14ac:dyDescent="0.3">
      <c r="V29116" s="12"/>
      <c r="AA29116" s="12"/>
    </row>
    <row r="29117" spans="22:27" x14ac:dyDescent="0.3">
      <c r="V29117" s="12"/>
      <c r="AA29117" s="12"/>
    </row>
    <row r="29118" spans="22:27" x14ac:dyDescent="0.3">
      <c r="V29118" s="12"/>
      <c r="AA29118" s="12"/>
    </row>
    <row r="29119" spans="22:27" x14ac:dyDescent="0.3">
      <c r="V29119" s="12"/>
      <c r="AA29119" s="12"/>
    </row>
    <row r="29120" spans="22:27" x14ac:dyDescent="0.3">
      <c r="V29120" s="12"/>
      <c r="AA29120" s="12"/>
    </row>
    <row r="29121" spans="22:27" x14ac:dyDescent="0.3">
      <c r="V29121" s="12"/>
      <c r="AA29121" s="12"/>
    </row>
    <row r="29122" spans="22:27" x14ac:dyDescent="0.3">
      <c r="V29122" s="12"/>
      <c r="AA29122" s="12"/>
    </row>
    <row r="29123" spans="22:27" x14ac:dyDescent="0.3">
      <c r="V29123" s="12"/>
      <c r="AA29123" s="12"/>
    </row>
    <row r="29124" spans="22:27" x14ac:dyDescent="0.3">
      <c r="V29124" s="12"/>
      <c r="AA29124" s="12"/>
    </row>
    <row r="29125" spans="22:27" x14ac:dyDescent="0.3">
      <c r="V29125" s="12"/>
      <c r="AA29125" s="12"/>
    </row>
    <row r="29126" spans="22:27" x14ac:dyDescent="0.3">
      <c r="V29126" s="12"/>
      <c r="AA29126" s="12"/>
    </row>
    <row r="29127" spans="22:27" x14ac:dyDescent="0.3">
      <c r="V29127" s="12"/>
      <c r="AA29127" s="12"/>
    </row>
    <row r="29128" spans="22:27" x14ac:dyDescent="0.3">
      <c r="V29128" s="12"/>
      <c r="AA29128" s="12"/>
    </row>
    <row r="29129" spans="22:27" x14ac:dyDescent="0.3">
      <c r="V29129" s="12"/>
      <c r="AA29129" s="12"/>
    </row>
    <row r="29130" spans="22:27" x14ac:dyDescent="0.3">
      <c r="V29130" s="12"/>
      <c r="AA29130" s="12"/>
    </row>
    <row r="29131" spans="22:27" x14ac:dyDescent="0.3">
      <c r="V29131" s="12"/>
      <c r="AA29131" s="12"/>
    </row>
    <row r="29132" spans="22:27" x14ac:dyDescent="0.3">
      <c r="V29132" s="12"/>
      <c r="AA29132" s="12"/>
    </row>
    <row r="29133" spans="22:27" x14ac:dyDescent="0.3">
      <c r="V29133" s="12"/>
      <c r="AA29133" s="12"/>
    </row>
    <row r="29134" spans="22:27" x14ac:dyDescent="0.3">
      <c r="V29134" s="12"/>
      <c r="AA29134" s="12"/>
    </row>
    <row r="29135" spans="22:27" x14ac:dyDescent="0.3">
      <c r="V29135" s="12"/>
      <c r="AA29135" s="12"/>
    </row>
    <row r="29136" spans="22:27" x14ac:dyDescent="0.3">
      <c r="V29136" s="12"/>
      <c r="AA29136" s="12"/>
    </row>
    <row r="29137" spans="22:27" x14ac:dyDescent="0.3">
      <c r="V29137" s="12"/>
      <c r="AA29137" s="12"/>
    </row>
    <row r="29138" spans="22:27" x14ac:dyDescent="0.3">
      <c r="V29138" s="12"/>
      <c r="AA29138" s="12"/>
    </row>
    <row r="29139" spans="22:27" x14ac:dyDescent="0.3">
      <c r="V29139" s="12"/>
      <c r="AA29139" s="12"/>
    </row>
    <row r="29140" spans="22:27" x14ac:dyDescent="0.3">
      <c r="V29140" s="12"/>
      <c r="AA29140" s="12"/>
    </row>
    <row r="29141" spans="22:27" x14ac:dyDescent="0.3">
      <c r="V29141" s="12"/>
      <c r="AA29141" s="12"/>
    </row>
    <row r="29142" spans="22:27" x14ac:dyDescent="0.3">
      <c r="V29142" s="12"/>
      <c r="AA29142" s="12"/>
    </row>
    <row r="29143" spans="22:27" x14ac:dyDescent="0.3">
      <c r="V29143" s="12"/>
      <c r="AA29143" s="12"/>
    </row>
    <row r="29144" spans="22:27" x14ac:dyDescent="0.3">
      <c r="V29144" s="12"/>
      <c r="AA29144" s="12"/>
    </row>
    <row r="29145" spans="22:27" x14ac:dyDescent="0.3">
      <c r="V29145" s="12"/>
      <c r="AA29145" s="12"/>
    </row>
    <row r="29146" spans="22:27" x14ac:dyDescent="0.3">
      <c r="V29146" s="12"/>
      <c r="AA29146" s="12"/>
    </row>
    <row r="29147" spans="22:27" x14ac:dyDescent="0.3">
      <c r="V29147" s="12"/>
      <c r="AA29147" s="12"/>
    </row>
    <row r="29148" spans="22:27" x14ac:dyDescent="0.3">
      <c r="V29148" s="12"/>
      <c r="AA29148" s="12"/>
    </row>
    <row r="29149" spans="22:27" x14ac:dyDescent="0.3">
      <c r="V29149" s="12"/>
      <c r="AA29149" s="12"/>
    </row>
    <row r="29150" spans="22:27" x14ac:dyDescent="0.3">
      <c r="V29150" s="12"/>
      <c r="AA29150" s="12"/>
    </row>
    <row r="29151" spans="22:27" x14ac:dyDescent="0.3">
      <c r="V29151" s="12"/>
      <c r="AA29151" s="12"/>
    </row>
    <row r="29152" spans="22:27" x14ac:dyDescent="0.3">
      <c r="V29152" s="12"/>
      <c r="AA29152" s="12"/>
    </row>
    <row r="29153" spans="22:27" x14ac:dyDescent="0.3">
      <c r="V29153" s="12"/>
      <c r="AA29153" s="12"/>
    </row>
    <row r="29154" spans="22:27" x14ac:dyDescent="0.3">
      <c r="V29154" s="12"/>
      <c r="AA29154" s="12"/>
    </row>
    <row r="29155" spans="22:27" x14ac:dyDescent="0.3">
      <c r="V29155" s="12"/>
      <c r="AA29155" s="12"/>
    </row>
    <row r="29156" spans="22:27" x14ac:dyDescent="0.3">
      <c r="V29156" s="12"/>
      <c r="AA29156" s="12"/>
    </row>
    <row r="29157" spans="22:27" x14ac:dyDescent="0.3">
      <c r="V29157" s="12"/>
      <c r="AA29157" s="12"/>
    </row>
    <row r="29158" spans="22:27" x14ac:dyDescent="0.3">
      <c r="V29158" s="12"/>
      <c r="AA29158" s="12"/>
    </row>
    <row r="29159" spans="22:27" x14ac:dyDescent="0.3">
      <c r="V29159" s="12"/>
      <c r="AA29159" s="12"/>
    </row>
    <row r="29160" spans="22:27" x14ac:dyDescent="0.3">
      <c r="V29160" s="12"/>
      <c r="AA29160" s="12"/>
    </row>
    <row r="29161" spans="22:27" x14ac:dyDescent="0.3">
      <c r="V29161" s="12"/>
      <c r="AA29161" s="12"/>
    </row>
    <row r="29162" spans="22:27" x14ac:dyDescent="0.3">
      <c r="V29162" s="12"/>
      <c r="AA29162" s="12"/>
    </row>
    <row r="29163" spans="22:27" x14ac:dyDescent="0.3">
      <c r="V29163" s="12"/>
      <c r="AA29163" s="12"/>
    </row>
    <row r="29164" spans="22:27" x14ac:dyDescent="0.3">
      <c r="V29164" s="12"/>
      <c r="AA29164" s="12"/>
    </row>
    <row r="29165" spans="22:27" x14ac:dyDescent="0.3">
      <c r="V29165" s="12"/>
      <c r="AA29165" s="12"/>
    </row>
    <row r="29166" spans="22:27" x14ac:dyDescent="0.3">
      <c r="V29166" s="12"/>
      <c r="AA29166" s="12"/>
    </row>
    <row r="29167" spans="22:27" x14ac:dyDescent="0.3">
      <c r="V29167" s="12"/>
      <c r="AA29167" s="12"/>
    </row>
    <row r="29168" spans="22:27" x14ac:dyDescent="0.3">
      <c r="V29168" s="12"/>
      <c r="AA29168" s="12"/>
    </row>
    <row r="29169" spans="22:27" x14ac:dyDescent="0.3">
      <c r="V29169" s="12"/>
      <c r="AA29169" s="12"/>
    </row>
    <row r="29170" spans="22:27" x14ac:dyDescent="0.3">
      <c r="V29170" s="12"/>
      <c r="AA29170" s="12"/>
    </row>
    <row r="29171" spans="22:27" x14ac:dyDescent="0.3">
      <c r="V29171" s="12"/>
      <c r="AA29171" s="12"/>
    </row>
    <row r="29172" spans="22:27" x14ac:dyDescent="0.3">
      <c r="V29172" s="12"/>
      <c r="AA29172" s="12"/>
    </row>
    <row r="29173" spans="22:27" x14ac:dyDescent="0.3">
      <c r="V29173" s="12"/>
      <c r="AA29173" s="12"/>
    </row>
    <row r="29174" spans="22:27" x14ac:dyDescent="0.3">
      <c r="V29174" s="12"/>
      <c r="AA29174" s="12"/>
    </row>
    <row r="29175" spans="22:27" x14ac:dyDescent="0.3">
      <c r="V29175" s="12"/>
      <c r="AA29175" s="12"/>
    </row>
    <row r="29176" spans="22:27" x14ac:dyDescent="0.3">
      <c r="V29176" s="12"/>
      <c r="AA29176" s="12"/>
    </row>
    <row r="29177" spans="22:27" x14ac:dyDescent="0.3">
      <c r="V29177" s="12"/>
      <c r="AA29177" s="12"/>
    </row>
    <row r="29178" spans="22:27" x14ac:dyDescent="0.3">
      <c r="V29178" s="12"/>
      <c r="AA29178" s="12"/>
    </row>
    <row r="29179" spans="22:27" x14ac:dyDescent="0.3">
      <c r="V29179" s="12"/>
      <c r="AA29179" s="12"/>
    </row>
    <row r="29180" spans="22:27" x14ac:dyDescent="0.3">
      <c r="V29180" s="12"/>
      <c r="AA29180" s="12"/>
    </row>
    <row r="29181" spans="22:27" x14ac:dyDescent="0.3">
      <c r="V29181" s="12"/>
      <c r="AA29181" s="12"/>
    </row>
    <row r="29182" spans="22:27" x14ac:dyDescent="0.3">
      <c r="V29182" s="12"/>
      <c r="AA29182" s="12"/>
    </row>
    <row r="29183" spans="22:27" x14ac:dyDescent="0.3">
      <c r="V29183" s="12"/>
      <c r="AA29183" s="12"/>
    </row>
    <row r="29184" spans="22:27" x14ac:dyDescent="0.3">
      <c r="V29184" s="12"/>
      <c r="AA29184" s="12"/>
    </row>
    <row r="29185" spans="22:27" x14ac:dyDescent="0.3">
      <c r="V29185" s="12"/>
      <c r="AA29185" s="12"/>
    </row>
    <row r="29186" spans="22:27" x14ac:dyDescent="0.3">
      <c r="V29186" s="12"/>
      <c r="AA29186" s="12"/>
    </row>
    <row r="29187" spans="22:27" x14ac:dyDescent="0.3">
      <c r="V29187" s="12"/>
      <c r="AA29187" s="12"/>
    </row>
    <row r="29188" spans="22:27" x14ac:dyDescent="0.3">
      <c r="V29188" s="12"/>
      <c r="AA29188" s="12"/>
    </row>
    <row r="29189" spans="22:27" x14ac:dyDescent="0.3">
      <c r="V29189" s="12"/>
      <c r="AA29189" s="12"/>
    </row>
    <row r="29190" spans="22:27" x14ac:dyDescent="0.3">
      <c r="V29190" s="12"/>
      <c r="AA29190" s="12"/>
    </row>
    <row r="29191" spans="22:27" x14ac:dyDescent="0.3">
      <c r="V29191" s="12"/>
      <c r="AA29191" s="12"/>
    </row>
    <row r="29192" spans="22:27" x14ac:dyDescent="0.3">
      <c r="V29192" s="12"/>
      <c r="AA29192" s="12"/>
    </row>
    <row r="29193" spans="22:27" x14ac:dyDescent="0.3">
      <c r="V29193" s="12"/>
      <c r="AA29193" s="12"/>
    </row>
    <row r="29194" spans="22:27" x14ac:dyDescent="0.3">
      <c r="V29194" s="12"/>
      <c r="AA29194" s="12"/>
    </row>
    <row r="29195" spans="22:27" x14ac:dyDescent="0.3">
      <c r="V29195" s="12"/>
      <c r="AA29195" s="12"/>
    </row>
    <row r="29196" spans="22:27" x14ac:dyDescent="0.3">
      <c r="V29196" s="12"/>
      <c r="AA29196" s="12"/>
    </row>
    <row r="29197" spans="22:27" x14ac:dyDescent="0.3">
      <c r="V29197" s="12"/>
      <c r="AA29197" s="12"/>
    </row>
    <row r="29198" spans="22:27" x14ac:dyDescent="0.3">
      <c r="V29198" s="12"/>
      <c r="AA29198" s="12"/>
    </row>
    <row r="29199" spans="22:27" x14ac:dyDescent="0.3">
      <c r="V29199" s="12"/>
      <c r="AA29199" s="12"/>
    </row>
    <row r="29200" spans="22:27" x14ac:dyDescent="0.3">
      <c r="V29200" s="12"/>
      <c r="AA29200" s="12"/>
    </row>
    <row r="29201" spans="22:27" x14ac:dyDescent="0.3">
      <c r="V29201" s="12"/>
      <c r="AA29201" s="12"/>
    </row>
    <row r="29202" spans="22:27" x14ac:dyDescent="0.3">
      <c r="V29202" s="12"/>
      <c r="AA29202" s="12"/>
    </row>
    <row r="29203" spans="22:27" x14ac:dyDescent="0.3">
      <c r="V29203" s="12"/>
      <c r="AA29203" s="12"/>
    </row>
    <row r="29204" spans="22:27" x14ac:dyDescent="0.3">
      <c r="V29204" s="12"/>
      <c r="AA29204" s="12"/>
    </row>
    <row r="29205" spans="22:27" x14ac:dyDescent="0.3">
      <c r="V29205" s="12"/>
      <c r="AA29205" s="12"/>
    </row>
    <row r="29206" spans="22:27" x14ac:dyDescent="0.3">
      <c r="V29206" s="12"/>
      <c r="AA29206" s="12"/>
    </row>
    <row r="29207" spans="22:27" x14ac:dyDescent="0.3">
      <c r="V29207" s="12"/>
      <c r="AA29207" s="12"/>
    </row>
    <row r="29208" spans="22:27" x14ac:dyDescent="0.3">
      <c r="V29208" s="12"/>
      <c r="AA29208" s="12"/>
    </row>
    <row r="29209" spans="22:27" x14ac:dyDescent="0.3">
      <c r="V29209" s="12"/>
      <c r="AA29209" s="12"/>
    </row>
    <row r="29210" spans="22:27" x14ac:dyDescent="0.3">
      <c r="V29210" s="12"/>
      <c r="AA29210" s="12"/>
    </row>
    <row r="29211" spans="22:27" x14ac:dyDescent="0.3">
      <c r="V29211" s="12"/>
      <c r="AA29211" s="12"/>
    </row>
    <row r="29212" spans="22:27" x14ac:dyDescent="0.3">
      <c r="V29212" s="12"/>
      <c r="AA29212" s="12"/>
    </row>
    <row r="29213" spans="22:27" x14ac:dyDescent="0.3">
      <c r="V29213" s="12"/>
      <c r="AA29213" s="12"/>
    </row>
    <row r="29214" spans="22:27" x14ac:dyDescent="0.3">
      <c r="V29214" s="12"/>
      <c r="AA29214" s="12"/>
    </row>
    <row r="29215" spans="22:27" x14ac:dyDescent="0.3">
      <c r="V29215" s="12"/>
      <c r="AA29215" s="12"/>
    </row>
    <row r="29216" spans="22:27" x14ac:dyDescent="0.3">
      <c r="V29216" s="12"/>
      <c r="AA29216" s="12"/>
    </row>
    <row r="29217" spans="22:27" x14ac:dyDescent="0.3">
      <c r="V29217" s="12"/>
      <c r="AA29217" s="12"/>
    </row>
    <row r="29218" spans="22:27" x14ac:dyDescent="0.3">
      <c r="V29218" s="12"/>
      <c r="AA29218" s="12"/>
    </row>
    <row r="29219" spans="22:27" x14ac:dyDescent="0.3">
      <c r="V29219" s="12"/>
      <c r="AA29219" s="12"/>
    </row>
    <row r="29220" spans="22:27" x14ac:dyDescent="0.3">
      <c r="V29220" s="12"/>
      <c r="AA29220" s="12"/>
    </row>
    <row r="29221" spans="22:27" x14ac:dyDescent="0.3">
      <c r="V29221" s="12"/>
      <c r="AA29221" s="12"/>
    </row>
    <row r="29222" spans="22:27" x14ac:dyDescent="0.3">
      <c r="V29222" s="12"/>
      <c r="AA29222" s="12"/>
    </row>
    <row r="29223" spans="22:27" x14ac:dyDescent="0.3">
      <c r="V29223" s="12"/>
      <c r="AA29223" s="12"/>
    </row>
    <row r="29224" spans="22:27" x14ac:dyDescent="0.3">
      <c r="V29224" s="12"/>
      <c r="AA29224" s="12"/>
    </row>
    <row r="29225" spans="22:27" x14ac:dyDescent="0.3">
      <c r="V29225" s="12"/>
      <c r="AA29225" s="12"/>
    </row>
    <row r="29226" spans="22:27" x14ac:dyDescent="0.3">
      <c r="V29226" s="12"/>
      <c r="AA29226" s="12"/>
    </row>
    <row r="29227" spans="22:27" x14ac:dyDescent="0.3">
      <c r="V29227" s="12"/>
      <c r="AA29227" s="12"/>
    </row>
    <row r="29228" spans="22:27" x14ac:dyDescent="0.3">
      <c r="V29228" s="12"/>
      <c r="AA29228" s="12"/>
    </row>
    <row r="29229" spans="22:27" x14ac:dyDescent="0.3">
      <c r="V29229" s="12"/>
      <c r="AA29229" s="12"/>
    </row>
    <row r="29230" spans="22:27" x14ac:dyDescent="0.3">
      <c r="V29230" s="12"/>
      <c r="AA29230" s="12"/>
    </row>
    <row r="29231" spans="22:27" x14ac:dyDescent="0.3">
      <c r="V29231" s="12"/>
      <c r="AA29231" s="12"/>
    </row>
    <row r="29232" spans="22:27" x14ac:dyDescent="0.3">
      <c r="V29232" s="12"/>
      <c r="AA29232" s="12"/>
    </row>
    <row r="29233" spans="22:27" x14ac:dyDescent="0.3">
      <c r="V29233" s="12"/>
      <c r="AA29233" s="12"/>
    </row>
    <row r="29234" spans="22:27" x14ac:dyDescent="0.3">
      <c r="V29234" s="12"/>
      <c r="AA29234" s="12"/>
    </row>
    <row r="29235" spans="22:27" x14ac:dyDescent="0.3">
      <c r="V29235" s="12"/>
      <c r="AA29235" s="12"/>
    </row>
    <row r="29236" spans="22:27" x14ac:dyDescent="0.3">
      <c r="V29236" s="12"/>
      <c r="AA29236" s="12"/>
    </row>
    <row r="29237" spans="22:27" x14ac:dyDescent="0.3">
      <c r="V29237" s="12"/>
      <c r="AA29237" s="12"/>
    </row>
    <row r="29238" spans="22:27" x14ac:dyDescent="0.3">
      <c r="V29238" s="12"/>
      <c r="AA29238" s="12"/>
    </row>
    <row r="29239" spans="22:27" x14ac:dyDescent="0.3">
      <c r="V29239" s="12"/>
      <c r="AA29239" s="12"/>
    </row>
    <row r="29240" spans="22:27" x14ac:dyDescent="0.3">
      <c r="V29240" s="12"/>
      <c r="AA29240" s="12"/>
    </row>
    <row r="29241" spans="22:27" x14ac:dyDescent="0.3">
      <c r="V29241" s="12"/>
      <c r="AA29241" s="12"/>
    </row>
    <row r="29242" spans="22:27" x14ac:dyDescent="0.3">
      <c r="V29242" s="12"/>
      <c r="AA29242" s="12"/>
    </row>
    <row r="29243" spans="22:27" x14ac:dyDescent="0.3">
      <c r="V29243" s="12"/>
      <c r="AA29243" s="12"/>
    </row>
    <row r="29244" spans="22:27" x14ac:dyDescent="0.3">
      <c r="V29244" s="12"/>
      <c r="AA29244" s="12"/>
    </row>
    <row r="29245" spans="22:27" x14ac:dyDescent="0.3">
      <c r="V29245" s="12"/>
      <c r="AA29245" s="12"/>
    </row>
    <row r="29246" spans="22:27" x14ac:dyDescent="0.3">
      <c r="V29246" s="12"/>
      <c r="AA29246" s="12"/>
    </row>
    <row r="29247" spans="22:27" x14ac:dyDescent="0.3">
      <c r="V29247" s="12"/>
      <c r="AA29247" s="12"/>
    </row>
    <row r="29248" spans="22:27" x14ac:dyDescent="0.3">
      <c r="V29248" s="12"/>
      <c r="AA29248" s="12"/>
    </row>
    <row r="29249" spans="22:27" x14ac:dyDescent="0.3">
      <c r="V29249" s="12"/>
      <c r="AA29249" s="12"/>
    </row>
    <row r="29250" spans="22:27" x14ac:dyDescent="0.3">
      <c r="V29250" s="12"/>
      <c r="AA29250" s="12"/>
    </row>
    <row r="29251" spans="22:27" x14ac:dyDescent="0.3">
      <c r="V29251" s="12"/>
      <c r="AA29251" s="12"/>
    </row>
    <row r="29252" spans="22:27" x14ac:dyDescent="0.3">
      <c r="V29252" s="12"/>
      <c r="AA29252" s="12"/>
    </row>
    <row r="29253" spans="22:27" x14ac:dyDescent="0.3">
      <c r="V29253" s="12"/>
      <c r="AA29253" s="12"/>
    </row>
    <row r="29254" spans="22:27" x14ac:dyDescent="0.3">
      <c r="V29254" s="12"/>
      <c r="AA29254" s="12"/>
    </row>
    <row r="29255" spans="22:27" x14ac:dyDescent="0.3">
      <c r="V29255" s="12"/>
      <c r="AA29255" s="12"/>
    </row>
    <row r="29256" spans="22:27" x14ac:dyDescent="0.3">
      <c r="V29256" s="12"/>
      <c r="AA29256" s="12"/>
    </row>
    <row r="29257" spans="22:27" x14ac:dyDescent="0.3">
      <c r="V29257" s="12"/>
      <c r="AA29257" s="12"/>
    </row>
    <row r="29258" spans="22:27" x14ac:dyDescent="0.3">
      <c r="V29258" s="12"/>
      <c r="AA29258" s="12"/>
    </row>
    <row r="29259" spans="22:27" x14ac:dyDescent="0.3">
      <c r="V29259" s="12"/>
      <c r="AA29259" s="12"/>
    </row>
    <row r="29260" spans="22:27" x14ac:dyDescent="0.3">
      <c r="V29260" s="12"/>
      <c r="AA29260" s="12"/>
    </row>
    <row r="29261" spans="22:27" x14ac:dyDescent="0.3">
      <c r="V29261" s="12"/>
      <c r="AA29261" s="12"/>
    </row>
    <row r="29262" spans="22:27" x14ac:dyDescent="0.3">
      <c r="V29262" s="12"/>
      <c r="AA29262" s="12"/>
    </row>
    <row r="29263" spans="22:27" x14ac:dyDescent="0.3">
      <c r="V29263" s="12"/>
      <c r="AA29263" s="12"/>
    </row>
    <row r="29264" spans="22:27" x14ac:dyDescent="0.3">
      <c r="V29264" s="12"/>
      <c r="AA29264" s="12"/>
    </row>
    <row r="29265" spans="22:27" x14ac:dyDescent="0.3">
      <c r="V29265" s="12"/>
      <c r="AA29265" s="12"/>
    </row>
    <row r="29266" spans="22:27" x14ac:dyDescent="0.3">
      <c r="V29266" s="12"/>
      <c r="AA29266" s="12"/>
    </row>
    <row r="29267" spans="22:27" x14ac:dyDescent="0.3">
      <c r="V29267" s="12"/>
      <c r="AA29267" s="12"/>
    </row>
    <row r="29268" spans="22:27" x14ac:dyDescent="0.3">
      <c r="V29268" s="12"/>
      <c r="AA29268" s="12"/>
    </row>
    <row r="29269" spans="22:27" x14ac:dyDescent="0.3">
      <c r="V29269" s="12"/>
      <c r="AA29269" s="12"/>
    </row>
    <row r="29270" spans="22:27" x14ac:dyDescent="0.3">
      <c r="V29270" s="12"/>
      <c r="AA29270" s="12"/>
    </row>
    <row r="29271" spans="22:27" x14ac:dyDescent="0.3">
      <c r="V29271" s="12"/>
      <c r="AA29271" s="12"/>
    </row>
    <row r="29272" spans="22:27" x14ac:dyDescent="0.3">
      <c r="V29272" s="12"/>
      <c r="AA29272" s="12"/>
    </row>
    <row r="29273" spans="22:27" x14ac:dyDescent="0.3">
      <c r="V29273" s="12"/>
      <c r="AA29273" s="12"/>
    </row>
    <row r="29274" spans="22:27" x14ac:dyDescent="0.3">
      <c r="V29274" s="12"/>
      <c r="AA29274" s="12"/>
    </row>
    <row r="29275" spans="22:27" x14ac:dyDescent="0.3">
      <c r="V29275" s="12"/>
      <c r="AA29275" s="12"/>
    </row>
    <row r="29276" spans="22:27" x14ac:dyDescent="0.3">
      <c r="V29276" s="12"/>
      <c r="AA29276" s="12"/>
    </row>
    <row r="29277" spans="22:27" x14ac:dyDescent="0.3">
      <c r="V29277" s="12"/>
      <c r="AA29277" s="12"/>
    </row>
    <row r="29278" spans="22:27" x14ac:dyDescent="0.3">
      <c r="V29278" s="12"/>
      <c r="AA29278" s="12"/>
    </row>
    <row r="29279" spans="22:27" x14ac:dyDescent="0.3">
      <c r="V29279" s="12"/>
      <c r="AA29279" s="12"/>
    </row>
    <row r="29280" spans="22:27" x14ac:dyDescent="0.3">
      <c r="V29280" s="12"/>
      <c r="AA29280" s="12"/>
    </row>
    <row r="29281" spans="22:27" x14ac:dyDescent="0.3">
      <c r="V29281" s="12"/>
      <c r="AA29281" s="12"/>
    </row>
    <row r="29282" spans="22:27" x14ac:dyDescent="0.3">
      <c r="V29282" s="12"/>
      <c r="AA29282" s="12"/>
    </row>
    <row r="29283" spans="22:27" x14ac:dyDescent="0.3">
      <c r="V29283" s="12"/>
      <c r="AA29283" s="12"/>
    </row>
    <row r="29284" spans="22:27" x14ac:dyDescent="0.3">
      <c r="V29284" s="12"/>
      <c r="AA29284" s="12"/>
    </row>
    <row r="29285" spans="22:27" x14ac:dyDescent="0.3">
      <c r="V29285" s="12"/>
      <c r="AA29285" s="12"/>
    </row>
    <row r="29286" spans="22:27" x14ac:dyDescent="0.3">
      <c r="V29286" s="12"/>
      <c r="AA29286" s="12"/>
    </row>
    <row r="29287" spans="22:27" x14ac:dyDescent="0.3">
      <c r="V29287" s="12"/>
      <c r="AA29287" s="12"/>
    </row>
    <row r="29288" spans="22:27" x14ac:dyDescent="0.3">
      <c r="V29288" s="12"/>
      <c r="AA29288" s="12"/>
    </row>
    <row r="29289" spans="22:27" x14ac:dyDescent="0.3">
      <c r="V29289" s="12"/>
      <c r="AA29289" s="12"/>
    </row>
    <row r="29290" spans="22:27" x14ac:dyDescent="0.3">
      <c r="V29290" s="12"/>
      <c r="AA29290" s="12"/>
    </row>
    <row r="29291" spans="22:27" x14ac:dyDescent="0.3">
      <c r="V29291" s="12"/>
      <c r="AA29291" s="12"/>
    </row>
    <row r="29292" spans="22:27" x14ac:dyDescent="0.3">
      <c r="V29292" s="12"/>
      <c r="AA29292" s="12"/>
    </row>
    <row r="29293" spans="22:27" x14ac:dyDescent="0.3">
      <c r="V29293" s="12"/>
      <c r="AA29293" s="12"/>
    </row>
    <row r="29294" spans="22:27" x14ac:dyDescent="0.3">
      <c r="V29294" s="12"/>
      <c r="AA29294" s="12"/>
    </row>
    <row r="29295" spans="22:27" x14ac:dyDescent="0.3">
      <c r="V29295" s="12"/>
      <c r="AA29295" s="12"/>
    </row>
    <row r="29296" spans="22:27" x14ac:dyDescent="0.3">
      <c r="V29296" s="12"/>
      <c r="AA29296" s="12"/>
    </row>
    <row r="29297" spans="22:27" x14ac:dyDescent="0.3">
      <c r="V29297" s="12"/>
      <c r="AA29297" s="12"/>
    </row>
    <row r="29298" spans="22:27" x14ac:dyDescent="0.3">
      <c r="V29298" s="12"/>
      <c r="AA29298" s="12"/>
    </row>
    <row r="29299" spans="22:27" x14ac:dyDescent="0.3">
      <c r="V29299" s="12"/>
      <c r="AA29299" s="12"/>
    </row>
    <row r="29300" spans="22:27" x14ac:dyDescent="0.3">
      <c r="V29300" s="12"/>
      <c r="AA29300" s="12"/>
    </row>
    <row r="29301" spans="22:27" x14ac:dyDescent="0.3">
      <c r="V29301" s="12"/>
      <c r="AA29301" s="12"/>
    </row>
    <row r="29302" spans="22:27" x14ac:dyDescent="0.3">
      <c r="V29302" s="12"/>
      <c r="AA29302" s="12"/>
    </row>
    <row r="29303" spans="22:27" x14ac:dyDescent="0.3">
      <c r="V29303" s="12"/>
      <c r="AA29303" s="12"/>
    </row>
    <row r="29304" spans="22:27" x14ac:dyDescent="0.3">
      <c r="V29304" s="12"/>
      <c r="AA29304" s="12"/>
    </row>
    <row r="29305" spans="22:27" x14ac:dyDescent="0.3">
      <c r="V29305" s="12"/>
      <c r="AA29305" s="12"/>
    </row>
    <row r="29306" spans="22:27" x14ac:dyDescent="0.3">
      <c r="V29306" s="12"/>
      <c r="AA29306" s="12"/>
    </row>
    <row r="29307" spans="22:27" x14ac:dyDescent="0.3">
      <c r="V29307" s="12"/>
      <c r="AA29307" s="12"/>
    </row>
    <row r="29308" spans="22:27" x14ac:dyDescent="0.3">
      <c r="V29308" s="12"/>
      <c r="AA29308" s="12"/>
    </row>
    <row r="29309" spans="22:27" x14ac:dyDescent="0.3">
      <c r="V29309" s="12"/>
      <c r="AA29309" s="12"/>
    </row>
    <row r="29310" spans="22:27" x14ac:dyDescent="0.3">
      <c r="V29310" s="12"/>
      <c r="AA29310" s="12"/>
    </row>
    <row r="29311" spans="22:27" x14ac:dyDescent="0.3">
      <c r="V29311" s="12"/>
      <c r="AA29311" s="12"/>
    </row>
    <row r="29312" spans="22:27" x14ac:dyDescent="0.3">
      <c r="V29312" s="12"/>
      <c r="AA29312" s="12"/>
    </row>
    <row r="29313" spans="22:27" x14ac:dyDescent="0.3">
      <c r="V29313" s="12"/>
      <c r="AA29313" s="12"/>
    </row>
    <row r="29314" spans="22:27" x14ac:dyDescent="0.3">
      <c r="V29314" s="12"/>
      <c r="AA29314" s="12"/>
    </row>
    <row r="29315" spans="22:27" x14ac:dyDescent="0.3">
      <c r="V29315" s="12"/>
      <c r="AA29315" s="12"/>
    </row>
    <row r="29316" spans="22:27" x14ac:dyDescent="0.3">
      <c r="V29316" s="12"/>
      <c r="AA29316" s="12"/>
    </row>
    <row r="29317" spans="22:27" x14ac:dyDescent="0.3">
      <c r="V29317" s="12"/>
      <c r="AA29317" s="12"/>
    </row>
    <row r="29318" spans="22:27" x14ac:dyDescent="0.3">
      <c r="V29318" s="12"/>
      <c r="AA29318" s="12"/>
    </row>
    <row r="29319" spans="22:27" x14ac:dyDescent="0.3">
      <c r="V29319" s="12"/>
      <c r="AA29319" s="12"/>
    </row>
    <row r="29320" spans="22:27" x14ac:dyDescent="0.3">
      <c r="V29320" s="12"/>
      <c r="AA29320" s="12"/>
    </row>
    <row r="29321" spans="22:27" x14ac:dyDescent="0.3">
      <c r="V29321" s="12"/>
      <c r="AA29321" s="12"/>
    </row>
    <row r="29322" spans="22:27" x14ac:dyDescent="0.3">
      <c r="V29322" s="12"/>
      <c r="AA29322" s="12"/>
    </row>
    <row r="29323" spans="22:27" x14ac:dyDescent="0.3">
      <c r="V29323" s="12"/>
      <c r="AA29323" s="12"/>
    </row>
    <row r="29324" spans="22:27" x14ac:dyDescent="0.3">
      <c r="V29324" s="12"/>
      <c r="AA29324" s="12"/>
    </row>
    <row r="29325" spans="22:27" x14ac:dyDescent="0.3">
      <c r="V29325" s="12"/>
      <c r="AA29325" s="12"/>
    </row>
    <row r="29326" spans="22:27" x14ac:dyDescent="0.3">
      <c r="V29326" s="12"/>
      <c r="AA29326" s="12"/>
    </row>
    <row r="29327" spans="22:27" x14ac:dyDescent="0.3">
      <c r="V29327" s="12"/>
      <c r="AA29327" s="12"/>
    </row>
    <row r="29328" spans="22:27" x14ac:dyDescent="0.3">
      <c r="V29328" s="12"/>
      <c r="AA29328" s="12"/>
    </row>
    <row r="29329" spans="22:27" x14ac:dyDescent="0.3">
      <c r="V29329" s="12"/>
      <c r="AA29329" s="12"/>
    </row>
    <row r="29330" spans="22:27" x14ac:dyDescent="0.3">
      <c r="V29330" s="12"/>
      <c r="AA29330" s="12"/>
    </row>
    <row r="29331" spans="22:27" x14ac:dyDescent="0.3">
      <c r="V29331" s="12"/>
      <c r="AA29331" s="12"/>
    </row>
    <row r="29332" spans="22:27" x14ac:dyDescent="0.3">
      <c r="V29332" s="12"/>
      <c r="AA29332" s="12"/>
    </row>
    <row r="29333" spans="22:27" x14ac:dyDescent="0.3">
      <c r="V29333" s="12"/>
      <c r="AA29333" s="12"/>
    </row>
    <row r="29334" spans="22:27" x14ac:dyDescent="0.3">
      <c r="V29334" s="12"/>
      <c r="AA29334" s="12"/>
    </row>
    <row r="29335" spans="22:27" x14ac:dyDescent="0.3">
      <c r="V29335" s="12"/>
      <c r="AA29335" s="12"/>
    </row>
    <row r="29336" spans="22:27" x14ac:dyDescent="0.3">
      <c r="V29336" s="12"/>
      <c r="AA29336" s="12"/>
    </row>
    <row r="29337" spans="22:27" x14ac:dyDescent="0.3">
      <c r="V29337" s="12"/>
      <c r="AA29337" s="12"/>
    </row>
    <row r="29338" spans="22:27" x14ac:dyDescent="0.3">
      <c r="V29338" s="12"/>
      <c r="AA29338" s="12"/>
    </row>
    <row r="29339" spans="22:27" x14ac:dyDescent="0.3">
      <c r="V29339" s="12"/>
      <c r="AA29339" s="12"/>
    </row>
    <row r="29340" spans="22:27" x14ac:dyDescent="0.3">
      <c r="V29340" s="12"/>
      <c r="AA29340" s="12"/>
    </row>
    <row r="29341" spans="22:27" x14ac:dyDescent="0.3">
      <c r="V29341" s="12"/>
      <c r="AA29341" s="12"/>
    </row>
    <row r="29342" spans="22:27" x14ac:dyDescent="0.3">
      <c r="V29342" s="12"/>
      <c r="AA29342" s="12"/>
    </row>
    <row r="29343" spans="22:27" x14ac:dyDescent="0.3">
      <c r="V29343" s="12"/>
      <c r="AA29343" s="12"/>
    </row>
    <row r="29344" spans="22:27" x14ac:dyDescent="0.3">
      <c r="V29344" s="12"/>
      <c r="AA29344" s="12"/>
    </row>
    <row r="29345" spans="22:27" x14ac:dyDescent="0.3">
      <c r="V29345" s="12"/>
      <c r="AA29345" s="12"/>
    </row>
    <row r="29346" spans="22:27" x14ac:dyDescent="0.3">
      <c r="V29346" s="12"/>
      <c r="AA29346" s="12"/>
    </row>
    <row r="29347" spans="22:27" x14ac:dyDescent="0.3">
      <c r="V29347" s="12"/>
      <c r="AA29347" s="12"/>
    </row>
    <row r="29348" spans="22:27" x14ac:dyDescent="0.3">
      <c r="V29348" s="12"/>
      <c r="AA29348" s="12"/>
    </row>
    <row r="29349" spans="22:27" x14ac:dyDescent="0.3">
      <c r="V29349" s="12"/>
      <c r="AA29349" s="12"/>
    </row>
    <row r="29350" spans="22:27" x14ac:dyDescent="0.3">
      <c r="V29350" s="12"/>
      <c r="AA29350" s="12"/>
    </row>
    <row r="29351" spans="22:27" x14ac:dyDescent="0.3">
      <c r="V29351" s="12"/>
      <c r="AA29351" s="12"/>
    </row>
    <row r="29352" spans="22:27" x14ac:dyDescent="0.3">
      <c r="V29352" s="12"/>
      <c r="AA29352" s="12"/>
    </row>
    <row r="29353" spans="22:27" x14ac:dyDescent="0.3">
      <c r="V29353" s="12"/>
      <c r="AA29353" s="12"/>
    </row>
    <row r="29354" spans="22:27" x14ac:dyDescent="0.3">
      <c r="V29354" s="12"/>
      <c r="AA29354" s="12"/>
    </row>
    <row r="29355" spans="22:27" x14ac:dyDescent="0.3">
      <c r="V29355" s="12"/>
      <c r="AA29355" s="12"/>
    </row>
    <row r="29356" spans="22:27" x14ac:dyDescent="0.3">
      <c r="V29356" s="12"/>
      <c r="AA29356" s="12"/>
    </row>
    <row r="29357" spans="22:27" x14ac:dyDescent="0.3">
      <c r="V29357" s="12"/>
      <c r="AA29357" s="12"/>
    </row>
    <row r="29358" spans="22:27" x14ac:dyDescent="0.3">
      <c r="V29358" s="12"/>
      <c r="AA29358" s="12"/>
    </row>
    <row r="29359" spans="22:27" x14ac:dyDescent="0.3">
      <c r="V29359" s="12"/>
      <c r="AA29359" s="12"/>
    </row>
    <row r="29360" spans="22:27" x14ac:dyDescent="0.3">
      <c r="V29360" s="12"/>
      <c r="AA29360" s="12"/>
    </row>
    <row r="29361" spans="22:27" x14ac:dyDescent="0.3">
      <c r="V29361" s="12"/>
      <c r="AA29361" s="12"/>
    </row>
    <row r="29362" spans="22:27" x14ac:dyDescent="0.3">
      <c r="V29362" s="12"/>
      <c r="AA29362" s="12"/>
    </row>
    <row r="29363" spans="22:27" x14ac:dyDescent="0.3">
      <c r="V29363" s="12"/>
      <c r="AA29363" s="12"/>
    </row>
    <row r="29364" spans="22:27" x14ac:dyDescent="0.3">
      <c r="V29364" s="12"/>
      <c r="AA29364" s="12"/>
    </row>
    <row r="29365" spans="22:27" x14ac:dyDescent="0.3">
      <c r="V29365" s="12"/>
      <c r="AA29365" s="12"/>
    </row>
    <row r="29366" spans="22:27" x14ac:dyDescent="0.3">
      <c r="V29366" s="12"/>
      <c r="AA29366" s="12"/>
    </row>
    <row r="29367" spans="22:27" x14ac:dyDescent="0.3">
      <c r="V29367" s="12"/>
      <c r="AA29367" s="12"/>
    </row>
    <row r="29368" spans="22:27" x14ac:dyDescent="0.3">
      <c r="V29368" s="12"/>
      <c r="AA29368" s="12"/>
    </row>
    <row r="29369" spans="22:27" x14ac:dyDescent="0.3">
      <c r="V29369" s="12"/>
      <c r="AA29369" s="12"/>
    </row>
    <row r="29370" spans="22:27" x14ac:dyDescent="0.3">
      <c r="V29370" s="12"/>
      <c r="AA29370" s="12"/>
    </row>
    <row r="29371" spans="22:27" x14ac:dyDescent="0.3">
      <c r="V29371" s="12"/>
      <c r="AA29371" s="12"/>
    </row>
    <row r="29372" spans="22:27" x14ac:dyDescent="0.3">
      <c r="V29372" s="12"/>
      <c r="AA29372" s="12"/>
    </row>
    <row r="29373" spans="22:27" x14ac:dyDescent="0.3">
      <c r="V29373" s="12"/>
      <c r="AA29373" s="12"/>
    </row>
    <row r="29374" spans="22:27" x14ac:dyDescent="0.3">
      <c r="V29374" s="12"/>
      <c r="AA29374" s="12"/>
    </row>
    <row r="29375" spans="22:27" x14ac:dyDescent="0.3">
      <c r="V29375" s="12"/>
      <c r="AA29375" s="12"/>
    </row>
    <row r="29376" spans="22:27" x14ac:dyDescent="0.3">
      <c r="V29376" s="12"/>
      <c r="AA29376" s="12"/>
    </row>
    <row r="29377" spans="22:27" x14ac:dyDescent="0.3">
      <c r="V29377" s="12"/>
      <c r="AA29377" s="12"/>
    </row>
    <row r="29378" spans="22:27" x14ac:dyDescent="0.3">
      <c r="V29378" s="12"/>
      <c r="AA29378" s="12"/>
    </row>
    <row r="29379" spans="22:27" x14ac:dyDescent="0.3">
      <c r="V29379" s="12"/>
      <c r="AA29379" s="12"/>
    </row>
    <row r="29380" spans="22:27" x14ac:dyDescent="0.3">
      <c r="V29380" s="12"/>
      <c r="AA29380" s="12"/>
    </row>
    <row r="29381" spans="22:27" x14ac:dyDescent="0.3">
      <c r="V29381" s="12"/>
      <c r="AA29381" s="12"/>
    </row>
    <row r="29382" spans="22:27" x14ac:dyDescent="0.3">
      <c r="V29382" s="12"/>
      <c r="AA29382" s="12"/>
    </row>
    <row r="29383" spans="22:27" x14ac:dyDescent="0.3">
      <c r="V29383" s="12"/>
      <c r="AA29383" s="12"/>
    </row>
    <row r="29384" spans="22:27" x14ac:dyDescent="0.3">
      <c r="V29384" s="12"/>
      <c r="AA29384" s="12"/>
    </row>
    <row r="29385" spans="22:27" x14ac:dyDescent="0.3">
      <c r="V29385" s="12"/>
      <c r="AA29385" s="12"/>
    </row>
    <row r="29386" spans="22:27" x14ac:dyDescent="0.3">
      <c r="V29386" s="12"/>
      <c r="AA29386" s="12"/>
    </row>
    <row r="29387" spans="22:27" x14ac:dyDescent="0.3">
      <c r="V29387" s="12"/>
      <c r="AA29387" s="12"/>
    </row>
    <row r="29388" spans="22:27" x14ac:dyDescent="0.3">
      <c r="V29388" s="12"/>
      <c r="AA29388" s="12"/>
    </row>
    <row r="29389" spans="22:27" x14ac:dyDescent="0.3">
      <c r="V29389" s="12"/>
      <c r="AA29389" s="12"/>
    </row>
    <row r="29390" spans="22:27" x14ac:dyDescent="0.3">
      <c r="V29390" s="12"/>
      <c r="AA29390" s="12"/>
    </row>
    <row r="29391" spans="22:27" x14ac:dyDescent="0.3">
      <c r="V29391" s="12"/>
      <c r="AA29391" s="12"/>
    </row>
    <row r="29392" spans="22:27" x14ac:dyDescent="0.3">
      <c r="V29392" s="12"/>
      <c r="AA29392" s="12"/>
    </row>
    <row r="29393" spans="22:27" x14ac:dyDescent="0.3">
      <c r="V29393" s="12"/>
      <c r="AA29393" s="12"/>
    </row>
    <row r="29394" spans="22:27" x14ac:dyDescent="0.3">
      <c r="V29394" s="12"/>
      <c r="AA29394" s="12"/>
    </row>
    <row r="29395" spans="22:27" x14ac:dyDescent="0.3">
      <c r="V29395" s="12"/>
      <c r="AA29395" s="12"/>
    </row>
    <row r="29396" spans="22:27" x14ac:dyDescent="0.3">
      <c r="V29396" s="12"/>
      <c r="AA29396" s="12"/>
    </row>
    <row r="29397" spans="22:27" x14ac:dyDescent="0.3">
      <c r="V29397" s="12"/>
      <c r="AA29397" s="12"/>
    </row>
    <row r="29398" spans="22:27" x14ac:dyDescent="0.3">
      <c r="V29398" s="12"/>
      <c r="AA29398" s="12"/>
    </row>
    <row r="29399" spans="22:27" x14ac:dyDescent="0.3">
      <c r="V29399" s="12"/>
      <c r="AA29399" s="12"/>
    </row>
    <row r="29400" spans="22:27" x14ac:dyDescent="0.3">
      <c r="V29400" s="12"/>
      <c r="AA29400" s="12"/>
    </row>
    <row r="29401" spans="22:27" x14ac:dyDescent="0.3">
      <c r="V29401" s="12"/>
      <c r="AA29401" s="12"/>
    </row>
    <row r="29402" spans="22:27" x14ac:dyDescent="0.3">
      <c r="V29402" s="12"/>
      <c r="AA29402" s="12"/>
    </row>
    <row r="29403" spans="22:27" x14ac:dyDescent="0.3">
      <c r="V29403" s="12"/>
      <c r="AA29403" s="12"/>
    </row>
    <row r="29404" spans="22:27" x14ac:dyDescent="0.3">
      <c r="V29404" s="12"/>
      <c r="AA29404" s="12"/>
    </row>
    <row r="29405" spans="22:27" x14ac:dyDescent="0.3">
      <c r="V29405" s="12"/>
      <c r="AA29405" s="12"/>
    </row>
    <row r="29406" spans="22:27" x14ac:dyDescent="0.3">
      <c r="V29406" s="12"/>
      <c r="AA29406" s="12"/>
    </row>
    <row r="29407" spans="22:27" x14ac:dyDescent="0.3">
      <c r="V29407" s="12"/>
      <c r="AA29407" s="12"/>
    </row>
    <row r="29408" spans="22:27" x14ac:dyDescent="0.3">
      <c r="V29408" s="12"/>
      <c r="AA29408" s="12"/>
    </row>
    <row r="29409" spans="22:27" x14ac:dyDescent="0.3">
      <c r="V29409" s="12"/>
      <c r="AA29409" s="12"/>
    </row>
    <row r="29410" spans="22:27" x14ac:dyDescent="0.3">
      <c r="V29410" s="12"/>
      <c r="AA29410" s="12"/>
    </row>
    <row r="29411" spans="22:27" x14ac:dyDescent="0.3">
      <c r="V29411" s="12"/>
      <c r="AA29411" s="12"/>
    </row>
    <row r="29412" spans="22:27" x14ac:dyDescent="0.3">
      <c r="V29412" s="12"/>
      <c r="AA29412" s="12"/>
    </row>
    <row r="29413" spans="22:27" x14ac:dyDescent="0.3">
      <c r="V29413" s="12"/>
      <c r="AA29413" s="12"/>
    </row>
    <row r="29414" spans="22:27" x14ac:dyDescent="0.3">
      <c r="V29414" s="12"/>
      <c r="AA29414" s="12"/>
    </row>
    <row r="29415" spans="22:27" x14ac:dyDescent="0.3">
      <c r="V29415" s="12"/>
      <c r="AA29415" s="12"/>
    </row>
    <row r="29416" spans="22:27" x14ac:dyDescent="0.3">
      <c r="V29416" s="12"/>
      <c r="AA29416" s="12"/>
    </row>
    <row r="29417" spans="22:27" x14ac:dyDescent="0.3">
      <c r="V29417" s="12"/>
      <c r="AA29417" s="12"/>
    </row>
    <row r="29418" spans="22:27" x14ac:dyDescent="0.3">
      <c r="V29418" s="12"/>
      <c r="AA29418" s="12"/>
    </row>
    <row r="29419" spans="22:27" x14ac:dyDescent="0.3">
      <c r="V29419" s="12"/>
      <c r="AA29419" s="12"/>
    </row>
    <row r="29420" spans="22:27" x14ac:dyDescent="0.3">
      <c r="V29420" s="12"/>
      <c r="AA29420" s="12"/>
    </row>
    <row r="29421" spans="22:27" x14ac:dyDescent="0.3">
      <c r="V29421" s="12"/>
      <c r="AA29421" s="12"/>
    </row>
    <row r="29422" spans="22:27" x14ac:dyDescent="0.3">
      <c r="V29422" s="12"/>
      <c r="AA29422" s="12"/>
    </row>
    <row r="29423" spans="22:27" x14ac:dyDescent="0.3">
      <c r="V29423" s="12"/>
      <c r="AA29423" s="12"/>
    </row>
    <row r="29424" spans="22:27" x14ac:dyDescent="0.3">
      <c r="V29424" s="12"/>
      <c r="AA29424" s="12"/>
    </row>
    <row r="29425" spans="22:27" x14ac:dyDescent="0.3">
      <c r="V29425" s="12"/>
      <c r="AA29425" s="12"/>
    </row>
    <row r="29426" spans="22:27" x14ac:dyDescent="0.3">
      <c r="V29426" s="12"/>
      <c r="AA29426" s="12"/>
    </row>
    <row r="29427" spans="22:27" x14ac:dyDescent="0.3">
      <c r="V29427" s="12"/>
      <c r="AA29427" s="12"/>
    </row>
    <row r="29428" spans="22:27" x14ac:dyDescent="0.3">
      <c r="V29428" s="12"/>
      <c r="AA29428" s="12"/>
    </row>
    <row r="29429" spans="22:27" x14ac:dyDescent="0.3">
      <c r="V29429" s="12"/>
      <c r="AA29429" s="12"/>
    </row>
    <row r="29430" spans="22:27" x14ac:dyDescent="0.3">
      <c r="V29430" s="12"/>
      <c r="AA29430" s="12"/>
    </row>
    <row r="29431" spans="22:27" x14ac:dyDescent="0.3">
      <c r="V29431" s="12"/>
      <c r="AA29431" s="12"/>
    </row>
    <row r="29432" spans="22:27" x14ac:dyDescent="0.3">
      <c r="V29432" s="12"/>
      <c r="AA29432" s="12"/>
    </row>
    <row r="29433" spans="22:27" x14ac:dyDescent="0.3">
      <c r="V29433" s="12"/>
      <c r="AA29433" s="12"/>
    </row>
    <row r="29434" spans="22:27" x14ac:dyDescent="0.3">
      <c r="V29434" s="12"/>
      <c r="AA29434" s="12"/>
    </row>
    <row r="29435" spans="22:27" x14ac:dyDescent="0.3">
      <c r="V29435" s="12"/>
      <c r="AA29435" s="12"/>
    </row>
    <row r="29436" spans="22:27" x14ac:dyDescent="0.3">
      <c r="V29436" s="12"/>
      <c r="AA29436" s="12"/>
    </row>
    <row r="29437" spans="22:27" x14ac:dyDescent="0.3">
      <c r="V29437" s="12"/>
      <c r="AA29437" s="12"/>
    </row>
    <row r="29438" spans="22:27" x14ac:dyDescent="0.3">
      <c r="V29438" s="12"/>
      <c r="AA29438" s="12"/>
    </row>
    <row r="29439" spans="22:27" x14ac:dyDescent="0.3">
      <c r="V29439" s="12"/>
      <c r="AA29439" s="12"/>
    </row>
    <row r="29440" spans="22:27" x14ac:dyDescent="0.3">
      <c r="V29440" s="12"/>
      <c r="AA29440" s="12"/>
    </row>
    <row r="29441" spans="22:27" x14ac:dyDescent="0.3">
      <c r="V29441" s="12"/>
      <c r="AA29441" s="12"/>
    </row>
    <row r="29442" spans="22:27" x14ac:dyDescent="0.3">
      <c r="V29442" s="12"/>
      <c r="AA29442" s="12"/>
    </row>
    <row r="29443" spans="22:27" x14ac:dyDescent="0.3">
      <c r="V29443" s="12"/>
      <c r="AA29443" s="12"/>
    </row>
    <row r="29444" spans="22:27" x14ac:dyDescent="0.3">
      <c r="V29444" s="12"/>
      <c r="AA29444" s="12"/>
    </row>
    <row r="29445" spans="22:27" x14ac:dyDescent="0.3">
      <c r="V29445" s="12"/>
      <c r="AA29445" s="12"/>
    </row>
    <row r="29446" spans="22:27" x14ac:dyDescent="0.3">
      <c r="V29446" s="12"/>
      <c r="AA29446" s="12"/>
    </row>
    <row r="29447" spans="22:27" x14ac:dyDescent="0.3">
      <c r="V29447" s="12"/>
      <c r="AA29447" s="12"/>
    </row>
    <row r="29448" spans="22:27" x14ac:dyDescent="0.3">
      <c r="V29448" s="12"/>
      <c r="AA29448" s="12"/>
    </row>
    <row r="29449" spans="22:27" x14ac:dyDescent="0.3">
      <c r="V29449" s="12"/>
      <c r="AA29449" s="12"/>
    </row>
    <row r="29450" spans="22:27" x14ac:dyDescent="0.3">
      <c r="V29450" s="12"/>
      <c r="AA29450" s="12"/>
    </row>
    <row r="29451" spans="22:27" x14ac:dyDescent="0.3">
      <c r="V29451" s="12"/>
      <c r="AA29451" s="12"/>
    </row>
    <row r="29452" spans="22:27" x14ac:dyDescent="0.3">
      <c r="V29452" s="12"/>
      <c r="AA29452" s="12"/>
    </row>
    <row r="29453" spans="22:27" x14ac:dyDescent="0.3">
      <c r="V29453" s="12"/>
      <c r="AA29453" s="12"/>
    </row>
    <row r="29454" spans="22:27" x14ac:dyDescent="0.3">
      <c r="V29454" s="12"/>
      <c r="AA29454" s="12"/>
    </row>
    <row r="29455" spans="22:27" x14ac:dyDescent="0.3">
      <c r="V29455" s="12"/>
      <c r="AA29455" s="12"/>
    </row>
    <row r="29456" spans="22:27" x14ac:dyDescent="0.3">
      <c r="V29456" s="12"/>
      <c r="AA29456" s="12"/>
    </row>
    <row r="29457" spans="22:27" x14ac:dyDescent="0.3">
      <c r="V29457" s="12"/>
      <c r="AA29457" s="12"/>
    </row>
    <row r="29458" spans="22:27" x14ac:dyDescent="0.3">
      <c r="V29458" s="12"/>
      <c r="AA29458" s="12"/>
    </row>
    <row r="29459" spans="22:27" x14ac:dyDescent="0.3">
      <c r="V29459" s="12"/>
      <c r="AA29459" s="12"/>
    </row>
    <row r="29460" spans="22:27" x14ac:dyDescent="0.3">
      <c r="V29460" s="12"/>
      <c r="AA29460" s="12"/>
    </row>
    <row r="29461" spans="22:27" x14ac:dyDescent="0.3">
      <c r="V29461" s="12"/>
      <c r="AA29461" s="12"/>
    </row>
    <row r="29462" spans="22:27" x14ac:dyDescent="0.3">
      <c r="V29462" s="12"/>
      <c r="AA29462" s="12"/>
    </row>
    <row r="29463" spans="22:27" x14ac:dyDescent="0.3">
      <c r="V29463" s="12"/>
      <c r="AA29463" s="12"/>
    </row>
    <row r="29464" spans="22:27" x14ac:dyDescent="0.3">
      <c r="V29464" s="12"/>
      <c r="AA29464" s="12"/>
    </row>
    <row r="29465" spans="22:27" x14ac:dyDescent="0.3">
      <c r="V29465" s="12"/>
      <c r="AA29465" s="12"/>
    </row>
    <row r="29466" spans="22:27" x14ac:dyDescent="0.3">
      <c r="V29466" s="12"/>
      <c r="AA29466" s="12"/>
    </row>
    <row r="29467" spans="22:27" x14ac:dyDescent="0.3">
      <c r="V29467" s="12"/>
      <c r="AA29467" s="12"/>
    </row>
    <row r="29468" spans="22:27" x14ac:dyDescent="0.3">
      <c r="V29468" s="12"/>
      <c r="AA29468" s="12"/>
    </row>
    <row r="29469" spans="22:27" x14ac:dyDescent="0.3">
      <c r="V29469" s="12"/>
      <c r="AA29469" s="12"/>
    </row>
    <row r="29470" spans="22:27" x14ac:dyDescent="0.3">
      <c r="V29470" s="12"/>
      <c r="AA29470" s="12"/>
    </row>
    <row r="29471" spans="22:27" x14ac:dyDescent="0.3">
      <c r="V29471" s="12"/>
      <c r="AA29471" s="12"/>
    </row>
    <row r="29472" spans="22:27" x14ac:dyDescent="0.3">
      <c r="V29472" s="12"/>
      <c r="AA29472" s="12"/>
    </row>
    <row r="29473" spans="22:27" x14ac:dyDescent="0.3">
      <c r="V29473" s="12"/>
      <c r="AA29473" s="12"/>
    </row>
    <row r="29474" spans="22:27" x14ac:dyDescent="0.3">
      <c r="V29474" s="12"/>
      <c r="AA29474" s="12"/>
    </row>
    <row r="29475" spans="22:27" x14ac:dyDescent="0.3">
      <c r="V29475" s="12"/>
      <c r="AA29475" s="12"/>
    </row>
    <row r="29476" spans="22:27" x14ac:dyDescent="0.3">
      <c r="V29476" s="12"/>
      <c r="AA29476" s="12"/>
    </row>
    <row r="29477" spans="22:27" x14ac:dyDescent="0.3">
      <c r="V29477" s="12"/>
      <c r="AA29477" s="12"/>
    </row>
    <row r="29478" spans="22:27" x14ac:dyDescent="0.3">
      <c r="V29478" s="12"/>
      <c r="AA29478" s="12"/>
    </row>
    <row r="29479" spans="22:27" x14ac:dyDescent="0.3">
      <c r="V29479" s="12"/>
      <c r="AA29479" s="12"/>
    </row>
    <row r="29480" spans="22:27" x14ac:dyDescent="0.3">
      <c r="V29480" s="12"/>
      <c r="AA29480" s="12"/>
    </row>
    <row r="29481" spans="22:27" x14ac:dyDescent="0.3">
      <c r="V29481" s="12"/>
      <c r="AA29481" s="12"/>
    </row>
    <row r="29482" spans="22:27" x14ac:dyDescent="0.3">
      <c r="V29482" s="12"/>
      <c r="AA29482" s="12"/>
    </row>
    <row r="29483" spans="22:27" x14ac:dyDescent="0.3">
      <c r="V29483" s="12"/>
      <c r="AA29483" s="12"/>
    </row>
    <row r="29484" spans="22:27" x14ac:dyDescent="0.3">
      <c r="V29484" s="12"/>
      <c r="AA29484" s="12"/>
    </row>
    <row r="29485" spans="22:27" x14ac:dyDescent="0.3">
      <c r="V29485" s="12"/>
      <c r="AA29485" s="12"/>
    </row>
    <row r="29486" spans="22:27" x14ac:dyDescent="0.3">
      <c r="V29486" s="12"/>
      <c r="AA29486" s="12"/>
    </row>
    <row r="29487" spans="22:27" x14ac:dyDescent="0.3">
      <c r="V29487" s="12"/>
      <c r="AA29487" s="12"/>
    </row>
    <row r="29488" spans="22:27" x14ac:dyDescent="0.3">
      <c r="V29488" s="12"/>
      <c r="AA29488" s="12"/>
    </row>
    <row r="29489" spans="22:27" x14ac:dyDescent="0.3">
      <c r="V29489" s="12"/>
      <c r="AA29489" s="12"/>
    </row>
    <row r="29490" spans="22:27" x14ac:dyDescent="0.3">
      <c r="V29490" s="12"/>
      <c r="AA29490" s="12"/>
    </row>
    <row r="29491" spans="22:27" x14ac:dyDescent="0.3">
      <c r="V29491" s="12"/>
      <c r="AA29491" s="12"/>
    </row>
    <row r="29492" spans="22:27" x14ac:dyDescent="0.3">
      <c r="V29492" s="12"/>
      <c r="AA29492" s="12"/>
    </row>
    <row r="29493" spans="22:27" x14ac:dyDescent="0.3">
      <c r="V29493" s="12"/>
      <c r="AA29493" s="12"/>
    </row>
    <row r="29494" spans="22:27" x14ac:dyDescent="0.3">
      <c r="V29494" s="12"/>
      <c r="AA29494" s="12"/>
    </row>
    <row r="29495" spans="22:27" x14ac:dyDescent="0.3">
      <c r="V29495" s="12"/>
      <c r="AA29495" s="12"/>
    </row>
    <row r="29496" spans="22:27" x14ac:dyDescent="0.3">
      <c r="V29496" s="12"/>
      <c r="AA29496" s="12"/>
    </row>
    <row r="29497" spans="22:27" x14ac:dyDescent="0.3">
      <c r="V29497" s="12"/>
      <c r="AA29497" s="12"/>
    </row>
    <row r="29498" spans="22:27" x14ac:dyDescent="0.3">
      <c r="V29498" s="12"/>
      <c r="AA29498" s="12"/>
    </row>
    <row r="29499" spans="22:27" x14ac:dyDescent="0.3">
      <c r="V29499" s="12"/>
      <c r="AA29499" s="12"/>
    </row>
    <row r="29500" spans="22:27" x14ac:dyDescent="0.3">
      <c r="V29500" s="12"/>
      <c r="AA29500" s="12"/>
    </row>
    <row r="29501" spans="22:27" x14ac:dyDescent="0.3">
      <c r="V29501" s="12"/>
      <c r="AA29501" s="12"/>
    </row>
    <row r="29502" spans="22:27" x14ac:dyDescent="0.3">
      <c r="V29502" s="12"/>
      <c r="AA29502" s="12"/>
    </row>
    <row r="29503" spans="22:27" x14ac:dyDescent="0.3">
      <c r="V29503" s="12"/>
      <c r="AA29503" s="12"/>
    </row>
    <row r="29504" spans="22:27" x14ac:dyDescent="0.3">
      <c r="V29504" s="12"/>
      <c r="AA29504" s="12"/>
    </row>
    <row r="29505" spans="22:27" x14ac:dyDescent="0.3">
      <c r="V29505" s="12"/>
      <c r="AA29505" s="12"/>
    </row>
    <row r="29506" spans="22:27" x14ac:dyDescent="0.3">
      <c r="V29506" s="12"/>
      <c r="AA29506" s="12"/>
    </row>
    <row r="29507" spans="22:27" x14ac:dyDescent="0.3">
      <c r="V29507" s="12"/>
      <c r="AA29507" s="12"/>
    </row>
    <row r="29508" spans="22:27" x14ac:dyDescent="0.3">
      <c r="V29508" s="12"/>
      <c r="AA29508" s="12"/>
    </row>
    <row r="29509" spans="22:27" x14ac:dyDescent="0.3">
      <c r="V29509" s="12"/>
      <c r="AA29509" s="12"/>
    </row>
    <row r="29510" spans="22:27" x14ac:dyDescent="0.3">
      <c r="V29510" s="12"/>
      <c r="AA29510" s="12"/>
    </row>
    <row r="29511" spans="22:27" x14ac:dyDescent="0.3">
      <c r="V29511" s="12"/>
      <c r="AA29511" s="12"/>
    </row>
    <row r="29512" spans="22:27" x14ac:dyDescent="0.3">
      <c r="V29512" s="12"/>
      <c r="AA29512" s="12"/>
    </row>
    <row r="29513" spans="22:27" x14ac:dyDescent="0.3">
      <c r="V29513" s="12"/>
      <c r="AA29513" s="12"/>
    </row>
    <row r="29514" spans="22:27" x14ac:dyDescent="0.3">
      <c r="V29514" s="12"/>
      <c r="AA29514" s="12"/>
    </row>
    <row r="29515" spans="22:27" x14ac:dyDescent="0.3">
      <c r="V29515" s="12"/>
      <c r="AA29515" s="12"/>
    </row>
    <row r="29516" spans="22:27" x14ac:dyDescent="0.3">
      <c r="V29516" s="12"/>
      <c r="AA29516" s="12"/>
    </row>
    <row r="29517" spans="22:27" x14ac:dyDescent="0.3">
      <c r="V29517" s="12"/>
      <c r="AA29517" s="12"/>
    </row>
    <row r="29518" spans="22:27" x14ac:dyDescent="0.3">
      <c r="V29518" s="12"/>
      <c r="AA29518" s="12"/>
    </row>
    <row r="29519" spans="22:27" x14ac:dyDescent="0.3">
      <c r="V29519" s="12"/>
      <c r="AA29519" s="12"/>
    </row>
    <row r="29520" spans="22:27" x14ac:dyDescent="0.3">
      <c r="V29520" s="12"/>
      <c r="AA29520" s="12"/>
    </row>
    <row r="29521" spans="22:27" x14ac:dyDescent="0.3">
      <c r="V29521" s="12"/>
      <c r="AA29521" s="12"/>
    </row>
    <row r="29522" spans="22:27" x14ac:dyDescent="0.3">
      <c r="V29522" s="12"/>
      <c r="AA29522" s="12"/>
    </row>
    <row r="29523" spans="22:27" x14ac:dyDescent="0.3">
      <c r="V29523" s="12"/>
      <c r="AA29523" s="12"/>
    </row>
    <row r="29524" spans="22:27" x14ac:dyDescent="0.3">
      <c r="V29524" s="12"/>
      <c r="AA29524" s="12"/>
    </row>
    <row r="29525" spans="22:27" x14ac:dyDescent="0.3">
      <c r="V29525" s="12"/>
      <c r="AA29525" s="12"/>
    </row>
    <row r="29526" spans="22:27" x14ac:dyDescent="0.3">
      <c r="V29526" s="12"/>
      <c r="AA29526" s="12"/>
    </row>
    <row r="29527" spans="22:27" x14ac:dyDescent="0.3">
      <c r="V29527" s="12"/>
      <c r="AA29527" s="12"/>
    </row>
    <row r="29528" spans="22:27" x14ac:dyDescent="0.3">
      <c r="V29528" s="12"/>
      <c r="AA29528" s="12"/>
    </row>
    <row r="29529" spans="22:27" x14ac:dyDescent="0.3">
      <c r="V29529" s="12"/>
      <c r="AA29529" s="12"/>
    </row>
    <row r="29530" spans="22:27" x14ac:dyDescent="0.3">
      <c r="V29530" s="12"/>
      <c r="AA29530" s="12"/>
    </row>
    <row r="29531" spans="22:27" x14ac:dyDescent="0.3">
      <c r="V29531" s="12"/>
      <c r="AA29531" s="12"/>
    </row>
    <row r="29532" spans="22:27" x14ac:dyDescent="0.3">
      <c r="V29532" s="12"/>
      <c r="AA29532" s="12"/>
    </row>
    <row r="29533" spans="22:27" x14ac:dyDescent="0.3">
      <c r="V29533" s="12"/>
      <c r="AA29533" s="12"/>
    </row>
    <row r="29534" spans="22:27" x14ac:dyDescent="0.3">
      <c r="V29534" s="12"/>
      <c r="AA29534" s="12"/>
    </row>
    <row r="29535" spans="22:27" x14ac:dyDescent="0.3">
      <c r="V29535" s="12"/>
      <c r="AA29535" s="12"/>
    </row>
    <row r="29536" spans="22:27" x14ac:dyDescent="0.3">
      <c r="V29536" s="12"/>
      <c r="AA29536" s="12"/>
    </row>
    <row r="29537" spans="22:27" x14ac:dyDescent="0.3">
      <c r="V29537" s="12"/>
      <c r="AA29537" s="12"/>
    </row>
    <row r="29538" spans="22:27" x14ac:dyDescent="0.3">
      <c r="V29538" s="12"/>
      <c r="AA29538" s="12"/>
    </row>
    <row r="29539" spans="22:27" x14ac:dyDescent="0.3">
      <c r="V29539" s="12"/>
      <c r="AA29539" s="12"/>
    </row>
    <row r="29540" spans="22:27" x14ac:dyDescent="0.3">
      <c r="V29540" s="12"/>
      <c r="AA29540" s="12"/>
    </row>
    <row r="29541" spans="22:27" x14ac:dyDescent="0.3">
      <c r="V29541" s="12"/>
      <c r="AA29541" s="12"/>
    </row>
    <row r="29542" spans="22:27" x14ac:dyDescent="0.3">
      <c r="V29542" s="12"/>
      <c r="AA29542" s="12"/>
    </row>
    <row r="29543" spans="22:27" x14ac:dyDescent="0.3">
      <c r="V29543" s="12"/>
      <c r="AA29543" s="12"/>
    </row>
    <row r="29544" spans="22:27" x14ac:dyDescent="0.3">
      <c r="V29544" s="12"/>
      <c r="AA29544" s="12"/>
    </row>
    <row r="29545" spans="22:27" x14ac:dyDescent="0.3">
      <c r="V29545" s="12"/>
      <c r="AA29545" s="12"/>
    </row>
    <row r="29546" spans="22:27" x14ac:dyDescent="0.3">
      <c r="V29546" s="12"/>
      <c r="AA29546" s="12"/>
    </row>
    <row r="29547" spans="22:27" x14ac:dyDescent="0.3">
      <c r="V29547" s="12"/>
      <c r="AA29547" s="12"/>
    </row>
    <row r="29548" spans="22:27" x14ac:dyDescent="0.3">
      <c r="V29548" s="12"/>
      <c r="AA29548" s="12"/>
    </row>
    <row r="29549" spans="22:27" x14ac:dyDescent="0.3">
      <c r="V29549" s="12"/>
      <c r="AA29549" s="12"/>
    </row>
    <row r="29550" spans="22:27" x14ac:dyDescent="0.3">
      <c r="V29550" s="12"/>
      <c r="AA29550" s="12"/>
    </row>
    <row r="29551" spans="22:27" x14ac:dyDescent="0.3">
      <c r="V29551" s="12"/>
      <c r="AA29551" s="12"/>
    </row>
    <row r="29552" spans="22:27" x14ac:dyDescent="0.3">
      <c r="V29552" s="12"/>
      <c r="AA29552" s="12"/>
    </row>
    <row r="29553" spans="22:27" x14ac:dyDescent="0.3">
      <c r="V29553" s="12"/>
      <c r="AA29553" s="12"/>
    </row>
    <row r="29554" spans="22:27" x14ac:dyDescent="0.3">
      <c r="V29554" s="12"/>
      <c r="AA29554" s="12"/>
    </row>
    <row r="29555" spans="22:27" x14ac:dyDescent="0.3">
      <c r="V29555" s="12"/>
      <c r="AA29555" s="12"/>
    </row>
    <row r="29556" spans="22:27" x14ac:dyDescent="0.3">
      <c r="V29556" s="12"/>
      <c r="AA29556" s="12"/>
    </row>
    <row r="29557" spans="22:27" x14ac:dyDescent="0.3">
      <c r="V29557" s="12"/>
      <c r="AA29557" s="12"/>
    </row>
    <row r="29558" spans="22:27" x14ac:dyDescent="0.3">
      <c r="V29558" s="12"/>
      <c r="AA29558" s="12"/>
    </row>
    <row r="29559" spans="22:27" x14ac:dyDescent="0.3">
      <c r="V29559" s="12"/>
      <c r="AA29559" s="12"/>
    </row>
    <row r="29560" spans="22:27" x14ac:dyDescent="0.3">
      <c r="V29560" s="12"/>
      <c r="AA29560" s="12"/>
    </row>
    <row r="29561" spans="22:27" x14ac:dyDescent="0.3">
      <c r="V29561" s="12"/>
      <c r="AA29561" s="12"/>
    </row>
    <row r="29562" spans="22:27" x14ac:dyDescent="0.3">
      <c r="V29562" s="12"/>
      <c r="AA29562" s="12"/>
    </row>
    <row r="29563" spans="22:27" x14ac:dyDescent="0.3">
      <c r="V29563" s="12"/>
      <c r="AA29563" s="12"/>
    </row>
    <row r="29564" spans="22:27" x14ac:dyDescent="0.3">
      <c r="V29564" s="12"/>
      <c r="AA29564" s="12"/>
    </row>
    <row r="29565" spans="22:27" x14ac:dyDescent="0.3">
      <c r="V29565" s="12"/>
      <c r="AA29565" s="12"/>
    </row>
    <row r="29566" spans="22:27" x14ac:dyDescent="0.3">
      <c r="V29566" s="12"/>
      <c r="AA29566" s="12"/>
    </row>
    <row r="29567" spans="22:27" x14ac:dyDescent="0.3">
      <c r="V29567" s="12"/>
      <c r="AA29567" s="12"/>
    </row>
    <row r="29568" spans="22:27" x14ac:dyDescent="0.3">
      <c r="V29568" s="12"/>
      <c r="AA29568" s="12"/>
    </row>
    <row r="29569" spans="22:27" x14ac:dyDescent="0.3">
      <c r="V29569" s="12"/>
      <c r="AA29569" s="12"/>
    </row>
    <row r="29570" spans="22:27" x14ac:dyDescent="0.3">
      <c r="V29570" s="12"/>
      <c r="AA29570" s="12"/>
    </row>
    <row r="29571" spans="22:27" x14ac:dyDescent="0.3">
      <c r="V29571" s="12"/>
      <c r="AA29571" s="12"/>
    </row>
    <row r="29572" spans="22:27" x14ac:dyDescent="0.3">
      <c r="V29572" s="12"/>
      <c r="AA29572" s="12"/>
    </row>
    <row r="29573" spans="22:27" x14ac:dyDescent="0.3">
      <c r="V29573" s="12"/>
      <c r="AA29573" s="12"/>
    </row>
    <row r="29574" spans="22:27" x14ac:dyDescent="0.3">
      <c r="V29574" s="12"/>
      <c r="AA29574" s="12"/>
    </row>
    <row r="29575" spans="22:27" x14ac:dyDescent="0.3">
      <c r="V29575" s="12"/>
      <c r="AA29575" s="12"/>
    </row>
    <row r="29576" spans="22:27" x14ac:dyDescent="0.3">
      <c r="V29576" s="12"/>
      <c r="AA29576" s="12"/>
    </row>
    <row r="29577" spans="22:27" x14ac:dyDescent="0.3">
      <c r="V29577" s="12"/>
      <c r="AA29577" s="12"/>
    </row>
    <row r="29578" spans="22:27" x14ac:dyDescent="0.3">
      <c r="V29578" s="12"/>
      <c r="AA29578" s="12"/>
    </row>
    <row r="29579" spans="22:27" x14ac:dyDescent="0.3">
      <c r="V29579" s="12"/>
      <c r="AA29579" s="12"/>
    </row>
    <row r="29580" spans="22:27" x14ac:dyDescent="0.3">
      <c r="V29580" s="12"/>
      <c r="AA29580" s="12"/>
    </row>
    <row r="29581" spans="22:27" x14ac:dyDescent="0.3">
      <c r="V29581" s="12"/>
      <c r="AA29581" s="12"/>
    </row>
    <row r="29582" spans="22:27" x14ac:dyDescent="0.3">
      <c r="V29582" s="12"/>
      <c r="AA29582" s="12"/>
    </row>
    <row r="29583" spans="22:27" x14ac:dyDescent="0.3">
      <c r="V29583" s="12"/>
      <c r="AA29583" s="12"/>
    </row>
    <row r="29584" spans="22:27" x14ac:dyDescent="0.3">
      <c r="V29584" s="12"/>
      <c r="AA29584" s="12"/>
    </row>
    <row r="29585" spans="22:27" x14ac:dyDescent="0.3">
      <c r="V29585" s="12"/>
      <c r="AA29585" s="12"/>
    </row>
    <row r="29586" spans="22:27" x14ac:dyDescent="0.3">
      <c r="V29586" s="12"/>
      <c r="AA29586" s="12"/>
    </row>
    <row r="29587" spans="22:27" x14ac:dyDescent="0.3">
      <c r="V29587" s="12"/>
      <c r="AA29587" s="12"/>
    </row>
    <row r="29588" spans="22:27" x14ac:dyDescent="0.3">
      <c r="V29588" s="12"/>
      <c r="AA29588" s="12"/>
    </row>
    <row r="29589" spans="22:27" x14ac:dyDescent="0.3">
      <c r="V29589" s="12"/>
      <c r="AA29589" s="12"/>
    </row>
    <row r="29590" spans="22:27" x14ac:dyDescent="0.3">
      <c r="V29590" s="12"/>
      <c r="AA29590" s="12"/>
    </row>
    <row r="29591" spans="22:27" x14ac:dyDescent="0.3">
      <c r="V29591" s="12"/>
      <c r="AA29591" s="12"/>
    </row>
    <row r="29592" spans="22:27" x14ac:dyDescent="0.3">
      <c r="V29592" s="12"/>
      <c r="AA29592" s="12"/>
    </row>
    <row r="29593" spans="22:27" x14ac:dyDescent="0.3">
      <c r="V29593" s="12"/>
      <c r="AA29593" s="12"/>
    </row>
    <row r="29594" spans="22:27" x14ac:dyDescent="0.3">
      <c r="V29594" s="12"/>
      <c r="AA29594" s="12"/>
    </row>
    <row r="29595" spans="22:27" x14ac:dyDescent="0.3">
      <c r="V29595" s="12"/>
      <c r="AA29595" s="12"/>
    </row>
    <row r="29596" spans="22:27" x14ac:dyDescent="0.3">
      <c r="V29596" s="12"/>
      <c r="AA29596" s="12"/>
    </row>
    <row r="29597" spans="22:27" x14ac:dyDescent="0.3">
      <c r="V29597" s="12"/>
      <c r="AA29597" s="12"/>
    </row>
    <row r="29598" spans="22:27" x14ac:dyDescent="0.3">
      <c r="V29598" s="12"/>
      <c r="AA29598" s="12"/>
    </row>
    <row r="29599" spans="22:27" x14ac:dyDescent="0.3">
      <c r="V29599" s="12"/>
      <c r="AA29599" s="12"/>
    </row>
    <row r="29600" spans="22:27" x14ac:dyDescent="0.3">
      <c r="V29600" s="12"/>
      <c r="AA29600" s="12"/>
    </row>
    <row r="29601" spans="22:27" x14ac:dyDescent="0.3">
      <c r="V29601" s="12"/>
      <c r="AA29601" s="12"/>
    </row>
    <row r="29602" spans="22:27" x14ac:dyDescent="0.3">
      <c r="V29602" s="12"/>
      <c r="AA29602" s="12"/>
    </row>
    <row r="29603" spans="22:27" x14ac:dyDescent="0.3">
      <c r="V29603" s="12"/>
      <c r="AA29603" s="12"/>
    </row>
    <row r="29604" spans="22:27" x14ac:dyDescent="0.3">
      <c r="V29604" s="12"/>
      <c r="AA29604" s="12"/>
    </row>
    <row r="29605" spans="22:27" x14ac:dyDescent="0.3">
      <c r="V29605" s="12"/>
      <c r="AA29605" s="12"/>
    </row>
    <row r="29606" spans="22:27" x14ac:dyDescent="0.3">
      <c r="V29606" s="12"/>
      <c r="AA29606" s="12"/>
    </row>
    <row r="29607" spans="22:27" x14ac:dyDescent="0.3">
      <c r="V29607" s="12"/>
      <c r="AA29607" s="12"/>
    </row>
    <row r="29608" spans="22:27" x14ac:dyDescent="0.3">
      <c r="V29608" s="12"/>
      <c r="AA29608" s="12"/>
    </row>
    <row r="29609" spans="22:27" x14ac:dyDescent="0.3">
      <c r="V29609" s="12"/>
      <c r="AA29609" s="12"/>
    </row>
    <row r="29610" spans="22:27" x14ac:dyDescent="0.3">
      <c r="V29610" s="12"/>
      <c r="AA29610" s="12"/>
    </row>
    <row r="29611" spans="22:27" x14ac:dyDescent="0.3">
      <c r="V29611" s="12"/>
      <c r="AA29611" s="12"/>
    </row>
    <row r="29612" spans="22:27" x14ac:dyDescent="0.3">
      <c r="V29612" s="12"/>
      <c r="AA29612" s="12"/>
    </row>
    <row r="29613" spans="22:27" x14ac:dyDescent="0.3">
      <c r="V29613" s="12"/>
      <c r="AA29613" s="12"/>
    </row>
    <row r="29614" spans="22:27" x14ac:dyDescent="0.3">
      <c r="V29614" s="12"/>
      <c r="AA29614" s="12"/>
    </row>
    <row r="29615" spans="22:27" x14ac:dyDescent="0.3">
      <c r="V29615" s="12"/>
      <c r="AA29615" s="12"/>
    </row>
    <row r="29616" spans="22:27" x14ac:dyDescent="0.3">
      <c r="V29616" s="12"/>
      <c r="AA29616" s="12"/>
    </row>
    <row r="29617" spans="22:27" x14ac:dyDescent="0.3">
      <c r="V29617" s="12"/>
      <c r="AA29617" s="12"/>
    </row>
    <row r="29618" spans="22:27" x14ac:dyDescent="0.3">
      <c r="V29618" s="12"/>
      <c r="AA29618" s="12"/>
    </row>
    <row r="29619" spans="22:27" x14ac:dyDescent="0.3">
      <c r="V29619" s="12"/>
      <c r="AA29619" s="12"/>
    </row>
    <row r="29620" spans="22:27" x14ac:dyDescent="0.3">
      <c r="V29620" s="12"/>
      <c r="AA29620" s="12"/>
    </row>
    <row r="29621" spans="22:27" x14ac:dyDescent="0.3">
      <c r="V29621" s="12"/>
      <c r="AA29621" s="12"/>
    </row>
    <row r="29622" spans="22:27" x14ac:dyDescent="0.3">
      <c r="V29622" s="12"/>
      <c r="AA29622" s="12"/>
    </row>
    <row r="29623" spans="22:27" x14ac:dyDescent="0.3">
      <c r="V29623" s="12"/>
      <c r="AA29623" s="12"/>
    </row>
    <row r="29624" spans="22:27" x14ac:dyDescent="0.3">
      <c r="V29624" s="12"/>
      <c r="AA29624" s="12"/>
    </row>
    <row r="29625" spans="22:27" x14ac:dyDescent="0.3">
      <c r="V29625" s="12"/>
      <c r="AA29625" s="12"/>
    </row>
    <row r="29626" spans="22:27" x14ac:dyDescent="0.3">
      <c r="V29626" s="12"/>
      <c r="AA29626" s="12"/>
    </row>
    <row r="29627" spans="22:27" x14ac:dyDescent="0.3">
      <c r="V29627" s="12"/>
      <c r="AA29627" s="12"/>
    </row>
    <row r="29628" spans="22:27" x14ac:dyDescent="0.3">
      <c r="V29628" s="12"/>
      <c r="AA29628" s="12"/>
    </row>
    <row r="29629" spans="22:27" x14ac:dyDescent="0.3">
      <c r="V29629" s="12"/>
      <c r="AA29629" s="12"/>
    </row>
    <row r="29630" spans="22:27" x14ac:dyDescent="0.3">
      <c r="V29630" s="12"/>
      <c r="AA29630" s="12"/>
    </row>
    <row r="29631" spans="22:27" x14ac:dyDescent="0.3">
      <c r="V29631" s="12"/>
      <c r="AA29631" s="12"/>
    </row>
    <row r="29632" spans="22:27" x14ac:dyDescent="0.3">
      <c r="V29632" s="12"/>
      <c r="AA29632" s="12"/>
    </row>
    <row r="29633" spans="22:27" x14ac:dyDescent="0.3">
      <c r="V29633" s="12"/>
      <c r="AA29633" s="12"/>
    </row>
    <row r="29634" spans="22:27" x14ac:dyDescent="0.3">
      <c r="V29634" s="12"/>
      <c r="AA29634" s="12"/>
    </row>
    <row r="29635" spans="22:27" x14ac:dyDescent="0.3">
      <c r="V29635" s="12"/>
      <c r="AA29635" s="12"/>
    </row>
    <row r="29636" spans="22:27" x14ac:dyDescent="0.3">
      <c r="V29636" s="12"/>
      <c r="AA29636" s="12"/>
    </row>
    <row r="29637" spans="22:27" x14ac:dyDescent="0.3">
      <c r="V29637" s="12"/>
      <c r="AA29637" s="12"/>
    </row>
    <row r="29638" spans="22:27" x14ac:dyDescent="0.3">
      <c r="V29638" s="12"/>
      <c r="AA29638" s="12"/>
    </row>
    <row r="29639" spans="22:27" x14ac:dyDescent="0.3">
      <c r="V29639" s="12"/>
      <c r="AA29639" s="12"/>
    </row>
    <row r="29640" spans="22:27" x14ac:dyDescent="0.3">
      <c r="V29640" s="12"/>
      <c r="AA29640" s="12"/>
    </row>
    <row r="29641" spans="22:27" x14ac:dyDescent="0.3">
      <c r="V29641" s="12"/>
      <c r="AA29641" s="12"/>
    </row>
    <row r="29642" spans="22:27" x14ac:dyDescent="0.3">
      <c r="V29642" s="12"/>
      <c r="AA29642" s="12"/>
    </row>
    <row r="29643" spans="22:27" x14ac:dyDescent="0.3">
      <c r="V29643" s="12"/>
      <c r="AA29643" s="12"/>
    </row>
    <row r="29644" spans="22:27" x14ac:dyDescent="0.3">
      <c r="V29644" s="12"/>
      <c r="AA29644" s="12"/>
    </row>
    <row r="29645" spans="22:27" x14ac:dyDescent="0.3">
      <c r="V29645" s="12"/>
      <c r="AA29645" s="12"/>
    </row>
    <row r="29646" spans="22:27" x14ac:dyDescent="0.3">
      <c r="V29646" s="12"/>
      <c r="AA29646" s="12"/>
    </row>
    <row r="29647" spans="22:27" x14ac:dyDescent="0.3">
      <c r="V29647" s="12"/>
      <c r="AA29647" s="12"/>
    </row>
    <row r="29648" spans="22:27" x14ac:dyDescent="0.3">
      <c r="V29648" s="12"/>
      <c r="AA29648" s="12"/>
    </row>
    <row r="29649" spans="22:27" x14ac:dyDescent="0.3">
      <c r="V29649" s="12"/>
      <c r="AA29649" s="12"/>
    </row>
    <row r="29650" spans="22:27" x14ac:dyDescent="0.3">
      <c r="V29650" s="12"/>
      <c r="AA29650" s="12"/>
    </row>
    <row r="29651" spans="22:27" x14ac:dyDescent="0.3">
      <c r="V29651" s="12"/>
      <c r="AA29651" s="12"/>
    </row>
    <row r="29652" spans="22:27" x14ac:dyDescent="0.3">
      <c r="V29652" s="12"/>
      <c r="AA29652" s="12"/>
    </row>
    <row r="29653" spans="22:27" x14ac:dyDescent="0.3">
      <c r="V29653" s="12"/>
      <c r="AA29653" s="12"/>
    </row>
    <row r="29654" spans="22:27" x14ac:dyDescent="0.3">
      <c r="V29654" s="12"/>
      <c r="AA29654" s="12"/>
    </row>
    <row r="29655" spans="22:27" x14ac:dyDescent="0.3">
      <c r="V29655" s="12"/>
      <c r="AA29655" s="12"/>
    </row>
    <row r="29656" spans="22:27" x14ac:dyDescent="0.3">
      <c r="V29656" s="12"/>
      <c r="AA29656" s="12"/>
    </row>
    <row r="29657" spans="22:27" x14ac:dyDescent="0.3">
      <c r="V29657" s="12"/>
      <c r="AA29657" s="12"/>
    </row>
    <row r="29658" spans="22:27" x14ac:dyDescent="0.3">
      <c r="V29658" s="12"/>
      <c r="AA29658" s="12"/>
    </row>
    <row r="29659" spans="22:27" x14ac:dyDescent="0.3">
      <c r="V29659" s="12"/>
      <c r="AA29659" s="12"/>
    </row>
    <row r="29660" spans="22:27" x14ac:dyDescent="0.3">
      <c r="V29660" s="12"/>
      <c r="AA29660" s="12"/>
    </row>
    <row r="29661" spans="22:27" x14ac:dyDescent="0.3">
      <c r="V29661" s="12"/>
      <c r="AA29661" s="12"/>
    </row>
    <row r="29662" spans="22:27" x14ac:dyDescent="0.3">
      <c r="V29662" s="12"/>
      <c r="AA29662" s="12"/>
    </row>
    <row r="29663" spans="22:27" x14ac:dyDescent="0.3">
      <c r="V29663" s="12"/>
      <c r="AA29663" s="12"/>
    </row>
    <row r="29664" spans="22:27" x14ac:dyDescent="0.3">
      <c r="V29664" s="12"/>
      <c r="AA29664" s="12"/>
    </row>
    <row r="29665" spans="22:27" x14ac:dyDescent="0.3">
      <c r="V29665" s="12"/>
      <c r="AA29665" s="12"/>
    </row>
    <row r="29666" spans="22:27" x14ac:dyDescent="0.3">
      <c r="V29666" s="12"/>
      <c r="AA29666" s="12"/>
    </row>
    <row r="29667" spans="22:27" x14ac:dyDescent="0.3">
      <c r="V29667" s="12"/>
      <c r="AA29667" s="12"/>
    </row>
    <row r="29668" spans="22:27" x14ac:dyDescent="0.3">
      <c r="V29668" s="12"/>
      <c r="AA29668" s="12"/>
    </row>
    <row r="29669" spans="22:27" x14ac:dyDescent="0.3">
      <c r="V29669" s="12"/>
      <c r="AA29669" s="12"/>
    </row>
    <row r="29670" spans="22:27" x14ac:dyDescent="0.3">
      <c r="V29670" s="12"/>
      <c r="AA29670" s="12"/>
    </row>
    <row r="29671" spans="22:27" x14ac:dyDescent="0.3">
      <c r="V29671" s="12"/>
      <c r="AA29671" s="12"/>
    </row>
    <row r="29672" spans="22:27" x14ac:dyDescent="0.3">
      <c r="V29672" s="12"/>
      <c r="AA29672" s="12"/>
    </row>
    <row r="29673" spans="22:27" x14ac:dyDescent="0.3">
      <c r="V29673" s="12"/>
      <c r="AA29673" s="12"/>
    </row>
    <row r="29674" spans="22:27" x14ac:dyDescent="0.3">
      <c r="V29674" s="12"/>
      <c r="AA29674" s="12"/>
    </row>
    <row r="29675" spans="22:27" x14ac:dyDescent="0.3">
      <c r="V29675" s="12"/>
      <c r="AA29675" s="12"/>
    </row>
    <row r="29676" spans="22:27" x14ac:dyDescent="0.3">
      <c r="V29676" s="12"/>
      <c r="AA29676" s="12"/>
    </row>
    <row r="29677" spans="22:27" x14ac:dyDescent="0.3">
      <c r="V29677" s="12"/>
      <c r="AA29677" s="12"/>
    </row>
    <row r="29678" spans="22:27" x14ac:dyDescent="0.3">
      <c r="V29678" s="12"/>
      <c r="AA29678" s="12"/>
    </row>
    <row r="29679" spans="22:27" x14ac:dyDescent="0.3">
      <c r="V29679" s="12"/>
      <c r="AA29679" s="12"/>
    </row>
    <row r="29680" spans="22:27" x14ac:dyDescent="0.3">
      <c r="V29680" s="12"/>
      <c r="AA29680" s="12"/>
    </row>
    <row r="29681" spans="22:27" x14ac:dyDescent="0.3">
      <c r="V29681" s="12"/>
      <c r="AA29681" s="12"/>
    </row>
    <row r="29682" spans="22:27" x14ac:dyDescent="0.3">
      <c r="V29682" s="12"/>
      <c r="AA29682" s="12"/>
    </row>
    <row r="29683" spans="22:27" x14ac:dyDescent="0.3">
      <c r="V29683" s="12"/>
      <c r="AA29683" s="12"/>
    </row>
    <row r="29684" spans="22:27" x14ac:dyDescent="0.3">
      <c r="V29684" s="12"/>
      <c r="AA29684" s="12"/>
    </row>
    <row r="29685" spans="22:27" x14ac:dyDescent="0.3">
      <c r="V29685" s="12"/>
      <c r="AA29685" s="12"/>
    </row>
    <row r="29686" spans="22:27" x14ac:dyDescent="0.3">
      <c r="V29686" s="12"/>
      <c r="AA29686" s="12"/>
    </row>
    <row r="29687" spans="22:27" x14ac:dyDescent="0.3">
      <c r="V29687" s="12"/>
      <c r="AA29687" s="12"/>
    </row>
    <row r="29688" spans="22:27" x14ac:dyDescent="0.3">
      <c r="V29688" s="12"/>
      <c r="AA29688" s="12"/>
    </row>
    <row r="29689" spans="22:27" x14ac:dyDescent="0.3">
      <c r="V29689" s="12"/>
      <c r="AA29689" s="12"/>
    </row>
    <row r="29690" spans="22:27" x14ac:dyDescent="0.3">
      <c r="V29690" s="12"/>
      <c r="AA29690" s="12"/>
    </row>
    <row r="29691" spans="22:27" x14ac:dyDescent="0.3">
      <c r="V29691" s="12"/>
      <c r="AA29691" s="12"/>
    </row>
    <row r="29692" spans="22:27" x14ac:dyDescent="0.3">
      <c r="V29692" s="12"/>
      <c r="AA29692" s="12"/>
    </row>
    <row r="29693" spans="22:27" x14ac:dyDescent="0.3">
      <c r="V29693" s="12"/>
      <c r="AA29693" s="12"/>
    </row>
    <row r="29694" spans="22:27" x14ac:dyDescent="0.3">
      <c r="V29694" s="12"/>
      <c r="AA29694" s="12"/>
    </row>
    <row r="29695" spans="22:27" x14ac:dyDescent="0.3">
      <c r="V29695" s="12"/>
      <c r="AA29695" s="12"/>
    </row>
    <row r="29696" spans="22:27" x14ac:dyDescent="0.3">
      <c r="V29696" s="12"/>
      <c r="AA29696" s="12"/>
    </row>
    <row r="29697" spans="22:27" x14ac:dyDescent="0.3">
      <c r="V29697" s="12"/>
      <c r="AA29697" s="12"/>
    </row>
    <row r="29698" spans="22:27" x14ac:dyDescent="0.3">
      <c r="V29698" s="12"/>
      <c r="AA29698" s="12"/>
    </row>
    <row r="29699" spans="22:27" x14ac:dyDescent="0.3">
      <c r="V29699" s="12"/>
      <c r="AA29699" s="12"/>
    </row>
    <row r="29700" spans="22:27" x14ac:dyDescent="0.3">
      <c r="V29700" s="12"/>
      <c r="AA29700" s="12"/>
    </row>
    <row r="29701" spans="22:27" x14ac:dyDescent="0.3">
      <c r="V29701" s="12"/>
      <c r="AA29701" s="12"/>
    </row>
    <row r="29702" spans="22:27" x14ac:dyDescent="0.3">
      <c r="V29702" s="12"/>
      <c r="AA29702" s="12"/>
    </row>
    <row r="29703" spans="22:27" x14ac:dyDescent="0.3">
      <c r="V29703" s="12"/>
      <c r="AA29703" s="12"/>
    </row>
    <row r="29704" spans="22:27" x14ac:dyDescent="0.3">
      <c r="V29704" s="12"/>
      <c r="AA29704" s="12"/>
    </row>
    <row r="29705" spans="22:27" x14ac:dyDescent="0.3">
      <c r="V29705" s="12"/>
      <c r="AA29705" s="12"/>
    </row>
    <row r="29706" spans="22:27" x14ac:dyDescent="0.3">
      <c r="V29706" s="12"/>
      <c r="AA29706" s="12"/>
    </row>
    <row r="29707" spans="22:27" x14ac:dyDescent="0.3">
      <c r="V29707" s="12"/>
      <c r="AA29707" s="12"/>
    </row>
    <row r="29708" spans="22:27" x14ac:dyDescent="0.3">
      <c r="V29708" s="12"/>
      <c r="AA29708" s="12"/>
    </row>
    <row r="29709" spans="22:27" x14ac:dyDescent="0.3">
      <c r="V29709" s="12"/>
      <c r="AA29709" s="12"/>
    </row>
    <row r="29710" spans="22:27" x14ac:dyDescent="0.3">
      <c r="V29710" s="12"/>
      <c r="AA29710" s="12"/>
    </row>
    <row r="29711" spans="22:27" x14ac:dyDescent="0.3">
      <c r="V29711" s="12"/>
      <c r="AA29711" s="12"/>
    </row>
    <row r="29712" spans="22:27" x14ac:dyDescent="0.3">
      <c r="V29712" s="12"/>
      <c r="AA29712" s="12"/>
    </row>
    <row r="29713" spans="22:27" x14ac:dyDescent="0.3">
      <c r="V29713" s="12"/>
      <c r="AA29713" s="12"/>
    </row>
    <row r="29714" spans="22:27" x14ac:dyDescent="0.3">
      <c r="V29714" s="12"/>
      <c r="AA29714" s="12"/>
    </row>
    <row r="29715" spans="22:27" x14ac:dyDescent="0.3">
      <c r="V29715" s="12"/>
      <c r="AA29715" s="12"/>
    </row>
    <row r="29716" spans="22:27" x14ac:dyDescent="0.3">
      <c r="V29716" s="12"/>
      <c r="AA29716" s="12"/>
    </row>
    <row r="29717" spans="22:27" x14ac:dyDescent="0.3">
      <c r="V29717" s="12"/>
      <c r="AA29717" s="12"/>
    </row>
    <row r="29718" spans="22:27" x14ac:dyDescent="0.3">
      <c r="V29718" s="12"/>
      <c r="AA29718" s="12"/>
    </row>
    <row r="29719" spans="22:27" x14ac:dyDescent="0.3">
      <c r="V29719" s="12"/>
      <c r="AA29719" s="12"/>
    </row>
    <row r="29720" spans="22:27" x14ac:dyDescent="0.3">
      <c r="V29720" s="12"/>
      <c r="AA29720" s="12"/>
    </row>
    <row r="29721" spans="22:27" x14ac:dyDescent="0.3">
      <c r="V29721" s="12"/>
      <c r="AA29721" s="12"/>
    </row>
    <row r="29722" spans="22:27" x14ac:dyDescent="0.3">
      <c r="V29722" s="12"/>
      <c r="AA29722" s="12"/>
    </row>
    <row r="29723" spans="22:27" x14ac:dyDescent="0.3">
      <c r="V29723" s="12"/>
      <c r="AA29723" s="12"/>
    </row>
    <row r="29724" spans="22:27" x14ac:dyDescent="0.3">
      <c r="V29724" s="12"/>
      <c r="AA29724" s="12"/>
    </row>
    <row r="29725" spans="22:27" x14ac:dyDescent="0.3">
      <c r="V29725" s="12"/>
      <c r="AA29725" s="12"/>
    </row>
    <row r="29726" spans="22:27" x14ac:dyDescent="0.3">
      <c r="V29726" s="12"/>
      <c r="AA29726" s="12"/>
    </row>
    <row r="29727" spans="22:27" x14ac:dyDescent="0.3">
      <c r="V29727" s="12"/>
      <c r="AA29727" s="12"/>
    </row>
    <row r="29728" spans="22:27" x14ac:dyDescent="0.3">
      <c r="V29728" s="12"/>
      <c r="AA29728" s="12"/>
    </row>
    <row r="29729" spans="22:27" x14ac:dyDescent="0.3">
      <c r="V29729" s="12"/>
      <c r="AA29729" s="12"/>
    </row>
    <row r="29730" spans="22:27" x14ac:dyDescent="0.3">
      <c r="V29730" s="12"/>
      <c r="AA29730" s="12"/>
    </row>
    <row r="29731" spans="22:27" x14ac:dyDescent="0.3">
      <c r="V29731" s="12"/>
      <c r="AA29731" s="12"/>
    </row>
    <row r="29732" spans="22:27" x14ac:dyDescent="0.3">
      <c r="V29732" s="12"/>
      <c r="AA29732" s="12"/>
    </row>
    <row r="29733" spans="22:27" x14ac:dyDescent="0.3">
      <c r="V29733" s="12"/>
      <c r="AA29733" s="12"/>
    </row>
    <row r="29734" spans="22:27" x14ac:dyDescent="0.3">
      <c r="V29734" s="12"/>
      <c r="AA29734" s="12"/>
    </row>
    <row r="29735" spans="22:27" x14ac:dyDescent="0.3">
      <c r="V29735" s="12"/>
      <c r="AA29735" s="12"/>
    </row>
    <row r="29736" spans="22:27" x14ac:dyDescent="0.3">
      <c r="V29736" s="12"/>
      <c r="AA29736" s="12"/>
    </row>
    <row r="29737" spans="22:27" x14ac:dyDescent="0.3">
      <c r="V29737" s="12"/>
      <c r="AA29737" s="12"/>
    </row>
    <row r="29738" spans="22:27" x14ac:dyDescent="0.3">
      <c r="V29738" s="12"/>
      <c r="AA29738" s="12"/>
    </row>
    <row r="29739" spans="22:27" x14ac:dyDescent="0.3">
      <c r="V29739" s="12"/>
      <c r="AA29739" s="12"/>
    </row>
    <row r="29740" spans="22:27" x14ac:dyDescent="0.3">
      <c r="V29740" s="12"/>
      <c r="AA29740" s="12"/>
    </row>
    <row r="29741" spans="22:27" x14ac:dyDescent="0.3">
      <c r="V29741" s="12"/>
      <c r="AA29741" s="12"/>
    </row>
    <row r="29742" spans="22:27" x14ac:dyDescent="0.3">
      <c r="V29742" s="12"/>
      <c r="AA29742" s="12"/>
    </row>
    <row r="29743" spans="22:27" x14ac:dyDescent="0.3">
      <c r="V29743" s="12"/>
      <c r="AA29743" s="12"/>
    </row>
    <row r="29744" spans="22:27" x14ac:dyDescent="0.3">
      <c r="V29744" s="12"/>
      <c r="AA29744" s="12"/>
    </row>
    <row r="29745" spans="22:27" x14ac:dyDescent="0.3">
      <c r="V29745" s="12"/>
      <c r="AA29745" s="12"/>
    </row>
    <row r="29746" spans="22:27" x14ac:dyDescent="0.3">
      <c r="V29746" s="12"/>
      <c r="AA29746" s="12"/>
    </row>
    <row r="29747" spans="22:27" x14ac:dyDescent="0.3">
      <c r="V29747" s="12"/>
      <c r="AA29747" s="12"/>
    </row>
    <row r="29748" spans="22:27" x14ac:dyDescent="0.3">
      <c r="V29748" s="12"/>
      <c r="AA29748" s="12"/>
    </row>
    <row r="29749" spans="22:27" x14ac:dyDescent="0.3">
      <c r="V29749" s="12"/>
      <c r="AA29749" s="12"/>
    </row>
    <row r="29750" spans="22:27" x14ac:dyDescent="0.3">
      <c r="V29750" s="12"/>
      <c r="AA29750" s="12"/>
    </row>
    <row r="29751" spans="22:27" x14ac:dyDescent="0.3">
      <c r="V29751" s="12"/>
      <c r="AA29751" s="12"/>
    </row>
    <row r="29752" spans="22:27" x14ac:dyDescent="0.3">
      <c r="V29752" s="12"/>
      <c r="AA29752" s="12"/>
    </row>
    <row r="29753" spans="22:27" x14ac:dyDescent="0.3">
      <c r="V29753" s="12"/>
      <c r="AA29753" s="12"/>
    </row>
    <row r="29754" spans="22:27" x14ac:dyDescent="0.3">
      <c r="V29754" s="12"/>
      <c r="AA29754" s="12"/>
    </row>
    <row r="29755" spans="22:27" x14ac:dyDescent="0.3">
      <c r="V29755" s="12"/>
      <c r="AA29755" s="12"/>
    </row>
    <row r="29756" spans="22:27" x14ac:dyDescent="0.3">
      <c r="V29756" s="12"/>
      <c r="AA29756" s="12"/>
    </row>
    <row r="29757" spans="22:27" x14ac:dyDescent="0.3">
      <c r="V29757" s="12"/>
      <c r="AA29757" s="12"/>
    </row>
    <row r="29758" spans="22:27" x14ac:dyDescent="0.3">
      <c r="V29758" s="12"/>
      <c r="AA29758" s="12"/>
    </row>
    <row r="29759" spans="22:27" x14ac:dyDescent="0.3">
      <c r="V29759" s="12"/>
      <c r="AA29759" s="12"/>
    </row>
    <row r="29760" spans="22:27" x14ac:dyDescent="0.3">
      <c r="V29760" s="12"/>
      <c r="AA29760" s="12"/>
    </row>
    <row r="29761" spans="22:27" x14ac:dyDescent="0.3">
      <c r="V29761" s="12"/>
      <c r="AA29761" s="12"/>
    </row>
    <row r="29762" spans="22:27" x14ac:dyDescent="0.3">
      <c r="V29762" s="12"/>
      <c r="AA29762" s="12"/>
    </row>
    <row r="29763" spans="22:27" x14ac:dyDescent="0.3">
      <c r="V29763" s="12"/>
      <c r="AA29763" s="12"/>
    </row>
    <row r="29764" spans="22:27" x14ac:dyDescent="0.3">
      <c r="V29764" s="12"/>
      <c r="AA29764" s="12"/>
    </row>
    <row r="29765" spans="22:27" x14ac:dyDescent="0.3">
      <c r="V29765" s="12"/>
      <c r="AA29765" s="12"/>
    </row>
    <row r="29766" spans="22:27" x14ac:dyDescent="0.3">
      <c r="V29766" s="12"/>
      <c r="AA29766" s="12"/>
    </row>
    <row r="29767" spans="22:27" x14ac:dyDescent="0.3">
      <c r="V29767" s="12"/>
      <c r="AA29767" s="12"/>
    </row>
    <row r="29768" spans="22:27" x14ac:dyDescent="0.3">
      <c r="V29768" s="12"/>
      <c r="AA29768" s="12"/>
    </row>
    <row r="29769" spans="22:27" x14ac:dyDescent="0.3">
      <c r="V29769" s="12"/>
      <c r="AA29769" s="12"/>
    </row>
    <row r="29770" spans="22:27" x14ac:dyDescent="0.3">
      <c r="V29770" s="12"/>
      <c r="AA29770" s="12"/>
    </row>
    <row r="29771" spans="22:27" x14ac:dyDescent="0.3">
      <c r="V29771" s="12"/>
      <c r="AA29771" s="12"/>
    </row>
    <row r="29772" spans="22:27" x14ac:dyDescent="0.3">
      <c r="V29772" s="12"/>
      <c r="AA29772" s="12"/>
    </row>
    <row r="29773" spans="22:27" x14ac:dyDescent="0.3">
      <c r="V29773" s="12"/>
      <c r="AA29773" s="12"/>
    </row>
    <row r="29774" spans="22:27" x14ac:dyDescent="0.3">
      <c r="V29774" s="12"/>
      <c r="AA29774" s="12"/>
    </row>
    <row r="29775" spans="22:27" x14ac:dyDescent="0.3">
      <c r="V29775" s="12"/>
      <c r="AA29775" s="12"/>
    </row>
    <row r="29776" spans="22:27" x14ac:dyDescent="0.3">
      <c r="V29776" s="12"/>
      <c r="AA29776" s="12"/>
    </row>
    <row r="29777" spans="22:27" x14ac:dyDescent="0.3">
      <c r="V29777" s="12"/>
      <c r="AA29777" s="12"/>
    </row>
    <row r="29778" spans="22:27" x14ac:dyDescent="0.3">
      <c r="V29778" s="12"/>
      <c r="AA29778" s="12"/>
    </row>
    <row r="29779" spans="22:27" x14ac:dyDescent="0.3">
      <c r="V29779" s="12"/>
      <c r="AA29779" s="12"/>
    </row>
    <row r="29780" spans="22:27" x14ac:dyDescent="0.3">
      <c r="V29780" s="12"/>
      <c r="AA29780" s="12"/>
    </row>
    <row r="29781" spans="22:27" x14ac:dyDescent="0.3">
      <c r="V29781" s="12"/>
      <c r="AA29781" s="12"/>
    </row>
    <row r="29782" spans="22:27" x14ac:dyDescent="0.3">
      <c r="V29782" s="12"/>
      <c r="AA29782" s="12"/>
    </row>
    <row r="29783" spans="22:27" x14ac:dyDescent="0.3">
      <c r="V29783" s="12"/>
      <c r="AA29783" s="12"/>
    </row>
    <row r="29784" spans="22:27" x14ac:dyDescent="0.3">
      <c r="V29784" s="12"/>
      <c r="AA29784" s="12"/>
    </row>
    <row r="29785" spans="22:27" x14ac:dyDescent="0.3">
      <c r="V29785" s="12"/>
      <c r="AA29785" s="12"/>
    </row>
    <row r="29786" spans="22:27" x14ac:dyDescent="0.3">
      <c r="V29786" s="12"/>
      <c r="AA29786" s="12"/>
    </row>
    <row r="29787" spans="22:27" x14ac:dyDescent="0.3">
      <c r="V29787" s="12"/>
      <c r="AA29787" s="12"/>
    </row>
    <row r="29788" spans="22:27" x14ac:dyDescent="0.3">
      <c r="V29788" s="12"/>
      <c r="AA29788" s="12"/>
    </row>
    <row r="29789" spans="22:27" x14ac:dyDescent="0.3">
      <c r="V29789" s="12"/>
      <c r="AA29789" s="12"/>
    </row>
    <row r="29790" spans="22:27" x14ac:dyDescent="0.3">
      <c r="V29790" s="12"/>
      <c r="AA29790" s="12"/>
    </row>
    <row r="29791" spans="22:27" x14ac:dyDescent="0.3">
      <c r="V29791" s="12"/>
      <c r="AA29791" s="12"/>
    </row>
    <row r="29792" spans="22:27" x14ac:dyDescent="0.3">
      <c r="V29792" s="12"/>
      <c r="AA29792" s="12"/>
    </row>
    <row r="29793" spans="22:27" x14ac:dyDescent="0.3">
      <c r="V29793" s="12"/>
      <c r="AA29793" s="12"/>
    </row>
    <row r="29794" spans="22:27" x14ac:dyDescent="0.3">
      <c r="V29794" s="12"/>
      <c r="AA29794" s="12"/>
    </row>
    <row r="29795" spans="22:27" x14ac:dyDescent="0.3">
      <c r="V29795" s="12"/>
      <c r="AA29795" s="12"/>
    </row>
    <row r="29796" spans="22:27" x14ac:dyDescent="0.3">
      <c r="V29796" s="12"/>
      <c r="AA29796" s="12"/>
    </row>
    <row r="29797" spans="22:27" x14ac:dyDescent="0.3">
      <c r="V29797" s="12"/>
      <c r="AA29797" s="12"/>
    </row>
    <row r="29798" spans="22:27" x14ac:dyDescent="0.3">
      <c r="V29798" s="12"/>
      <c r="AA29798" s="12"/>
    </row>
    <row r="29799" spans="22:27" x14ac:dyDescent="0.3">
      <c r="V29799" s="12"/>
      <c r="AA29799" s="12"/>
    </row>
    <row r="29800" spans="22:27" x14ac:dyDescent="0.3">
      <c r="V29800" s="12"/>
      <c r="AA29800" s="12"/>
    </row>
    <row r="29801" spans="22:27" x14ac:dyDescent="0.3">
      <c r="V29801" s="12"/>
      <c r="AA29801" s="12"/>
    </row>
    <row r="29802" spans="22:27" x14ac:dyDescent="0.3">
      <c r="V29802" s="12"/>
      <c r="AA29802" s="12"/>
    </row>
    <row r="29803" spans="22:27" x14ac:dyDescent="0.3">
      <c r="V29803" s="12"/>
      <c r="AA29803" s="12"/>
    </row>
    <row r="29804" spans="22:27" x14ac:dyDescent="0.3">
      <c r="V29804" s="12"/>
      <c r="AA29804" s="12"/>
    </row>
    <row r="29805" spans="22:27" x14ac:dyDescent="0.3">
      <c r="V29805" s="12"/>
      <c r="AA29805" s="12"/>
    </row>
    <row r="29806" spans="22:27" x14ac:dyDescent="0.3">
      <c r="V29806" s="12"/>
      <c r="AA29806" s="12"/>
    </row>
    <row r="29807" spans="22:27" x14ac:dyDescent="0.3">
      <c r="V29807" s="12"/>
      <c r="AA29807" s="12"/>
    </row>
    <row r="29808" spans="22:27" x14ac:dyDescent="0.3">
      <c r="V29808" s="12"/>
      <c r="AA29808" s="12"/>
    </row>
    <row r="29809" spans="22:27" x14ac:dyDescent="0.3">
      <c r="V29809" s="12"/>
      <c r="AA29809" s="12"/>
    </row>
    <row r="29810" spans="22:27" x14ac:dyDescent="0.3">
      <c r="V29810" s="12"/>
      <c r="AA29810" s="12"/>
    </row>
    <row r="29811" spans="22:27" x14ac:dyDescent="0.3">
      <c r="V29811" s="12"/>
      <c r="AA29811" s="12"/>
    </row>
    <row r="29812" spans="22:27" x14ac:dyDescent="0.3">
      <c r="V29812" s="12"/>
      <c r="AA29812" s="12"/>
    </row>
    <row r="29813" spans="22:27" x14ac:dyDescent="0.3">
      <c r="V29813" s="12"/>
      <c r="AA29813" s="12"/>
    </row>
    <row r="29814" spans="22:27" x14ac:dyDescent="0.3">
      <c r="V29814" s="12"/>
      <c r="AA29814" s="12"/>
    </row>
    <row r="29815" spans="22:27" x14ac:dyDescent="0.3">
      <c r="V29815" s="12"/>
      <c r="AA29815" s="12"/>
    </row>
    <row r="29816" spans="22:27" x14ac:dyDescent="0.3">
      <c r="V29816" s="12"/>
      <c r="AA29816" s="12"/>
    </row>
    <row r="29817" spans="22:27" x14ac:dyDescent="0.3">
      <c r="V29817" s="12"/>
      <c r="AA29817" s="12"/>
    </row>
    <row r="29818" spans="22:27" x14ac:dyDescent="0.3">
      <c r="V29818" s="12"/>
      <c r="AA29818" s="12"/>
    </row>
    <row r="29819" spans="22:27" x14ac:dyDescent="0.3">
      <c r="V29819" s="12"/>
      <c r="AA29819" s="12"/>
    </row>
    <row r="29820" spans="22:27" x14ac:dyDescent="0.3">
      <c r="V29820" s="12"/>
      <c r="AA29820" s="12"/>
    </row>
    <row r="29821" spans="22:27" x14ac:dyDescent="0.3">
      <c r="V29821" s="12"/>
      <c r="AA29821" s="12"/>
    </row>
    <row r="29822" spans="22:27" x14ac:dyDescent="0.3">
      <c r="V29822" s="12"/>
      <c r="AA29822" s="12"/>
    </row>
    <row r="29823" spans="22:27" x14ac:dyDescent="0.3">
      <c r="V29823" s="12"/>
      <c r="AA29823" s="12"/>
    </row>
    <row r="29824" spans="22:27" x14ac:dyDescent="0.3">
      <c r="V29824" s="12"/>
      <c r="AA29824" s="12"/>
    </row>
    <row r="29825" spans="22:27" x14ac:dyDescent="0.3">
      <c r="V29825" s="12"/>
      <c r="AA29825" s="12"/>
    </row>
    <row r="29826" spans="22:27" x14ac:dyDescent="0.3">
      <c r="V29826" s="12"/>
      <c r="AA29826" s="12"/>
    </row>
    <row r="29827" spans="22:27" x14ac:dyDescent="0.3">
      <c r="V29827" s="12"/>
      <c r="AA29827" s="12"/>
    </row>
    <row r="29828" spans="22:27" x14ac:dyDescent="0.3">
      <c r="V29828" s="12"/>
      <c r="AA29828" s="12"/>
    </row>
    <row r="29829" spans="22:27" x14ac:dyDescent="0.3">
      <c r="V29829" s="12"/>
      <c r="AA29829" s="12"/>
    </row>
    <row r="29830" spans="22:27" x14ac:dyDescent="0.3">
      <c r="V29830" s="12"/>
      <c r="AA29830" s="12"/>
    </row>
    <row r="29831" spans="22:27" x14ac:dyDescent="0.3">
      <c r="V29831" s="12"/>
      <c r="AA29831" s="12"/>
    </row>
    <row r="29832" spans="22:27" x14ac:dyDescent="0.3">
      <c r="V29832" s="12"/>
      <c r="AA29832" s="12"/>
    </row>
    <row r="29833" spans="22:27" x14ac:dyDescent="0.3">
      <c r="V29833" s="12"/>
      <c r="AA29833" s="12"/>
    </row>
    <row r="29834" spans="22:27" x14ac:dyDescent="0.3">
      <c r="V29834" s="12"/>
      <c r="AA29834" s="12"/>
    </row>
    <row r="29835" spans="22:27" x14ac:dyDescent="0.3">
      <c r="V29835" s="12"/>
      <c r="AA29835" s="12"/>
    </row>
    <row r="29836" spans="22:27" x14ac:dyDescent="0.3">
      <c r="V29836" s="12"/>
      <c r="AA29836" s="12"/>
    </row>
    <row r="29837" spans="22:27" x14ac:dyDescent="0.3">
      <c r="V29837" s="12"/>
      <c r="AA29837" s="12"/>
    </row>
    <row r="29838" spans="22:27" x14ac:dyDescent="0.3">
      <c r="V29838" s="12"/>
      <c r="AA29838" s="12"/>
    </row>
    <row r="29839" spans="22:27" x14ac:dyDescent="0.3">
      <c r="V29839" s="12"/>
      <c r="AA29839" s="12"/>
    </row>
    <row r="29840" spans="22:27" x14ac:dyDescent="0.3">
      <c r="V29840" s="12"/>
      <c r="AA29840" s="12"/>
    </row>
    <row r="29841" spans="22:27" x14ac:dyDescent="0.3">
      <c r="V29841" s="12"/>
      <c r="AA29841" s="12"/>
    </row>
    <row r="29842" spans="22:27" x14ac:dyDescent="0.3">
      <c r="V29842" s="12"/>
      <c r="AA29842" s="12"/>
    </row>
    <row r="29843" spans="22:27" x14ac:dyDescent="0.3">
      <c r="V29843" s="12"/>
      <c r="AA29843" s="12"/>
    </row>
    <row r="29844" spans="22:27" x14ac:dyDescent="0.3">
      <c r="V29844" s="12"/>
      <c r="AA29844" s="12"/>
    </row>
    <row r="29845" spans="22:27" x14ac:dyDescent="0.3">
      <c r="V29845" s="12"/>
      <c r="AA29845" s="12"/>
    </row>
    <row r="29846" spans="22:27" x14ac:dyDescent="0.3">
      <c r="V29846" s="12"/>
      <c r="AA29846" s="12"/>
    </row>
    <row r="29847" spans="22:27" x14ac:dyDescent="0.3">
      <c r="V29847" s="12"/>
      <c r="AA29847" s="12"/>
    </row>
    <row r="29848" spans="22:27" x14ac:dyDescent="0.3">
      <c r="V29848" s="12"/>
      <c r="AA29848" s="12"/>
    </row>
    <row r="29849" spans="22:27" x14ac:dyDescent="0.3">
      <c r="V29849" s="12"/>
      <c r="AA29849" s="12"/>
    </row>
    <row r="29850" spans="22:27" x14ac:dyDescent="0.3">
      <c r="V29850" s="12"/>
      <c r="AA29850" s="12"/>
    </row>
    <row r="29851" spans="22:27" x14ac:dyDescent="0.3">
      <c r="V29851" s="12"/>
      <c r="AA29851" s="12"/>
    </row>
    <row r="29852" spans="22:27" x14ac:dyDescent="0.3">
      <c r="V29852" s="12"/>
      <c r="AA29852" s="12"/>
    </row>
    <row r="29853" spans="22:27" x14ac:dyDescent="0.3">
      <c r="V29853" s="12"/>
      <c r="AA29853" s="12"/>
    </row>
    <row r="29854" spans="22:27" x14ac:dyDescent="0.3">
      <c r="V29854" s="12"/>
      <c r="AA29854" s="12"/>
    </row>
    <row r="29855" spans="22:27" x14ac:dyDescent="0.3">
      <c r="V29855" s="12"/>
      <c r="AA29855" s="12"/>
    </row>
    <row r="29856" spans="22:27" x14ac:dyDescent="0.3">
      <c r="V29856" s="12"/>
      <c r="AA29856" s="12"/>
    </row>
    <row r="29857" spans="22:27" x14ac:dyDescent="0.3">
      <c r="V29857" s="12"/>
      <c r="AA29857" s="12"/>
    </row>
    <row r="29858" spans="22:27" x14ac:dyDescent="0.3">
      <c r="V29858" s="12"/>
      <c r="AA29858" s="12"/>
    </row>
    <row r="29859" spans="22:27" x14ac:dyDescent="0.3">
      <c r="V29859" s="12"/>
      <c r="AA29859" s="12"/>
    </row>
    <row r="29860" spans="22:27" x14ac:dyDescent="0.3">
      <c r="V29860" s="12"/>
      <c r="AA29860" s="12"/>
    </row>
    <row r="29861" spans="22:27" x14ac:dyDescent="0.3">
      <c r="V29861" s="12"/>
      <c r="AA29861" s="12"/>
    </row>
    <row r="29862" spans="22:27" x14ac:dyDescent="0.3">
      <c r="V29862" s="12"/>
      <c r="AA29862" s="12"/>
    </row>
    <row r="29863" spans="22:27" x14ac:dyDescent="0.3">
      <c r="V29863" s="12"/>
      <c r="AA29863" s="12"/>
    </row>
    <row r="29864" spans="22:27" x14ac:dyDescent="0.3">
      <c r="V29864" s="12"/>
      <c r="AA29864" s="12"/>
    </row>
    <row r="29865" spans="22:27" x14ac:dyDescent="0.3">
      <c r="V29865" s="12"/>
      <c r="AA29865" s="12"/>
    </row>
    <row r="29866" spans="22:27" x14ac:dyDescent="0.3">
      <c r="V29866" s="12"/>
      <c r="AA29866" s="12"/>
    </row>
    <row r="29867" spans="22:27" x14ac:dyDescent="0.3">
      <c r="V29867" s="12"/>
      <c r="AA29867" s="12"/>
    </row>
    <row r="29868" spans="22:27" x14ac:dyDescent="0.3">
      <c r="V29868" s="12"/>
      <c r="AA29868" s="12"/>
    </row>
    <row r="29869" spans="22:27" x14ac:dyDescent="0.3">
      <c r="V29869" s="12"/>
      <c r="AA29869" s="12"/>
    </row>
    <row r="29870" spans="22:27" x14ac:dyDescent="0.3">
      <c r="V29870" s="12"/>
      <c r="AA29870" s="12"/>
    </row>
    <row r="29871" spans="22:27" x14ac:dyDescent="0.3">
      <c r="V29871" s="12"/>
      <c r="AA29871" s="12"/>
    </row>
    <row r="29872" spans="22:27" x14ac:dyDescent="0.3">
      <c r="V29872" s="12"/>
      <c r="AA29872" s="12"/>
    </row>
    <row r="29873" spans="22:27" x14ac:dyDescent="0.3">
      <c r="V29873" s="12"/>
      <c r="AA29873" s="12"/>
    </row>
    <row r="29874" spans="22:27" x14ac:dyDescent="0.3">
      <c r="V29874" s="12"/>
      <c r="AA29874" s="12"/>
    </row>
    <row r="29875" spans="22:27" x14ac:dyDescent="0.3">
      <c r="V29875" s="12"/>
      <c r="AA29875" s="12"/>
    </row>
    <row r="29876" spans="22:27" x14ac:dyDescent="0.3">
      <c r="V29876" s="12"/>
      <c r="AA29876" s="12"/>
    </row>
    <row r="29877" spans="22:27" x14ac:dyDescent="0.3">
      <c r="V29877" s="12"/>
      <c r="AA29877" s="12"/>
    </row>
    <row r="29878" spans="22:27" x14ac:dyDescent="0.3">
      <c r="V29878" s="12"/>
      <c r="AA29878" s="12"/>
    </row>
    <row r="29879" spans="22:27" x14ac:dyDescent="0.3">
      <c r="V29879" s="12"/>
      <c r="AA29879" s="12"/>
    </row>
    <row r="29880" spans="22:27" x14ac:dyDescent="0.3">
      <c r="V29880" s="12"/>
      <c r="AA29880" s="12"/>
    </row>
    <row r="29881" spans="22:27" x14ac:dyDescent="0.3">
      <c r="V29881" s="12"/>
      <c r="AA29881" s="12"/>
    </row>
    <row r="29882" spans="22:27" x14ac:dyDescent="0.3">
      <c r="V29882" s="12"/>
      <c r="AA29882" s="12"/>
    </row>
    <row r="29883" spans="22:27" x14ac:dyDescent="0.3">
      <c r="V29883" s="12"/>
      <c r="AA29883" s="12"/>
    </row>
    <row r="29884" spans="22:27" x14ac:dyDescent="0.3">
      <c r="V29884" s="12"/>
      <c r="AA29884" s="12"/>
    </row>
    <row r="29885" spans="22:27" x14ac:dyDescent="0.3">
      <c r="V29885" s="12"/>
      <c r="AA29885" s="12"/>
    </row>
    <row r="29886" spans="22:27" x14ac:dyDescent="0.3">
      <c r="V29886" s="12"/>
      <c r="AA29886" s="12"/>
    </row>
    <row r="29887" spans="22:27" x14ac:dyDescent="0.3">
      <c r="V29887" s="12"/>
      <c r="AA29887" s="12"/>
    </row>
    <row r="29888" spans="22:27" x14ac:dyDescent="0.3">
      <c r="V29888" s="12"/>
      <c r="AA29888" s="12"/>
    </row>
    <row r="29889" spans="22:27" x14ac:dyDescent="0.3">
      <c r="V29889" s="12"/>
      <c r="AA29889" s="12"/>
    </row>
    <row r="29890" spans="22:27" x14ac:dyDescent="0.3">
      <c r="V29890" s="12"/>
      <c r="AA29890" s="12"/>
    </row>
    <row r="29891" spans="22:27" x14ac:dyDescent="0.3">
      <c r="V29891" s="12"/>
      <c r="AA29891" s="12"/>
    </row>
    <row r="29892" spans="22:27" x14ac:dyDescent="0.3">
      <c r="V29892" s="12"/>
      <c r="AA29892" s="12"/>
    </row>
    <row r="29893" spans="22:27" x14ac:dyDescent="0.3">
      <c r="V29893" s="12"/>
      <c r="AA29893" s="12"/>
    </row>
    <row r="29894" spans="22:27" x14ac:dyDescent="0.3">
      <c r="V29894" s="12"/>
      <c r="AA29894" s="12"/>
    </row>
    <row r="29895" spans="22:27" x14ac:dyDescent="0.3">
      <c r="V29895" s="12"/>
      <c r="AA29895" s="12"/>
    </row>
    <row r="29896" spans="22:27" x14ac:dyDescent="0.3">
      <c r="V29896" s="12"/>
      <c r="AA29896" s="12"/>
    </row>
    <row r="29897" spans="22:27" x14ac:dyDescent="0.3">
      <c r="V29897" s="12"/>
      <c r="AA29897" s="12"/>
    </row>
    <row r="29898" spans="22:27" x14ac:dyDescent="0.3">
      <c r="V29898" s="12"/>
      <c r="AA29898" s="12"/>
    </row>
    <row r="29899" spans="22:27" x14ac:dyDescent="0.3">
      <c r="V29899" s="12"/>
      <c r="AA29899" s="12"/>
    </row>
    <row r="29900" spans="22:27" x14ac:dyDescent="0.3">
      <c r="V29900" s="12"/>
      <c r="AA29900" s="12"/>
    </row>
    <row r="29901" spans="22:27" x14ac:dyDescent="0.3">
      <c r="V29901" s="12"/>
      <c r="AA29901" s="12"/>
    </row>
    <row r="29902" spans="22:27" x14ac:dyDescent="0.3">
      <c r="V29902" s="12"/>
      <c r="AA29902" s="12"/>
    </row>
    <row r="29903" spans="22:27" x14ac:dyDescent="0.3">
      <c r="V29903" s="12"/>
      <c r="AA29903" s="12"/>
    </row>
    <row r="29904" spans="22:27" x14ac:dyDescent="0.3">
      <c r="V29904" s="12"/>
      <c r="AA29904" s="12"/>
    </row>
    <row r="29905" spans="22:27" x14ac:dyDescent="0.3">
      <c r="V29905" s="12"/>
      <c r="AA29905" s="12"/>
    </row>
    <row r="29906" spans="22:27" x14ac:dyDescent="0.3">
      <c r="V29906" s="12"/>
      <c r="AA29906" s="12"/>
    </row>
    <row r="29907" spans="22:27" x14ac:dyDescent="0.3">
      <c r="V29907" s="12"/>
      <c r="AA29907" s="12"/>
    </row>
    <row r="29908" spans="22:27" x14ac:dyDescent="0.3">
      <c r="V29908" s="12"/>
      <c r="AA29908" s="12"/>
    </row>
    <row r="29909" spans="22:27" x14ac:dyDescent="0.3">
      <c r="V29909" s="12"/>
      <c r="AA29909" s="12"/>
    </row>
    <row r="29910" spans="22:27" x14ac:dyDescent="0.3">
      <c r="V29910" s="12"/>
      <c r="AA29910" s="12"/>
    </row>
    <row r="29911" spans="22:27" x14ac:dyDescent="0.3">
      <c r="V29911" s="12"/>
      <c r="AA29911" s="12"/>
    </row>
    <row r="29912" spans="22:27" x14ac:dyDescent="0.3">
      <c r="V29912" s="12"/>
      <c r="AA29912" s="12"/>
    </row>
    <row r="29913" spans="22:27" x14ac:dyDescent="0.3">
      <c r="V29913" s="12"/>
      <c r="AA29913" s="12"/>
    </row>
    <row r="29914" spans="22:27" x14ac:dyDescent="0.3">
      <c r="V29914" s="12"/>
      <c r="AA29914" s="12"/>
    </row>
    <row r="29915" spans="22:27" x14ac:dyDescent="0.3">
      <c r="V29915" s="12"/>
      <c r="AA29915" s="12"/>
    </row>
    <row r="29916" spans="22:27" x14ac:dyDescent="0.3">
      <c r="V29916" s="12"/>
      <c r="AA29916" s="12"/>
    </row>
    <row r="29917" spans="22:27" x14ac:dyDescent="0.3">
      <c r="V29917" s="12"/>
      <c r="AA29917" s="12"/>
    </row>
    <row r="29918" spans="22:27" x14ac:dyDescent="0.3">
      <c r="V29918" s="12"/>
      <c r="AA29918" s="12"/>
    </row>
    <row r="29919" spans="22:27" x14ac:dyDescent="0.3">
      <c r="V29919" s="12"/>
      <c r="AA29919" s="12"/>
    </row>
    <row r="29920" spans="22:27" x14ac:dyDescent="0.3">
      <c r="V29920" s="12"/>
      <c r="AA29920" s="12"/>
    </row>
    <row r="29921" spans="22:27" x14ac:dyDescent="0.3">
      <c r="V29921" s="12"/>
      <c r="AA29921" s="12"/>
    </row>
    <row r="29922" spans="22:27" x14ac:dyDescent="0.3">
      <c r="V29922" s="12"/>
      <c r="AA29922" s="12"/>
    </row>
    <row r="29923" spans="22:27" x14ac:dyDescent="0.3">
      <c r="V29923" s="12"/>
      <c r="AA29923" s="12"/>
    </row>
    <row r="29924" spans="22:27" x14ac:dyDescent="0.3">
      <c r="V29924" s="12"/>
      <c r="AA29924" s="12"/>
    </row>
    <row r="29925" spans="22:27" x14ac:dyDescent="0.3">
      <c r="V29925" s="12"/>
      <c r="AA29925" s="12"/>
    </row>
    <row r="29926" spans="22:27" x14ac:dyDescent="0.3">
      <c r="V29926" s="12"/>
      <c r="AA29926" s="12"/>
    </row>
    <row r="29927" spans="22:27" x14ac:dyDescent="0.3">
      <c r="V29927" s="12"/>
      <c r="AA29927" s="12"/>
    </row>
    <row r="29928" spans="22:27" x14ac:dyDescent="0.3">
      <c r="V29928" s="12"/>
      <c r="AA29928" s="12"/>
    </row>
    <row r="29929" spans="22:27" x14ac:dyDescent="0.3">
      <c r="V29929" s="12"/>
      <c r="AA29929" s="12"/>
    </row>
    <row r="29930" spans="22:27" x14ac:dyDescent="0.3">
      <c r="V29930" s="12"/>
      <c r="AA29930" s="12"/>
    </row>
    <row r="29931" spans="22:27" x14ac:dyDescent="0.3">
      <c r="V29931" s="12"/>
      <c r="AA29931" s="12"/>
    </row>
    <row r="29932" spans="22:27" x14ac:dyDescent="0.3">
      <c r="V29932" s="12"/>
      <c r="AA29932" s="12"/>
    </row>
    <row r="29933" spans="22:27" x14ac:dyDescent="0.3">
      <c r="V29933" s="12"/>
      <c r="AA29933" s="12"/>
    </row>
    <row r="29934" spans="22:27" x14ac:dyDescent="0.3">
      <c r="V29934" s="12"/>
      <c r="AA29934" s="12"/>
    </row>
    <row r="29935" spans="22:27" x14ac:dyDescent="0.3">
      <c r="V29935" s="12"/>
      <c r="AA29935" s="12"/>
    </row>
    <row r="29936" spans="22:27" x14ac:dyDescent="0.3">
      <c r="V29936" s="12"/>
      <c r="AA29936" s="12"/>
    </row>
    <row r="29937" spans="22:27" x14ac:dyDescent="0.3">
      <c r="V29937" s="12"/>
      <c r="AA29937" s="12"/>
    </row>
    <row r="29938" spans="22:27" x14ac:dyDescent="0.3">
      <c r="V29938" s="12"/>
      <c r="AA29938" s="12"/>
    </row>
    <row r="29939" spans="22:27" x14ac:dyDescent="0.3">
      <c r="V29939" s="12"/>
      <c r="AA29939" s="12"/>
    </row>
    <row r="29940" spans="22:27" x14ac:dyDescent="0.3">
      <c r="V29940" s="12"/>
      <c r="AA29940" s="12"/>
    </row>
    <row r="29941" spans="22:27" x14ac:dyDescent="0.3">
      <c r="V29941" s="12"/>
      <c r="AA29941" s="12"/>
    </row>
    <row r="29942" spans="22:27" x14ac:dyDescent="0.3">
      <c r="V29942" s="12"/>
      <c r="AA29942" s="12"/>
    </row>
    <row r="29943" spans="22:27" x14ac:dyDescent="0.3">
      <c r="V29943" s="12"/>
      <c r="AA29943" s="12"/>
    </row>
    <row r="29944" spans="22:27" x14ac:dyDescent="0.3">
      <c r="V29944" s="12"/>
      <c r="AA29944" s="12"/>
    </row>
    <row r="29945" spans="22:27" x14ac:dyDescent="0.3">
      <c r="V29945" s="12"/>
      <c r="AA29945" s="12"/>
    </row>
    <row r="29946" spans="22:27" x14ac:dyDescent="0.3">
      <c r="V29946" s="12"/>
      <c r="AA29946" s="12"/>
    </row>
    <row r="29947" spans="22:27" x14ac:dyDescent="0.3">
      <c r="V29947" s="12"/>
      <c r="AA29947" s="12"/>
    </row>
    <row r="29948" spans="22:27" x14ac:dyDescent="0.3">
      <c r="V29948" s="12"/>
      <c r="AA29948" s="12"/>
    </row>
    <row r="29949" spans="22:27" x14ac:dyDescent="0.3">
      <c r="V29949" s="12"/>
      <c r="AA29949" s="12"/>
    </row>
    <row r="29950" spans="22:27" x14ac:dyDescent="0.3">
      <c r="V29950" s="12"/>
      <c r="AA29950" s="12"/>
    </row>
    <row r="29951" spans="22:27" x14ac:dyDescent="0.3">
      <c r="V29951" s="12"/>
      <c r="AA29951" s="12"/>
    </row>
    <row r="29952" spans="22:27" x14ac:dyDescent="0.3">
      <c r="V29952" s="12"/>
      <c r="AA29952" s="12"/>
    </row>
    <row r="29953" spans="22:27" x14ac:dyDescent="0.3">
      <c r="V29953" s="12"/>
      <c r="AA29953" s="12"/>
    </row>
    <row r="29954" spans="22:27" x14ac:dyDescent="0.3">
      <c r="V29954" s="12"/>
      <c r="AA29954" s="12"/>
    </row>
    <row r="29955" spans="22:27" x14ac:dyDescent="0.3">
      <c r="V29955" s="12"/>
      <c r="AA29955" s="12"/>
    </row>
    <row r="29956" spans="22:27" x14ac:dyDescent="0.3">
      <c r="V29956" s="12"/>
      <c r="AA29956" s="12"/>
    </row>
    <row r="29957" spans="22:27" x14ac:dyDescent="0.3">
      <c r="V29957" s="12"/>
      <c r="AA29957" s="12"/>
    </row>
    <row r="29958" spans="22:27" x14ac:dyDescent="0.3">
      <c r="V29958" s="12"/>
      <c r="AA29958" s="12"/>
    </row>
    <row r="29959" spans="22:27" x14ac:dyDescent="0.3">
      <c r="V29959" s="12"/>
      <c r="AA29959" s="12"/>
    </row>
    <row r="29960" spans="22:27" x14ac:dyDescent="0.3">
      <c r="V29960" s="12"/>
      <c r="AA29960" s="12"/>
    </row>
    <row r="29961" spans="22:27" x14ac:dyDescent="0.3">
      <c r="V29961" s="12"/>
      <c r="AA29961" s="12"/>
    </row>
    <row r="29962" spans="22:27" x14ac:dyDescent="0.3">
      <c r="V29962" s="12"/>
      <c r="AA29962" s="12"/>
    </row>
    <row r="29963" spans="22:27" x14ac:dyDescent="0.3">
      <c r="V29963" s="12"/>
      <c r="AA29963" s="12"/>
    </row>
    <row r="29964" spans="22:27" x14ac:dyDescent="0.3">
      <c r="V29964" s="12"/>
      <c r="AA29964" s="12"/>
    </row>
    <row r="29965" spans="22:27" x14ac:dyDescent="0.3">
      <c r="V29965" s="12"/>
      <c r="AA29965" s="12"/>
    </row>
    <row r="29966" spans="22:27" x14ac:dyDescent="0.3">
      <c r="V29966" s="12"/>
      <c r="AA29966" s="12"/>
    </row>
    <row r="29967" spans="22:27" x14ac:dyDescent="0.3">
      <c r="V29967" s="12"/>
      <c r="AA29967" s="12"/>
    </row>
    <row r="29968" spans="22:27" x14ac:dyDescent="0.3">
      <c r="V29968" s="12"/>
      <c r="AA29968" s="12"/>
    </row>
    <row r="29969" spans="22:27" x14ac:dyDescent="0.3">
      <c r="V29969" s="12"/>
      <c r="AA29969" s="12"/>
    </row>
    <row r="29970" spans="22:27" x14ac:dyDescent="0.3">
      <c r="V29970" s="12"/>
      <c r="AA29970" s="12"/>
    </row>
    <row r="29971" spans="22:27" x14ac:dyDescent="0.3">
      <c r="V29971" s="12"/>
      <c r="AA29971" s="12"/>
    </row>
    <row r="29972" spans="22:27" x14ac:dyDescent="0.3">
      <c r="V29972" s="12"/>
      <c r="AA29972" s="12"/>
    </row>
    <row r="29973" spans="22:27" x14ac:dyDescent="0.3">
      <c r="V29973" s="12"/>
      <c r="AA29973" s="12"/>
    </row>
    <row r="29974" spans="22:27" x14ac:dyDescent="0.3">
      <c r="V29974" s="12"/>
      <c r="AA29974" s="12"/>
    </row>
    <row r="29975" spans="22:27" x14ac:dyDescent="0.3">
      <c r="V29975" s="12"/>
      <c r="AA29975" s="12"/>
    </row>
    <row r="29976" spans="22:27" x14ac:dyDescent="0.3">
      <c r="V29976" s="12"/>
      <c r="AA29976" s="12"/>
    </row>
    <row r="29977" spans="22:27" x14ac:dyDescent="0.3">
      <c r="V29977" s="12"/>
      <c r="AA29977" s="12"/>
    </row>
    <row r="29978" spans="22:27" x14ac:dyDescent="0.3">
      <c r="V29978" s="12"/>
      <c r="AA29978" s="12"/>
    </row>
    <row r="29979" spans="22:27" x14ac:dyDescent="0.3">
      <c r="V29979" s="12"/>
      <c r="AA29979" s="12"/>
    </row>
    <row r="29980" spans="22:27" x14ac:dyDescent="0.3">
      <c r="V29980" s="12"/>
      <c r="AA29980" s="12"/>
    </row>
    <row r="29981" spans="22:27" x14ac:dyDescent="0.3">
      <c r="V29981" s="12"/>
      <c r="AA29981" s="12"/>
    </row>
    <row r="29982" spans="22:27" x14ac:dyDescent="0.3">
      <c r="V29982" s="12"/>
      <c r="AA29982" s="12"/>
    </row>
    <row r="29983" spans="22:27" x14ac:dyDescent="0.3">
      <c r="V29983" s="12"/>
      <c r="AA29983" s="12"/>
    </row>
    <row r="29984" spans="22:27" x14ac:dyDescent="0.3">
      <c r="V29984" s="12"/>
      <c r="AA29984" s="12"/>
    </row>
    <row r="29985" spans="22:27" x14ac:dyDescent="0.3">
      <c r="V29985" s="12"/>
      <c r="AA29985" s="12"/>
    </row>
    <row r="29986" spans="22:27" x14ac:dyDescent="0.3">
      <c r="V29986" s="12"/>
      <c r="AA29986" s="12"/>
    </row>
    <row r="29987" spans="22:27" x14ac:dyDescent="0.3">
      <c r="V29987" s="12"/>
      <c r="AA29987" s="12"/>
    </row>
    <row r="29988" spans="22:27" x14ac:dyDescent="0.3">
      <c r="V29988" s="12"/>
      <c r="AA29988" s="12"/>
    </row>
    <row r="29989" spans="22:27" x14ac:dyDescent="0.3">
      <c r="V29989" s="12"/>
      <c r="AA29989" s="12"/>
    </row>
    <row r="29990" spans="22:27" x14ac:dyDescent="0.3">
      <c r="V29990" s="12"/>
      <c r="AA29990" s="12"/>
    </row>
    <row r="29991" spans="22:27" x14ac:dyDescent="0.3">
      <c r="V29991" s="12"/>
      <c r="AA29991" s="12"/>
    </row>
    <row r="29992" spans="22:27" x14ac:dyDescent="0.3">
      <c r="V29992" s="12"/>
      <c r="AA29992" s="12"/>
    </row>
    <row r="29993" spans="22:27" x14ac:dyDescent="0.3">
      <c r="V29993" s="12"/>
      <c r="AA29993" s="12"/>
    </row>
    <row r="29994" spans="22:27" x14ac:dyDescent="0.3">
      <c r="V29994" s="12"/>
      <c r="AA29994" s="12"/>
    </row>
    <row r="29995" spans="22:27" x14ac:dyDescent="0.3">
      <c r="V29995" s="12"/>
      <c r="AA29995" s="12"/>
    </row>
    <row r="29996" spans="22:27" x14ac:dyDescent="0.3">
      <c r="V29996" s="12"/>
      <c r="AA29996" s="12"/>
    </row>
    <row r="29997" spans="22:27" x14ac:dyDescent="0.3">
      <c r="V29997" s="12"/>
      <c r="AA29997" s="12"/>
    </row>
    <row r="29998" spans="22:27" x14ac:dyDescent="0.3">
      <c r="V29998" s="12"/>
      <c r="AA29998" s="12"/>
    </row>
    <row r="29999" spans="22:27" x14ac:dyDescent="0.3">
      <c r="V29999" s="12"/>
      <c r="AA29999" s="12"/>
    </row>
    <row r="30000" spans="22:27" x14ac:dyDescent="0.3">
      <c r="V30000" s="12"/>
      <c r="AA30000" s="12"/>
    </row>
    <row r="30001" spans="22:27" x14ac:dyDescent="0.3">
      <c r="V30001" s="12"/>
      <c r="AA30001" s="12"/>
    </row>
    <row r="30002" spans="22:27" x14ac:dyDescent="0.3">
      <c r="V30002" s="12"/>
      <c r="AA30002" s="12"/>
    </row>
    <row r="30003" spans="22:27" x14ac:dyDescent="0.3">
      <c r="V30003" s="12"/>
      <c r="AA30003" s="12"/>
    </row>
    <row r="30004" spans="22:27" x14ac:dyDescent="0.3">
      <c r="V30004" s="12"/>
      <c r="AA30004" s="12"/>
    </row>
    <row r="30005" spans="22:27" x14ac:dyDescent="0.3">
      <c r="V30005" s="12"/>
      <c r="AA30005" s="12"/>
    </row>
    <row r="30006" spans="22:27" x14ac:dyDescent="0.3">
      <c r="V30006" s="12"/>
      <c r="AA30006" s="12"/>
    </row>
    <row r="30007" spans="22:27" x14ac:dyDescent="0.3">
      <c r="V30007" s="12"/>
      <c r="AA30007" s="12"/>
    </row>
    <row r="30008" spans="22:27" x14ac:dyDescent="0.3">
      <c r="V30008" s="12"/>
      <c r="AA30008" s="12"/>
    </row>
    <row r="30009" spans="22:27" x14ac:dyDescent="0.3">
      <c r="V30009" s="12"/>
      <c r="AA30009" s="12"/>
    </row>
    <row r="30010" spans="22:27" x14ac:dyDescent="0.3">
      <c r="V30010" s="12"/>
      <c r="AA30010" s="12"/>
    </row>
    <row r="30011" spans="22:27" x14ac:dyDescent="0.3">
      <c r="V30011" s="12"/>
      <c r="AA30011" s="12"/>
    </row>
    <row r="30012" spans="22:27" x14ac:dyDescent="0.3">
      <c r="V30012" s="12"/>
      <c r="AA30012" s="12"/>
    </row>
    <row r="30013" spans="22:27" x14ac:dyDescent="0.3">
      <c r="V30013" s="12"/>
      <c r="AA30013" s="12"/>
    </row>
    <row r="30014" spans="22:27" x14ac:dyDescent="0.3">
      <c r="V30014" s="12"/>
      <c r="AA30014" s="12"/>
    </row>
    <row r="30015" spans="22:27" x14ac:dyDescent="0.3">
      <c r="V30015" s="12"/>
      <c r="AA30015" s="12"/>
    </row>
    <row r="30016" spans="22:27" x14ac:dyDescent="0.3">
      <c r="V30016" s="12"/>
      <c r="AA30016" s="12"/>
    </row>
    <row r="30017" spans="22:27" x14ac:dyDescent="0.3">
      <c r="V30017" s="12"/>
      <c r="AA30017" s="12"/>
    </row>
    <row r="30018" spans="22:27" x14ac:dyDescent="0.3">
      <c r="V30018" s="12"/>
      <c r="AA30018" s="12"/>
    </row>
    <row r="30019" spans="22:27" x14ac:dyDescent="0.3">
      <c r="V30019" s="12"/>
      <c r="AA30019" s="12"/>
    </row>
    <row r="30020" spans="22:27" x14ac:dyDescent="0.3">
      <c r="V30020" s="12"/>
      <c r="AA30020" s="12"/>
    </row>
    <row r="30021" spans="22:27" x14ac:dyDescent="0.3">
      <c r="V30021" s="12"/>
      <c r="AA30021" s="12"/>
    </row>
    <row r="30022" spans="22:27" x14ac:dyDescent="0.3">
      <c r="V30022" s="12"/>
      <c r="AA30022" s="12"/>
    </row>
    <row r="30023" spans="22:27" x14ac:dyDescent="0.3">
      <c r="V30023" s="12"/>
      <c r="AA30023" s="12"/>
    </row>
    <row r="30024" spans="22:27" x14ac:dyDescent="0.3">
      <c r="V30024" s="12"/>
      <c r="AA30024" s="12"/>
    </row>
    <row r="30025" spans="22:27" x14ac:dyDescent="0.3">
      <c r="V30025" s="12"/>
      <c r="AA30025" s="12"/>
    </row>
    <row r="30026" spans="22:27" x14ac:dyDescent="0.3">
      <c r="V30026" s="12"/>
      <c r="AA30026" s="12"/>
    </row>
    <row r="30027" spans="22:27" x14ac:dyDescent="0.3">
      <c r="V30027" s="12"/>
      <c r="AA30027" s="12"/>
    </row>
    <row r="30028" spans="22:27" x14ac:dyDescent="0.3">
      <c r="V30028" s="12"/>
      <c r="AA30028" s="12"/>
    </row>
    <row r="30029" spans="22:27" x14ac:dyDescent="0.3">
      <c r="V30029" s="12"/>
      <c r="AA30029" s="12"/>
    </row>
    <row r="30030" spans="22:27" x14ac:dyDescent="0.3">
      <c r="V30030" s="12"/>
      <c r="AA30030" s="12"/>
    </row>
    <row r="30031" spans="22:27" x14ac:dyDescent="0.3">
      <c r="V30031" s="12"/>
      <c r="AA30031" s="12"/>
    </row>
    <row r="30032" spans="22:27" x14ac:dyDescent="0.3">
      <c r="V30032" s="12"/>
      <c r="AA30032" s="12"/>
    </row>
    <row r="30033" spans="22:27" x14ac:dyDescent="0.3">
      <c r="V30033" s="12"/>
      <c r="AA30033" s="12"/>
    </row>
    <row r="30034" spans="22:27" x14ac:dyDescent="0.3">
      <c r="V30034" s="12"/>
      <c r="AA30034" s="12"/>
    </row>
    <row r="30035" spans="22:27" x14ac:dyDescent="0.3">
      <c r="V30035" s="12"/>
      <c r="AA30035" s="12"/>
    </row>
    <row r="30036" spans="22:27" x14ac:dyDescent="0.3">
      <c r="V30036" s="12"/>
      <c r="AA30036" s="12"/>
    </row>
    <row r="30037" spans="22:27" x14ac:dyDescent="0.3">
      <c r="V30037" s="12"/>
      <c r="AA30037" s="12"/>
    </row>
    <row r="30038" spans="22:27" x14ac:dyDescent="0.3">
      <c r="V30038" s="12"/>
      <c r="AA30038" s="12"/>
    </row>
    <row r="30039" spans="22:27" x14ac:dyDescent="0.3">
      <c r="V30039" s="12"/>
      <c r="AA30039" s="12"/>
    </row>
    <row r="30040" spans="22:27" x14ac:dyDescent="0.3">
      <c r="V30040" s="12"/>
      <c r="AA30040" s="12"/>
    </row>
    <row r="30041" spans="22:27" x14ac:dyDescent="0.3">
      <c r="V30041" s="12"/>
      <c r="AA30041" s="12"/>
    </row>
    <row r="30042" spans="22:27" x14ac:dyDescent="0.3">
      <c r="V30042" s="12"/>
      <c r="AA30042" s="12"/>
    </row>
    <row r="30043" spans="22:27" x14ac:dyDescent="0.3">
      <c r="V30043" s="12"/>
      <c r="AA30043" s="12"/>
    </row>
    <row r="30044" spans="22:27" x14ac:dyDescent="0.3">
      <c r="V30044" s="12"/>
      <c r="AA30044" s="12"/>
    </row>
    <row r="30045" spans="22:27" x14ac:dyDescent="0.3">
      <c r="V30045" s="12"/>
      <c r="AA30045" s="12"/>
    </row>
    <row r="30046" spans="22:27" x14ac:dyDescent="0.3">
      <c r="V30046" s="12"/>
      <c r="AA30046" s="12"/>
    </row>
    <row r="30047" spans="22:27" x14ac:dyDescent="0.3">
      <c r="V30047" s="12"/>
      <c r="AA30047" s="12"/>
    </row>
    <row r="30048" spans="22:27" x14ac:dyDescent="0.3">
      <c r="V30048" s="12"/>
      <c r="AA30048" s="12"/>
    </row>
    <row r="30049" spans="22:27" x14ac:dyDescent="0.3">
      <c r="V30049" s="12"/>
      <c r="AA30049" s="12"/>
    </row>
    <row r="30050" spans="22:27" x14ac:dyDescent="0.3">
      <c r="V30050" s="12"/>
      <c r="AA30050" s="12"/>
    </row>
    <row r="30051" spans="22:27" x14ac:dyDescent="0.3">
      <c r="V30051" s="12"/>
      <c r="AA30051" s="12"/>
    </row>
    <row r="30052" spans="22:27" x14ac:dyDescent="0.3">
      <c r="V30052" s="12"/>
      <c r="AA30052" s="12"/>
    </row>
    <row r="30053" spans="22:27" x14ac:dyDescent="0.3">
      <c r="V30053" s="12"/>
      <c r="AA30053" s="12"/>
    </row>
    <row r="30054" spans="22:27" x14ac:dyDescent="0.3">
      <c r="V30054" s="12"/>
      <c r="AA30054" s="12"/>
    </row>
    <row r="30055" spans="22:27" x14ac:dyDescent="0.3">
      <c r="V30055" s="12"/>
      <c r="AA30055" s="12"/>
    </row>
    <row r="30056" spans="22:27" x14ac:dyDescent="0.3">
      <c r="V30056" s="12"/>
      <c r="AA30056" s="12"/>
    </row>
    <row r="30057" spans="22:27" x14ac:dyDescent="0.3">
      <c r="V30057" s="12"/>
      <c r="AA30057" s="12"/>
    </row>
    <row r="30058" spans="22:27" x14ac:dyDescent="0.3">
      <c r="V30058" s="12"/>
      <c r="AA30058" s="12"/>
    </row>
    <row r="30059" spans="22:27" x14ac:dyDescent="0.3">
      <c r="V30059" s="12"/>
      <c r="AA30059" s="12"/>
    </row>
    <row r="30060" spans="22:27" x14ac:dyDescent="0.3">
      <c r="V30060" s="12"/>
      <c r="AA30060" s="12"/>
    </row>
    <row r="30061" spans="22:27" x14ac:dyDescent="0.3">
      <c r="V30061" s="12"/>
      <c r="AA30061" s="12"/>
    </row>
    <row r="30062" spans="22:27" x14ac:dyDescent="0.3">
      <c r="V30062" s="12"/>
      <c r="AA30062" s="12"/>
    </row>
    <row r="30063" spans="22:27" x14ac:dyDescent="0.3">
      <c r="V30063" s="12"/>
      <c r="AA30063" s="12"/>
    </row>
    <row r="30064" spans="22:27" x14ac:dyDescent="0.3">
      <c r="V30064" s="12"/>
      <c r="AA30064" s="12"/>
    </row>
    <row r="30065" spans="22:27" x14ac:dyDescent="0.3">
      <c r="V30065" s="12"/>
      <c r="AA30065" s="12"/>
    </row>
    <row r="30066" spans="22:27" x14ac:dyDescent="0.3">
      <c r="V30066" s="12"/>
      <c r="AA30066" s="12"/>
    </row>
    <row r="30067" spans="22:27" x14ac:dyDescent="0.3">
      <c r="V30067" s="12"/>
      <c r="AA30067" s="12"/>
    </row>
    <row r="30068" spans="22:27" x14ac:dyDescent="0.3">
      <c r="V30068" s="12"/>
      <c r="AA30068" s="12"/>
    </row>
    <row r="30069" spans="22:27" x14ac:dyDescent="0.3">
      <c r="V30069" s="12"/>
      <c r="AA30069" s="12"/>
    </row>
    <row r="30070" spans="22:27" x14ac:dyDescent="0.3">
      <c r="V30070" s="12"/>
      <c r="AA30070" s="12"/>
    </row>
    <row r="30071" spans="22:27" x14ac:dyDescent="0.3">
      <c r="V30071" s="12"/>
      <c r="AA30071" s="12"/>
    </row>
    <row r="30072" spans="22:27" x14ac:dyDescent="0.3">
      <c r="V30072" s="12"/>
      <c r="AA30072" s="12"/>
    </row>
    <row r="30073" spans="22:27" x14ac:dyDescent="0.3">
      <c r="V30073" s="12"/>
      <c r="AA30073" s="12"/>
    </row>
    <row r="30074" spans="22:27" x14ac:dyDescent="0.3">
      <c r="V30074" s="12"/>
      <c r="AA30074" s="12"/>
    </row>
    <row r="30075" spans="22:27" x14ac:dyDescent="0.3">
      <c r="V30075" s="12"/>
      <c r="AA30075" s="12"/>
    </row>
    <row r="30076" spans="22:27" x14ac:dyDescent="0.3">
      <c r="V30076" s="12"/>
      <c r="AA30076" s="12"/>
    </row>
    <row r="30077" spans="22:27" x14ac:dyDescent="0.3">
      <c r="V30077" s="12"/>
      <c r="AA30077" s="12"/>
    </row>
    <row r="30078" spans="22:27" x14ac:dyDescent="0.3">
      <c r="V30078" s="12"/>
      <c r="AA30078" s="12"/>
    </row>
    <row r="30079" spans="22:27" x14ac:dyDescent="0.3">
      <c r="V30079" s="12"/>
      <c r="AA30079" s="12"/>
    </row>
    <row r="30080" spans="22:27" x14ac:dyDescent="0.3">
      <c r="V30080" s="12"/>
      <c r="AA30080" s="12"/>
    </row>
    <row r="30081" spans="22:27" x14ac:dyDescent="0.3">
      <c r="V30081" s="12"/>
      <c r="AA30081" s="12"/>
    </row>
    <row r="30082" spans="22:27" x14ac:dyDescent="0.3">
      <c r="V30082" s="12"/>
      <c r="AA30082" s="12"/>
    </row>
    <row r="30083" spans="22:27" x14ac:dyDescent="0.3">
      <c r="V30083" s="12"/>
      <c r="AA30083" s="12"/>
    </row>
    <row r="30084" spans="22:27" x14ac:dyDescent="0.3">
      <c r="V30084" s="12"/>
      <c r="AA30084" s="12"/>
    </row>
    <row r="30085" spans="22:27" x14ac:dyDescent="0.3">
      <c r="V30085" s="12"/>
      <c r="AA30085" s="12"/>
    </row>
    <row r="30086" spans="22:27" x14ac:dyDescent="0.3">
      <c r="V30086" s="12"/>
      <c r="AA30086" s="12"/>
    </row>
    <row r="30087" spans="22:27" x14ac:dyDescent="0.3">
      <c r="V30087" s="12"/>
      <c r="AA30087" s="12"/>
    </row>
    <row r="30088" spans="22:27" x14ac:dyDescent="0.3">
      <c r="V30088" s="12"/>
      <c r="AA30088" s="12"/>
    </row>
    <row r="30089" spans="22:27" x14ac:dyDescent="0.3">
      <c r="V30089" s="12"/>
      <c r="AA30089" s="12"/>
    </row>
    <row r="30090" spans="22:27" x14ac:dyDescent="0.3">
      <c r="V30090" s="12"/>
      <c r="AA30090" s="12"/>
    </row>
    <row r="30091" spans="22:27" x14ac:dyDescent="0.3">
      <c r="V30091" s="12"/>
      <c r="AA30091" s="12"/>
    </row>
    <row r="30092" spans="22:27" x14ac:dyDescent="0.3">
      <c r="V30092" s="12"/>
      <c r="AA30092" s="12"/>
    </row>
    <row r="30093" spans="22:27" x14ac:dyDescent="0.3">
      <c r="V30093" s="12"/>
      <c r="AA30093" s="12"/>
    </row>
    <row r="30094" spans="22:27" x14ac:dyDescent="0.3">
      <c r="V30094" s="12"/>
      <c r="AA30094" s="12"/>
    </row>
    <row r="30095" spans="22:27" x14ac:dyDescent="0.3">
      <c r="V30095" s="12"/>
      <c r="AA30095" s="12"/>
    </row>
    <row r="30096" spans="22:27" x14ac:dyDescent="0.3">
      <c r="V30096" s="12"/>
      <c r="AA30096" s="12"/>
    </row>
    <row r="30097" spans="22:27" x14ac:dyDescent="0.3">
      <c r="V30097" s="12"/>
      <c r="AA30097" s="12"/>
    </row>
    <row r="30098" spans="22:27" x14ac:dyDescent="0.3">
      <c r="V30098" s="12"/>
      <c r="AA30098" s="12"/>
    </row>
    <row r="30099" spans="22:27" x14ac:dyDescent="0.3">
      <c r="V30099" s="12"/>
      <c r="AA30099" s="12"/>
    </row>
    <row r="30100" spans="22:27" x14ac:dyDescent="0.3">
      <c r="V30100" s="12"/>
      <c r="AA30100" s="12"/>
    </row>
    <row r="30101" spans="22:27" x14ac:dyDescent="0.3">
      <c r="V30101" s="12"/>
      <c r="AA30101" s="12"/>
    </row>
    <row r="30102" spans="22:27" x14ac:dyDescent="0.3">
      <c r="V30102" s="12"/>
      <c r="AA30102" s="12"/>
    </row>
    <row r="30103" spans="22:27" x14ac:dyDescent="0.3">
      <c r="V30103" s="12"/>
      <c r="AA30103" s="12"/>
    </row>
    <row r="30104" spans="22:27" x14ac:dyDescent="0.3">
      <c r="V30104" s="12"/>
      <c r="AA30104" s="12"/>
    </row>
    <row r="30105" spans="22:27" x14ac:dyDescent="0.3">
      <c r="V30105" s="12"/>
      <c r="AA30105" s="12"/>
    </row>
    <row r="30106" spans="22:27" x14ac:dyDescent="0.3">
      <c r="V30106" s="12"/>
      <c r="AA30106" s="12"/>
    </row>
    <row r="30107" spans="22:27" x14ac:dyDescent="0.3">
      <c r="V30107" s="12"/>
      <c r="AA30107" s="12"/>
    </row>
    <row r="30108" spans="22:27" x14ac:dyDescent="0.3">
      <c r="V30108" s="12"/>
      <c r="AA30108" s="12"/>
    </row>
    <row r="30109" spans="22:27" x14ac:dyDescent="0.3">
      <c r="V30109" s="12"/>
      <c r="AA30109" s="12"/>
    </row>
    <row r="30110" spans="22:27" x14ac:dyDescent="0.3">
      <c r="V30110" s="12"/>
      <c r="AA30110" s="12"/>
    </row>
    <row r="30111" spans="22:27" x14ac:dyDescent="0.3">
      <c r="V30111" s="12"/>
      <c r="AA30111" s="12"/>
    </row>
    <row r="30112" spans="22:27" x14ac:dyDescent="0.3">
      <c r="V30112" s="12"/>
      <c r="AA30112" s="12"/>
    </row>
    <row r="30113" spans="22:27" x14ac:dyDescent="0.3">
      <c r="V30113" s="12"/>
      <c r="AA30113" s="12"/>
    </row>
    <row r="30114" spans="22:27" x14ac:dyDescent="0.3">
      <c r="V30114" s="12"/>
      <c r="AA30114" s="12"/>
    </row>
    <row r="30115" spans="22:27" x14ac:dyDescent="0.3">
      <c r="V30115" s="12"/>
      <c r="AA30115" s="12"/>
    </row>
    <row r="30116" spans="22:27" x14ac:dyDescent="0.3">
      <c r="V30116" s="12"/>
      <c r="AA30116" s="12"/>
    </row>
    <row r="30117" spans="22:27" x14ac:dyDescent="0.3">
      <c r="V30117" s="12"/>
      <c r="AA30117" s="12"/>
    </row>
    <row r="30118" spans="22:27" x14ac:dyDescent="0.3">
      <c r="V30118" s="12"/>
      <c r="AA30118" s="12"/>
    </row>
    <row r="30119" spans="22:27" x14ac:dyDescent="0.3">
      <c r="V30119" s="12"/>
      <c r="AA30119" s="12"/>
    </row>
    <row r="30120" spans="22:27" x14ac:dyDescent="0.3">
      <c r="V30120" s="12"/>
      <c r="AA30120" s="12"/>
    </row>
    <row r="30121" spans="22:27" x14ac:dyDescent="0.3">
      <c r="V30121" s="12"/>
      <c r="AA30121" s="12"/>
    </row>
    <row r="30122" spans="22:27" x14ac:dyDescent="0.3">
      <c r="V30122" s="12"/>
      <c r="AA30122" s="12"/>
    </row>
    <row r="30123" spans="22:27" x14ac:dyDescent="0.3">
      <c r="V30123" s="12"/>
      <c r="AA30123" s="12"/>
    </row>
    <row r="30124" spans="22:27" x14ac:dyDescent="0.3">
      <c r="V30124" s="12"/>
      <c r="AA30124" s="12"/>
    </row>
    <row r="30125" spans="22:27" x14ac:dyDescent="0.3">
      <c r="V30125" s="12"/>
      <c r="AA30125" s="12"/>
    </row>
    <row r="30126" spans="22:27" x14ac:dyDescent="0.3">
      <c r="V30126" s="12"/>
      <c r="AA30126" s="12"/>
    </row>
    <row r="30127" spans="22:27" x14ac:dyDescent="0.3">
      <c r="V30127" s="12"/>
      <c r="AA30127" s="12"/>
    </row>
    <row r="30128" spans="22:27" x14ac:dyDescent="0.3">
      <c r="V30128" s="12"/>
      <c r="AA30128" s="12"/>
    </row>
    <row r="30129" spans="22:27" x14ac:dyDescent="0.3">
      <c r="V30129" s="12"/>
      <c r="AA30129" s="12"/>
    </row>
    <row r="30130" spans="22:27" x14ac:dyDescent="0.3">
      <c r="V30130" s="12"/>
      <c r="AA30130" s="12"/>
    </row>
    <row r="30131" spans="22:27" x14ac:dyDescent="0.3">
      <c r="V30131" s="12"/>
      <c r="AA30131" s="12"/>
    </row>
    <row r="30132" spans="22:27" x14ac:dyDescent="0.3">
      <c r="V30132" s="12"/>
      <c r="AA30132" s="12"/>
    </row>
    <row r="30133" spans="22:27" x14ac:dyDescent="0.3">
      <c r="V30133" s="12"/>
      <c r="AA30133" s="12"/>
    </row>
    <row r="30134" spans="22:27" x14ac:dyDescent="0.3">
      <c r="V30134" s="12"/>
      <c r="AA30134" s="12"/>
    </row>
    <row r="30135" spans="22:27" x14ac:dyDescent="0.3">
      <c r="V30135" s="12"/>
      <c r="AA30135" s="12"/>
    </row>
    <row r="30136" spans="22:27" x14ac:dyDescent="0.3">
      <c r="V30136" s="12"/>
      <c r="AA30136" s="12"/>
    </row>
    <row r="30137" spans="22:27" x14ac:dyDescent="0.3">
      <c r="V30137" s="12"/>
      <c r="AA30137" s="12"/>
    </row>
    <row r="30138" spans="22:27" x14ac:dyDescent="0.3">
      <c r="V30138" s="12"/>
      <c r="AA30138" s="12"/>
    </row>
    <row r="30139" spans="22:27" x14ac:dyDescent="0.3">
      <c r="V30139" s="12"/>
      <c r="AA30139" s="12"/>
    </row>
    <row r="30140" spans="22:27" x14ac:dyDescent="0.3">
      <c r="V30140" s="12"/>
      <c r="AA30140" s="12"/>
    </row>
    <row r="30141" spans="22:27" x14ac:dyDescent="0.3">
      <c r="V30141" s="12"/>
      <c r="AA30141" s="12"/>
    </row>
    <row r="30142" spans="22:27" x14ac:dyDescent="0.3">
      <c r="V30142" s="12"/>
      <c r="AA30142" s="12"/>
    </row>
    <row r="30143" spans="22:27" x14ac:dyDescent="0.3">
      <c r="V30143" s="12"/>
      <c r="AA30143" s="12"/>
    </row>
    <row r="30144" spans="22:27" x14ac:dyDescent="0.3">
      <c r="V30144" s="12"/>
      <c r="AA30144" s="12"/>
    </row>
    <row r="30145" spans="22:27" x14ac:dyDescent="0.3">
      <c r="V30145" s="12"/>
      <c r="AA30145" s="12"/>
    </row>
    <row r="30146" spans="22:27" x14ac:dyDescent="0.3">
      <c r="V30146" s="12"/>
      <c r="AA30146" s="12"/>
    </row>
    <row r="30147" spans="22:27" x14ac:dyDescent="0.3">
      <c r="V30147" s="12"/>
      <c r="AA30147" s="12"/>
    </row>
    <row r="30148" spans="22:27" x14ac:dyDescent="0.3">
      <c r="V30148" s="12"/>
      <c r="AA30148" s="12"/>
    </row>
    <row r="30149" spans="22:27" x14ac:dyDescent="0.3">
      <c r="V30149" s="12"/>
      <c r="AA30149" s="12"/>
    </row>
    <row r="30150" spans="22:27" x14ac:dyDescent="0.3">
      <c r="V30150" s="12"/>
      <c r="AA30150" s="12"/>
    </row>
    <row r="30151" spans="22:27" x14ac:dyDescent="0.3">
      <c r="V30151" s="12"/>
      <c r="AA30151" s="12"/>
    </row>
    <row r="30152" spans="22:27" x14ac:dyDescent="0.3">
      <c r="V30152" s="12"/>
      <c r="AA30152" s="12"/>
    </row>
    <row r="30153" spans="22:27" x14ac:dyDescent="0.3">
      <c r="V30153" s="12"/>
      <c r="AA30153" s="12"/>
    </row>
    <row r="30154" spans="22:27" x14ac:dyDescent="0.3">
      <c r="V30154" s="12"/>
      <c r="AA30154" s="12"/>
    </row>
    <row r="30155" spans="22:27" x14ac:dyDescent="0.3">
      <c r="V30155" s="12"/>
      <c r="AA30155" s="12"/>
    </row>
    <row r="30156" spans="22:27" x14ac:dyDescent="0.3">
      <c r="V30156" s="12"/>
      <c r="AA30156" s="12"/>
    </row>
    <row r="30157" spans="22:27" x14ac:dyDescent="0.3">
      <c r="V30157" s="12"/>
      <c r="AA30157" s="12"/>
    </row>
    <row r="30158" spans="22:27" x14ac:dyDescent="0.3">
      <c r="V30158" s="12"/>
      <c r="AA30158" s="12"/>
    </row>
    <row r="30159" spans="22:27" x14ac:dyDescent="0.3">
      <c r="V30159" s="12"/>
      <c r="AA30159" s="12"/>
    </row>
    <row r="30160" spans="22:27" x14ac:dyDescent="0.3">
      <c r="V30160" s="12"/>
      <c r="AA30160" s="12"/>
    </row>
    <row r="30161" spans="22:27" x14ac:dyDescent="0.3">
      <c r="V30161" s="12"/>
      <c r="AA30161" s="12"/>
    </row>
    <row r="30162" spans="22:27" x14ac:dyDescent="0.3">
      <c r="V30162" s="12"/>
      <c r="AA30162" s="12"/>
    </row>
    <row r="30163" spans="22:27" x14ac:dyDescent="0.3">
      <c r="V30163" s="12"/>
      <c r="AA30163" s="12"/>
    </row>
    <row r="30164" spans="22:27" x14ac:dyDescent="0.3">
      <c r="V30164" s="12"/>
      <c r="AA30164" s="12"/>
    </row>
    <row r="30165" spans="22:27" x14ac:dyDescent="0.3">
      <c r="V30165" s="12"/>
      <c r="AA30165" s="12"/>
    </row>
    <row r="30166" spans="22:27" x14ac:dyDescent="0.3">
      <c r="V30166" s="12"/>
      <c r="AA30166" s="12"/>
    </row>
    <row r="30167" spans="22:27" x14ac:dyDescent="0.3">
      <c r="V30167" s="12"/>
      <c r="AA30167" s="12"/>
    </row>
    <row r="30168" spans="22:27" x14ac:dyDescent="0.3">
      <c r="V30168" s="12"/>
      <c r="AA30168" s="12"/>
    </row>
    <row r="30169" spans="22:27" x14ac:dyDescent="0.3">
      <c r="V30169" s="12"/>
      <c r="AA30169" s="12"/>
    </row>
    <row r="30170" spans="22:27" x14ac:dyDescent="0.3">
      <c r="V30170" s="12"/>
      <c r="AA30170" s="12"/>
    </row>
    <row r="30171" spans="22:27" x14ac:dyDescent="0.3">
      <c r="V30171" s="12"/>
      <c r="AA30171" s="12"/>
    </row>
    <row r="30172" spans="22:27" x14ac:dyDescent="0.3">
      <c r="V30172" s="12"/>
      <c r="AA30172" s="12"/>
    </row>
    <row r="30173" spans="22:27" x14ac:dyDescent="0.3">
      <c r="V30173" s="12"/>
      <c r="AA30173" s="12"/>
    </row>
    <row r="30174" spans="22:27" x14ac:dyDescent="0.3">
      <c r="V30174" s="12"/>
      <c r="AA30174" s="12"/>
    </row>
    <row r="30175" spans="22:27" x14ac:dyDescent="0.3">
      <c r="V30175" s="12"/>
      <c r="AA30175" s="12"/>
    </row>
    <row r="30176" spans="22:27" x14ac:dyDescent="0.3">
      <c r="V30176" s="12"/>
      <c r="AA30176" s="12"/>
    </row>
    <row r="30177" spans="22:27" x14ac:dyDescent="0.3">
      <c r="V30177" s="12"/>
      <c r="AA30177" s="12"/>
    </row>
    <row r="30178" spans="22:27" x14ac:dyDescent="0.3">
      <c r="V30178" s="12"/>
      <c r="AA30178" s="12"/>
    </row>
    <row r="30179" spans="22:27" x14ac:dyDescent="0.3">
      <c r="V30179" s="12"/>
      <c r="AA30179" s="12"/>
    </row>
    <row r="30180" spans="22:27" x14ac:dyDescent="0.3">
      <c r="V30180" s="12"/>
      <c r="AA30180" s="12"/>
    </row>
    <row r="30181" spans="22:27" x14ac:dyDescent="0.3">
      <c r="V30181" s="12"/>
      <c r="AA30181" s="12"/>
    </row>
    <row r="30182" spans="22:27" x14ac:dyDescent="0.3">
      <c r="V30182" s="12"/>
      <c r="AA30182" s="12"/>
    </row>
    <row r="30183" spans="22:27" x14ac:dyDescent="0.3">
      <c r="V30183" s="12"/>
      <c r="AA30183" s="12"/>
    </row>
    <row r="30184" spans="22:27" x14ac:dyDescent="0.3">
      <c r="V30184" s="12"/>
      <c r="AA30184" s="12"/>
    </row>
    <row r="30185" spans="22:27" x14ac:dyDescent="0.3">
      <c r="V30185" s="12"/>
      <c r="AA30185" s="12"/>
    </row>
    <row r="30186" spans="22:27" x14ac:dyDescent="0.3">
      <c r="V30186" s="12"/>
      <c r="AA30186" s="12"/>
    </row>
    <row r="30187" spans="22:27" x14ac:dyDescent="0.3">
      <c r="V30187" s="12"/>
      <c r="AA30187" s="12"/>
    </row>
    <row r="30188" spans="22:27" x14ac:dyDescent="0.3">
      <c r="V30188" s="12"/>
      <c r="AA30188" s="12"/>
    </row>
    <row r="30189" spans="22:27" x14ac:dyDescent="0.3">
      <c r="V30189" s="12"/>
      <c r="AA30189" s="12"/>
    </row>
    <row r="30190" spans="22:27" x14ac:dyDescent="0.3">
      <c r="V30190" s="12"/>
      <c r="AA30190" s="12"/>
    </row>
    <row r="30191" spans="22:27" x14ac:dyDescent="0.3">
      <c r="V30191" s="12"/>
      <c r="AA30191" s="12"/>
    </row>
    <row r="30192" spans="22:27" x14ac:dyDescent="0.3">
      <c r="V30192" s="12"/>
      <c r="AA30192" s="12"/>
    </row>
    <row r="30193" spans="22:27" x14ac:dyDescent="0.3">
      <c r="V30193" s="12"/>
      <c r="AA30193" s="12"/>
    </row>
    <row r="30194" spans="22:27" x14ac:dyDescent="0.3">
      <c r="V30194" s="12"/>
      <c r="AA30194" s="12"/>
    </row>
    <row r="30195" spans="22:27" x14ac:dyDescent="0.3">
      <c r="V30195" s="12"/>
      <c r="AA30195" s="12"/>
    </row>
    <row r="30196" spans="22:27" x14ac:dyDescent="0.3">
      <c r="V30196" s="12"/>
      <c r="AA30196" s="12"/>
    </row>
    <row r="30197" spans="22:27" x14ac:dyDescent="0.3">
      <c r="V30197" s="12"/>
      <c r="AA30197" s="12"/>
    </row>
    <row r="30198" spans="22:27" x14ac:dyDescent="0.3">
      <c r="V30198" s="12"/>
      <c r="AA30198" s="12"/>
    </row>
    <row r="30199" spans="22:27" x14ac:dyDescent="0.3">
      <c r="V30199" s="12"/>
      <c r="AA30199" s="12"/>
    </row>
    <row r="30200" spans="22:27" x14ac:dyDescent="0.3">
      <c r="V30200" s="12"/>
      <c r="AA30200" s="12"/>
    </row>
    <row r="30201" spans="22:27" x14ac:dyDescent="0.3">
      <c r="V30201" s="12"/>
      <c r="AA30201" s="12"/>
    </row>
    <row r="30202" spans="22:27" x14ac:dyDescent="0.3">
      <c r="V30202" s="12"/>
      <c r="AA30202" s="12"/>
    </row>
    <row r="30203" spans="22:27" x14ac:dyDescent="0.3">
      <c r="V30203" s="12"/>
      <c r="AA30203" s="12"/>
    </row>
    <row r="30204" spans="22:27" x14ac:dyDescent="0.3">
      <c r="V30204" s="12"/>
      <c r="AA30204" s="12"/>
    </row>
    <row r="30205" spans="22:27" x14ac:dyDescent="0.3">
      <c r="V30205" s="12"/>
      <c r="AA30205" s="12"/>
    </row>
    <row r="30206" spans="22:27" x14ac:dyDescent="0.3">
      <c r="V30206" s="12"/>
      <c r="AA30206" s="12"/>
    </row>
    <row r="30207" spans="22:27" x14ac:dyDescent="0.3">
      <c r="V30207" s="12"/>
      <c r="AA30207" s="12"/>
    </row>
    <row r="30208" spans="22:27" x14ac:dyDescent="0.3">
      <c r="V30208" s="12"/>
      <c r="AA30208" s="12"/>
    </row>
    <row r="30209" spans="22:27" x14ac:dyDescent="0.3">
      <c r="V30209" s="12"/>
      <c r="AA30209" s="12"/>
    </row>
    <row r="30210" spans="22:27" x14ac:dyDescent="0.3">
      <c r="V30210" s="12"/>
      <c r="AA30210" s="12"/>
    </row>
    <row r="30211" spans="22:27" x14ac:dyDescent="0.3">
      <c r="V30211" s="12"/>
      <c r="AA30211" s="12"/>
    </row>
    <row r="30212" spans="22:27" x14ac:dyDescent="0.3">
      <c r="V30212" s="12"/>
      <c r="AA30212" s="12"/>
    </row>
    <row r="30213" spans="22:27" x14ac:dyDescent="0.3">
      <c r="V30213" s="12"/>
      <c r="AA30213" s="12"/>
    </row>
    <row r="30214" spans="22:27" x14ac:dyDescent="0.3">
      <c r="V30214" s="12"/>
      <c r="AA30214" s="12"/>
    </row>
    <row r="30215" spans="22:27" x14ac:dyDescent="0.3">
      <c r="V30215" s="12"/>
      <c r="AA30215" s="12"/>
    </row>
    <row r="30216" spans="22:27" x14ac:dyDescent="0.3">
      <c r="V30216" s="12"/>
      <c r="AA30216" s="12"/>
    </row>
    <row r="30217" spans="22:27" x14ac:dyDescent="0.3">
      <c r="V30217" s="12"/>
      <c r="AA30217" s="12"/>
    </row>
    <row r="30218" spans="22:27" x14ac:dyDescent="0.3">
      <c r="V30218" s="12"/>
      <c r="AA30218" s="12"/>
    </row>
    <row r="30219" spans="22:27" x14ac:dyDescent="0.3">
      <c r="V30219" s="12"/>
      <c r="AA30219" s="12"/>
    </row>
    <row r="30220" spans="22:27" x14ac:dyDescent="0.3">
      <c r="V30220" s="12"/>
      <c r="AA30220" s="12"/>
    </row>
    <row r="30221" spans="22:27" x14ac:dyDescent="0.3">
      <c r="V30221" s="12"/>
      <c r="AA30221" s="12"/>
    </row>
    <row r="30222" spans="22:27" x14ac:dyDescent="0.3">
      <c r="V30222" s="12"/>
      <c r="AA30222" s="12"/>
    </row>
    <row r="30223" spans="22:27" x14ac:dyDescent="0.3">
      <c r="V30223" s="12"/>
      <c r="AA30223" s="12"/>
    </row>
    <row r="30224" spans="22:27" x14ac:dyDescent="0.3">
      <c r="V30224" s="12"/>
      <c r="AA30224" s="12"/>
    </row>
    <row r="30225" spans="22:27" x14ac:dyDescent="0.3">
      <c r="V30225" s="12"/>
      <c r="AA30225" s="12"/>
    </row>
    <row r="30226" spans="22:27" x14ac:dyDescent="0.3">
      <c r="V30226" s="12"/>
      <c r="AA30226" s="12"/>
    </row>
    <row r="30227" spans="22:27" x14ac:dyDescent="0.3">
      <c r="V30227" s="12"/>
      <c r="AA30227" s="12"/>
    </row>
    <row r="30228" spans="22:27" x14ac:dyDescent="0.3">
      <c r="V30228" s="12"/>
      <c r="AA30228" s="12"/>
    </row>
    <row r="30229" spans="22:27" x14ac:dyDescent="0.3">
      <c r="V30229" s="12"/>
      <c r="AA30229" s="12"/>
    </row>
    <row r="30230" spans="22:27" x14ac:dyDescent="0.3">
      <c r="V30230" s="12"/>
      <c r="AA30230" s="12"/>
    </row>
    <row r="30231" spans="22:27" x14ac:dyDescent="0.3">
      <c r="V30231" s="12"/>
      <c r="AA30231" s="12"/>
    </row>
    <row r="30232" spans="22:27" x14ac:dyDescent="0.3">
      <c r="V30232" s="12"/>
      <c r="AA30232" s="12"/>
    </row>
    <row r="30233" spans="22:27" x14ac:dyDescent="0.3">
      <c r="V30233" s="12"/>
      <c r="AA30233" s="12"/>
    </row>
    <row r="30234" spans="22:27" x14ac:dyDescent="0.3">
      <c r="V30234" s="12"/>
      <c r="AA30234" s="12"/>
    </row>
    <row r="30235" spans="22:27" x14ac:dyDescent="0.3">
      <c r="V30235" s="12"/>
      <c r="AA30235" s="12"/>
    </row>
    <row r="30236" spans="22:27" x14ac:dyDescent="0.3">
      <c r="V30236" s="12"/>
      <c r="AA30236" s="12"/>
    </row>
    <row r="30237" spans="22:27" x14ac:dyDescent="0.3">
      <c r="V30237" s="12"/>
      <c r="AA30237" s="12"/>
    </row>
    <row r="30238" spans="22:27" x14ac:dyDescent="0.3">
      <c r="V30238" s="12"/>
      <c r="AA30238" s="12"/>
    </row>
    <row r="30239" spans="22:27" x14ac:dyDescent="0.3">
      <c r="V30239" s="12"/>
      <c r="AA30239" s="12"/>
    </row>
    <row r="30240" spans="22:27" x14ac:dyDescent="0.3">
      <c r="V30240" s="12"/>
      <c r="AA30240" s="12"/>
    </row>
    <row r="30241" spans="22:27" x14ac:dyDescent="0.3">
      <c r="V30241" s="12"/>
      <c r="AA30241" s="12"/>
    </row>
    <row r="30242" spans="22:27" x14ac:dyDescent="0.3">
      <c r="V30242" s="12"/>
      <c r="AA30242" s="12"/>
    </row>
    <row r="30243" spans="22:27" x14ac:dyDescent="0.3">
      <c r="V30243" s="12"/>
      <c r="AA30243" s="12"/>
    </row>
    <row r="30244" spans="22:27" x14ac:dyDescent="0.3">
      <c r="V30244" s="12"/>
      <c r="AA30244" s="12"/>
    </row>
    <row r="30245" spans="22:27" x14ac:dyDescent="0.3">
      <c r="V30245" s="12"/>
      <c r="AA30245" s="12"/>
    </row>
    <row r="30246" spans="22:27" x14ac:dyDescent="0.3">
      <c r="V30246" s="12"/>
      <c r="AA30246" s="12"/>
    </row>
    <row r="30247" spans="22:27" x14ac:dyDescent="0.3">
      <c r="V30247" s="12"/>
      <c r="AA30247" s="12"/>
    </row>
    <row r="30248" spans="22:27" x14ac:dyDescent="0.3">
      <c r="V30248" s="12"/>
      <c r="AA30248" s="12"/>
    </row>
    <row r="30249" spans="22:27" x14ac:dyDescent="0.3">
      <c r="V30249" s="12"/>
      <c r="AA30249" s="12"/>
    </row>
    <row r="30250" spans="22:27" x14ac:dyDescent="0.3">
      <c r="V30250" s="12"/>
      <c r="AA30250" s="12"/>
    </row>
    <row r="30251" spans="22:27" x14ac:dyDescent="0.3">
      <c r="V30251" s="12"/>
      <c r="AA30251" s="12"/>
    </row>
    <row r="30252" spans="22:27" x14ac:dyDescent="0.3">
      <c r="V30252" s="12"/>
      <c r="AA30252" s="12"/>
    </row>
    <row r="30253" spans="22:27" x14ac:dyDescent="0.3">
      <c r="V30253" s="12"/>
      <c r="AA30253" s="12"/>
    </row>
    <row r="30254" spans="22:27" x14ac:dyDescent="0.3">
      <c r="V30254" s="12"/>
      <c r="AA30254" s="12"/>
    </row>
    <row r="30255" spans="22:27" x14ac:dyDescent="0.3">
      <c r="V30255" s="12"/>
      <c r="AA30255" s="12"/>
    </row>
    <row r="30256" spans="22:27" x14ac:dyDescent="0.3">
      <c r="V30256" s="12"/>
      <c r="AA30256" s="12"/>
    </row>
    <row r="30257" spans="22:27" x14ac:dyDescent="0.3">
      <c r="V30257" s="12"/>
      <c r="AA30257" s="12"/>
    </row>
    <row r="30258" spans="22:27" x14ac:dyDescent="0.3">
      <c r="V30258" s="12"/>
      <c r="AA30258" s="12"/>
    </row>
    <row r="30259" spans="22:27" x14ac:dyDescent="0.3">
      <c r="V30259" s="12"/>
      <c r="AA30259" s="12"/>
    </row>
    <row r="30260" spans="22:27" x14ac:dyDescent="0.3">
      <c r="V30260" s="12"/>
      <c r="AA30260" s="12"/>
    </row>
    <row r="30261" spans="22:27" x14ac:dyDescent="0.3">
      <c r="V30261" s="12"/>
      <c r="AA30261" s="12"/>
    </row>
    <row r="30262" spans="22:27" x14ac:dyDescent="0.3">
      <c r="V30262" s="12"/>
      <c r="AA30262" s="12"/>
    </row>
    <row r="30263" spans="22:27" x14ac:dyDescent="0.3">
      <c r="V30263" s="12"/>
      <c r="AA30263" s="12"/>
    </row>
    <row r="30264" spans="22:27" x14ac:dyDescent="0.3">
      <c r="V30264" s="12"/>
      <c r="AA30264" s="12"/>
    </row>
    <row r="30265" spans="22:27" x14ac:dyDescent="0.3">
      <c r="V30265" s="12"/>
      <c r="AA30265" s="12"/>
    </row>
    <row r="30266" spans="22:27" x14ac:dyDescent="0.3">
      <c r="V30266" s="12"/>
      <c r="AA30266" s="12"/>
    </row>
    <row r="30267" spans="22:27" x14ac:dyDescent="0.3">
      <c r="V30267" s="12"/>
      <c r="AA30267" s="12"/>
    </row>
    <row r="30268" spans="22:27" x14ac:dyDescent="0.3">
      <c r="V30268" s="12"/>
      <c r="AA30268" s="12"/>
    </row>
    <row r="30269" spans="22:27" x14ac:dyDescent="0.3">
      <c r="V30269" s="12"/>
      <c r="AA30269" s="12"/>
    </row>
    <row r="30270" spans="22:27" x14ac:dyDescent="0.3">
      <c r="V30270" s="12"/>
      <c r="AA30270" s="12"/>
    </row>
    <row r="30271" spans="22:27" x14ac:dyDescent="0.3">
      <c r="V30271" s="12"/>
      <c r="AA30271" s="12"/>
    </row>
    <row r="30272" spans="22:27" x14ac:dyDescent="0.3">
      <c r="V30272" s="12"/>
      <c r="AA30272" s="12"/>
    </row>
    <row r="30273" spans="22:27" x14ac:dyDescent="0.3">
      <c r="V30273" s="12"/>
      <c r="AA30273" s="12"/>
    </row>
    <row r="30274" spans="22:27" x14ac:dyDescent="0.3">
      <c r="V30274" s="12"/>
      <c r="AA30274" s="12"/>
    </row>
    <row r="30275" spans="22:27" x14ac:dyDescent="0.3">
      <c r="V30275" s="12"/>
      <c r="AA30275" s="12"/>
    </row>
    <row r="30276" spans="22:27" x14ac:dyDescent="0.3">
      <c r="V30276" s="12"/>
      <c r="AA30276" s="12"/>
    </row>
    <row r="30277" spans="22:27" x14ac:dyDescent="0.3">
      <c r="V30277" s="12"/>
      <c r="AA30277" s="12"/>
    </row>
    <row r="30278" spans="22:27" x14ac:dyDescent="0.3">
      <c r="V30278" s="12"/>
      <c r="AA30278" s="12"/>
    </row>
    <row r="30279" spans="22:27" x14ac:dyDescent="0.3">
      <c r="V30279" s="12"/>
      <c r="AA30279" s="12"/>
    </row>
    <row r="30280" spans="22:27" x14ac:dyDescent="0.3">
      <c r="V30280" s="12"/>
      <c r="AA30280" s="12"/>
    </row>
    <row r="30281" spans="22:27" x14ac:dyDescent="0.3">
      <c r="V30281" s="12"/>
      <c r="AA30281" s="12"/>
    </row>
    <row r="30282" spans="22:27" x14ac:dyDescent="0.3">
      <c r="V30282" s="12"/>
      <c r="AA30282" s="12"/>
    </row>
    <row r="30283" spans="22:27" x14ac:dyDescent="0.3">
      <c r="V30283" s="12"/>
      <c r="AA30283" s="12"/>
    </row>
    <row r="30284" spans="22:27" x14ac:dyDescent="0.3">
      <c r="V30284" s="12"/>
      <c r="AA30284" s="12"/>
    </row>
    <row r="30285" spans="22:27" x14ac:dyDescent="0.3">
      <c r="V30285" s="12"/>
      <c r="AA30285" s="12"/>
    </row>
    <row r="30286" spans="22:27" x14ac:dyDescent="0.3">
      <c r="V30286" s="12"/>
      <c r="AA30286" s="12"/>
    </row>
    <row r="30287" spans="22:27" x14ac:dyDescent="0.3">
      <c r="V30287" s="12"/>
      <c r="AA30287" s="12"/>
    </row>
    <row r="30288" spans="22:27" x14ac:dyDescent="0.3">
      <c r="V30288" s="12"/>
      <c r="AA30288" s="12"/>
    </row>
    <row r="30289" spans="22:27" x14ac:dyDescent="0.3">
      <c r="V30289" s="12"/>
      <c r="AA30289" s="12"/>
    </row>
    <row r="30290" spans="22:27" x14ac:dyDescent="0.3">
      <c r="V30290" s="12"/>
      <c r="AA30290" s="12"/>
    </row>
    <row r="30291" spans="22:27" x14ac:dyDescent="0.3">
      <c r="V30291" s="12"/>
      <c r="AA30291" s="12"/>
    </row>
    <row r="30292" spans="22:27" x14ac:dyDescent="0.3">
      <c r="V30292" s="12"/>
      <c r="AA30292" s="12"/>
    </row>
    <row r="30293" spans="22:27" x14ac:dyDescent="0.3">
      <c r="V30293" s="12"/>
      <c r="AA30293" s="12"/>
    </row>
    <row r="30294" spans="22:27" x14ac:dyDescent="0.3">
      <c r="V30294" s="12"/>
      <c r="AA30294" s="12"/>
    </row>
    <row r="30295" spans="22:27" x14ac:dyDescent="0.3">
      <c r="V30295" s="12"/>
      <c r="AA30295" s="12"/>
    </row>
    <row r="30296" spans="22:27" x14ac:dyDescent="0.3">
      <c r="V30296" s="12"/>
      <c r="AA30296" s="12"/>
    </row>
    <row r="30297" spans="22:27" x14ac:dyDescent="0.3">
      <c r="V30297" s="12"/>
      <c r="AA30297" s="12"/>
    </row>
    <row r="30298" spans="22:27" x14ac:dyDescent="0.3">
      <c r="V30298" s="12"/>
      <c r="AA30298" s="12"/>
    </row>
    <row r="30299" spans="22:27" x14ac:dyDescent="0.3">
      <c r="V30299" s="12"/>
      <c r="AA30299" s="12"/>
    </row>
    <row r="30300" spans="22:27" x14ac:dyDescent="0.3">
      <c r="V30300" s="12"/>
      <c r="AA30300" s="12"/>
    </row>
    <row r="30301" spans="22:27" x14ac:dyDescent="0.3">
      <c r="V30301" s="12"/>
      <c r="AA30301" s="12"/>
    </row>
    <row r="30302" spans="22:27" x14ac:dyDescent="0.3">
      <c r="V30302" s="12"/>
      <c r="AA30302" s="12"/>
    </row>
    <row r="30303" spans="22:27" x14ac:dyDescent="0.3">
      <c r="V30303" s="12"/>
      <c r="AA30303" s="12"/>
    </row>
    <row r="30304" spans="22:27" x14ac:dyDescent="0.3">
      <c r="V30304" s="12"/>
      <c r="AA30304" s="12"/>
    </row>
    <row r="30305" spans="22:27" x14ac:dyDescent="0.3">
      <c r="V30305" s="12"/>
      <c r="AA30305" s="12"/>
    </row>
    <row r="30306" spans="22:27" x14ac:dyDescent="0.3">
      <c r="V30306" s="12"/>
      <c r="AA30306" s="12"/>
    </row>
    <row r="30307" spans="22:27" x14ac:dyDescent="0.3">
      <c r="V30307" s="12"/>
      <c r="AA30307" s="12"/>
    </row>
    <row r="30308" spans="22:27" x14ac:dyDescent="0.3">
      <c r="V30308" s="12"/>
      <c r="AA30308" s="12"/>
    </row>
    <row r="30309" spans="22:27" x14ac:dyDescent="0.3">
      <c r="V30309" s="12"/>
      <c r="AA30309" s="12"/>
    </row>
    <row r="30310" spans="22:27" x14ac:dyDescent="0.3">
      <c r="V30310" s="12"/>
      <c r="AA30310" s="12"/>
    </row>
    <row r="30311" spans="22:27" x14ac:dyDescent="0.3">
      <c r="V30311" s="12"/>
      <c r="AA30311" s="12"/>
    </row>
    <row r="30312" spans="22:27" x14ac:dyDescent="0.3">
      <c r="V30312" s="12"/>
      <c r="AA30312" s="12"/>
    </row>
    <row r="30313" spans="22:27" x14ac:dyDescent="0.3">
      <c r="V30313" s="12"/>
      <c r="AA30313" s="12"/>
    </row>
    <row r="30314" spans="22:27" x14ac:dyDescent="0.3">
      <c r="V30314" s="12"/>
      <c r="AA30314" s="12"/>
    </row>
    <row r="30315" spans="22:27" x14ac:dyDescent="0.3">
      <c r="V30315" s="12"/>
      <c r="AA30315" s="12"/>
    </row>
    <row r="30316" spans="22:27" x14ac:dyDescent="0.3">
      <c r="V30316" s="12"/>
      <c r="AA30316" s="12"/>
    </row>
    <row r="30317" spans="22:27" x14ac:dyDescent="0.3">
      <c r="V30317" s="12"/>
      <c r="AA30317" s="12"/>
    </row>
    <row r="30318" spans="22:27" x14ac:dyDescent="0.3">
      <c r="V30318" s="12"/>
      <c r="AA30318" s="12"/>
    </row>
    <row r="30319" spans="22:27" x14ac:dyDescent="0.3">
      <c r="V30319" s="12"/>
      <c r="AA30319" s="12"/>
    </row>
    <row r="30320" spans="22:27" x14ac:dyDescent="0.3">
      <c r="V30320" s="12"/>
      <c r="AA30320" s="12"/>
    </row>
    <row r="30321" spans="22:27" x14ac:dyDescent="0.3">
      <c r="V30321" s="12"/>
      <c r="AA30321" s="12"/>
    </row>
    <row r="30322" spans="22:27" x14ac:dyDescent="0.3">
      <c r="V30322" s="12"/>
      <c r="AA30322" s="12"/>
    </row>
    <row r="30323" spans="22:27" x14ac:dyDescent="0.3">
      <c r="V30323" s="12"/>
      <c r="AA30323" s="12"/>
    </row>
    <row r="30324" spans="22:27" x14ac:dyDescent="0.3">
      <c r="V30324" s="12"/>
      <c r="AA30324" s="12"/>
    </row>
    <row r="30325" spans="22:27" x14ac:dyDescent="0.3">
      <c r="V30325" s="12"/>
      <c r="AA30325" s="12"/>
    </row>
    <row r="30326" spans="22:27" x14ac:dyDescent="0.3">
      <c r="V30326" s="12"/>
      <c r="AA30326" s="12"/>
    </row>
    <row r="30327" spans="22:27" x14ac:dyDescent="0.3">
      <c r="V30327" s="12"/>
      <c r="AA30327" s="12"/>
    </row>
    <row r="30328" spans="22:27" x14ac:dyDescent="0.3">
      <c r="V30328" s="12"/>
      <c r="AA30328" s="12"/>
    </row>
    <row r="30329" spans="22:27" x14ac:dyDescent="0.3">
      <c r="V30329" s="12"/>
      <c r="AA30329" s="12"/>
    </row>
    <row r="30330" spans="22:27" x14ac:dyDescent="0.3">
      <c r="V30330" s="12"/>
      <c r="AA30330" s="12"/>
    </row>
    <row r="30331" spans="22:27" x14ac:dyDescent="0.3">
      <c r="V30331" s="12"/>
      <c r="AA30331" s="12"/>
    </row>
    <row r="30332" spans="22:27" x14ac:dyDescent="0.3">
      <c r="V30332" s="12"/>
      <c r="AA30332" s="12"/>
    </row>
    <row r="30333" spans="22:27" x14ac:dyDescent="0.3">
      <c r="V30333" s="12"/>
      <c r="AA30333" s="12"/>
    </row>
    <row r="30334" spans="22:27" x14ac:dyDescent="0.3">
      <c r="V30334" s="12"/>
      <c r="AA30334" s="12"/>
    </row>
    <row r="30335" spans="22:27" x14ac:dyDescent="0.3">
      <c r="V30335" s="12"/>
      <c r="AA30335" s="12"/>
    </row>
    <row r="30336" spans="22:27" x14ac:dyDescent="0.3">
      <c r="V30336" s="12"/>
      <c r="AA30336" s="12"/>
    </row>
    <row r="30337" spans="22:27" x14ac:dyDescent="0.3">
      <c r="V30337" s="12"/>
      <c r="AA30337" s="12"/>
    </row>
    <row r="30338" spans="22:27" x14ac:dyDescent="0.3">
      <c r="V30338" s="12"/>
      <c r="AA30338" s="12"/>
    </row>
    <row r="30339" spans="22:27" x14ac:dyDescent="0.3">
      <c r="V30339" s="12"/>
      <c r="AA30339" s="12"/>
    </row>
    <row r="30340" spans="22:27" x14ac:dyDescent="0.3">
      <c r="V30340" s="12"/>
      <c r="AA30340" s="12"/>
    </row>
    <row r="30341" spans="22:27" x14ac:dyDescent="0.3">
      <c r="V30341" s="12"/>
      <c r="AA30341" s="12"/>
    </row>
    <row r="30342" spans="22:27" x14ac:dyDescent="0.3">
      <c r="V30342" s="12"/>
      <c r="AA30342" s="12"/>
    </row>
    <row r="30343" spans="22:27" x14ac:dyDescent="0.3">
      <c r="V30343" s="12"/>
      <c r="AA30343" s="12"/>
    </row>
    <row r="30344" spans="22:27" x14ac:dyDescent="0.3">
      <c r="V30344" s="12"/>
      <c r="AA30344" s="12"/>
    </row>
    <row r="30345" spans="22:27" x14ac:dyDescent="0.3">
      <c r="V30345" s="12"/>
      <c r="AA30345" s="12"/>
    </row>
    <row r="30346" spans="22:27" x14ac:dyDescent="0.3">
      <c r="V30346" s="12"/>
      <c r="AA30346" s="12"/>
    </row>
    <row r="30347" spans="22:27" x14ac:dyDescent="0.3">
      <c r="V30347" s="12"/>
      <c r="AA30347" s="12"/>
    </row>
    <row r="30348" spans="22:27" x14ac:dyDescent="0.3">
      <c r="V30348" s="12"/>
      <c r="AA30348" s="12"/>
    </row>
    <row r="30349" spans="22:27" x14ac:dyDescent="0.3">
      <c r="V30349" s="12"/>
      <c r="AA30349" s="12"/>
    </row>
    <row r="30350" spans="22:27" x14ac:dyDescent="0.3">
      <c r="V30350" s="12"/>
      <c r="AA30350" s="12"/>
    </row>
    <row r="30351" spans="22:27" x14ac:dyDescent="0.3">
      <c r="V30351" s="12"/>
      <c r="AA30351" s="12"/>
    </row>
    <row r="30352" spans="22:27" x14ac:dyDescent="0.3">
      <c r="V30352" s="12"/>
      <c r="AA30352" s="12"/>
    </row>
    <row r="30353" spans="22:27" x14ac:dyDescent="0.3">
      <c r="V30353" s="12"/>
      <c r="AA30353" s="12"/>
    </row>
    <row r="30354" spans="22:27" x14ac:dyDescent="0.3">
      <c r="V30354" s="12"/>
      <c r="AA30354" s="12"/>
    </row>
    <row r="30355" spans="22:27" x14ac:dyDescent="0.3">
      <c r="V30355" s="12"/>
      <c r="AA30355" s="12"/>
    </row>
    <row r="30356" spans="22:27" x14ac:dyDescent="0.3">
      <c r="V30356" s="12"/>
      <c r="AA30356" s="12"/>
    </row>
    <row r="30357" spans="22:27" x14ac:dyDescent="0.3">
      <c r="V30357" s="12"/>
      <c r="AA30357" s="12"/>
    </row>
    <row r="30358" spans="22:27" x14ac:dyDescent="0.3">
      <c r="V30358" s="12"/>
      <c r="AA30358" s="12"/>
    </row>
    <row r="30359" spans="22:27" x14ac:dyDescent="0.3">
      <c r="V30359" s="12"/>
      <c r="AA30359" s="12"/>
    </row>
    <row r="30360" spans="22:27" x14ac:dyDescent="0.3">
      <c r="V30360" s="12"/>
      <c r="AA30360" s="12"/>
    </row>
    <row r="30361" spans="22:27" x14ac:dyDescent="0.3">
      <c r="V30361" s="12"/>
      <c r="AA30361" s="12"/>
    </row>
    <row r="30362" spans="22:27" x14ac:dyDescent="0.3">
      <c r="V30362" s="12"/>
      <c r="AA30362" s="12"/>
    </row>
    <row r="30363" spans="22:27" x14ac:dyDescent="0.3">
      <c r="V30363" s="12"/>
      <c r="AA30363" s="12"/>
    </row>
    <row r="30364" spans="22:27" x14ac:dyDescent="0.3">
      <c r="V30364" s="12"/>
      <c r="AA30364" s="12"/>
    </row>
    <row r="30365" spans="22:27" x14ac:dyDescent="0.3">
      <c r="V30365" s="12"/>
      <c r="AA30365" s="12"/>
    </row>
    <row r="30366" spans="22:27" x14ac:dyDescent="0.3">
      <c r="V30366" s="12"/>
      <c r="AA30366" s="12"/>
    </row>
    <row r="30367" spans="22:27" x14ac:dyDescent="0.3">
      <c r="V30367" s="12"/>
      <c r="AA30367" s="12"/>
    </row>
    <row r="30368" spans="22:27" x14ac:dyDescent="0.3">
      <c r="V30368" s="12"/>
      <c r="AA30368" s="12"/>
    </row>
    <row r="30369" spans="22:27" x14ac:dyDescent="0.3">
      <c r="V30369" s="12"/>
      <c r="AA30369" s="12"/>
    </row>
    <row r="30370" spans="22:27" x14ac:dyDescent="0.3">
      <c r="V30370" s="12"/>
      <c r="AA30370" s="12"/>
    </row>
    <row r="30371" spans="22:27" x14ac:dyDescent="0.3">
      <c r="V30371" s="12"/>
      <c r="AA30371" s="12"/>
    </row>
    <row r="30372" spans="22:27" x14ac:dyDescent="0.3">
      <c r="V30372" s="12"/>
      <c r="AA30372" s="12"/>
    </row>
    <row r="30373" spans="22:27" x14ac:dyDescent="0.3">
      <c r="V30373" s="12"/>
      <c r="AA30373" s="12"/>
    </row>
    <row r="30374" spans="22:27" x14ac:dyDescent="0.3">
      <c r="V30374" s="12"/>
      <c r="AA30374" s="12"/>
    </row>
    <row r="30375" spans="22:27" x14ac:dyDescent="0.3">
      <c r="V30375" s="12"/>
      <c r="AA30375" s="12"/>
    </row>
    <row r="30376" spans="22:27" x14ac:dyDescent="0.3">
      <c r="V30376" s="12"/>
      <c r="AA30376" s="12"/>
    </row>
    <row r="30377" spans="22:27" x14ac:dyDescent="0.3">
      <c r="V30377" s="12"/>
      <c r="AA30377" s="12"/>
    </row>
    <row r="30378" spans="22:27" x14ac:dyDescent="0.3">
      <c r="V30378" s="12"/>
      <c r="AA30378" s="12"/>
    </row>
    <row r="30379" spans="22:27" x14ac:dyDescent="0.3">
      <c r="V30379" s="12"/>
      <c r="AA30379" s="12"/>
    </row>
    <row r="30380" spans="22:27" x14ac:dyDescent="0.3">
      <c r="V30380" s="12"/>
      <c r="AA30380" s="12"/>
    </row>
    <row r="30381" spans="22:27" x14ac:dyDescent="0.3">
      <c r="V30381" s="12"/>
      <c r="AA30381" s="12"/>
    </row>
    <row r="30382" spans="22:27" x14ac:dyDescent="0.3">
      <c r="V30382" s="12"/>
      <c r="AA30382" s="12"/>
    </row>
    <row r="30383" spans="22:27" x14ac:dyDescent="0.3">
      <c r="V30383" s="12"/>
      <c r="AA30383" s="12"/>
    </row>
    <row r="30384" spans="22:27" x14ac:dyDescent="0.3">
      <c r="V30384" s="12"/>
      <c r="AA30384" s="12"/>
    </row>
    <row r="30385" spans="22:27" x14ac:dyDescent="0.3">
      <c r="V30385" s="12"/>
      <c r="AA30385" s="12"/>
    </row>
    <row r="30386" spans="22:27" x14ac:dyDescent="0.3">
      <c r="V30386" s="12"/>
      <c r="AA30386" s="12"/>
    </row>
    <row r="30387" spans="22:27" x14ac:dyDescent="0.3">
      <c r="V30387" s="12"/>
      <c r="AA30387" s="12"/>
    </row>
    <row r="30388" spans="22:27" x14ac:dyDescent="0.3">
      <c r="V30388" s="12"/>
      <c r="AA30388" s="12"/>
    </row>
    <row r="30389" spans="22:27" x14ac:dyDescent="0.3">
      <c r="V30389" s="12"/>
      <c r="AA30389" s="12"/>
    </row>
    <row r="30390" spans="22:27" x14ac:dyDescent="0.3">
      <c r="V30390" s="12"/>
      <c r="AA30390" s="12"/>
    </row>
    <row r="30391" spans="22:27" x14ac:dyDescent="0.3">
      <c r="V30391" s="12"/>
      <c r="AA30391" s="12"/>
    </row>
    <row r="30392" spans="22:27" x14ac:dyDescent="0.3">
      <c r="V30392" s="12"/>
      <c r="AA30392" s="12"/>
    </row>
    <row r="30393" spans="22:27" x14ac:dyDescent="0.3">
      <c r="V30393" s="12"/>
      <c r="AA30393" s="12"/>
    </row>
    <row r="30394" spans="22:27" x14ac:dyDescent="0.3">
      <c r="V30394" s="12"/>
      <c r="AA30394" s="12"/>
    </row>
    <row r="30395" spans="22:27" x14ac:dyDescent="0.3">
      <c r="V30395" s="12"/>
      <c r="AA30395" s="12"/>
    </row>
    <row r="30396" spans="22:27" x14ac:dyDescent="0.3">
      <c r="V30396" s="12"/>
      <c r="AA30396" s="12"/>
    </row>
    <row r="30397" spans="22:27" x14ac:dyDescent="0.3">
      <c r="V30397" s="12"/>
      <c r="AA30397" s="12"/>
    </row>
    <row r="30398" spans="22:27" x14ac:dyDescent="0.3">
      <c r="V30398" s="12"/>
      <c r="AA30398" s="12"/>
    </row>
    <row r="30399" spans="22:27" x14ac:dyDescent="0.3">
      <c r="V30399" s="12"/>
      <c r="AA30399" s="12"/>
    </row>
    <row r="30400" spans="22:27" x14ac:dyDescent="0.3">
      <c r="V30400" s="12"/>
      <c r="AA30400" s="12"/>
    </row>
    <row r="30401" spans="22:27" x14ac:dyDescent="0.3">
      <c r="V30401" s="12"/>
      <c r="AA30401" s="12"/>
    </row>
    <row r="30402" spans="22:27" x14ac:dyDescent="0.3">
      <c r="V30402" s="12"/>
      <c r="AA30402" s="12"/>
    </row>
    <row r="30403" spans="22:27" x14ac:dyDescent="0.3">
      <c r="V30403" s="12"/>
      <c r="AA30403" s="12"/>
    </row>
    <row r="30404" spans="22:27" x14ac:dyDescent="0.3">
      <c r="V30404" s="12"/>
      <c r="AA30404" s="12"/>
    </row>
    <row r="30405" spans="22:27" x14ac:dyDescent="0.3">
      <c r="V30405" s="12"/>
      <c r="AA30405" s="12"/>
    </row>
    <row r="30406" spans="22:27" x14ac:dyDescent="0.3">
      <c r="V30406" s="12"/>
      <c r="AA30406" s="12"/>
    </row>
    <row r="30407" spans="22:27" x14ac:dyDescent="0.3">
      <c r="V30407" s="12"/>
      <c r="AA30407" s="12"/>
    </row>
    <row r="30408" spans="22:27" x14ac:dyDescent="0.3">
      <c r="V30408" s="12"/>
      <c r="AA30408" s="12"/>
    </row>
    <row r="30409" spans="22:27" x14ac:dyDescent="0.3">
      <c r="V30409" s="12"/>
      <c r="AA30409" s="12"/>
    </row>
    <row r="30410" spans="22:27" x14ac:dyDescent="0.3">
      <c r="V30410" s="12"/>
      <c r="AA30410" s="12"/>
    </row>
    <row r="30411" spans="22:27" x14ac:dyDescent="0.3">
      <c r="V30411" s="12"/>
      <c r="AA30411" s="12"/>
    </row>
    <row r="30412" spans="22:27" x14ac:dyDescent="0.3">
      <c r="V30412" s="12"/>
      <c r="AA30412" s="12"/>
    </row>
    <row r="30413" spans="22:27" x14ac:dyDescent="0.3">
      <c r="V30413" s="12"/>
      <c r="AA30413" s="12"/>
    </row>
    <row r="30414" spans="22:27" x14ac:dyDescent="0.3">
      <c r="V30414" s="12"/>
      <c r="AA30414" s="12"/>
    </row>
    <row r="30415" spans="22:27" x14ac:dyDescent="0.3">
      <c r="V30415" s="12"/>
      <c r="AA30415" s="12"/>
    </row>
    <row r="30416" spans="22:27" x14ac:dyDescent="0.3">
      <c r="V30416" s="12"/>
      <c r="AA30416" s="12"/>
    </row>
    <row r="30417" spans="22:27" x14ac:dyDescent="0.3">
      <c r="V30417" s="12"/>
      <c r="AA30417" s="12"/>
    </row>
    <row r="30418" spans="22:27" x14ac:dyDescent="0.3">
      <c r="V30418" s="12"/>
      <c r="AA30418" s="12"/>
    </row>
    <row r="30419" spans="22:27" x14ac:dyDescent="0.3">
      <c r="V30419" s="12"/>
      <c r="AA30419" s="12"/>
    </row>
    <row r="30420" spans="22:27" x14ac:dyDescent="0.3">
      <c r="V30420" s="12"/>
      <c r="AA30420" s="12"/>
    </row>
    <row r="30421" spans="22:27" x14ac:dyDescent="0.3">
      <c r="V30421" s="12"/>
      <c r="AA30421" s="12"/>
    </row>
    <row r="30422" spans="22:27" x14ac:dyDescent="0.3">
      <c r="V30422" s="12"/>
      <c r="AA30422" s="12"/>
    </row>
    <row r="30423" spans="22:27" x14ac:dyDescent="0.3">
      <c r="V30423" s="12"/>
      <c r="AA30423" s="12"/>
    </row>
    <row r="30424" spans="22:27" x14ac:dyDescent="0.3">
      <c r="V30424" s="12"/>
      <c r="AA30424" s="12"/>
    </row>
    <row r="30425" spans="22:27" x14ac:dyDescent="0.3">
      <c r="V30425" s="12"/>
      <c r="AA30425" s="12"/>
    </row>
    <row r="30426" spans="22:27" x14ac:dyDescent="0.3">
      <c r="V30426" s="12"/>
      <c r="AA30426" s="12"/>
    </row>
    <row r="30427" spans="22:27" x14ac:dyDescent="0.3">
      <c r="V30427" s="12"/>
      <c r="AA30427" s="12"/>
    </row>
    <row r="30428" spans="22:27" x14ac:dyDescent="0.3">
      <c r="V30428" s="12"/>
      <c r="AA30428" s="12"/>
    </row>
    <row r="30429" spans="22:27" x14ac:dyDescent="0.3">
      <c r="V30429" s="12"/>
      <c r="AA30429" s="12"/>
    </row>
    <row r="30430" spans="22:27" x14ac:dyDescent="0.3">
      <c r="V30430" s="12"/>
      <c r="AA30430" s="12"/>
    </row>
    <row r="30431" spans="22:27" x14ac:dyDescent="0.3">
      <c r="V30431" s="12"/>
      <c r="AA30431" s="12"/>
    </row>
    <row r="30432" spans="22:27" x14ac:dyDescent="0.3">
      <c r="V30432" s="12"/>
      <c r="AA30432" s="12"/>
    </row>
    <row r="30433" spans="22:27" x14ac:dyDescent="0.3">
      <c r="V30433" s="12"/>
      <c r="AA30433" s="12"/>
    </row>
    <row r="30434" spans="22:27" x14ac:dyDescent="0.3">
      <c r="V30434" s="12"/>
      <c r="AA30434" s="12"/>
    </row>
    <row r="30435" spans="22:27" x14ac:dyDescent="0.3">
      <c r="V30435" s="12"/>
      <c r="AA30435" s="12"/>
    </row>
    <row r="30436" spans="22:27" x14ac:dyDescent="0.3">
      <c r="V30436" s="12"/>
      <c r="AA30436" s="12"/>
    </row>
    <row r="30437" spans="22:27" x14ac:dyDescent="0.3">
      <c r="V30437" s="12"/>
      <c r="AA30437" s="12"/>
    </row>
    <row r="30438" spans="22:27" x14ac:dyDescent="0.3">
      <c r="V30438" s="12"/>
      <c r="AA30438" s="12"/>
    </row>
    <row r="30439" spans="22:27" x14ac:dyDescent="0.3">
      <c r="V30439" s="12"/>
      <c r="AA30439" s="12"/>
    </row>
    <row r="30440" spans="22:27" x14ac:dyDescent="0.3">
      <c r="V30440" s="12"/>
      <c r="AA30440" s="12"/>
    </row>
    <row r="30441" spans="22:27" x14ac:dyDescent="0.3">
      <c r="V30441" s="12"/>
      <c r="AA30441" s="12"/>
    </row>
    <row r="30442" spans="22:27" x14ac:dyDescent="0.3">
      <c r="V30442" s="12"/>
      <c r="AA30442" s="12"/>
    </row>
    <row r="30443" spans="22:27" x14ac:dyDescent="0.3">
      <c r="V30443" s="12"/>
      <c r="AA30443" s="12"/>
    </row>
    <row r="30444" spans="22:27" x14ac:dyDescent="0.3">
      <c r="V30444" s="12"/>
      <c r="AA30444" s="12"/>
    </row>
    <row r="30445" spans="22:27" x14ac:dyDescent="0.3">
      <c r="V30445" s="12"/>
      <c r="AA30445" s="12"/>
    </row>
    <row r="30446" spans="22:27" x14ac:dyDescent="0.3">
      <c r="V30446" s="12"/>
      <c r="AA30446" s="12"/>
    </row>
    <row r="30447" spans="22:27" x14ac:dyDescent="0.3">
      <c r="V30447" s="12"/>
      <c r="AA30447" s="12"/>
    </row>
    <row r="30448" spans="22:27" x14ac:dyDescent="0.3">
      <c r="V30448" s="12"/>
      <c r="AA30448" s="12"/>
    </row>
    <row r="30449" spans="22:27" x14ac:dyDescent="0.3">
      <c r="V30449" s="12"/>
      <c r="AA30449" s="12"/>
    </row>
    <row r="30450" spans="22:27" x14ac:dyDescent="0.3">
      <c r="V30450" s="12"/>
      <c r="AA30450" s="12"/>
    </row>
    <row r="30451" spans="22:27" x14ac:dyDescent="0.3">
      <c r="V30451" s="12"/>
      <c r="AA30451" s="12"/>
    </row>
    <row r="30452" spans="22:27" x14ac:dyDescent="0.3">
      <c r="V30452" s="12"/>
      <c r="AA30452" s="12"/>
    </row>
    <row r="30453" spans="22:27" x14ac:dyDescent="0.3">
      <c r="V30453" s="12"/>
      <c r="AA30453" s="12"/>
    </row>
    <row r="30454" spans="22:27" x14ac:dyDescent="0.3">
      <c r="V30454" s="12"/>
      <c r="AA30454" s="12"/>
    </row>
    <row r="30455" spans="22:27" x14ac:dyDescent="0.3">
      <c r="V30455" s="12"/>
      <c r="AA30455" s="12"/>
    </row>
    <row r="30456" spans="22:27" x14ac:dyDescent="0.3">
      <c r="V30456" s="12"/>
      <c r="AA30456" s="12"/>
    </row>
    <row r="30457" spans="22:27" x14ac:dyDescent="0.3">
      <c r="V30457" s="12"/>
      <c r="AA30457" s="12"/>
    </row>
    <row r="30458" spans="22:27" x14ac:dyDescent="0.3">
      <c r="V30458" s="12"/>
      <c r="AA30458" s="12"/>
    </row>
    <row r="30459" spans="22:27" x14ac:dyDescent="0.3">
      <c r="V30459" s="12"/>
      <c r="AA30459" s="12"/>
    </row>
    <row r="30460" spans="22:27" x14ac:dyDescent="0.3">
      <c r="V30460" s="12"/>
      <c r="AA30460" s="12"/>
    </row>
    <row r="30461" spans="22:27" x14ac:dyDescent="0.3">
      <c r="V30461" s="12"/>
      <c r="AA30461" s="12"/>
    </row>
    <row r="30462" spans="22:27" x14ac:dyDescent="0.3">
      <c r="V30462" s="12"/>
      <c r="AA30462" s="12"/>
    </row>
    <row r="30463" spans="22:27" x14ac:dyDescent="0.3">
      <c r="V30463" s="12"/>
      <c r="AA30463" s="12"/>
    </row>
    <row r="30464" spans="22:27" x14ac:dyDescent="0.3">
      <c r="V30464" s="12"/>
      <c r="AA30464" s="12"/>
    </row>
    <row r="30465" spans="22:27" x14ac:dyDescent="0.3">
      <c r="V30465" s="12"/>
      <c r="AA30465" s="12"/>
    </row>
    <row r="30466" spans="22:27" x14ac:dyDescent="0.3">
      <c r="V30466" s="12"/>
      <c r="AA30466" s="12"/>
    </row>
    <row r="30467" spans="22:27" x14ac:dyDescent="0.3">
      <c r="V30467" s="12"/>
      <c r="AA30467" s="12"/>
    </row>
    <row r="30468" spans="22:27" x14ac:dyDescent="0.3">
      <c r="V30468" s="12"/>
      <c r="AA30468" s="12"/>
    </row>
    <row r="30469" spans="22:27" x14ac:dyDescent="0.3">
      <c r="V30469" s="12"/>
      <c r="AA30469" s="12"/>
    </row>
    <row r="30470" spans="22:27" x14ac:dyDescent="0.3">
      <c r="V30470" s="12"/>
      <c r="AA30470" s="12"/>
    </row>
    <row r="30471" spans="22:27" x14ac:dyDescent="0.3">
      <c r="V30471" s="12"/>
      <c r="AA30471" s="12"/>
    </row>
    <row r="30472" spans="22:27" x14ac:dyDescent="0.3">
      <c r="V30472" s="12"/>
      <c r="AA30472" s="12"/>
    </row>
    <row r="30473" spans="22:27" x14ac:dyDescent="0.3">
      <c r="V30473" s="12"/>
      <c r="AA30473" s="12"/>
    </row>
    <row r="30474" spans="22:27" x14ac:dyDescent="0.3">
      <c r="V30474" s="12"/>
      <c r="AA30474" s="12"/>
    </row>
    <row r="30475" spans="22:27" x14ac:dyDescent="0.3">
      <c r="V30475" s="12"/>
      <c r="AA30475" s="12"/>
    </row>
    <row r="30476" spans="22:27" x14ac:dyDescent="0.3">
      <c r="V30476" s="12"/>
      <c r="AA30476" s="12"/>
    </row>
    <row r="30477" spans="22:27" x14ac:dyDescent="0.3">
      <c r="V30477" s="12"/>
      <c r="AA30477" s="12"/>
    </row>
    <row r="30478" spans="22:27" x14ac:dyDescent="0.3">
      <c r="V30478" s="12"/>
      <c r="AA30478" s="12"/>
    </row>
    <row r="30479" spans="22:27" x14ac:dyDescent="0.3">
      <c r="V30479" s="12"/>
      <c r="AA30479" s="12"/>
    </row>
    <row r="30480" spans="22:27" x14ac:dyDescent="0.3">
      <c r="V30480" s="12"/>
      <c r="AA30480" s="12"/>
    </row>
    <row r="30481" spans="22:27" x14ac:dyDescent="0.3">
      <c r="V30481" s="12"/>
      <c r="AA30481" s="12"/>
    </row>
    <row r="30482" spans="22:27" x14ac:dyDescent="0.3">
      <c r="V30482" s="12"/>
      <c r="AA30482" s="12"/>
    </row>
    <row r="30483" spans="22:27" x14ac:dyDescent="0.3">
      <c r="V30483" s="12"/>
      <c r="AA30483" s="12"/>
    </row>
    <row r="30484" spans="22:27" x14ac:dyDescent="0.3">
      <c r="V30484" s="12"/>
      <c r="AA30484" s="12"/>
    </row>
    <row r="30485" spans="22:27" x14ac:dyDescent="0.3">
      <c r="V30485" s="12"/>
      <c r="AA30485" s="12"/>
    </row>
    <row r="30486" spans="22:27" x14ac:dyDescent="0.3">
      <c r="V30486" s="12"/>
      <c r="AA30486" s="12"/>
    </row>
    <row r="30487" spans="22:27" x14ac:dyDescent="0.3">
      <c r="V30487" s="12"/>
      <c r="AA30487" s="12"/>
    </row>
    <row r="30488" spans="22:27" x14ac:dyDescent="0.3">
      <c r="V30488" s="12"/>
      <c r="AA30488" s="12"/>
    </row>
    <row r="30489" spans="22:27" x14ac:dyDescent="0.3">
      <c r="V30489" s="12"/>
      <c r="AA30489" s="12"/>
    </row>
    <row r="30490" spans="22:27" x14ac:dyDescent="0.3">
      <c r="V30490" s="12"/>
      <c r="AA30490" s="12"/>
    </row>
    <row r="30491" spans="22:27" x14ac:dyDescent="0.3">
      <c r="V30491" s="12"/>
      <c r="AA30491" s="12"/>
    </row>
    <row r="30492" spans="22:27" x14ac:dyDescent="0.3">
      <c r="V30492" s="12"/>
      <c r="AA30492" s="12"/>
    </row>
    <row r="30493" spans="22:27" x14ac:dyDescent="0.3">
      <c r="V30493" s="12"/>
      <c r="AA30493" s="12"/>
    </row>
    <row r="30494" spans="22:27" x14ac:dyDescent="0.3">
      <c r="V30494" s="12"/>
      <c r="AA30494" s="12"/>
    </row>
    <row r="30495" spans="22:27" x14ac:dyDescent="0.3">
      <c r="V30495" s="12"/>
      <c r="AA30495" s="12"/>
    </row>
    <row r="30496" spans="22:27" x14ac:dyDescent="0.3">
      <c r="V30496" s="12"/>
      <c r="AA30496" s="12"/>
    </row>
    <row r="30497" spans="22:27" x14ac:dyDescent="0.3">
      <c r="V30497" s="12"/>
      <c r="AA30497" s="12"/>
    </row>
    <row r="30498" spans="22:27" x14ac:dyDescent="0.3">
      <c r="V30498" s="12"/>
      <c r="AA30498" s="12"/>
    </row>
    <row r="30499" spans="22:27" x14ac:dyDescent="0.3">
      <c r="V30499" s="12"/>
      <c r="AA30499" s="12"/>
    </row>
    <row r="30500" spans="22:27" x14ac:dyDescent="0.3">
      <c r="V30500" s="12"/>
      <c r="AA30500" s="12"/>
    </row>
    <row r="30501" spans="22:27" x14ac:dyDescent="0.3">
      <c r="V30501" s="12"/>
      <c r="AA30501" s="12"/>
    </row>
    <row r="30502" spans="22:27" x14ac:dyDescent="0.3">
      <c r="V30502" s="12"/>
      <c r="AA30502" s="12"/>
    </row>
    <row r="30503" spans="22:27" x14ac:dyDescent="0.3">
      <c r="V30503" s="12"/>
      <c r="AA30503" s="12"/>
    </row>
    <row r="30504" spans="22:27" x14ac:dyDescent="0.3">
      <c r="V30504" s="12"/>
      <c r="AA30504" s="12"/>
    </row>
    <row r="30505" spans="22:27" x14ac:dyDescent="0.3">
      <c r="V30505" s="12"/>
      <c r="AA30505" s="12"/>
    </row>
    <row r="30506" spans="22:27" x14ac:dyDescent="0.3">
      <c r="V30506" s="12"/>
      <c r="AA30506" s="12"/>
    </row>
    <row r="30507" spans="22:27" x14ac:dyDescent="0.3">
      <c r="V30507" s="12"/>
      <c r="AA30507" s="12"/>
    </row>
    <row r="30508" spans="22:27" x14ac:dyDescent="0.3">
      <c r="V30508" s="12"/>
      <c r="AA30508" s="12"/>
    </row>
    <row r="30509" spans="22:27" x14ac:dyDescent="0.3">
      <c r="V30509" s="12"/>
      <c r="AA30509" s="12"/>
    </row>
    <row r="30510" spans="22:27" x14ac:dyDescent="0.3">
      <c r="V30510" s="12"/>
      <c r="AA30510" s="12"/>
    </row>
    <row r="30511" spans="22:27" x14ac:dyDescent="0.3">
      <c r="V30511" s="12"/>
      <c r="AA30511" s="12"/>
    </row>
    <row r="30512" spans="22:27" x14ac:dyDescent="0.3">
      <c r="V30512" s="12"/>
      <c r="AA30512" s="12"/>
    </row>
    <row r="30513" spans="22:27" x14ac:dyDescent="0.3">
      <c r="V30513" s="12"/>
      <c r="AA30513" s="12"/>
    </row>
    <row r="30514" spans="22:27" x14ac:dyDescent="0.3">
      <c r="V30514" s="12"/>
      <c r="AA30514" s="12"/>
    </row>
    <row r="30515" spans="22:27" x14ac:dyDescent="0.3">
      <c r="V30515" s="12"/>
      <c r="AA30515" s="12"/>
    </row>
    <row r="30516" spans="22:27" x14ac:dyDescent="0.3">
      <c r="V30516" s="12"/>
      <c r="AA30516" s="12"/>
    </row>
    <row r="30517" spans="22:27" x14ac:dyDescent="0.3">
      <c r="V30517" s="12"/>
      <c r="AA30517" s="12"/>
    </row>
    <row r="30518" spans="22:27" x14ac:dyDescent="0.3">
      <c r="V30518" s="12"/>
      <c r="AA30518" s="12"/>
    </row>
    <row r="30519" spans="22:27" x14ac:dyDescent="0.3">
      <c r="V30519" s="12"/>
      <c r="AA30519" s="12"/>
    </row>
    <row r="30520" spans="22:27" x14ac:dyDescent="0.3">
      <c r="V30520" s="12"/>
      <c r="AA30520" s="12"/>
    </row>
    <row r="30521" spans="22:27" x14ac:dyDescent="0.3">
      <c r="V30521" s="12"/>
      <c r="AA30521" s="12"/>
    </row>
    <row r="30522" spans="22:27" x14ac:dyDescent="0.3">
      <c r="V30522" s="12"/>
      <c r="AA30522" s="12"/>
    </row>
    <row r="30523" spans="22:27" x14ac:dyDescent="0.3">
      <c r="V30523" s="12"/>
      <c r="AA30523" s="12"/>
    </row>
    <row r="30524" spans="22:27" x14ac:dyDescent="0.3">
      <c r="V30524" s="12"/>
      <c r="AA30524" s="12"/>
    </row>
    <row r="30525" spans="22:27" x14ac:dyDescent="0.3">
      <c r="V30525" s="12"/>
      <c r="AA30525" s="12"/>
    </row>
    <row r="30526" spans="22:27" x14ac:dyDescent="0.3">
      <c r="V30526" s="12"/>
      <c r="AA30526" s="12"/>
    </row>
    <row r="30527" spans="22:27" x14ac:dyDescent="0.3">
      <c r="V30527" s="12"/>
      <c r="AA30527" s="12"/>
    </row>
    <row r="30528" spans="22:27" x14ac:dyDescent="0.3">
      <c r="V30528" s="12"/>
      <c r="AA30528" s="12"/>
    </row>
    <row r="30529" spans="22:27" x14ac:dyDescent="0.3">
      <c r="V30529" s="12"/>
      <c r="AA30529" s="12"/>
    </row>
    <row r="30530" spans="22:27" x14ac:dyDescent="0.3">
      <c r="V30530" s="12"/>
      <c r="AA30530" s="12"/>
    </row>
    <row r="30531" spans="22:27" x14ac:dyDescent="0.3">
      <c r="V30531" s="12"/>
      <c r="AA30531" s="12"/>
    </row>
    <row r="30532" spans="22:27" x14ac:dyDescent="0.3">
      <c r="V30532" s="12"/>
      <c r="AA30532" s="12"/>
    </row>
    <row r="30533" spans="22:27" x14ac:dyDescent="0.3">
      <c r="V30533" s="12"/>
      <c r="AA30533" s="12"/>
    </row>
    <row r="30534" spans="22:27" x14ac:dyDescent="0.3">
      <c r="V30534" s="12"/>
      <c r="AA30534" s="12"/>
    </row>
    <row r="30535" spans="22:27" x14ac:dyDescent="0.3">
      <c r="V30535" s="12"/>
      <c r="AA30535" s="12"/>
    </row>
    <row r="30536" spans="22:27" x14ac:dyDescent="0.3">
      <c r="V30536" s="12"/>
      <c r="AA30536" s="12"/>
    </row>
    <row r="30537" spans="22:27" x14ac:dyDescent="0.3">
      <c r="V30537" s="12"/>
      <c r="AA30537" s="12"/>
    </row>
    <row r="30538" spans="22:27" x14ac:dyDescent="0.3">
      <c r="V30538" s="12"/>
      <c r="AA30538" s="12"/>
    </row>
    <row r="30539" spans="22:27" x14ac:dyDescent="0.3">
      <c r="V30539" s="12"/>
      <c r="AA30539" s="12"/>
    </row>
    <row r="30540" spans="22:27" x14ac:dyDescent="0.3">
      <c r="V30540" s="12"/>
      <c r="AA30540" s="12"/>
    </row>
    <row r="30541" spans="22:27" x14ac:dyDescent="0.3">
      <c r="V30541" s="12"/>
      <c r="AA30541" s="12"/>
    </row>
    <row r="30542" spans="22:27" x14ac:dyDescent="0.3">
      <c r="V30542" s="12"/>
      <c r="AA30542" s="12"/>
    </row>
    <row r="30543" spans="22:27" x14ac:dyDescent="0.3">
      <c r="V30543" s="12"/>
      <c r="AA30543" s="12"/>
    </row>
    <row r="30544" spans="22:27" x14ac:dyDescent="0.3">
      <c r="V30544" s="12"/>
      <c r="AA30544" s="12"/>
    </row>
    <row r="30545" spans="22:27" x14ac:dyDescent="0.3">
      <c r="V30545" s="12"/>
      <c r="AA30545" s="12"/>
    </row>
    <row r="30546" spans="22:27" x14ac:dyDescent="0.3">
      <c r="V30546" s="12"/>
      <c r="AA30546" s="12"/>
    </row>
    <row r="30547" spans="22:27" x14ac:dyDescent="0.3">
      <c r="V30547" s="12"/>
      <c r="AA30547" s="12"/>
    </row>
    <row r="30548" spans="22:27" x14ac:dyDescent="0.3">
      <c r="V30548" s="12"/>
      <c r="AA30548" s="12"/>
    </row>
    <row r="30549" spans="22:27" x14ac:dyDescent="0.3">
      <c r="V30549" s="12"/>
      <c r="AA30549" s="12"/>
    </row>
    <row r="30550" spans="22:27" x14ac:dyDescent="0.3">
      <c r="V30550" s="12"/>
      <c r="AA30550" s="12"/>
    </row>
    <row r="30551" spans="22:27" x14ac:dyDescent="0.3">
      <c r="V30551" s="12"/>
      <c r="AA30551" s="12"/>
    </row>
    <row r="30552" spans="22:27" x14ac:dyDescent="0.3">
      <c r="V30552" s="12"/>
      <c r="AA30552" s="12"/>
    </row>
    <row r="30553" spans="22:27" x14ac:dyDescent="0.3">
      <c r="V30553" s="12"/>
      <c r="AA30553" s="12"/>
    </row>
    <row r="30554" spans="22:27" x14ac:dyDescent="0.3">
      <c r="V30554" s="12"/>
      <c r="AA30554" s="12"/>
    </row>
    <row r="30555" spans="22:27" x14ac:dyDescent="0.3">
      <c r="V30555" s="12"/>
      <c r="AA30555" s="12"/>
    </row>
    <row r="30556" spans="22:27" x14ac:dyDescent="0.3">
      <c r="V30556" s="12"/>
      <c r="AA30556" s="12"/>
    </row>
    <row r="30557" spans="22:27" x14ac:dyDescent="0.3">
      <c r="V30557" s="12"/>
      <c r="AA30557" s="12"/>
    </row>
    <row r="30558" spans="22:27" x14ac:dyDescent="0.3">
      <c r="V30558" s="12"/>
      <c r="AA30558" s="12"/>
    </row>
    <row r="30559" spans="22:27" x14ac:dyDescent="0.3">
      <c r="V30559" s="12"/>
      <c r="AA30559" s="12"/>
    </row>
    <row r="30560" spans="22:27" x14ac:dyDescent="0.3">
      <c r="V30560" s="12"/>
      <c r="AA30560" s="12"/>
    </row>
    <row r="30561" spans="22:27" x14ac:dyDescent="0.3">
      <c r="V30561" s="12"/>
      <c r="AA30561" s="12"/>
    </row>
    <row r="30562" spans="22:27" x14ac:dyDescent="0.3">
      <c r="V30562" s="12"/>
      <c r="AA30562" s="12"/>
    </row>
    <row r="30563" spans="22:27" x14ac:dyDescent="0.3">
      <c r="V30563" s="12"/>
      <c r="AA30563" s="12"/>
    </row>
    <row r="30564" spans="22:27" x14ac:dyDescent="0.3">
      <c r="V30564" s="12"/>
      <c r="AA30564" s="12"/>
    </row>
    <row r="30565" spans="22:27" x14ac:dyDescent="0.3">
      <c r="V30565" s="12"/>
      <c r="AA30565" s="12"/>
    </row>
    <row r="30566" spans="22:27" x14ac:dyDescent="0.3">
      <c r="V30566" s="12"/>
      <c r="AA30566" s="12"/>
    </row>
    <row r="30567" spans="22:27" x14ac:dyDescent="0.3">
      <c r="V30567" s="12"/>
      <c r="AA30567" s="12"/>
    </row>
    <row r="30568" spans="22:27" x14ac:dyDescent="0.3">
      <c r="V30568" s="12"/>
      <c r="AA30568" s="12"/>
    </row>
    <row r="30569" spans="22:27" x14ac:dyDescent="0.3">
      <c r="V30569" s="12"/>
      <c r="AA30569" s="12"/>
    </row>
    <row r="30570" spans="22:27" x14ac:dyDescent="0.3">
      <c r="V30570" s="12"/>
      <c r="AA30570" s="12"/>
    </row>
    <row r="30571" spans="22:27" x14ac:dyDescent="0.3">
      <c r="V30571" s="12"/>
      <c r="AA30571" s="12"/>
    </row>
    <row r="30572" spans="22:27" x14ac:dyDescent="0.3">
      <c r="V30572" s="12"/>
      <c r="AA30572" s="12"/>
    </row>
    <row r="30573" spans="22:27" x14ac:dyDescent="0.3">
      <c r="V30573" s="12"/>
      <c r="AA30573" s="12"/>
    </row>
    <row r="30574" spans="22:27" x14ac:dyDescent="0.3">
      <c r="V30574" s="12"/>
      <c r="AA30574" s="12"/>
    </row>
    <row r="30575" spans="22:27" x14ac:dyDescent="0.3">
      <c r="V30575" s="12"/>
      <c r="AA30575" s="12"/>
    </row>
    <row r="30576" spans="22:27" x14ac:dyDescent="0.3">
      <c r="V30576" s="12"/>
      <c r="AA30576" s="12"/>
    </row>
    <row r="30577" spans="22:27" x14ac:dyDescent="0.3">
      <c r="V30577" s="12"/>
      <c r="AA30577" s="12"/>
    </row>
    <row r="30578" spans="22:27" x14ac:dyDescent="0.3">
      <c r="V30578" s="12"/>
      <c r="AA30578" s="12"/>
    </row>
    <row r="30579" spans="22:27" x14ac:dyDescent="0.3">
      <c r="V30579" s="12"/>
      <c r="AA30579" s="12"/>
    </row>
    <row r="30580" spans="22:27" x14ac:dyDescent="0.3">
      <c r="V30580" s="12"/>
      <c r="AA30580" s="12"/>
    </row>
    <row r="30581" spans="22:27" x14ac:dyDescent="0.3">
      <c r="V30581" s="12"/>
      <c r="AA30581" s="12"/>
    </row>
    <row r="30582" spans="22:27" x14ac:dyDescent="0.3">
      <c r="V30582" s="12"/>
      <c r="AA30582" s="12"/>
    </row>
    <row r="30583" spans="22:27" x14ac:dyDescent="0.3">
      <c r="V30583" s="12"/>
      <c r="AA30583" s="12"/>
    </row>
    <row r="30584" spans="22:27" x14ac:dyDescent="0.3">
      <c r="V30584" s="12"/>
      <c r="AA30584" s="12"/>
    </row>
    <row r="30585" spans="22:27" x14ac:dyDescent="0.3">
      <c r="V30585" s="12"/>
      <c r="AA30585" s="12"/>
    </row>
    <row r="30586" spans="22:27" x14ac:dyDescent="0.3">
      <c r="V30586" s="12"/>
      <c r="AA30586" s="12"/>
    </row>
    <row r="30587" spans="22:27" x14ac:dyDescent="0.3">
      <c r="V30587" s="12"/>
      <c r="AA30587" s="12"/>
    </row>
    <row r="30588" spans="22:27" x14ac:dyDescent="0.3">
      <c r="V30588" s="12"/>
      <c r="AA30588" s="12"/>
    </row>
    <row r="30589" spans="22:27" x14ac:dyDescent="0.3">
      <c r="V30589" s="12"/>
      <c r="AA30589" s="12"/>
    </row>
    <row r="30590" spans="22:27" x14ac:dyDescent="0.3">
      <c r="V30590" s="12"/>
      <c r="AA30590" s="12"/>
    </row>
    <row r="30591" spans="22:27" x14ac:dyDescent="0.3">
      <c r="V30591" s="12"/>
      <c r="AA30591" s="12"/>
    </row>
    <row r="30592" spans="22:27" x14ac:dyDescent="0.3">
      <c r="V30592" s="12"/>
      <c r="AA30592" s="12"/>
    </row>
    <row r="30593" spans="22:27" x14ac:dyDescent="0.3">
      <c r="V30593" s="12"/>
      <c r="AA30593" s="12"/>
    </row>
    <row r="30594" spans="22:27" x14ac:dyDescent="0.3">
      <c r="V30594" s="12"/>
      <c r="AA30594" s="12"/>
    </row>
    <row r="30595" spans="22:27" x14ac:dyDescent="0.3">
      <c r="V30595" s="12"/>
      <c r="AA30595" s="12"/>
    </row>
    <row r="30596" spans="22:27" x14ac:dyDescent="0.3">
      <c r="V30596" s="12"/>
      <c r="AA30596" s="12"/>
    </row>
    <row r="30597" spans="22:27" x14ac:dyDescent="0.3">
      <c r="V30597" s="12"/>
      <c r="AA30597" s="12"/>
    </row>
    <row r="30598" spans="22:27" x14ac:dyDescent="0.3">
      <c r="V30598" s="12"/>
      <c r="AA30598" s="12"/>
    </row>
    <row r="30599" spans="22:27" x14ac:dyDescent="0.3">
      <c r="V30599" s="12"/>
      <c r="AA30599" s="12"/>
    </row>
    <row r="30600" spans="22:27" x14ac:dyDescent="0.3">
      <c r="V30600" s="12"/>
      <c r="AA30600" s="12"/>
    </row>
    <row r="30601" spans="22:27" x14ac:dyDescent="0.3">
      <c r="V30601" s="12"/>
      <c r="AA30601" s="12"/>
    </row>
    <row r="30602" spans="22:27" x14ac:dyDescent="0.3">
      <c r="V30602" s="12"/>
      <c r="AA30602" s="12"/>
    </row>
    <row r="30603" spans="22:27" x14ac:dyDescent="0.3">
      <c r="V30603" s="12"/>
      <c r="AA30603" s="12"/>
    </row>
    <row r="30604" spans="22:27" x14ac:dyDescent="0.3">
      <c r="V30604" s="12"/>
      <c r="AA30604" s="12"/>
    </row>
    <row r="30605" spans="22:27" x14ac:dyDescent="0.3">
      <c r="V30605" s="12"/>
      <c r="AA30605" s="12"/>
    </row>
    <row r="30606" spans="22:27" x14ac:dyDescent="0.3">
      <c r="V30606" s="12"/>
      <c r="AA30606" s="12"/>
    </row>
    <row r="30607" spans="22:27" x14ac:dyDescent="0.3">
      <c r="V30607" s="12"/>
      <c r="AA30607" s="12"/>
    </row>
    <row r="30608" spans="22:27" x14ac:dyDescent="0.3">
      <c r="V30608" s="12"/>
      <c r="AA30608" s="12"/>
    </row>
    <row r="30609" spans="22:27" x14ac:dyDescent="0.3">
      <c r="V30609" s="12"/>
      <c r="AA30609" s="12"/>
    </row>
    <row r="30610" spans="22:27" x14ac:dyDescent="0.3">
      <c r="V30610" s="12"/>
      <c r="AA30610" s="12"/>
    </row>
    <row r="30611" spans="22:27" x14ac:dyDescent="0.3">
      <c r="V30611" s="12"/>
      <c r="AA30611" s="12"/>
    </row>
    <row r="30612" spans="22:27" x14ac:dyDescent="0.3">
      <c r="V30612" s="12"/>
      <c r="AA30612" s="12"/>
    </row>
    <row r="30613" spans="22:27" x14ac:dyDescent="0.3">
      <c r="V30613" s="12"/>
      <c r="AA30613" s="12"/>
    </row>
    <row r="30614" spans="22:27" x14ac:dyDescent="0.3">
      <c r="V30614" s="12"/>
      <c r="AA30614" s="12"/>
    </row>
    <row r="30615" spans="22:27" x14ac:dyDescent="0.3">
      <c r="V30615" s="12"/>
      <c r="AA30615" s="12"/>
    </row>
    <row r="30616" spans="22:27" x14ac:dyDescent="0.3">
      <c r="V30616" s="12"/>
      <c r="AA30616" s="12"/>
    </row>
    <row r="30617" spans="22:27" x14ac:dyDescent="0.3">
      <c r="V30617" s="12"/>
      <c r="AA30617" s="12"/>
    </row>
    <row r="30618" spans="22:27" x14ac:dyDescent="0.3">
      <c r="V30618" s="12"/>
      <c r="AA30618" s="12"/>
    </row>
    <row r="30619" spans="22:27" x14ac:dyDescent="0.3">
      <c r="V30619" s="12"/>
      <c r="AA30619" s="12"/>
    </row>
    <row r="30620" spans="22:27" x14ac:dyDescent="0.3">
      <c r="V30620" s="12"/>
      <c r="AA30620" s="12"/>
    </row>
    <row r="30621" spans="22:27" x14ac:dyDescent="0.3">
      <c r="V30621" s="12"/>
      <c r="AA30621" s="12"/>
    </row>
    <row r="30622" spans="22:27" x14ac:dyDescent="0.3">
      <c r="V30622" s="12"/>
      <c r="AA30622" s="12"/>
    </row>
    <row r="30623" spans="22:27" x14ac:dyDescent="0.3">
      <c r="V30623" s="12"/>
      <c r="AA30623" s="12"/>
    </row>
    <row r="30624" spans="22:27" x14ac:dyDescent="0.3">
      <c r="V30624" s="12"/>
      <c r="AA30624" s="12"/>
    </row>
    <row r="30625" spans="22:27" x14ac:dyDescent="0.3">
      <c r="V30625" s="12"/>
      <c r="AA30625" s="12"/>
    </row>
    <row r="30626" spans="22:27" x14ac:dyDescent="0.3">
      <c r="V30626" s="12"/>
      <c r="AA30626" s="12"/>
    </row>
    <row r="30627" spans="22:27" x14ac:dyDescent="0.3">
      <c r="V30627" s="12"/>
      <c r="AA30627" s="12"/>
    </row>
    <row r="30628" spans="22:27" x14ac:dyDescent="0.3">
      <c r="V30628" s="12"/>
      <c r="AA30628" s="12"/>
    </row>
    <row r="30629" spans="22:27" x14ac:dyDescent="0.3">
      <c r="V30629" s="12"/>
      <c r="AA30629" s="12"/>
    </row>
    <row r="30630" spans="22:27" x14ac:dyDescent="0.3">
      <c r="V30630" s="12"/>
      <c r="AA30630" s="12"/>
    </row>
    <row r="30631" spans="22:27" x14ac:dyDescent="0.3">
      <c r="V30631" s="12"/>
      <c r="AA30631" s="12"/>
    </row>
    <row r="30632" spans="22:27" x14ac:dyDescent="0.3">
      <c r="V30632" s="12"/>
      <c r="AA30632" s="12"/>
    </row>
    <row r="30633" spans="22:27" x14ac:dyDescent="0.3">
      <c r="V30633" s="12"/>
      <c r="AA30633" s="12"/>
    </row>
    <row r="30634" spans="22:27" x14ac:dyDescent="0.3">
      <c r="V30634" s="12"/>
      <c r="AA30634" s="12"/>
    </row>
    <row r="30635" spans="22:27" x14ac:dyDescent="0.3">
      <c r="V30635" s="12"/>
      <c r="AA30635" s="12"/>
    </row>
    <row r="30636" spans="22:27" x14ac:dyDescent="0.3">
      <c r="V30636" s="12"/>
      <c r="AA30636" s="12"/>
    </row>
    <row r="30637" spans="22:27" x14ac:dyDescent="0.3">
      <c r="V30637" s="12"/>
      <c r="AA30637" s="12"/>
    </row>
    <row r="30638" spans="22:27" x14ac:dyDescent="0.3">
      <c r="V30638" s="12"/>
      <c r="AA30638" s="12"/>
    </row>
    <row r="30639" spans="22:27" x14ac:dyDescent="0.3">
      <c r="V30639" s="12"/>
      <c r="AA30639" s="12"/>
    </row>
    <row r="30640" spans="22:27" x14ac:dyDescent="0.3">
      <c r="V30640" s="12"/>
      <c r="AA30640" s="12"/>
    </row>
    <row r="30641" spans="22:27" x14ac:dyDescent="0.3">
      <c r="V30641" s="12"/>
      <c r="AA30641" s="12"/>
    </row>
    <row r="30642" spans="22:27" x14ac:dyDescent="0.3">
      <c r="V30642" s="12"/>
      <c r="AA30642" s="12"/>
    </row>
    <row r="30643" spans="22:27" x14ac:dyDescent="0.3">
      <c r="V30643" s="12"/>
      <c r="AA30643" s="12"/>
    </row>
    <row r="30644" spans="22:27" x14ac:dyDescent="0.3">
      <c r="V30644" s="12"/>
      <c r="AA30644" s="12"/>
    </row>
    <row r="30645" spans="22:27" x14ac:dyDescent="0.3">
      <c r="V30645" s="12"/>
      <c r="AA30645" s="12"/>
    </row>
    <row r="30646" spans="22:27" x14ac:dyDescent="0.3">
      <c r="V30646" s="12"/>
      <c r="AA30646" s="12"/>
    </row>
    <row r="30647" spans="22:27" x14ac:dyDescent="0.3">
      <c r="V30647" s="12"/>
      <c r="AA30647" s="12"/>
    </row>
    <row r="30648" spans="22:27" x14ac:dyDescent="0.3">
      <c r="V30648" s="12"/>
      <c r="AA30648" s="12"/>
    </row>
    <row r="30649" spans="22:27" x14ac:dyDescent="0.3">
      <c r="V30649" s="12"/>
      <c r="AA30649" s="12"/>
    </row>
    <row r="30650" spans="22:27" x14ac:dyDescent="0.3">
      <c r="V30650" s="12"/>
      <c r="AA30650" s="12"/>
    </row>
    <row r="30651" spans="22:27" x14ac:dyDescent="0.3">
      <c r="V30651" s="12"/>
      <c r="AA30651" s="12"/>
    </row>
    <row r="30652" spans="22:27" x14ac:dyDescent="0.3">
      <c r="V30652" s="12"/>
      <c r="AA30652" s="12"/>
    </row>
    <row r="30653" spans="22:27" x14ac:dyDescent="0.3">
      <c r="V30653" s="12"/>
      <c r="AA30653" s="12"/>
    </row>
    <row r="30654" spans="22:27" x14ac:dyDescent="0.3">
      <c r="V30654" s="12"/>
      <c r="AA30654" s="12"/>
    </row>
    <row r="30655" spans="22:27" x14ac:dyDescent="0.3">
      <c r="V30655" s="12"/>
      <c r="AA30655" s="12"/>
    </row>
    <row r="30656" spans="22:27" x14ac:dyDescent="0.3">
      <c r="V30656" s="12"/>
      <c r="AA30656" s="12"/>
    </row>
    <row r="30657" spans="22:27" x14ac:dyDescent="0.3">
      <c r="V30657" s="12"/>
      <c r="AA30657" s="12"/>
    </row>
    <row r="30658" spans="22:27" x14ac:dyDescent="0.3">
      <c r="V30658" s="12"/>
      <c r="AA30658" s="12"/>
    </row>
    <row r="30659" spans="22:27" x14ac:dyDescent="0.3">
      <c r="V30659" s="12"/>
      <c r="AA30659" s="12"/>
    </row>
    <row r="30660" spans="22:27" x14ac:dyDescent="0.3">
      <c r="V30660" s="12"/>
      <c r="AA30660" s="12"/>
    </row>
    <row r="30661" spans="22:27" x14ac:dyDescent="0.3">
      <c r="V30661" s="12"/>
      <c r="AA30661" s="12"/>
    </row>
    <row r="30662" spans="22:27" x14ac:dyDescent="0.3">
      <c r="V30662" s="12"/>
      <c r="AA30662" s="12"/>
    </row>
    <row r="30663" spans="22:27" x14ac:dyDescent="0.3">
      <c r="V30663" s="12"/>
      <c r="AA30663" s="12"/>
    </row>
    <row r="30664" spans="22:27" x14ac:dyDescent="0.3">
      <c r="V30664" s="12"/>
      <c r="AA30664" s="12"/>
    </row>
    <row r="30665" spans="22:27" x14ac:dyDescent="0.3">
      <c r="V30665" s="12"/>
      <c r="AA30665" s="12"/>
    </row>
    <row r="30666" spans="22:27" x14ac:dyDescent="0.3">
      <c r="V30666" s="12"/>
      <c r="AA30666" s="12"/>
    </row>
    <row r="30667" spans="22:27" x14ac:dyDescent="0.3">
      <c r="V30667" s="12"/>
      <c r="AA30667" s="12"/>
    </row>
    <row r="30668" spans="22:27" x14ac:dyDescent="0.3">
      <c r="V30668" s="12"/>
      <c r="AA30668" s="12"/>
    </row>
    <row r="30669" spans="22:27" x14ac:dyDescent="0.3">
      <c r="V30669" s="12"/>
      <c r="AA30669" s="12"/>
    </row>
    <row r="30670" spans="22:27" x14ac:dyDescent="0.3">
      <c r="V30670" s="12"/>
      <c r="AA30670" s="12"/>
    </row>
    <row r="30671" spans="22:27" x14ac:dyDescent="0.3">
      <c r="V30671" s="12"/>
      <c r="AA30671" s="12"/>
    </row>
    <row r="30672" spans="22:27" x14ac:dyDescent="0.3">
      <c r="V30672" s="12"/>
      <c r="AA30672" s="12"/>
    </row>
    <row r="30673" spans="22:27" x14ac:dyDescent="0.3">
      <c r="V30673" s="12"/>
      <c r="AA30673" s="12"/>
    </row>
    <row r="30674" spans="22:27" x14ac:dyDescent="0.3">
      <c r="V30674" s="12"/>
      <c r="AA30674" s="12"/>
    </row>
    <row r="30675" spans="22:27" x14ac:dyDescent="0.3">
      <c r="V30675" s="12"/>
      <c r="AA30675" s="12"/>
    </row>
    <row r="30676" spans="22:27" x14ac:dyDescent="0.3">
      <c r="V30676" s="12"/>
      <c r="AA30676" s="12"/>
    </row>
    <row r="30677" spans="22:27" x14ac:dyDescent="0.3">
      <c r="V30677" s="12"/>
      <c r="AA30677" s="12"/>
    </row>
    <row r="30678" spans="22:27" x14ac:dyDescent="0.3">
      <c r="V30678" s="12"/>
      <c r="AA30678" s="12"/>
    </row>
    <row r="30679" spans="22:27" x14ac:dyDescent="0.3">
      <c r="V30679" s="12"/>
      <c r="AA30679" s="12"/>
    </row>
    <row r="30680" spans="22:27" x14ac:dyDescent="0.3">
      <c r="V30680" s="12"/>
      <c r="AA30680" s="12"/>
    </row>
    <row r="30681" spans="22:27" x14ac:dyDescent="0.3">
      <c r="V30681" s="12"/>
      <c r="AA30681" s="12"/>
    </row>
    <row r="30682" spans="22:27" x14ac:dyDescent="0.3">
      <c r="V30682" s="12"/>
      <c r="AA30682" s="12"/>
    </row>
    <row r="30683" spans="22:27" x14ac:dyDescent="0.3">
      <c r="V30683" s="12"/>
      <c r="AA30683" s="12"/>
    </row>
    <row r="30684" spans="22:27" x14ac:dyDescent="0.3">
      <c r="V30684" s="12"/>
      <c r="AA30684" s="12"/>
    </row>
    <row r="30685" spans="22:27" x14ac:dyDescent="0.3">
      <c r="V30685" s="12"/>
      <c r="AA30685" s="12"/>
    </row>
    <row r="30686" spans="22:27" x14ac:dyDescent="0.3">
      <c r="V30686" s="12"/>
      <c r="AA30686" s="12"/>
    </row>
    <row r="30687" spans="22:27" x14ac:dyDescent="0.3">
      <c r="V30687" s="12"/>
      <c r="AA30687" s="12"/>
    </row>
    <row r="30688" spans="22:27" x14ac:dyDescent="0.3">
      <c r="V30688" s="12"/>
      <c r="AA30688" s="12"/>
    </row>
    <row r="30689" spans="22:27" x14ac:dyDescent="0.3">
      <c r="V30689" s="12"/>
      <c r="AA30689" s="12"/>
    </row>
    <row r="30690" spans="22:27" x14ac:dyDescent="0.3">
      <c r="V30690" s="12"/>
      <c r="AA30690" s="12"/>
    </row>
    <row r="30691" spans="22:27" x14ac:dyDescent="0.3">
      <c r="V30691" s="12"/>
      <c r="AA30691" s="12"/>
    </row>
    <row r="30692" spans="22:27" x14ac:dyDescent="0.3">
      <c r="V30692" s="12"/>
      <c r="AA30692" s="12"/>
    </row>
    <row r="30693" spans="22:27" x14ac:dyDescent="0.3">
      <c r="V30693" s="12"/>
      <c r="AA30693" s="12"/>
    </row>
    <row r="30694" spans="22:27" x14ac:dyDescent="0.3">
      <c r="V30694" s="12"/>
      <c r="AA30694" s="12"/>
    </row>
    <row r="30695" spans="22:27" x14ac:dyDescent="0.3">
      <c r="V30695" s="12"/>
      <c r="AA30695" s="12"/>
    </row>
    <row r="30696" spans="22:27" x14ac:dyDescent="0.3">
      <c r="V30696" s="12"/>
      <c r="AA30696" s="12"/>
    </row>
    <row r="30697" spans="22:27" x14ac:dyDescent="0.3">
      <c r="V30697" s="12"/>
      <c r="AA30697" s="12"/>
    </row>
    <row r="30698" spans="22:27" x14ac:dyDescent="0.3">
      <c r="V30698" s="12"/>
      <c r="AA30698" s="12"/>
    </row>
    <row r="30699" spans="22:27" x14ac:dyDescent="0.3">
      <c r="V30699" s="12"/>
      <c r="AA30699" s="12"/>
    </row>
    <row r="30700" spans="22:27" x14ac:dyDescent="0.3">
      <c r="V30700" s="12"/>
      <c r="AA30700" s="12"/>
    </row>
    <row r="30701" spans="22:27" x14ac:dyDescent="0.3">
      <c r="V30701" s="12"/>
      <c r="AA30701" s="12"/>
    </row>
    <row r="30702" spans="22:27" x14ac:dyDescent="0.3">
      <c r="V30702" s="12"/>
      <c r="AA30702" s="12"/>
    </row>
    <row r="30703" spans="22:27" x14ac:dyDescent="0.3">
      <c r="V30703" s="12"/>
      <c r="AA30703" s="12"/>
    </row>
    <row r="30704" spans="22:27" x14ac:dyDescent="0.3">
      <c r="V30704" s="12"/>
      <c r="AA30704" s="12"/>
    </row>
    <row r="30705" spans="22:27" x14ac:dyDescent="0.3">
      <c r="V30705" s="12"/>
      <c r="AA30705" s="12"/>
    </row>
    <row r="30706" spans="22:27" x14ac:dyDescent="0.3">
      <c r="V30706" s="12"/>
      <c r="AA30706" s="12"/>
    </row>
    <row r="30707" spans="22:27" x14ac:dyDescent="0.3">
      <c r="V30707" s="12"/>
      <c r="AA30707" s="12"/>
    </row>
    <row r="30708" spans="22:27" x14ac:dyDescent="0.3">
      <c r="V30708" s="12"/>
      <c r="AA30708" s="12"/>
    </row>
    <row r="30709" spans="22:27" x14ac:dyDescent="0.3">
      <c r="V30709" s="12"/>
      <c r="AA30709" s="12"/>
    </row>
    <row r="30710" spans="22:27" x14ac:dyDescent="0.3">
      <c r="V30710" s="12"/>
      <c r="AA30710" s="12"/>
    </row>
    <row r="30711" spans="22:27" x14ac:dyDescent="0.3">
      <c r="V30711" s="12"/>
      <c r="AA30711" s="12"/>
    </row>
    <row r="30712" spans="22:27" x14ac:dyDescent="0.3">
      <c r="V30712" s="12"/>
      <c r="AA30712" s="12"/>
    </row>
    <row r="30713" spans="22:27" x14ac:dyDescent="0.3">
      <c r="V30713" s="12"/>
      <c r="AA30713" s="12"/>
    </row>
    <row r="30714" spans="22:27" x14ac:dyDescent="0.3">
      <c r="V30714" s="12"/>
      <c r="AA30714" s="12"/>
    </row>
    <row r="30715" spans="22:27" x14ac:dyDescent="0.3">
      <c r="V30715" s="12"/>
      <c r="AA30715" s="12"/>
    </row>
    <row r="30716" spans="22:27" x14ac:dyDescent="0.3">
      <c r="V30716" s="12"/>
      <c r="AA30716" s="12"/>
    </row>
    <row r="30717" spans="22:27" x14ac:dyDescent="0.3">
      <c r="V30717" s="12"/>
      <c r="AA30717" s="12"/>
    </row>
    <row r="30718" spans="22:27" x14ac:dyDescent="0.3">
      <c r="V30718" s="12"/>
      <c r="AA30718" s="12"/>
    </row>
    <row r="30719" spans="22:27" x14ac:dyDescent="0.3">
      <c r="V30719" s="12"/>
      <c r="AA30719" s="12"/>
    </row>
    <row r="30720" spans="22:27" x14ac:dyDescent="0.3">
      <c r="V30720" s="12"/>
      <c r="AA30720" s="12"/>
    </row>
    <row r="30721" spans="22:27" x14ac:dyDescent="0.3">
      <c r="V30721" s="12"/>
      <c r="AA30721" s="12"/>
    </row>
    <row r="30722" spans="22:27" x14ac:dyDescent="0.3">
      <c r="V30722" s="12"/>
      <c r="AA30722" s="12"/>
    </row>
    <row r="30723" spans="22:27" x14ac:dyDescent="0.3">
      <c r="V30723" s="12"/>
      <c r="AA30723" s="12"/>
    </row>
    <row r="30724" spans="22:27" x14ac:dyDescent="0.3">
      <c r="V30724" s="12"/>
      <c r="AA30724" s="12"/>
    </row>
    <row r="30725" spans="22:27" x14ac:dyDescent="0.3">
      <c r="V30725" s="12"/>
      <c r="AA30725" s="12"/>
    </row>
    <row r="30726" spans="22:27" x14ac:dyDescent="0.3">
      <c r="V30726" s="12"/>
      <c r="AA30726" s="12"/>
    </row>
    <row r="30727" spans="22:27" x14ac:dyDescent="0.3">
      <c r="V30727" s="12"/>
      <c r="AA30727" s="12"/>
    </row>
    <row r="30728" spans="22:27" x14ac:dyDescent="0.3">
      <c r="V30728" s="12"/>
      <c r="AA30728" s="12"/>
    </row>
    <row r="30729" spans="22:27" x14ac:dyDescent="0.3">
      <c r="V30729" s="12"/>
      <c r="AA30729" s="12"/>
    </row>
    <row r="30730" spans="22:27" x14ac:dyDescent="0.3">
      <c r="V30730" s="12"/>
      <c r="AA30730" s="12"/>
    </row>
    <row r="30731" spans="22:27" x14ac:dyDescent="0.3">
      <c r="V30731" s="12"/>
      <c r="AA30731" s="12"/>
    </row>
    <row r="30732" spans="22:27" x14ac:dyDescent="0.3">
      <c r="V30732" s="12"/>
      <c r="AA30732" s="12"/>
    </row>
    <row r="30733" spans="22:27" x14ac:dyDescent="0.3">
      <c r="V30733" s="12"/>
      <c r="AA30733" s="12"/>
    </row>
    <row r="30734" spans="22:27" x14ac:dyDescent="0.3">
      <c r="V30734" s="12"/>
      <c r="AA30734" s="12"/>
    </row>
    <row r="30735" spans="22:27" x14ac:dyDescent="0.3">
      <c r="V30735" s="12"/>
      <c r="AA30735" s="12"/>
    </row>
    <row r="30736" spans="22:27" x14ac:dyDescent="0.3">
      <c r="V30736" s="12"/>
      <c r="AA30736" s="12"/>
    </row>
    <row r="30737" spans="22:27" x14ac:dyDescent="0.3">
      <c r="V30737" s="12"/>
      <c r="AA30737" s="12"/>
    </row>
    <row r="30738" spans="22:27" x14ac:dyDescent="0.3">
      <c r="V30738" s="12"/>
      <c r="AA30738" s="12"/>
    </row>
    <row r="30739" spans="22:27" x14ac:dyDescent="0.3">
      <c r="V30739" s="12"/>
      <c r="AA30739" s="12"/>
    </row>
    <row r="30740" spans="22:27" x14ac:dyDescent="0.3">
      <c r="V30740" s="12"/>
      <c r="AA30740" s="12"/>
    </row>
    <row r="30741" spans="22:27" x14ac:dyDescent="0.3">
      <c r="V30741" s="12"/>
      <c r="AA30741" s="12"/>
    </row>
    <row r="30742" spans="22:27" x14ac:dyDescent="0.3">
      <c r="V30742" s="12"/>
      <c r="AA30742" s="12"/>
    </row>
    <row r="30743" spans="22:27" x14ac:dyDescent="0.3">
      <c r="V30743" s="12"/>
      <c r="AA30743" s="12"/>
    </row>
    <row r="30744" spans="22:27" x14ac:dyDescent="0.3">
      <c r="V30744" s="12"/>
      <c r="AA30744" s="12"/>
    </row>
    <row r="30745" spans="22:27" x14ac:dyDescent="0.3">
      <c r="V30745" s="12"/>
      <c r="AA30745" s="12"/>
    </row>
    <row r="30746" spans="22:27" x14ac:dyDescent="0.3">
      <c r="V30746" s="12"/>
      <c r="AA30746" s="12"/>
    </row>
    <row r="30747" spans="22:27" x14ac:dyDescent="0.3">
      <c r="V30747" s="12"/>
      <c r="AA30747" s="12"/>
    </row>
    <row r="30748" spans="22:27" x14ac:dyDescent="0.3">
      <c r="V30748" s="12"/>
      <c r="AA30748" s="12"/>
    </row>
    <row r="30749" spans="22:27" x14ac:dyDescent="0.3">
      <c r="V30749" s="12"/>
      <c r="AA30749" s="12"/>
    </row>
    <row r="30750" spans="22:27" x14ac:dyDescent="0.3">
      <c r="V30750" s="12"/>
      <c r="AA30750" s="12"/>
    </row>
    <row r="30751" spans="22:27" x14ac:dyDescent="0.3">
      <c r="V30751" s="12"/>
      <c r="AA30751" s="12"/>
    </row>
    <row r="30752" spans="22:27" x14ac:dyDescent="0.3">
      <c r="V30752" s="12"/>
      <c r="AA30752" s="12"/>
    </row>
    <row r="30753" spans="22:27" x14ac:dyDescent="0.3">
      <c r="V30753" s="12"/>
      <c r="AA30753" s="12"/>
    </row>
    <row r="30754" spans="22:27" x14ac:dyDescent="0.3">
      <c r="V30754" s="12"/>
      <c r="AA30754" s="12"/>
    </row>
    <row r="30755" spans="22:27" x14ac:dyDescent="0.3">
      <c r="V30755" s="12"/>
      <c r="AA30755" s="12"/>
    </row>
    <row r="30756" spans="22:27" x14ac:dyDescent="0.3">
      <c r="V30756" s="12"/>
      <c r="AA30756" s="12"/>
    </row>
    <row r="30757" spans="22:27" x14ac:dyDescent="0.3">
      <c r="V30757" s="12"/>
      <c r="AA30757" s="12"/>
    </row>
    <row r="30758" spans="22:27" x14ac:dyDescent="0.3">
      <c r="V30758" s="12"/>
      <c r="AA30758" s="12"/>
    </row>
    <row r="30759" spans="22:27" x14ac:dyDescent="0.3">
      <c r="V30759" s="12"/>
      <c r="AA30759" s="12"/>
    </row>
    <row r="30760" spans="22:27" x14ac:dyDescent="0.3">
      <c r="V30760" s="12"/>
      <c r="AA30760" s="12"/>
    </row>
    <row r="30761" spans="22:27" x14ac:dyDescent="0.3">
      <c r="V30761" s="12"/>
      <c r="AA30761" s="12"/>
    </row>
    <row r="30762" spans="22:27" x14ac:dyDescent="0.3">
      <c r="V30762" s="12"/>
      <c r="AA30762" s="12"/>
    </row>
    <row r="30763" spans="22:27" x14ac:dyDescent="0.3">
      <c r="V30763" s="12"/>
      <c r="AA30763" s="12"/>
    </row>
    <row r="30764" spans="22:27" x14ac:dyDescent="0.3">
      <c r="V30764" s="12"/>
      <c r="AA30764" s="12"/>
    </row>
    <row r="30765" spans="22:27" x14ac:dyDescent="0.3">
      <c r="V30765" s="12"/>
      <c r="AA30765" s="12"/>
    </row>
    <row r="30766" spans="22:27" x14ac:dyDescent="0.3">
      <c r="V30766" s="12"/>
      <c r="AA30766" s="12"/>
    </row>
    <row r="30767" spans="22:27" x14ac:dyDescent="0.3">
      <c r="V30767" s="12"/>
      <c r="AA30767" s="12"/>
    </row>
    <row r="30768" spans="22:27" x14ac:dyDescent="0.3">
      <c r="V30768" s="12"/>
      <c r="AA30768" s="12"/>
    </row>
    <row r="30769" spans="22:27" x14ac:dyDescent="0.3">
      <c r="V30769" s="12"/>
      <c r="AA30769" s="12"/>
    </row>
    <row r="30770" spans="22:27" x14ac:dyDescent="0.3">
      <c r="V30770" s="12"/>
      <c r="AA30770" s="12"/>
    </row>
    <row r="30771" spans="22:27" x14ac:dyDescent="0.3">
      <c r="V30771" s="12"/>
      <c r="AA30771" s="12"/>
    </row>
    <row r="30772" spans="22:27" x14ac:dyDescent="0.3">
      <c r="V30772" s="12"/>
      <c r="AA30772" s="12"/>
    </row>
    <row r="30773" spans="22:27" x14ac:dyDescent="0.3">
      <c r="V30773" s="12"/>
      <c r="AA30773" s="12"/>
    </row>
    <row r="30774" spans="22:27" x14ac:dyDescent="0.3">
      <c r="V30774" s="12"/>
      <c r="AA30774" s="12"/>
    </row>
    <row r="30775" spans="22:27" x14ac:dyDescent="0.3">
      <c r="V30775" s="12"/>
      <c r="AA30775" s="12"/>
    </row>
    <row r="30776" spans="22:27" x14ac:dyDescent="0.3">
      <c r="V30776" s="12"/>
      <c r="AA30776" s="12"/>
    </row>
    <row r="30777" spans="22:27" x14ac:dyDescent="0.3">
      <c r="V30777" s="12"/>
      <c r="AA30777" s="12"/>
    </row>
    <row r="30778" spans="22:27" x14ac:dyDescent="0.3">
      <c r="V30778" s="12"/>
      <c r="AA30778" s="12"/>
    </row>
    <row r="30779" spans="22:27" x14ac:dyDescent="0.3">
      <c r="V30779" s="12"/>
      <c r="AA30779" s="12"/>
    </row>
    <row r="30780" spans="22:27" x14ac:dyDescent="0.3">
      <c r="V30780" s="12"/>
      <c r="AA30780" s="12"/>
    </row>
    <row r="30781" spans="22:27" x14ac:dyDescent="0.3">
      <c r="V30781" s="12"/>
      <c r="AA30781" s="12"/>
    </row>
    <row r="30782" spans="22:27" x14ac:dyDescent="0.3">
      <c r="V30782" s="12"/>
      <c r="AA30782" s="12"/>
    </row>
    <row r="30783" spans="22:27" x14ac:dyDescent="0.3">
      <c r="V30783" s="12"/>
      <c r="AA30783" s="12"/>
    </row>
    <row r="30784" spans="22:27" x14ac:dyDescent="0.3">
      <c r="V30784" s="12"/>
      <c r="AA30784" s="12"/>
    </row>
    <row r="30785" spans="22:27" x14ac:dyDescent="0.3">
      <c r="V30785" s="12"/>
      <c r="AA30785" s="12"/>
    </row>
    <row r="30786" spans="22:27" x14ac:dyDescent="0.3">
      <c r="V30786" s="12"/>
      <c r="AA30786" s="12"/>
    </row>
    <row r="30787" spans="22:27" x14ac:dyDescent="0.3">
      <c r="V30787" s="12"/>
      <c r="AA30787" s="12"/>
    </row>
    <row r="30788" spans="22:27" x14ac:dyDescent="0.3">
      <c r="V30788" s="12"/>
      <c r="AA30788" s="12"/>
    </row>
    <row r="30789" spans="22:27" x14ac:dyDescent="0.3">
      <c r="V30789" s="12"/>
      <c r="AA30789" s="12"/>
    </row>
    <row r="30790" spans="22:27" x14ac:dyDescent="0.3">
      <c r="V30790" s="12"/>
      <c r="AA30790" s="12"/>
    </row>
    <row r="30791" spans="22:27" x14ac:dyDescent="0.3">
      <c r="V30791" s="12"/>
      <c r="AA30791" s="12"/>
    </row>
    <row r="30792" spans="22:27" x14ac:dyDescent="0.3">
      <c r="V30792" s="12"/>
      <c r="AA30792" s="12"/>
    </row>
    <row r="30793" spans="22:27" x14ac:dyDescent="0.3">
      <c r="V30793" s="12"/>
      <c r="AA30793" s="12"/>
    </row>
    <row r="30794" spans="22:27" x14ac:dyDescent="0.3">
      <c r="V30794" s="12"/>
      <c r="AA30794" s="12"/>
    </row>
    <row r="30795" spans="22:27" x14ac:dyDescent="0.3">
      <c r="V30795" s="12"/>
      <c r="AA30795" s="12"/>
    </row>
    <row r="30796" spans="22:27" x14ac:dyDescent="0.3">
      <c r="V30796" s="12"/>
      <c r="AA30796" s="12"/>
    </row>
    <row r="30797" spans="22:27" x14ac:dyDescent="0.3">
      <c r="V30797" s="12"/>
      <c r="AA30797" s="12"/>
    </row>
    <row r="30798" spans="22:27" x14ac:dyDescent="0.3">
      <c r="V30798" s="12"/>
      <c r="AA30798" s="12"/>
    </row>
    <row r="30799" spans="22:27" x14ac:dyDescent="0.3">
      <c r="V30799" s="12"/>
      <c r="AA30799" s="12"/>
    </row>
    <row r="30800" spans="22:27" x14ac:dyDescent="0.3">
      <c r="V30800" s="12"/>
      <c r="AA30800" s="12"/>
    </row>
    <row r="30801" spans="22:27" x14ac:dyDescent="0.3">
      <c r="V30801" s="12"/>
      <c r="AA30801" s="12"/>
    </row>
    <row r="30802" spans="22:27" x14ac:dyDescent="0.3">
      <c r="V30802" s="12"/>
      <c r="AA30802" s="12"/>
    </row>
    <row r="30803" spans="22:27" x14ac:dyDescent="0.3">
      <c r="V30803" s="12"/>
      <c r="AA30803" s="12"/>
    </row>
    <row r="30804" spans="22:27" x14ac:dyDescent="0.3">
      <c r="V30804" s="12"/>
      <c r="AA30804" s="12"/>
    </row>
    <row r="30805" spans="22:27" x14ac:dyDescent="0.3">
      <c r="V30805" s="12"/>
      <c r="AA30805" s="12"/>
    </row>
    <row r="30806" spans="22:27" x14ac:dyDescent="0.3">
      <c r="V30806" s="12"/>
      <c r="AA30806" s="12"/>
    </row>
    <row r="30807" spans="22:27" x14ac:dyDescent="0.3">
      <c r="V30807" s="12"/>
      <c r="AA30807" s="12"/>
    </row>
    <row r="30808" spans="22:27" x14ac:dyDescent="0.3">
      <c r="V30808" s="12"/>
      <c r="AA30808" s="12"/>
    </row>
    <row r="30809" spans="22:27" x14ac:dyDescent="0.3">
      <c r="V30809" s="12"/>
      <c r="AA30809" s="12"/>
    </row>
    <row r="30810" spans="22:27" x14ac:dyDescent="0.3">
      <c r="V30810" s="12"/>
      <c r="AA30810" s="12"/>
    </row>
    <row r="30811" spans="22:27" x14ac:dyDescent="0.3">
      <c r="V30811" s="12"/>
      <c r="AA30811" s="12"/>
    </row>
    <row r="30812" spans="22:27" x14ac:dyDescent="0.3">
      <c r="V30812" s="12"/>
      <c r="AA30812" s="12"/>
    </row>
    <row r="30813" spans="22:27" x14ac:dyDescent="0.3">
      <c r="V30813" s="12"/>
      <c r="AA30813" s="12"/>
    </row>
    <row r="30814" spans="22:27" x14ac:dyDescent="0.3">
      <c r="V30814" s="12"/>
      <c r="AA30814" s="12"/>
    </row>
    <row r="30815" spans="22:27" x14ac:dyDescent="0.3">
      <c r="V30815" s="12"/>
      <c r="AA30815" s="12"/>
    </row>
    <row r="30816" spans="22:27" x14ac:dyDescent="0.3">
      <c r="V30816" s="12"/>
      <c r="AA30816" s="12"/>
    </row>
    <row r="30817" spans="22:27" x14ac:dyDescent="0.3">
      <c r="V30817" s="12"/>
      <c r="AA30817" s="12"/>
    </row>
    <row r="30818" spans="22:27" x14ac:dyDescent="0.3">
      <c r="V30818" s="12"/>
      <c r="AA30818" s="12"/>
    </row>
    <row r="30819" spans="22:27" x14ac:dyDescent="0.3">
      <c r="V30819" s="12"/>
      <c r="AA30819" s="12"/>
    </row>
    <row r="30820" spans="22:27" x14ac:dyDescent="0.3">
      <c r="V30820" s="12"/>
      <c r="AA30820" s="12"/>
    </row>
    <row r="30821" spans="22:27" x14ac:dyDescent="0.3">
      <c r="V30821" s="12"/>
      <c r="AA30821" s="12"/>
    </row>
    <row r="30822" spans="22:27" x14ac:dyDescent="0.3">
      <c r="V30822" s="12"/>
      <c r="AA30822" s="12"/>
    </row>
    <row r="30823" spans="22:27" x14ac:dyDescent="0.3">
      <c r="V30823" s="12"/>
      <c r="AA30823" s="12"/>
    </row>
    <row r="30824" spans="22:27" x14ac:dyDescent="0.3">
      <c r="V30824" s="12"/>
      <c r="AA30824" s="12"/>
    </row>
    <row r="30825" spans="22:27" x14ac:dyDescent="0.3">
      <c r="V30825" s="12"/>
      <c r="AA30825" s="12"/>
    </row>
    <row r="30826" spans="22:27" x14ac:dyDescent="0.3">
      <c r="V30826" s="12"/>
      <c r="AA30826" s="12"/>
    </row>
    <row r="30827" spans="22:27" x14ac:dyDescent="0.3">
      <c r="V30827" s="12"/>
      <c r="AA30827" s="12"/>
    </row>
    <row r="30828" spans="22:27" x14ac:dyDescent="0.3">
      <c r="V30828" s="12"/>
      <c r="AA30828" s="12"/>
    </row>
    <row r="30829" spans="22:27" x14ac:dyDescent="0.3">
      <c r="V30829" s="12"/>
      <c r="AA30829" s="12"/>
    </row>
    <row r="30830" spans="22:27" x14ac:dyDescent="0.3">
      <c r="V30830" s="12"/>
      <c r="AA30830" s="12"/>
    </row>
    <row r="30831" spans="22:27" x14ac:dyDescent="0.3">
      <c r="V30831" s="12"/>
      <c r="AA30831" s="12"/>
    </row>
    <row r="30832" spans="22:27" x14ac:dyDescent="0.3">
      <c r="V30832" s="12"/>
      <c r="AA30832" s="12"/>
    </row>
    <row r="30833" spans="22:27" x14ac:dyDescent="0.3">
      <c r="V30833" s="12"/>
      <c r="AA30833" s="12"/>
    </row>
    <row r="30834" spans="22:27" x14ac:dyDescent="0.3">
      <c r="V30834" s="12"/>
      <c r="AA30834" s="12"/>
    </row>
    <row r="30835" spans="22:27" x14ac:dyDescent="0.3">
      <c r="V30835" s="12"/>
      <c r="AA30835" s="12"/>
    </row>
    <row r="30836" spans="22:27" x14ac:dyDescent="0.3">
      <c r="V30836" s="12"/>
      <c r="AA30836" s="12"/>
    </row>
    <row r="30837" spans="22:27" x14ac:dyDescent="0.3">
      <c r="V30837" s="12"/>
      <c r="AA30837" s="12"/>
    </row>
    <row r="30838" spans="22:27" x14ac:dyDescent="0.3">
      <c r="V30838" s="12"/>
      <c r="AA30838" s="12"/>
    </row>
    <row r="30839" spans="22:27" x14ac:dyDescent="0.3">
      <c r="V30839" s="12"/>
      <c r="AA30839" s="12"/>
    </row>
    <row r="30840" spans="22:27" x14ac:dyDescent="0.3">
      <c r="V30840" s="12"/>
      <c r="AA30840" s="12"/>
    </row>
    <row r="30841" spans="22:27" x14ac:dyDescent="0.3">
      <c r="V30841" s="12"/>
      <c r="AA30841" s="12"/>
    </row>
    <row r="30842" spans="22:27" x14ac:dyDescent="0.3">
      <c r="V30842" s="12"/>
      <c r="AA30842" s="12"/>
    </row>
    <row r="30843" spans="22:27" x14ac:dyDescent="0.3">
      <c r="V30843" s="12"/>
      <c r="AA30843" s="12"/>
    </row>
    <row r="30844" spans="22:27" x14ac:dyDescent="0.3">
      <c r="V30844" s="12"/>
      <c r="AA30844" s="12"/>
    </row>
    <row r="30845" spans="22:27" x14ac:dyDescent="0.3">
      <c r="V30845" s="12"/>
      <c r="AA30845" s="12"/>
    </row>
    <row r="30846" spans="22:27" x14ac:dyDescent="0.3">
      <c r="V30846" s="12"/>
      <c r="AA30846" s="12"/>
    </row>
    <row r="30847" spans="22:27" x14ac:dyDescent="0.3">
      <c r="V30847" s="12"/>
      <c r="AA30847" s="12"/>
    </row>
    <row r="30848" spans="22:27" x14ac:dyDescent="0.3">
      <c r="V30848" s="12"/>
      <c r="AA30848" s="12"/>
    </row>
    <row r="30849" spans="22:27" x14ac:dyDescent="0.3">
      <c r="V30849" s="12"/>
      <c r="AA30849" s="12"/>
    </row>
    <row r="30850" spans="22:27" x14ac:dyDescent="0.3">
      <c r="V30850" s="12"/>
      <c r="AA30850" s="12"/>
    </row>
    <row r="30851" spans="22:27" x14ac:dyDescent="0.3">
      <c r="V30851" s="12"/>
      <c r="AA30851" s="12"/>
    </row>
    <row r="30852" spans="22:27" x14ac:dyDescent="0.3">
      <c r="V30852" s="12"/>
      <c r="AA30852" s="12"/>
    </row>
    <row r="30853" spans="22:27" x14ac:dyDescent="0.3">
      <c r="V30853" s="12"/>
      <c r="AA30853" s="12"/>
    </row>
    <row r="30854" spans="22:27" x14ac:dyDescent="0.3">
      <c r="V30854" s="12"/>
      <c r="AA30854" s="12"/>
    </row>
    <row r="30855" spans="22:27" x14ac:dyDescent="0.3">
      <c r="V30855" s="12"/>
      <c r="AA30855" s="12"/>
    </row>
    <row r="30856" spans="22:27" x14ac:dyDescent="0.3">
      <c r="V30856" s="12"/>
      <c r="AA30856" s="12"/>
    </row>
    <row r="30857" spans="22:27" x14ac:dyDescent="0.3">
      <c r="V30857" s="12"/>
      <c r="AA30857" s="12"/>
    </row>
    <row r="30858" spans="22:27" x14ac:dyDescent="0.3">
      <c r="V30858" s="12"/>
      <c r="AA30858" s="12"/>
    </row>
    <row r="30859" spans="22:27" x14ac:dyDescent="0.3">
      <c r="V30859" s="12"/>
      <c r="AA30859" s="12"/>
    </row>
    <row r="30860" spans="22:27" x14ac:dyDescent="0.3">
      <c r="V30860" s="12"/>
      <c r="AA30860" s="12"/>
    </row>
    <row r="30861" spans="22:27" x14ac:dyDescent="0.3">
      <c r="V30861" s="12"/>
      <c r="AA30861" s="12"/>
    </row>
    <row r="30862" spans="22:27" x14ac:dyDescent="0.3">
      <c r="V30862" s="12"/>
      <c r="AA30862" s="12"/>
    </row>
    <row r="30863" spans="22:27" x14ac:dyDescent="0.3">
      <c r="V30863" s="12"/>
      <c r="AA30863" s="12"/>
    </row>
    <row r="30864" spans="22:27" x14ac:dyDescent="0.3">
      <c r="V30864" s="12"/>
      <c r="AA30864" s="12"/>
    </row>
    <row r="30865" spans="22:27" x14ac:dyDescent="0.3">
      <c r="V30865" s="12"/>
      <c r="AA30865" s="12"/>
    </row>
    <row r="30866" spans="22:27" x14ac:dyDescent="0.3">
      <c r="V30866" s="12"/>
      <c r="AA30866" s="12"/>
    </row>
    <row r="30867" spans="22:27" x14ac:dyDescent="0.3">
      <c r="V30867" s="12"/>
      <c r="AA30867" s="12"/>
    </row>
    <row r="30868" spans="22:27" x14ac:dyDescent="0.3">
      <c r="V30868" s="12"/>
      <c r="AA30868" s="12"/>
    </row>
    <row r="30869" spans="22:27" x14ac:dyDescent="0.3">
      <c r="V30869" s="12"/>
      <c r="AA30869" s="12"/>
    </row>
    <row r="30870" spans="22:27" x14ac:dyDescent="0.3">
      <c r="V30870" s="12"/>
      <c r="AA30870" s="12"/>
    </row>
    <row r="30871" spans="22:27" x14ac:dyDescent="0.3">
      <c r="V30871" s="12"/>
      <c r="AA30871" s="12"/>
    </row>
    <row r="30872" spans="22:27" x14ac:dyDescent="0.3">
      <c r="V30872" s="12"/>
      <c r="AA30872" s="12"/>
    </row>
    <row r="30873" spans="22:27" x14ac:dyDescent="0.3">
      <c r="V30873" s="12"/>
      <c r="AA30873" s="12"/>
    </row>
    <row r="30874" spans="22:27" x14ac:dyDescent="0.3">
      <c r="V30874" s="12"/>
      <c r="AA30874" s="12"/>
    </row>
    <row r="30875" spans="22:27" x14ac:dyDescent="0.3">
      <c r="V30875" s="12"/>
      <c r="AA30875" s="12"/>
    </row>
    <row r="30876" spans="22:27" x14ac:dyDescent="0.3">
      <c r="V30876" s="12"/>
      <c r="AA30876" s="12"/>
    </row>
    <row r="30877" spans="22:27" x14ac:dyDescent="0.3">
      <c r="V30877" s="12"/>
      <c r="AA30877" s="12"/>
    </row>
    <row r="30878" spans="22:27" x14ac:dyDescent="0.3">
      <c r="V30878" s="12"/>
      <c r="AA30878" s="12"/>
    </row>
    <row r="30879" spans="22:27" x14ac:dyDescent="0.3">
      <c r="V30879" s="12"/>
      <c r="AA30879" s="12"/>
    </row>
    <row r="30880" spans="22:27" x14ac:dyDescent="0.3">
      <c r="V30880" s="12"/>
      <c r="AA30880" s="12"/>
    </row>
    <row r="30881" spans="22:27" x14ac:dyDescent="0.3">
      <c r="V30881" s="12"/>
      <c r="AA30881" s="12"/>
    </row>
    <row r="30882" spans="22:27" x14ac:dyDescent="0.3">
      <c r="V30882" s="12"/>
      <c r="AA30882" s="12"/>
    </row>
    <row r="30883" spans="22:27" x14ac:dyDescent="0.3">
      <c r="V30883" s="12"/>
      <c r="AA30883" s="12"/>
    </row>
    <row r="30884" spans="22:27" x14ac:dyDescent="0.3">
      <c r="V30884" s="12"/>
      <c r="AA30884" s="12"/>
    </row>
    <row r="30885" spans="22:27" x14ac:dyDescent="0.3">
      <c r="V30885" s="12"/>
      <c r="AA30885" s="12"/>
    </row>
    <row r="30886" spans="22:27" x14ac:dyDescent="0.3">
      <c r="V30886" s="12"/>
      <c r="AA30886" s="12"/>
    </row>
    <row r="30887" spans="22:27" x14ac:dyDescent="0.3">
      <c r="V30887" s="12"/>
      <c r="AA30887" s="12"/>
    </row>
    <row r="30888" spans="22:27" x14ac:dyDescent="0.3">
      <c r="V30888" s="12"/>
      <c r="AA30888" s="12"/>
    </row>
    <row r="30889" spans="22:27" x14ac:dyDescent="0.3">
      <c r="V30889" s="12"/>
      <c r="AA30889" s="12"/>
    </row>
    <row r="30890" spans="22:27" x14ac:dyDescent="0.3">
      <c r="V30890" s="12"/>
      <c r="AA30890" s="12"/>
    </row>
    <row r="30891" spans="22:27" x14ac:dyDescent="0.3">
      <c r="V30891" s="12"/>
      <c r="AA30891" s="12"/>
    </row>
    <row r="30892" spans="22:27" x14ac:dyDescent="0.3">
      <c r="V30892" s="12"/>
      <c r="AA30892" s="12"/>
    </row>
    <row r="30893" spans="22:27" x14ac:dyDescent="0.3">
      <c r="V30893" s="12"/>
      <c r="AA30893" s="12"/>
    </row>
    <row r="30894" spans="22:27" x14ac:dyDescent="0.3">
      <c r="V30894" s="12"/>
      <c r="AA30894" s="12"/>
    </row>
    <row r="30895" spans="22:27" x14ac:dyDescent="0.3">
      <c r="V30895" s="12"/>
      <c r="AA30895" s="12"/>
    </row>
    <row r="30896" spans="22:27" x14ac:dyDescent="0.3">
      <c r="V30896" s="12"/>
      <c r="AA30896" s="12"/>
    </row>
    <row r="30897" spans="22:27" x14ac:dyDescent="0.3">
      <c r="V30897" s="12"/>
      <c r="AA30897" s="12"/>
    </row>
    <row r="30898" spans="22:27" x14ac:dyDescent="0.3">
      <c r="V30898" s="12"/>
      <c r="AA30898" s="12"/>
    </row>
    <row r="30899" spans="22:27" x14ac:dyDescent="0.3">
      <c r="V30899" s="12"/>
      <c r="AA30899" s="12"/>
    </row>
    <row r="30900" spans="22:27" x14ac:dyDescent="0.3">
      <c r="V30900" s="12"/>
      <c r="AA30900" s="12"/>
    </row>
    <row r="30901" spans="22:27" x14ac:dyDescent="0.3">
      <c r="V30901" s="12"/>
      <c r="AA30901" s="12"/>
    </row>
    <row r="30902" spans="22:27" x14ac:dyDescent="0.3">
      <c r="V30902" s="12"/>
      <c r="AA30902" s="12"/>
    </row>
    <row r="30903" spans="22:27" x14ac:dyDescent="0.3">
      <c r="V30903" s="12"/>
      <c r="AA30903" s="12"/>
    </row>
    <row r="30904" spans="22:27" x14ac:dyDescent="0.3">
      <c r="V30904" s="12"/>
      <c r="AA30904" s="12"/>
    </row>
    <row r="30905" spans="22:27" x14ac:dyDescent="0.3">
      <c r="V30905" s="12"/>
      <c r="AA30905" s="12"/>
    </row>
    <row r="30906" spans="22:27" x14ac:dyDescent="0.3">
      <c r="V30906" s="12"/>
      <c r="AA30906" s="12"/>
    </row>
    <row r="30907" spans="22:27" x14ac:dyDescent="0.3">
      <c r="V30907" s="12"/>
      <c r="AA30907" s="12"/>
    </row>
    <row r="30908" spans="22:27" x14ac:dyDescent="0.3">
      <c r="V30908" s="12"/>
      <c r="AA30908" s="12"/>
    </row>
    <row r="30909" spans="22:27" x14ac:dyDescent="0.3">
      <c r="V30909" s="12"/>
      <c r="AA30909" s="12"/>
    </row>
    <row r="30910" spans="22:27" x14ac:dyDescent="0.3">
      <c r="V30910" s="12"/>
      <c r="AA30910" s="12"/>
    </row>
    <row r="30911" spans="22:27" x14ac:dyDescent="0.3">
      <c r="V30911" s="12"/>
      <c r="AA30911" s="12"/>
    </row>
    <row r="30912" spans="22:27" x14ac:dyDescent="0.3">
      <c r="V30912" s="12"/>
      <c r="AA30912" s="12"/>
    </row>
    <row r="30913" spans="22:27" x14ac:dyDescent="0.3">
      <c r="V30913" s="12"/>
      <c r="AA30913" s="12"/>
    </row>
    <row r="30914" spans="22:27" x14ac:dyDescent="0.3">
      <c r="V30914" s="12"/>
      <c r="AA30914" s="12"/>
    </row>
    <row r="30915" spans="22:27" x14ac:dyDescent="0.3">
      <c r="V30915" s="12"/>
      <c r="AA30915" s="12"/>
    </row>
    <row r="30916" spans="22:27" x14ac:dyDescent="0.3">
      <c r="V30916" s="12"/>
      <c r="AA30916" s="12"/>
    </row>
    <row r="30917" spans="22:27" x14ac:dyDescent="0.3">
      <c r="V30917" s="12"/>
      <c r="AA30917" s="12"/>
    </row>
    <row r="30918" spans="22:27" x14ac:dyDescent="0.3">
      <c r="V30918" s="12"/>
      <c r="AA30918" s="12"/>
    </row>
    <row r="30919" spans="22:27" x14ac:dyDescent="0.3">
      <c r="V30919" s="12"/>
      <c r="AA30919" s="12"/>
    </row>
    <row r="30920" spans="22:27" x14ac:dyDescent="0.3">
      <c r="V30920" s="12"/>
      <c r="AA30920" s="12"/>
    </row>
    <row r="30921" spans="22:27" x14ac:dyDescent="0.3">
      <c r="V30921" s="12"/>
      <c r="AA30921" s="12"/>
    </row>
    <row r="30922" spans="22:27" x14ac:dyDescent="0.3">
      <c r="V30922" s="12"/>
      <c r="AA30922" s="12"/>
    </row>
    <row r="30923" spans="22:27" x14ac:dyDescent="0.3">
      <c r="V30923" s="12"/>
      <c r="AA30923" s="12"/>
    </row>
    <row r="30924" spans="22:27" x14ac:dyDescent="0.3">
      <c r="V30924" s="12"/>
      <c r="AA30924" s="12"/>
    </row>
    <row r="30925" spans="22:27" x14ac:dyDescent="0.3">
      <c r="V30925" s="12"/>
      <c r="AA30925" s="12"/>
    </row>
    <row r="30926" spans="22:27" x14ac:dyDescent="0.3">
      <c r="V30926" s="12"/>
      <c r="AA30926" s="12"/>
    </row>
    <row r="30927" spans="22:27" x14ac:dyDescent="0.3">
      <c r="V30927" s="12"/>
      <c r="AA30927" s="12"/>
    </row>
    <row r="30928" spans="22:27" x14ac:dyDescent="0.3">
      <c r="V30928" s="12"/>
      <c r="AA30928" s="12"/>
    </row>
    <row r="30929" spans="22:27" x14ac:dyDescent="0.3">
      <c r="V30929" s="12"/>
      <c r="AA30929" s="12"/>
    </row>
    <row r="30930" spans="22:27" x14ac:dyDescent="0.3">
      <c r="V30930" s="12"/>
      <c r="AA30930" s="12"/>
    </row>
    <row r="30931" spans="22:27" x14ac:dyDescent="0.3">
      <c r="V30931" s="12"/>
      <c r="AA30931" s="12"/>
    </row>
    <row r="30932" spans="22:27" x14ac:dyDescent="0.3">
      <c r="V30932" s="12"/>
      <c r="AA30932" s="12"/>
    </row>
    <row r="30933" spans="22:27" x14ac:dyDescent="0.3">
      <c r="V30933" s="12"/>
      <c r="AA30933" s="12"/>
    </row>
    <row r="30934" spans="22:27" x14ac:dyDescent="0.3">
      <c r="V30934" s="12"/>
      <c r="AA30934" s="12"/>
    </row>
    <row r="30935" spans="22:27" x14ac:dyDescent="0.3">
      <c r="V30935" s="12"/>
      <c r="AA30935" s="12"/>
    </row>
    <row r="30936" spans="22:27" x14ac:dyDescent="0.3">
      <c r="V30936" s="12"/>
      <c r="AA30936" s="12"/>
    </row>
    <row r="30937" spans="22:27" x14ac:dyDescent="0.3">
      <c r="V30937" s="12"/>
      <c r="AA30937" s="12"/>
    </row>
    <row r="30938" spans="22:27" x14ac:dyDescent="0.3">
      <c r="V30938" s="12"/>
      <c r="AA30938" s="12"/>
    </row>
    <row r="30939" spans="22:27" x14ac:dyDescent="0.3">
      <c r="V30939" s="12"/>
      <c r="AA30939" s="12"/>
    </row>
    <row r="30940" spans="22:27" x14ac:dyDescent="0.3">
      <c r="V30940" s="12"/>
      <c r="AA30940" s="12"/>
    </row>
    <row r="30941" spans="22:27" x14ac:dyDescent="0.3">
      <c r="V30941" s="12"/>
      <c r="AA30941" s="12"/>
    </row>
    <row r="30942" spans="22:27" x14ac:dyDescent="0.3">
      <c r="V30942" s="12"/>
      <c r="AA30942" s="12"/>
    </row>
    <row r="30943" spans="22:27" x14ac:dyDescent="0.3">
      <c r="V30943" s="12"/>
      <c r="AA30943" s="12"/>
    </row>
    <row r="30944" spans="22:27" x14ac:dyDescent="0.3">
      <c r="V30944" s="12"/>
      <c r="AA30944" s="12"/>
    </row>
    <row r="30945" spans="22:27" x14ac:dyDescent="0.3">
      <c r="V30945" s="12"/>
      <c r="AA30945" s="12"/>
    </row>
    <row r="30946" spans="22:27" x14ac:dyDescent="0.3">
      <c r="V30946" s="12"/>
      <c r="AA30946" s="12"/>
    </row>
    <row r="30947" spans="22:27" x14ac:dyDescent="0.3">
      <c r="V30947" s="12"/>
      <c r="AA30947" s="12"/>
    </row>
    <row r="30948" spans="22:27" x14ac:dyDescent="0.3">
      <c r="V30948" s="12"/>
      <c r="AA30948" s="12"/>
    </row>
    <row r="30949" spans="22:27" x14ac:dyDescent="0.3">
      <c r="V30949" s="12"/>
      <c r="AA30949" s="12"/>
    </row>
    <row r="30950" spans="22:27" x14ac:dyDescent="0.3">
      <c r="V30950" s="12"/>
      <c r="AA30950" s="12"/>
    </row>
    <row r="30951" spans="22:27" x14ac:dyDescent="0.3">
      <c r="V30951" s="12"/>
      <c r="AA30951" s="12"/>
    </row>
    <row r="30952" spans="22:27" x14ac:dyDescent="0.3">
      <c r="V30952" s="12"/>
      <c r="AA30952" s="12"/>
    </row>
    <row r="30953" spans="22:27" x14ac:dyDescent="0.3">
      <c r="V30953" s="12"/>
      <c r="AA30953" s="12"/>
    </row>
    <row r="30954" spans="22:27" x14ac:dyDescent="0.3">
      <c r="V30954" s="12"/>
      <c r="AA30954" s="12"/>
    </row>
    <row r="30955" spans="22:27" x14ac:dyDescent="0.3">
      <c r="V30955" s="12"/>
      <c r="AA30955" s="12"/>
    </row>
    <row r="30956" spans="22:27" x14ac:dyDescent="0.3">
      <c r="V30956" s="12"/>
      <c r="AA30956" s="12"/>
    </row>
    <row r="30957" spans="22:27" x14ac:dyDescent="0.3">
      <c r="V30957" s="12"/>
      <c r="AA30957" s="12"/>
    </row>
    <row r="30958" spans="22:27" x14ac:dyDescent="0.3">
      <c r="V30958" s="12"/>
      <c r="AA30958" s="12"/>
    </row>
    <row r="30959" spans="22:27" x14ac:dyDescent="0.3">
      <c r="V30959" s="12"/>
      <c r="AA30959" s="12"/>
    </row>
    <row r="30960" spans="22:27" x14ac:dyDescent="0.3">
      <c r="V30960" s="12"/>
      <c r="AA30960" s="12"/>
    </row>
    <row r="30961" spans="22:27" x14ac:dyDescent="0.3">
      <c r="V30961" s="12"/>
      <c r="AA30961" s="12"/>
    </row>
    <row r="30962" spans="22:27" x14ac:dyDescent="0.3">
      <c r="V30962" s="12"/>
      <c r="AA30962" s="12"/>
    </row>
    <row r="30963" spans="22:27" x14ac:dyDescent="0.3">
      <c r="V30963" s="12"/>
      <c r="AA30963" s="12"/>
    </row>
    <row r="30964" spans="22:27" x14ac:dyDescent="0.3">
      <c r="V30964" s="12"/>
      <c r="AA30964" s="12"/>
    </row>
    <row r="30965" spans="22:27" x14ac:dyDescent="0.3">
      <c r="V30965" s="12"/>
      <c r="AA30965" s="12"/>
    </row>
    <row r="30966" spans="22:27" x14ac:dyDescent="0.3">
      <c r="V30966" s="12"/>
      <c r="AA30966" s="12"/>
    </row>
    <row r="30967" spans="22:27" x14ac:dyDescent="0.3">
      <c r="V30967" s="12"/>
      <c r="AA30967" s="12"/>
    </row>
    <row r="30968" spans="22:27" x14ac:dyDescent="0.3">
      <c r="V30968" s="12"/>
      <c r="AA30968" s="12"/>
    </row>
    <row r="30969" spans="22:27" x14ac:dyDescent="0.3">
      <c r="V30969" s="12"/>
      <c r="AA30969" s="12"/>
    </row>
    <row r="30970" spans="22:27" x14ac:dyDescent="0.3">
      <c r="V30970" s="12"/>
      <c r="AA30970" s="12"/>
    </row>
    <row r="30971" spans="22:27" x14ac:dyDescent="0.3">
      <c r="V30971" s="12"/>
      <c r="AA30971" s="12"/>
    </row>
    <row r="30972" spans="22:27" x14ac:dyDescent="0.3">
      <c r="V30972" s="12"/>
      <c r="AA30972" s="12"/>
    </row>
    <row r="30973" spans="22:27" x14ac:dyDescent="0.3">
      <c r="V30973" s="12"/>
      <c r="AA30973" s="12"/>
    </row>
    <row r="30974" spans="22:27" x14ac:dyDescent="0.3">
      <c r="V30974" s="12"/>
      <c r="AA30974" s="12"/>
    </row>
    <row r="30975" spans="22:27" x14ac:dyDescent="0.3">
      <c r="V30975" s="12"/>
      <c r="AA30975" s="12"/>
    </row>
    <row r="30976" spans="22:27" x14ac:dyDescent="0.3">
      <c r="V30976" s="12"/>
      <c r="AA30976" s="12"/>
    </row>
    <row r="30977" spans="22:27" x14ac:dyDescent="0.3">
      <c r="V30977" s="12"/>
      <c r="AA30977" s="12"/>
    </row>
    <row r="30978" spans="22:27" x14ac:dyDescent="0.3">
      <c r="V30978" s="12"/>
      <c r="AA30978" s="12"/>
    </row>
    <row r="30979" spans="22:27" x14ac:dyDescent="0.3">
      <c r="V30979" s="12"/>
      <c r="AA30979" s="12"/>
    </row>
    <row r="30980" spans="22:27" x14ac:dyDescent="0.3">
      <c r="V30980" s="12"/>
      <c r="AA30980" s="12"/>
    </row>
    <row r="30981" spans="22:27" x14ac:dyDescent="0.3">
      <c r="V30981" s="12"/>
      <c r="AA30981" s="12"/>
    </row>
    <row r="30982" spans="22:27" x14ac:dyDescent="0.3">
      <c r="V30982" s="12"/>
      <c r="AA30982" s="12"/>
    </row>
    <row r="30983" spans="22:27" x14ac:dyDescent="0.3">
      <c r="V30983" s="12"/>
      <c r="AA30983" s="12"/>
    </row>
    <row r="30984" spans="22:27" x14ac:dyDescent="0.3">
      <c r="V30984" s="12"/>
      <c r="AA30984" s="12"/>
    </row>
    <row r="30985" spans="22:27" x14ac:dyDescent="0.3">
      <c r="V30985" s="12"/>
      <c r="AA30985" s="12"/>
    </row>
    <row r="30986" spans="22:27" x14ac:dyDescent="0.3">
      <c r="V30986" s="12"/>
      <c r="AA30986" s="12"/>
    </row>
    <row r="30987" spans="22:27" x14ac:dyDescent="0.3">
      <c r="V30987" s="12"/>
      <c r="AA30987" s="12"/>
    </row>
    <row r="30988" spans="22:27" x14ac:dyDescent="0.3">
      <c r="V30988" s="12"/>
      <c r="AA30988" s="12"/>
    </row>
    <row r="30989" spans="22:27" x14ac:dyDescent="0.3">
      <c r="V30989" s="12"/>
      <c r="AA30989" s="12"/>
    </row>
    <row r="30990" spans="22:27" x14ac:dyDescent="0.3">
      <c r="V30990" s="12"/>
      <c r="AA30990" s="12"/>
    </row>
    <row r="30991" spans="22:27" x14ac:dyDescent="0.3">
      <c r="V30991" s="12"/>
      <c r="AA30991" s="12"/>
    </row>
    <row r="30992" spans="22:27" x14ac:dyDescent="0.3">
      <c r="V30992" s="12"/>
      <c r="AA30992" s="12"/>
    </row>
    <row r="30993" spans="22:27" x14ac:dyDescent="0.3">
      <c r="V30993" s="12"/>
      <c r="AA30993" s="12"/>
    </row>
    <row r="30994" spans="22:27" x14ac:dyDescent="0.3">
      <c r="V30994" s="12"/>
      <c r="AA30994" s="12"/>
    </row>
    <row r="30995" spans="22:27" x14ac:dyDescent="0.3">
      <c r="V30995" s="12"/>
      <c r="AA30995" s="12"/>
    </row>
    <row r="30996" spans="22:27" x14ac:dyDescent="0.3">
      <c r="V30996" s="12"/>
      <c r="AA30996" s="12"/>
    </row>
    <row r="30997" spans="22:27" x14ac:dyDescent="0.3">
      <c r="V30997" s="12"/>
      <c r="AA30997" s="12"/>
    </row>
    <row r="30998" spans="22:27" x14ac:dyDescent="0.3">
      <c r="V30998" s="12"/>
      <c r="AA30998" s="12"/>
    </row>
    <row r="30999" spans="22:27" x14ac:dyDescent="0.3">
      <c r="V30999" s="12"/>
      <c r="AA30999" s="12"/>
    </row>
    <row r="31000" spans="22:27" x14ac:dyDescent="0.3">
      <c r="V31000" s="12"/>
      <c r="AA31000" s="12"/>
    </row>
    <row r="31001" spans="22:27" x14ac:dyDescent="0.3">
      <c r="V31001" s="12"/>
      <c r="AA31001" s="12"/>
    </row>
    <row r="31002" spans="22:27" x14ac:dyDescent="0.3">
      <c r="V31002" s="12"/>
      <c r="AA31002" s="12"/>
    </row>
    <row r="31003" spans="22:27" x14ac:dyDescent="0.3">
      <c r="V31003" s="12"/>
      <c r="AA31003" s="12"/>
    </row>
    <row r="31004" spans="22:27" x14ac:dyDescent="0.3">
      <c r="V31004" s="12"/>
      <c r="AA31004" s="12"/>
    </row>
    <row r="31005" spans="22:27" x14ac:dyDescent="0.3">
      <c r="V31005" s="12"/>
      <c r="AA31005" s="12"/>
    </row>
    <row r="31006" spans="22:27" x14ac:dyDescent="0.3">
      <c r="V31006" s="12"/>
      <c r="AA31006" s="12"/>
    </row>
    <row r="31007" spans="22:27" x14ac:dyDescent="0.3">
      <c r="V31007" s="12"/>
      <c r="AA31007" s="12"/>
    </row>
    <row r="31008" spans="22:27" x14ac:dyDescent="0.3">
      <c r="V31008" s="12"/>
      <c r="AA31008" s="12"/>
    </row>
    <row r="31009" spans="22:27" x14ac:dyDescent="0.3">
      <c r="V31009" s="12"/>
      <c r="AA31009" s="12"/>
    </row>
    <row r="31010" spans="22:27" x14ac:dyDescent="0.3">
      <c r="V31010" s="12"/>
      <c r="AA31010" s="12"/>
    </row>
    <row r="31011" spans="22:27" x14ac:dyDescent="0.3">
      <c r="V31011" s="12"/>
      <c r="AA31011" s="12"/>
    </row>
    <row r="31012" spans="22:27" x14ac:dyDescent="0.3">
      <c r="V31012" s="12"/>
      <c r="AA31012" s="12"/>
    </row>
    <row r="31013" spans="22:27" x14ac:dyDescent="0.3">
      <c r="V31013" s="12"/>
      <c r="AA31013" s="12"/>
    </row>
    <row r="31014" spans="22:27" x14ac:dyDescent="0.3">
      <c r="V31014" s="12"/>
      <c r="AA31014" s="12"/>
    </row>
    <row r="31015" spans="22:27" x14ac:dyDescent="0.3">
      <c r="V31015" s="12"/>
      <c r="AA31015" s="12"/>
    </row>
    <row r="31016" spans="22:27" x14ac:dyDescent="0.3">
      <c r="V31016" s="12"/>
      <c r="AA31016" s="12"/>
    </row>
    <row r="31017" spans="22:27" x14ac:dyDescent="0.3">
      <c r="V31017" s="12"/>
      <c r="AA31017" s="12"/>
    </row>
    <row r="31018" spans="22:27" x14ac:dyDescent="0.3">
      <c r="V31018" s="12"/>
      <c r="AA31018" s="12"/>
    </row>
    <row r="31019" spans="22:27" x14ac:dyDescent="0.3">
      <c r="V31019" s="12"/>
      <c r="AA31019" s="12"/>
    </row>
    <row r="31020" spans="22:27" x14ac:dyDescent="0.3">
      <c r="V31020" s="12"/>
      <c r="AA31020" s="12"/>
    </row>
    <row r="31021" spans="22:27" x14ac:dyDescent="0.3">
      <c r="V31021" s="12"/>
      <c r="AA31021" s="12"/>
    </row>
    <row r="31022" spans="22:27" x14ac:dyDescent="0.3">
      <c r="V31022" s="12"/>
      <c r="AA31022" s="12"/>
    </row>
    <row r="31023" spans="22:27" x14ac:dyDescent="0.3">
      <c r="V31023" s="12"/>
      <c r="AA31023" s="12"/>
    </row>
    <row r="31024" spans="22:27" x14ac:dyDescent="0.3">
      <c r="V31024" s="12"/>
      <c r="AA31024" s="12"/>
    </row>
    <row r="31025" spans="22:27" x14ac:dyDescent="0.3">
      <c r="V31025" s="12"/>
      <c r="AA31025" s="12"/>
    </row>
    <row r="31026" spans="22:27" x14ac:dyDescent="0.3">
      <c r="V31026" s="12"/>
      <c r="AA31026" s="12"/>
    </row>
    <row r="31027" spans="22:27" x14ac:dyDescent="0.3">
      <c r="V31027" s="12"/>
      <c r="AA31027" s="12"/>
    </row>
    <row r="31028" spans="22:27" x14ac:dyDescent="0.3">
      <c r="V31028" s="12"/>
      <c r="AA31028" s="12"/>
    </row>
    <row r="31029" spans="22:27" x14ac:dyDescent="0.3">
      <c r="V31029" s="12"/>
      <c r="AA31029" s="12"/>
    </row>
    <row r="31030" spans="22:27" x14ac:dyDescent="0.3">
      <c r="V31030" s="12"/>
      <c r="AA31030" s="12"/>
    </row>
    <row r="31031" spans="22:27" x14ac:dyDescent="0.3">
      <c r="V31031" s="12"/>
      <c r="AA31031" s="12"/>
    </row>
    <row r="31032" spans="22:27" x14ac:dyDescent="0.3">
      <c r="V31032" s="12"/>
      <c r="AA31032" s="12"/>
    </row>
    <row r="31033" spans="22:27" x14ac:dyDescent="0.3">
      <c r="V31033" s="12"/>
      <c r="AA31033" s="12"/>
    </row>
    <row r="31034" spans="22:27" x14ac:dyDescent="0.3">
      <c r="V31034" s="12"/>
      <c r="AA31034" s="12"/>
    </row>
    <row r="31035" spans="22:27" x14ac:dyDescent="0.3">
      <c r="V31035" s="12"/>
      <c r="AA31035" s="12"/>
    </row>
    <row r="31036" spans="22:27" x14ac:dyDescent="0.3">
      <c r="V31036" s="12"/>
      <c r="AA31036" s="12"/>
    </row>
    <row r="31037" spans="22:27" x14ac:dyDescent="0.3">
      <c r="V31037" s="12"/>
      <c r="AA31037" s="12"/>
    </row>
    <row r="31038" spans="22:27" x14ac:dyDescent="0.3">
      <c r="V31038" s="12"/>
      <c r="AA31038" s="12"/>
    </row>
    <row r="31039" spans="22:27" x14ac:dyDescent="0.3">
      <c r="V31039" s="12"/>
      <c r="AA31039" s="12"/>
    </row>
    <row r="31040" spans="22:27" x14ac:dyDescent="0.3">
      <c r="V31040" s="12"/>
      <c r="AA31040" s="12"/>
    </row>
    <row r="31041" spans="22:27" x14ac:dyDescent="0.3">
      <c r="V31041" s="12"/>
      <c r="AA31041" s="12"/>
    </row>
    <row r="31042" spans="22:27" x14ac:dyDescent="0.3">
      <c r="V31042" s="12"/>
      <c r="AA31042" s="12"/>
    </row>
    <row r="31043" spans="22:27" x14ac:dyDescent="0.3">
      <c r="V31043" s="12"/>
      <c r="AA31043" s="12"/>
    </row>
    <row r="31044" spans="22:27" x14ac:dyDescent="0.3">
      <c r="V31044" s="12"/>
      <c r="AA31044" s="12"/>
    </row>
    <row r="31045" spans="22:27" x14ac:dyDescent="0.3">
      <c r="V31045" s="12"/>
      <c r="AA31045" s="12"/>
    </row>
    <row r="31046" spans="22:27" x14ac:dyDescent="0.3">
      <c r="V31046" s="12"/>
      <c r="AA31046" s="12"/>
    </row>
    <row r="31047" spans="22:27" x14ac:dyDescent="0.3">
      <c r="V31047" s="12"/>
      <c r="AA31047" s="12"/>
    </row>
    <row r="31048" spans="22:27" x14ac:dyDescent="0.3">
      <c r="V31048" s="12"/>
      <c r="AA31048" s="12"/>
    </row>
    <row r="31049" spans="22:27" x14ac:dyDescent="0.3">
      <c r="V31049" s="12"/>
      <c r="AA31049" s="12"/>
    </row>
    <row r="31050" spans="22:27" x14ac:dyDescent="0.3">
      <c r="V31050" s="12"/>
      <c r="AA31050" s="12"/>
    </row>
    <row r="31051" spans="22:27" x14ac:dyDescent="0.3">
      <c r="V31051" s="12"/>
      <c r="AA31051" s="12"/>
    </row>
    <row r="31052" spans="22:27" x14ac:dyDescent="0.3">
      <c r="V31052" s="12"/>
      <c r="AA31052" s="12"/>
    </row>
    <row r="31053" spans="22:27" x14ac:dyDescent="0.3">
      <c r="V31053" s="12"/>
      <c r="AA31053" s="12"/>
    </row>
    <row r="31054" spans="22:27" x14ac:dyDescent="0.3">
      <c r="V31054" s="12"/>
      <c r="AA31054" s="12"/>
    </row>
    <row r="31055" spans="22:27" x14ac:dyDescent="0.3">
      <c r="V31055" s="12"/>
      <c r="AA31055" s="12"/>
    </row>
    <row r="31056" spans="22:27" x14ac:dyDescent="0.3">
      <c r="V31056" s="12"/>
      <c r="AA31056" s="12"/>
    </row>
    <row r="31057" spans="22:27" x14ac:dyDescent="0.3">
      <c r="V31057" s="12"/>
      <c r="AA31057" s="12"/>
    </row>
    <row r="31058" spans="22:27" x14ac:dyDescent="0.3">
      <c r="V31058" s="12"/>
      <c r="AA31058" s="12"/>
    </row>
    <row r="31059" spans="22:27" x14ac:dyDescent="0.3">
      <c r="V31059" s="12"/>
      <c r="AA31059" s="12"/>
    </row>
    <row r="31060" spans="22:27" x14ac:dyDescent="0.3">
      <c r="V31060" s="12"/>
      <c r="AA31060" s="12"/>
    </row>
    <row r="31061" spans="22:27" x14ac:dyDescent="0.3">
      <c r="V31061" s="12"/>
      <c r="AA31061" s="12"/>
    </row>
    <row r="31062" spans="22:27" x14ac:dyDescent="0.3">
      <c r="V31062" s="12"/>
      <c r="AA31062" s="12"/>
    </row>
    <row r="31063" spans="22:27" x14ac:dyDescent="0.3">
      <c r="V31063" s="12"/>
      <c r="AA31063" s="12"/>
    </row>
    <row r="31064" spans="22:27" x14ac:dyDescent="0.3">
      <c r="V31064" s="12"/>
      <c r="AA31064" s="12"/>
    </row>
    <row r="31065" spans="22:27" x14ac:dyDescent="0.3">
      <c r="V31065" s="12"/>
      <c r="AA31065" s="12"/>
    </row>
    <row r="31066" spans="22:27" x14ac:dyDescent="0.3">
      <c r="V31066" s="12"/>
      <c r="AA31066" s="12"/>
    </row>
    <row r="31067" spans="22:27" x14ac:dyDescent="0.3">
      <c r="V31067" s="12"/>
      <c r="AA31067" s="12"/>
    </row>
    <row r="31068" spans="22:27" x14ac:dyDescent="0.3">
      <c r="V31068" s="12"/>
      <c r="AA31068" s="12"/>
    </row>
    <row r="31069" spans="22:27" x14ac:dyDescent="0.3">
      <c r="V31069" s="12"/>
      <c r="AA31069" s="12"/>
    </row>
    <row r="31070" spans="22:27" x14ac:dyDescent="0.3">
      <c r="V31070" s="12"/>
      <c r="AA31070" s="12"/>
    </row>
    <row r="31071" spans="22:27" x14ac:dyDescent="0.3">
      <c r="V31071" s="12"/>
      <c r="AA31071" s="12"/>
    </row>
    <row r="31072" spans="22:27" x14ac:dyDescent="0.3">
      <c r="V31072" s="12"/>
      <c r="AA31072" s="12"/>
    </row>
    <row r="31073" spans="22:27" x14ac:dyDescent="0.3">
      <c r="V31073" s="12"/>
      <c r="AA31073" s="12"/>
    </row>
    <row r="31074" spans="22:27" x14ac:dyDescent="0.3">
      <c r="V31074" s="12"/>
      <c r="AA31074" s="12"/>
    </row>
    <row r="31075" spans="22:27" x14ac:dyDescent="0.3">
      <c r="V31075" s="12"/>
      <c r="AA31075" s="12"/>
    </row>
    <row r="31076" spans="22:27" x14ac:dyDescent="0.3">
      <c r="V31076" s="12"/>
      <c r="AA31076" s="12"/>
    </row>
    <row r="31077" spans="22:27" x14ac:dyDescent="0.3">
      <c r="V31077" s="12"/>
      <c r="AA31077" s="12"/>
    </row>
    <row r="31078" spans="22:27" x14ac:dyDescent="0.3">
      <c r="V31078" s="12"/>
      <c r="AA31078" s="12"/>
    </row>
    <row r="31079" spans="22:27" x14ac:dyDescent="0.3">
      <c r="V31079" s="12"/>
      <c r="AA31079" s="12"/>
    </row>
    <row r="31080" spans="22:27" x14ac:dyDescent="0.3">
      <c r="V31080" s="12"/>
      <c r="AA31080" s="12"/>
    </row>
    <row r="31081" spans="22:27" x14ac:dyDescent="0.3">
      <c r="V31081" s="12"/>
      <c r="AA31081" s="12"/>
    </row>
    <row r="31082" spans="22:27" x14ac:dyDescent="0.3">
      <c r="V31082" s="12"/>
      <c r="AA31082" s="12"/>
    </row>
    <row r="31083" spans="22:27" x14ac:dyDescent="0.3">
      <c r="V31083" s="12"/>
      <c r="AA31083" s="12"/>
    </row>
    <row r="31084" spans="22:27" x14ac:dyDescent="0.3">
      <c r="V31084" s="12"/>
      <c r="AA31084" s="12"/>
    </row>
    <row r="31085" spans="22:27" x14ac:dyDescent="0.3">
      <c r="V31085" s="12"/>
      <c r="AA31085" s="12"/>
    </row>
    <row r="31086" spans="22:27" x14ac:dyDescent="0.3">
      <c r="V31086" s="12"/>
      <c r="AA31086" s="12"/>
    </row>
    <row r="31087" spans="22:27" x14ac:dyDescent="0.3">
      <c r="V31087" s="12"/>
      <c r="AA31087" s="12"/>
    </row>
    <row r="31088" spans="22:27" x14ac:dyDescent="0.3">
      <c r="V31088" s="12"/>
      <c r="AA31088" s="12"/>
    </row>
    <row r="31089" spans="22:27" x14ac:dyDescent="0.3">
      <c r="V31089" s="12"/>
      <c r="AA31089" s="12"/>
    </row>
    <row r="31090" spans="22:27" x14ac:dyDescent="0.3">
      <c r="V31090" s="12"/>
      <c r="AA31090" s="12"/>
    </row>
    <row r="31091" spans="22:27" x14ac:dyDescent="0.3">
      <c r="V31091" s="12"/>
      <c r="AA31091" s="12"/>
    </row>
    <row r="31092" spans="22:27" x14ac:dyDescent="0.3">
      <c r="V31092" s="12"/>
      <c r="AA31092" s="12"/>
    </row>
    <row r="31093" spans="22:27" x14ac:dyDescent="0.3">
      <c r="V31093" s="12"/>
      <c r="AA31093" s="12"/>
    </row>
    <row r="31094" spans="22:27" x14ac:dyDescent="0.3">
      <c r="V31094" s="12"/>
      <c r="AA31094" s="12"/>
    </row>
    <row r="31095" spans="22:27" x14ac:dyDescent="0.3">
      <c r="V31095" s="12"/>
      <c r="AA31095" s="12"/>
    </row>
    <row r="31096" spans="22:27" x14ac:dyDescent="0.3">
      <c r="V31096" s="12"/>
      <c r="AA31096" s="12"/>
    </row>
    <row r="31097" spans="22:27" x14ac:dyDescent="0.3">
      <c r="V31097" s="12"/>
      <c r="AA31097" s="12"/>
    </row>
    <row r="31098" spans="22:27" x14ac:dyDescent="0.3">
      <c r="V31098" s="12"/>
      <c r="AA31098" s="12"/>
    </row>
    <row r="31099" spans="22:27" x14ac:dyDescent="0.3">
      <c r="V31099" s="12"/>
      <c r="AA31099" s="12"/>
    </row>
    <row r="31100" spans="22:27" x14ac:dyDescent="0.3">
      <c r="V31100" s="12"/>
      <c r="AA31100" s="12"/>
    </row>
    <row r="31101" spans="22:27" x14ac:dyDescent="0.3">
      <c r="V31101" s="12"/>
      <c r="AA31101" s="12"/>
    </row>
    <row r="31102" spans="22:27" x14ac:dyDescent="0.3">
      <c r="V31102" s="12"/>
      <c r="AA31102" s="12"/>
    </row>
    <row r="31103" spans="22:27" x14ac:dyDescent="0.3">
      <c r="V31103" s="12"/>
      <c r="AA31103" s="12"/>
    </row>
    <row r="31104" spans="22:27" x14ac:dyDescent="0.3">
      <c r="V31104" s="12"/>
      <c r="AA31104" s="12"/>
    </row>
    <row r="31105" spans="22:27" x14ac:dyDescent="0.3">
      <c r="V31105" s="12"/>
      <c r="AA31105" s="12"/>
    </row>
    <row r="31106" spans="22:27" x14ac:dyDescent="0.3">
      <c r="V31106" s="12"/>
      <c r="AA31106" s="12"/>
    </row>
    <row r="31107" spans="22:27" x14ac:dyDescent="0.3">
      <c r="V31107" s="12"/>
      <c r="AA31107" s="12"/>
    </row>
    <row r="31108" spans="22:27" x14ac:dyDescent="0.3">
      <c r="V31108" s="12"/>
      <c r="AA31108" s="12"/>
    </row>
    <row r="31109" spans="22:27" x14ac:dyDescent="0.3">
      <c r="V31109" s="12"/>
      <c r="AA31109" s="12"/>
    </row>
    <row r="31110" spans="22:27" x14ac:dyDescent="0.3">
      <c r="V31110" s="12"/>
      <c r="AA31110" s="12"/>
    </row>
    <row r="31111" spans="22:27" x14ac:dyDescent="0.3">
      <c r="V31111" s="12"/>
      <c r="AA31111" s="12"/>
    </row>
    <row r="31112" spans="22:27" x14ac:dyDescent="0.3">
      <c r="V31112" s="12"/>
      <c r="AA31112" s="12"/>
    </row>
    <row r="31113" spans="22:27" x14ac:dyDescent="0.3">
      <c r="V31113" s="12"/>
      <c r="AA31113" s="12"/>
    </row>
    <row r="31114" spans="22:27" x14ac:dyDescent="0.3">
      <c r="V31114" s="12"/>
      <c r="AA31114" s="12"/>
    </row>
    <row r="31115" spans="22:27" x14ac:dyDescent="0.3">
      <c r="V31115" s="12"/>
      <c r="AA31115" s="12"/>
    </row>
    <row r="31116" spans="22:27" x14ac:dyDescent="0.3">
      <c r="V31116" s="12"/>
      <c r="AA31116" s="12"/>
    </row>
    <row r="31117" spans="22:27" x14ac:dyDescent="0.3">
      <c r="V31117" s="12"/>
      <c r="AA31117" s="12"/>
    </row>
    <row r="31118" spans="22:27" x14ac:dyDescent="0.3">
      <c r="V31118" s="12"/>
      <c r="AA31118" s="12"/>
    </row>
    <row r="31119" spans="22:27" x14ac:dyDescent="0.3">
      <c r="V31119" s="12"/>
      <c r="AA31119" s="12"/>
    </row>
    <row r="31120" spans="22:27" x14ac:dyDescent="0.3">
      <c r="V31120" s="12"/>
      <c r="AA31120" s="12"/>
    </row>
    <row r="31121" spans="22:27" x14ac:dyDescent="0.3">
      <c r="V31121" s="12"/>
      <c r="AA31121" s="12"/>
    </row>
    <row r="31122" spans="22:27" x14ac:dyDescent="0.3">
      <c r="V31122" s="12"/>
      <c r="AA31122" s="12"/>
    </row>
    <row r="31123" spans="22:27" x14ac:dyDescent="0.3">
      <c r="V31123" s="12"/>
      <c r="AA31123" s="12"/>
    </row>
    <row r="31124" spans="22:27" x14ac:dyDescent="0.3">
      <c r="V31124" s="12"/>
      <c r="AA31124" s="12"/>
    </row>
    <row r="31125" spans="22:27" x14ac:dyDescent="0.3">
      <c r="V31125" s="12"/>
      <c r="AA31125" s="12"/>
    </row>
    <row r="31126" spans="22:27" x14ac:dyDescent="0.3">
      <c r="V31126" s="12"/>
      <c r="AA31126" s="12"/>
    </row>
    <row r="31127" spans="22:27" x14ac:dyDescent="0.3">
      <c r="V31127" s="12"/>
      <c r="AA31127" s="12"/>
    </row>
    <row r="31128" spans="22:27" x14ac:dyDescent="0.3">
      <c r="V31128" s="12"/>
      <c r="AA31128" s="12"/>
    </row>
    <row r="31129" spans="22:27" x14ac:dyDescent="0.3">
      <c r="V31129" s="12"/>
      <c r="AA31129" s="12"/>
    </row>
    <row r="31130" spans="22:27" x14ac:dyDescent="0.3">
      <c r="V31130" s="12"/>
      <c r="AA31130" s="12"/>
    </row>
    <row r="31131" spans="22:27" x14ac:dyDescent="0.3">
      <c r="V31131" s="12"/>
      <c r="AA31131" s="12"/>
    </row>
    <row r="31132" spans="22:27" x14ac:dyDescent="0.3">
      <c r="V31132" s="12"/>
      <c r="AA31132" s="12"/>
    </row>
    <row r="31133" spans="22:27" x14ac:dyDescent="0.3">
      <c r="V31133" s="12"/>
      <c r="AA31133" s="12"/>
    </row>
    <row r="31134" spans="22:27" x14ac:dyDescent="0.3">
      <c r="V31134" s="12"/>
      <c r="AA31134" s="12"/>
    </row>
    <row r="31135" spans="22:27" x14ac:dyDescent="0.3">
      <c r="V31135" s="12"/>
      <c r="AA31135" s="12"/>
    </row>
    <row r="31136" spans="22:27" x14ac:dyDescent="0.3">
      <c r="V31136" s="12"/>
      <c r="AA31136" s="12"/>
    </row>
    <row r="31137" spans="22:27" x14ac:dyDescent="0.3">
      <c r="V31137" s="12"/>
      <c r="AA31137" s="12"/>
    </row>
    <row r="31138" spans="22:27" x14ac:dyDescent="0.3">
      <c r="V31138" s="12"/>
      <c r="AA31138" s="12"/>
    </row>
    <row r="31139" spans="22:27" x14ac:dyDescent="0.3">
      <c r="V31139" s="12"/>
      <c r="AA31139" s="12"/>
    </row>
    <row r="31140" spans="22:27" x14ac:dyDescent="0.3">
      <c r="V31140" s="12"/>
      <c r="AA31140" s="12"/>
    </row>
    <row r="31141" spans="22:27" x14ac:dyDescent="0.3">
      <c r="V31141" s="12"/>
      <c r="AA31141" s="12"/>
    </row>
    <row r="31142" spans="22:27" x14ac:dyDescent="0.3">
      <c r="V31142" s="12"/>
      <c r="AA31142" s="12"/>
    </row>
    <row r="31143" spans="22:27" x14ac:dyDescent="0.3">
      <c r="V31143" s="12"/>
      <c r="AA31143" s="12"/>
    </row>
    <row r="31144" spans="22:27" x14ac:dyDescent="0.3">
      <c r="V31144" s="12"/>
      <c r="AA31144" s="12"/>
    </row>
    <row r="31145" spans="22:27" x14ac:dyDescent="0.3">
      <c r="V31145" s="12"/>
      <c r="AA31145" s="12"/>
    </row>
    <row r="31146" spans="22:27" x14ac:dyDescent="0.3">
      <c r="V31146" s="12"/>
      <c r="AA31146" s="12"/>
    </row>
    <row r="31147" spans="22:27" x14ac:dyDescent="0.3">
      <c r="V31147" s="12"/>
      <c r="AA31147" s="12"/>
    </row>
    <row r="31148" spans="22:27" x14ac:dyDescent="0.3">
      <c r="V31148" s="12"/>
      <c r="AA31148" s="12"/>
    </row>
    <row r="31149" spans="22:27" x14ac:dyDescent="0.3">
      <c r="V31149" s="12"/>
      <c r="AA31149" s="12"/>
    </row>
    <row r="31150" spans="22:27" x14ac:dyDescent="0.3">
      <c r="V31150" s="12"/>
      <c r="AA31150" s="12"/>
    </row>
    <row r="31151" spans="22:27" x14ac:dyDescent="0.3">
      <c r="V31151" s="12"/>
      <c r="AA31151" s="12"/>
    </row>
    <row r="31152" spans="22:27" x14ac:dyDescent="0.3">
      <c r="V31152" s="12"/>
      <c r="AA31152" s="12"/>
    </row>
    <row r="31153" spans="22:27" x14ac:dyDescent="0.3">
      <c r="V31153" s="12"/>
      <c r="AA31153" s="12"/>
    </row>
    <row r="31154" spans="22:27" x14ac:dyDescent="0.3">
      <c r="V31154" s="12"/>
      <c r="AA31154" s="12"/>
    </row>
    <row r="31155" spans="22:27" x14ac:dyDescent="0.3">
      <c r="V31155" s="12"/>
      <c r="AA31155" s="12"/>
    </row>
    <row r="31156" spans="22:27" x14ac:dyDescent="0.3">
      <c r="V31156" s="12"/>
      <c r="AA31156" s="12"/>
    </row>
    <row r="31157" spans="22:27" x14ac:dyDescent="0.3">
      <c r="V31157" s="12"/>
      <c r="AA31157" s="12"/>
    </row>
    <row r="31158" spans="22:27" x14ac:dyDescent="0.3">
      <c r="V31158" s="12"/>
      <c r="AA31158" s="12"/>
    </row>
    <row r="31159" spans="22:27" x14ac:dyDescent="0.3">
      <c r="V31159" s="12"/>
      <c r="AA31159" s="12"/>
    </row>
    <row r="31160" spans="22:27" x14ac:dyDescent="0.3">
      <c r="V31160" s="12"/>
      <c r="AA31160" s="12"/>
    </row>
    <row r="31161" spans="22:27" x14ac:dyDescent="0.3">
      <c r="V31161" s="12"/>
      <c r="AA31161" s="12"/>
    </row>
    <row r="31162" spans="22:27" x14ac:dyDescent="0.3">
      <c r="V31162" s="12"/>
      <c r="AA31162" s="12"/>
    </row>
    <row r="31163" spans="22:27" x14ac:dyDescent="0.3">
      <c r="V31163" s="12"/>
      <c r="AA31163" s="12"/>
    </row>
    <row r="31164" spans="22:27" x14ac:dyDescent="0.3">
      <c r="V31164" s="12"/>
      <c r="AA31164" s="12"/>
    </row>
    <row r="31165" spans="22:27" x14ac:dyDescent="0.3">
      <c r="V31165" s="12"/>
      <c r="AA31165" s="12"/>
    </row>
    <row r="31166" spans="22:27" x14ac:dyDescent="0.3">
      <c r="V31166" s="12"/>
      <c r="AA31166" s="12"/>
    </row>
    <row r="31167" spans="22:27" x14ac:dyDescent="0.3">
      <c r="V31167" s="12"/>
      <c r="AA31167" s="12"/>
    </row>
    <row r="31168" spans="22:27" x14ac:dyDescent="0.3">
      <c r="V31168" s="12"/>
      <c r="AA31168" s="12"/>
    </row>
    <row r="31169" spans="22:27" x14ac:dyDescent="0.3">
      <c r="V31169" s="12"/>
      <c r="AA31169" s="12"/>
    </row>
    <row r="31170" spans="22:27" x14ac:dyDescent="0.3">
      <c r="V31170" s="12"/>
      <c r="AA31170" s="12"/>
    </row>
    <row r="31171" spans="22:27" x14ac:dyDescent="0.3">
      <c r="V31171" s="12"/>
      <c r="AA31171" s="12"/>
    </row>
    <row r="31172" spans="22:27" x14ac:dyDescent="0.3">
      <c r="V31172" s="12"/>
      <c r="AA31172" s="12"/>
    </row>
    <row r="31173" spans="22:27" x14ac:dyDescent="0.3">
      <c r="V31173" s="12"/>
      <c r="AA31173" s="12"/>
    </row>
    <row r="31174" spans="22:27" x14ac:dyDescent="0.3">
      <c r="V31174" s="12"/>
      <c r="AA31174" s="12"/>
    </row>
    <row r="31175" spans="22:27" x14ac:dyDescent="0.3">
      <c r="V31175" s="12"/>
      <c r="AA31175" s="12"/>
    </row>
    <row r="31176" spans="22:27" x14ac:dyDescent="0.3">
      <c r="V31176" s="12"/>
      <c r="AA31176" s="12"/>
    </row>
    <row r="31177" spans="22:27" x14ac:dyDescent="0.3">
      <c r="V31177" s="12"/>
      <c r="AA31177" s="12"/>
    </row>
    <row r="31178" spans="22:27" x14ac:dyDescent="0.3">
      <c r="V31178" s="12"/>
      <c r="AA31178" s="12"/>
    </row>
    <row r="31179" spans="22:27" x14ac:dyDescent="0.3">
      <c r="V31179" s="12"/>
      <c r="AA31179" s="12"/>
    </row>
    <row r="31180" spans="22:27" x14ac:dyDescent="0.3">
      <c r="V31180" s="12"/>
      <c r="AA31180" s="12"/>
    </row>
    <row r="31181" spans="22:27" x14ac:dyDescent="0.3">
      <c r="V31181" s="12"/>
      <c r="AA31181" s="12"/>
    </row>
    <row r="31182" spans="22:27" x14ac:dyDescent="0.3">
      <c r="V31182" s="12"/>
      <c r="AA31182" s="12"/>
    </row>
    <row r="31183" spans="22:27" x14ac:dyDescent="0.3">
      <c r="V31183" s="12"/>
      <c r="AA31183" s="12"/>
    </row>
    <row r="31184" spans="22:27" x14ac:dyDescent="0.3">
      <c r="V31184" s="12"/>
      <c r="AA31184" s="12"/>
    </row>
    <row r="31185" spans="22:27" x14ac:dyDescent="0.3">
      <c r="V31185" s="12"/>
      <c r="AA31185" s="12"/>
    </row>
    <row r="31186" spans="22:27" x14ac:dyDescent="0.3">
      <c r="V31186" s="12"/>
      <c r="AA31186" s="12"/>
    </row>
    <row r="31187" spans="22:27" x14ac:dyDescent="0.3">
      <c r="V31187" s="12"/>
      <c r="AA31187" s="12"/>
    </row>
    <row r="31188" spans="22:27" x14ac:dyDescent="0.3">
      <c r="V31188" s="12"/>
      <c r="AA31188" s="12"/>
    </row>
    <row r="31189" spans="22:27" x14ac:dyDescent="0.3">
      <c r="V31189" s="12"/>
      <c r="AA31189" s="12"/>
    </row>
    <row r="31190" spans="22:27" x14ac:dyDescent="0.3">
      <c r="V31190" s="12"/>
      <c r="AA31190" s="12"/>
    </row>
    <row r="31191" spans="22:27" x14ac:dyDescent="0.3">
      <c r="V31191" s="12"/>
      <c r="AA31191" s="12"/>
    </row>
    <row r="31192" spans="22:27" x14ac:dyDescent="0.3">
      <c r="V31192" s="12"/>
      <c r="AA31192" s="12"/>
    </row>
    <row r="31193" spans="22:27" x14ac:dyDescent="0.3">
      <c r="V31193" s="12"/>
      <c r="AA31193" s="12"/>
    </row>
    <row r="31194" spans="22:27" x14ac:dyDescent="0.3">
      <c r="V31194" s="12"/>
      <c r="AA31194" s="12"/>
    </row>
    <row r="31195" spans="22:27" x14ac:dyDescent="0.3">
      <c r="V31195" s="12"/>
      <c r="AA31195" s="12"/>
    </row>
    <row r="31196" spans="22:27" x14ac:dyDescent="0.3">
      <c r="V31196" s="12"/>
      <c r="AA31196" s="12"/>
    </row>
    <row r="31197" spans="22:27" x14ac:dyDescent="0.3">
      <c r="V31197" s="12"/>
      <c r="AA31197" s="12"/>
    </row>
    <row r="31198" spans="22:27" x14ac:dyDescent="0.3">
      <c r="V31198" s="12"/>
      <c r="AA31198" s="12"/>
    </row>
    <row r="31199" spans="22:27" x14ac:dyDescent="0.3">
      <c r="V31199" s="12"/>
      <c r="AA31199" s="12"/>
    </row>
    <row r="31200" spans="22:27" x14ac:dyDescent="0.3">
      <c r="V31200" s="12"/>
      <c r="AA31200" s="12"/>
    </row>
    <row r="31201" spans="22:27" x14ac:dyDescent="0.3">
      <c r="V31201" s="12"/>
      <c r="AA31201" s="12"/>
    </row>
    <row r="31202" spans="22:27" x14ac:dyDescent="0.3">
      <c r="V31202" s="12"/>
      <c r="AA31202" s="12"/>
    </row>
    <row r="31203" spans="22:27" x14ac:dyDescent="0.3">
      <c r="V31203" s="12"/>
      <c r="AA31203" s="12"/>
    </row>
    <row r="31204" spans="22:27" x14ac:dyDescent="0.3">
      <c r="V31204" s="12"/>
      <c r="AA31204" s="12"/>
    </row>
    <row r="31205" spans="22:27" x14ac:dyDescent="0.3">
      <c r="V31205" s="12"/>
      <c r="AA31205" s="12"/>
    </row>
    <row r="31206" spans="22:27" x14ac:dyDescent="0.3">
      <c r="V31206" s="12"/>
      <c r="AA31206" s="12"/>
    </row>
    <row r="31207" spans="22:27" x14ac:dyDescent="0.3">
      <c r="V31207" s="12"/>
      <c r="AA31207" s="12"/>
    </row>
    <row r="31208" spans="22:27" x14ac:dyDescent="0.3">
      <c r="V31208" s="12"/>
      <c r="AA31208" s="12"/>
    </row>
    <row r="31209" spans="22:27" x14ac:dyDescent="0.3">
      <c r="V31209" s="12"/>
      <c r="AA31209" s="12"/>
    </row>
    <row r="31210" spans="22:27" x14ac:dyDescent="0.3">
      <c r="V31210" s="12"/>
      <c r="AA31210" s="12"/>
    </row>
    <row r="31211" spans="22:27" x14ac:dyDescent="0.3">
      <c r="V31211" s="12"/>
      <c r="AA31211" s="12"/>
    </row>
    <row r="31212" spans="22:27" x14ac:dyDescent="0.3">
      <c r="V31212" s="12"/>
      <c r="AA31212" s="12"/>
    </row>
    <row r="31213" spans="22:27" x14ac:dyDescent="0.3">
      <c r="V31213" s="12"/>
      <c r="AA31213" s="12"/>
    </row>
    <row r="31214" spans="22:27" x14ac:dyDescent="0.3">
      <c r="V31214" s="12"/>
      <c r="AA31214" s="12"/>
    </row>
    <row r="31215" spans="22:27" x14ac:dyDescent="0.3">
      <c r="V31215" s="12"/>
      <c r="AA31215" s="12"/>
    </row>
    <row r="31216" spans="22:27" x14ac:dyDescent="0.3">
      <c r="V31216" s="12"/>
      <c r="AA31216" s="12"/>
    </row>
    <row r="31217" spans="22:27" x14ac:dyDescent="0.3">
      <c r="V31217" s="12"/>
      <c r="AA31217" s="12"/>
    </row>
    <row r="31218" spans="22:27" x14ac:dyDescent="0.3">
      <c r="V31218" s="12"/>
      <c r="AA31218" s="12"/>
    </row>
    <row r="31219" spans="22:27" x14ac:dyDescent="0.3">
      <c r="V31219" s="12"/>
      <c r="AA31219" s="12"/>
    </row>
    <row r="31220" spans="22:27" x14ac:dyDescent="0.3">
      <c r="V31220" s="12"/>
      <c r="AA31220" s="12"/>
    </row>
    <row r="31221" spans="22:27" x14ac:dyDescent="0.3">
      <c r="V31221" s="12"/>
      <c r="AA31221" s="12"/>
    </row>
    <row r="31222" spans="22:27" x14ac:dyDescent="0.3">
      <c r="V31222" s="12"/>
      <c r="AA31222" s="12"/>
    </row>
    <row r="31223" spans="22:27" x14ac:dyDescent="0.3">
      <c r="V31223" s="12"/>
      <c r="AA31223" s="12"/>
    </row>
    <row r="31224" spans="22:27" x14ac:dyDescent="0.3">
      <c r="V31224" s="12"/>
      <c r="AA31224" s="12"/>
    </row>
    <row r="31225" spans="22:27" x14ac:dyDescent="0.3">
      <c r="V31225" s="12"/>
      <c r="AA31225" s="12"/>
    </row>
    <row r="31226" spans="22:27" x14ac:dyDescent="0.3">
      <c r="V31226" s="12"/>
      <c r="AA31226" s="12"/>
    </row>
    <row r="31227" spans="22:27" x14ac:dyDescent="0.3">
      <c r="V31227" s="12"/>
      <c r="AA31227" s="12"/>
    </row>
    <row r="31228" spans="22:27" x14ac:dyDescent="0.3">
      <c r="V31228" s="12"/>
      <c r="AA31228" s="12"/>
    </row>
    <row r="31229" spans="22:27" x14ac:dyDescent="0.3">
      <c r="V31229" s="12"/>
      <c r="AA31229" s="12"/>
    </row>
    <row r="31230" spans="22:27" x14ac:dyDescent="0.3">
      <c r="V31230" s="12"/>
      <c r="AA31230" s="12"/>
    </row>
    <row r="31231" spans="22:27" x14ac:dyDescent="0.3">
      <c r="V31231" s="12"/>
      <c r="AA31231" s="12"/>
    </row>
    <row r="31232" spans="22:27" x14ac:dyDescent="0.3">
      <c r="V31232" s="12"/>
      <c r="AA31232" s="12"/>
    </row>
    <row r="31233" spans="22:27" x14ac:dyDescent="0.3">
      <c r="V31233" s="12"/>
      <c r="AA31233" s="12"/>
    </row>
    <row r="31234" spans="22:27" x14ac:dyDescent="0.3">
      <c r="V31234" s="12"/>
      <c r="AA31234" s="12"/>
    </row>
    <row r="31235" spans="22:27" x14ac:dyDescent="0.3">
      <c r="V31235" s="12"/>
      <c r="AA31235" s="12"/>
    </row>
    <row r="31236" spans="22:27" x14ac:dyDescent="0.3">
      <c r="V31236" s="12"/>
      <c r="AA31236" s="12"/>
    </row>
    <row r="31237" spans="22:27" x14ac:dyDescent="0.3">
      <c r="V31237" s="12"/>
      <c r="AA31237" s="12"/>
    </row>
    <row r="31238" spans="22:27" x14ac:dyDescent="0.3">
      <c r="V31238" s="12"/>
      <c r="AA31238" s="12"/>
    </row>
    <row r="31239" spans="22:27" x14ac:dyDescent="0.3">
      <c r="V31239" s="12"/>
      <c r="AA31239" s="12"/>
    </row>
    <row r="31240" spans="22:27" x14ac:dyDescent="0.3">
      <c r="V31240" s="12"/>
      <c r="AA31240" s="12"/>
    </row>
    <row r="31241" spans="22:27" x14ac:dyDescent="0.3">
      <c r="V31241" s="12"/>
      <c r="AA31241" s="12"/>
    </row>
    <row r="31242" spans="22:27" x14ac:dyDescent="0.3">
      <c r="V31242" s="12"/>
      <c r="AA31242" s="12"/>
    </row>
    <row r="31243" spans="22:27" x14ac:dyDescent="0.3">
      <c r="V31243" s="12"/>
      <c r="AA31243" s="12"/>
    </row>
    <row r="31244" spans="22:27" x14ac:dyDescent="0.3">
      <c r="V31244" s="12"/>
      <c r="AA31244" s="12"/>
    </row>
    <row r="31245" spans="22:27" x14ac:dyDescent="0.3">
      <c r="V31245" s="12"/>
      <c r="AA31245" s="12"/>
    </row>
    <row r="31246" spans="22:27" x14ac:dyDescent="0.3">
      <c r="V31246" s="12"/>
      <c r="AA31246" s="12"/>
    </row>
    <row r="31247" spans="22:27" x14ac:dyDescent="0.3">
      <c r="V31247" s="12"/>
      <c r="AA31247" s="12"/>
    </row>
    <row r="31248" spans="22:27" x14ac:dyDescent="0.3">
      <c r="V31248" s="12"/>
      <c r="AA31248" s="12"/>
    </row>
    <row r="31249" spans="22:27" x14ac:dyDescent="0.3">
      <c r="V31249" s="12"/>
      <c r="AA31249" s="12"/>
    </row>
    <row r="31250" spans="22:27" x14ac:dyDescent="0.3">
      <c r="V31250" s="12"/>
      <c r="AA31250" s="12"/>
    </row>
    <row r="31251" spans="22:27" x14ac:dyDescent="0.3">
      <c r="V31251" s="12"/>
      <c r="AA31251" s="12"/>
    </row>
    <row r="31252" spans="22:27" x14ac:dyDescent="0.3">
      <c r="V31252" s="12"/>
      <c r="AA31252" s="12"/>
    </row>
    <row r="31253" spans="22:27" x14ac:dyDescent="0.3">
      <c r="V31253" s="12"/>
      <c r="AA31253" s="12"/>
    </row>
    <row r="31254" spans="22:27" x14ac:dyDescent="0.3">
      <c r="V31254" s="12"/>
      <c r="AA31254" s="12"/>
    </row>
    <row r="31255" spans="22:27" x14ac:dyDescent="0.3">
      <c r="V31255" s="12"/>
      <c r="AA31255" s="12"/>
    </row>
    <row r="31256" spans="22:27" x14ac:dyDescent="0.3">
      <c r="V31256" s="12"/>
      <c r="AA31256" s="12"/>
    </row>
    <row r="31257" spans="22:27" x14ac:dyDescent="0.3">
      <c r="V31257" s="12"/>
      <c r="AA31257" s="12"/>
    </row>
    <row r="31258" spans="22:27" x14ac:dyDescent="0.3">
      <c r="V31258" s="12"/>
      <c r="AA31258" s="12"/>
    </row>
    <row r="31259" spans="22:27" x14ac:dyDescent="0.3">
      <c r="V31259" s="12"/>
      <c r="AA31259" s="12"/>
    </row>
    <row r="31260" spans="22:27" x14ac:dyDescent="0.3">
      <c r="V31260" s="12"/>
      <c r="AA31260" s="12"/>
    </row>
    <row r="31261" spans="22:27" x14ac:dyDescent="0.3">
      <c r="V31261" s="12"/>
      <c r="AA31261" s="12"/>
    </row>
    <row r="31262" spans="22:27" x14ac:dyDescent="0.3">
      <c r="V31262" s="12"/>
      <c r="AA31262" s="12"/>
    </row>
    <row r="31263" spans="22:27" x14ac:dyDescent="0.3">
      <c r="V31263" s="12"/>
      <c r="AA31263" s="12"/>
    </row>
    <row r="31264" spans="22:27" x14ac:dyDescent="0.3">
      <c r="V31264" s="12"/>
      <c r="AA31264" s="12"/>
    </row>
    <row r="31265" spans="22:27" x14ac:dyDescent="0.3">
      <c r="V31265" s="12"/>
      <c r="AA31265" s="12"/>
    </row>
    <row r="31266" spans="22:27" x14ac:dyDescent="0.3">
      <c r="V31266" s="12"/>
      <c r="AA31266" s="12"/>
    </row>
    <row r="31267" spans="22:27" x14ac:dyDescent="0.3">
      <c r="V31267" s="12"/>
      <c r="AA31267" s="12"/>
    </row>
    <row r="31268" spans="22:27" x14ac:dyDescent="0.3">
      <c r="V31268" s="12"/>
      <c r="AA31268" s="12"/>
    </row>
    <row r="31269" spans="22:27" x14ac:dyDescent="0.3">
      <c r="V31269" s="12"/>
      <c r="AA31269" s="12"/>
    </row>
    <row r="31270" spans="22:27" x14ac:dyDescent="0.3">
      <c r="V31270" s="12"/>
      <c r="AA31270" s="12"/>
    </row>
    <row r="31271" spans="22:27" x14ac:dyDescent="0.3">
      <c r="V31271" s="12"/>
      <c r="AA31271" s="12"/>
    </row>
    <row r="31272" spans="22:27" x14ac:dyDescent="0.3">
      <c r="V31272" s="12"/>
      <c r="AA31272" s="12"/>
    </row>
    <row r="31273" spans="22:27" x14ac:dyDescent="0.3">
      <c r="V31273" s="12"/>
      <c r="AA31273" s="12"/>
    </row>
    <row r="31274" spans="22:27" x14ac:dyDescent="0.3">
      <c r="V31274" s="12"/>
      <c r="AA31274" s="12"/>
    </row>
    <row r="31275" spans="22:27" x14ac:dyDescent="0.3">
      <c r="V31275" s="12"/>
      <c r="AA31275" s="12"/>
    </row>
    <row r="31276" spans="22:27" x14ac:dyDescent="0.3">
      <c r="V31276" s="12"/>
      <c r="AA31276" s="12"/>
    </row>
    <row r="31277" spans="22:27" x14ac:dyDescent="0.3">
      <c r="V31277" s="12"/>
      <c r="AA31277" s="12"/>
    </row>
    <row r="31278" spans="22:27" x14ac:dyDescent="0.3">
      <c r="V31278" s="12"/>
      <c r="AA31278" s="12"/>
    </row>
    <row r="31279" spans="22:27" x14ac:dyDescent="0.3">
      <c r="V31279" s="12"/>
      <c r="AA31279" s="12"/>
    </row>
    <row r="31280" spans="22:27" x14ac:dyDescent="0.3">
      <c r="V31280" s="12"/>
      <c r="AA31280" s="12"/>
    </row>
    <row r="31281" spans="22:27" x14ac:dyDescent="0.3">
      <c r="V31281" s="12"/>
      <c r="AA31281" s="12"/>
    </row>
    <row r="31282" spans="22:27" x14ac:dyDescent="0.3">
      <c r="V31282" s="12"/>
      <c r="AA31282" s="12"/>
    </row>
    <row r="31283" spans="22:27" x14ac:dyDescent="0.3">
      <c r="V31283" s="12"/>
      <c r="AA31283" s="12"/>
    </row>
    <row r="31284" spans="22:27" x14ac:dyDescent="0.3">
      <c r="V31284" s="12"/>
      <c r="AA31284" s="12"/>
    </row>
    <row r="31285" spans="22:27" x14ac:dyDescent="0.3">
      <c r="V31285" s="12"/>
      <c r="AA31285" s="12"/>
    </row>
    <row r="31286" spans="22:27" x14ac:dyDescent="0.3">
      <c r="V31286" s="12"/>
      <c r="AA31286" s="12"/>
    </row>
    <row r="31287" spans="22:27" x14ac:dyDescent="0.3">
      <c r="V31287" s="12"/>
      <c r="AA31287" s="12"/>
    </row>
    <row r="31288" spans="22:27" x14ac:dyDescent="0.3">
      <c r="V31288" s="12"/>
      <c r="AA31288" s="12"/>
    </row>
    <row r="31289" spans="22:27" x14ac:dyDescent="0.3">
      <c r="V31289" s="12"/>
      <c r="AA31289" s="12"/>
    </row>
    <row r="31290" spans="22:27" x14ac:dyDescent="0.3">
      <c r="V31290" s="12"/>
      <c r="AA31290" s="12"/>
    </row>
    <row r="31291" spans="22:27" x14ac:dyDescent="0.3">
      <c r="V31291" s="12"/>
      <c r="AA31291" s="12"/>
    </row>
    <row r="31292" spans="22:27" x14ac:dyDescent="0.3">
      <c r="V31292" s="12"/>
      <c r="AA31292" s="12"/>
    </row>
    <row r="31293" spans="22:27" x14ac:dyDescent="0.3">
      <c r="V31293" s="12"/>
      <c r="AA31293" s="12"/>
    </row>
    <row r="31294" spans="22:27" x14ac:dyDescent="0.3">
      <c r="V31294" s="12"/>
      <c r="AA31294" s="12"/>
    </row>
    <row r="31295" spans="22:27" x14ac:dyDescent="0.3">
      <c r="V31295" s="12"/>
      <c r="AA31295" s="12"/>
    </row>
    <row r="31296" spans="22:27" x14ac:dyDescent="0.3">
      <c r="V31296" s="12"/>
      <c r="AA31296" s="12"/>
    </row>
    <row r="31297" spans="22:27" x14ac:dyDescent="0.3">
      <c r="V31297" s="12"/>
      <c r="AA31297" s="12"/>
    </row>
    <row r="31298" spans="22:27" x14ac:dyDescent="0.3">
      <c r="V31298" s="12"/>
      <c r="AA31298" s="12"/>
    </row>
    <row r="31299" spans="22:27" x14ac:dyDescent="0.3">
      <c r="V31299" s="12"/>
      <c r="AA31299" s="12"/>
    </row>
    <row r="31300" spans="22:27" x14ac:dyDescent="0.3">
      <c r="V31300" s="12"/>
      <c r="AA31300" s="12"/>
    </row>
    <row r="31301" spans="22:27" x14ac:dyDescent="0.3">
      <c r="V31301" s="12"/>
      <c r="AA31301" s="12"/>
    </row>
    <row r="31302" spans="22:27" x14ac:dyDescent="0.3">
      <c r="V31302" s="12"/>
      <c r="AA31302" s="12"/>
    </row>
    <row r="31303" spans="22:27" x14ac:dyDescent="0.3">
      <c r="V31303" s="12"/>
      <c r="AA31303" s="12"/>
    </row>
    <row r="31304" spans="22:27" x14ac:dyDescent="0.3">
      <c r="V31304" s="12"/>
      <c r="AA31304" s="12"/>
    </row>
    <row r="31305" spans="22:27" x14ac:dyDescent="0.3">
      <c r="V31305" s="12"/>
      <c r="AA31305" s="12"/>
    </row>
    <row r="31306" spans="22:27" x14ac:dyDescent="0.3">
      <c r="V31306" s="12"/>
      <c r="AA31306" s="12"/>
    </row>
    <row r="31307" spans="22:27" x14ac:dyDescent="0.3">
      <c r="V31307" s="12"/>
      <c r="AA31307" s="12"/>
    </row>
    <row r="31308" spans="22:27" x14ac:dyDescent="0.3">
      <c r="V31308" s="12"/>
      <c r="AA31308" s="12"/>
    </row>
    <row r="31309" spans="22:27" x14ac:dyDescent="0.3">
      <c r="V31309" s="12"/>
      <c r="AA31309" s="12"/>
    </row>
    <row r="31310" spans="22:27" x14ac:dyDescent="0.3">
      <c r="V31310" s="12"/>
      <c r="AA31310" s="12"/>
    </row>
    <row r="31311" spans="22:27" x14ac:dyDescent="0.3">
      <c r="V31311" s="12"/>
      <c r="AA31311" s="12"/>
    </row>
    <row r="31312" spans="22:27" x14ac:dyDescent="0.3">
      <c r="V31312" s="12"/>
      <c r="AA31312" s="12"/>
    </row>
    <row r="31313" spans="22:27" x14ac:dyDescent="0.3">
      <c r="V31313" s="12"/>
      <c r="AA31313" s="12"/>
    </row>
    <row r="31314" spans="22:27" x14ac:dyDescent="0.3">
      <c r="V31314" s="12"/>
      <c r="AA31314" s="12"/>
    </row>
    <row r="31315" spans="22:27" x14ac:dyDescent="0.3">
      <c r="V31315" s="12"/>
      <c r="AA31315" s="12"/>
    </row>
    <row r="31316" spans="22:27" x14ac:dyDescent="0.3">
      <c r="V31316" s="12"/>
      <c r="AA31316" s="12"/>
    </row>
    <row r="31317" spans="22:27" x14ac:dyDescent="0.3">
      <c r="V31317" s="12"/>
      <c r="AA31317" s="12"/>
    </row>
    <row r="31318" spans="22:27" x14ac:dyDescent="0.3">
      <c r="V31318" s="12"/>
      <c r="AA31318" s="12"/>
    </row>
    <row r="31319" spans="22:27" x14ac:dyDescent="0.3">
      <c r="V31319" s="12"/>
      <c r="AA31319" s="12"/>
    </row>
    <row r="31320" spans="22:27" x14ac:dyDescent="0.3">
      <c r="V31320" s="12"/>
      <c r="AA31320" s="12"/>
    </row>
    <row r="31321" spans="22:27" x14ac:dyDescent="0.3">
      <c r="V31321" s="12"/>
      <c r="AA31321" s="12"/>
    </row>
    <row r="31322" spans="22:27" x14ac:dyDescent="0.3">
      <c r="V31322" s="12"/>
      <c r="AA31322" s="12"/>
    </row>
    <row r="31323" spans="22:27" x14ac:dyDescent="0.3">
      <c r="V31323" s="12"/>
      <c r="AA31323" s="12"/>
    </row>
    <row r="31324" spans="22:27" x14ac:dyDescent="0.3">
      <c r="V31324" s="12"/>
      <c r="AA31324" s="12"/>
    </row>
    <row r="31325" spans="22:27" x14ac:dyDescent="0.3">
      <c r="V31325" s="12"/>
      <c r="AA31325" s="12"/>
    </row>
    <row r="31326" spans="22:27" x14ac:dyDescent="0.3">
      <c r="V31326" s="12"/>
      <c r="AA31326" s="12"/>
    </row>
    <row r="31327" spans="22:27" x14ac:dyDescent="0.3">
      <c r="V31327" s="12"/>
      <c r="AA31327" s="12"/>
    </row>
    <row r="31328" spans="22:27" x14ac:dyDescent="0.3">
      <c r="V31328" s="12"/>
      <c r="AA31328" s="12"/>
    </row>
    <row r="31329" spans="22:27" x14ac:dyDescent="0.3">
      <c r="V31329" s="12"/>
      <c r="AA31329" s="12"/>
    </row>
    <row r="31330" spans="22:27" x14ac:dyDescent="0.3">
      <c r="V31330" s="12"/>
      <c r="AA31330" s="12"/>
    </row>
    <row r="31331" spans="22:27" x14ac:dyDescent="0.3">
      <c r="V31331" s="12"/>
      <c r="AA31331" s="12"/>
    </row>
    <row r="31332" spans="22:27" x14ac:dyDescent="0.3">
      <c r="V31332" s="12"/>
      <c r="AA31332" s="12"/>
    </row>
    <row r="31333" spans="22:27" x14ac:dyDescent="0.3">
      <c r="V31333" s="12"/>
      <c r="AA31333" s="12"/>
    </row>
    <row r="31334" spans="22:27" x14ac:dyDescent="0.3">
      <c r="V31334" s="12"/>
      <c r="AA31334" s="12"/>
    </row>
    <row r="31335" spans="22:27" x14ac:dyDescent="0.3">
      <c r="V31335" s="12"/>
      <c r="AA31335" s="12"/>
    </row>
    <row r="31336" spans="22:27" x14ac:dyDescent="0.3">
      <c r="V31336" s="12"/>
      <c r="AA31336" s="12"/>
    </row>
    <row r="31337" spans="22:27" x14ac:dyDescent="0.3">
      <c r="V31337" s="12"/>
      <c r="AA31337" s="12"/>
    </row>
    <row r="31338" spans="22:27" x14ac:dyDescent="0.3">
      <c r="V31338" s="12"/>
      <c r="AA31338" s="12"/>
    </row>
    <row r="31339" spans="22:27" x14ac:dyDescent="0.3">
      <c r="V31339" s="12"/>
      <c r="AA31339" s="12"/>
    </row>
    <row r="31340" spans="22:27" x14ac:dyDescent="0.3">
      <c r="V31340" s="12"/>
      <c r="AA31340" s="12"/>
    </row>
    <row r="31341" spans="22:27" x14ac:dyDescent="0.3">
      <c r="V31341" s="12"/>
      <c r="AA31341" s="12"/>
    </row>
    <row r="31342" spans="22:27" x14ac:dyDescent="0.3">
      <c r="V31342" s="12"/>
      <c r="AA31342" s="12"/>
    </row>
    <row r="31343" spans="22:27" x14ac:dyDescent="0.3">
      <c r="V31343" s="12"/>
      <c r="AA31343" s="12"/>
    </row>
    <row r="31344" spans="22:27" x14ac:dyDescent="0.3">
      <c r="V31344" s="12"/>
      <c r="AA31344" s="12"/>
    </row>
    <row r="31345" spans="22:27" x14ac:dyDescent="0.3">
      <c r="V31345" s="12"/>
      <c r="AA31345" s="12"/>
    </row>
    <row r="31346" spans="22:27" x14ac:dyDescent="0.3">
      <c r="V31346" s="12"/>
      <c r="AA31346" s="12"/>
    </row>
    <row r="31347" spans="22:27" x14ac:dyDescent="0.3">
      <c r="V31347" s="12"/>
      <c r="AA31347" s="12"/>
    </row>
    <row r="31348" spans="22:27" x14ac:dyDescent="0.3">
      <c r="V31348" s="12"/>
      <c r="AA31348" s="12"/>
    </row>
    <row r="31349" spans="22:27" x14ac:dyDescent="0.3">
      <c r="V31349" s="12"/>
      <c r="AA31349" s="12"/>
    </row>
    <row r="31350" spans="22:27" x14ac:dyDescent="0.3">
      <c r="V31350" s="12"/>
      <c r="AA31350" s="12"/>
    </row>
    <row r="31351" spans="22:27" x14ac:dyDescent="0.3">
      <c r="V31351" s="12"/>
      <c r="AA31351" s="12"/>
    </row>
    <row r="31352" spans="22:27" x14ac:dyDescent="0.3">
      <c r="V31352" s="12"/>
      <c r="AA31352" s="12"/>
    </row>
    <row r="31353" spans="22:27" x14ac:dyDescent="0.3">
      <c r="V31353" s="12"/>
      <c r="AA31353" s="12"/>
    </row>
    <row r="31354" spans="22:27" x14ac:dyDescent="0.3">
      <c r="V31354" s="12"/>
      <c r="AA31354" s="12"/>
    </row>
    <row r="31355" spans="22:27" x14ac:dyDescent="0.3">
      <c r="V31355" s="12"/>
      <c r="AA31355" s="12"/>
    </row>
    <row r="31356" spans="22:27" x14ac:dyDescent="0.3">
      <c r="V31356" s="12"/>
      <c r="AA31356" s="12"/>
    </row>
    <row r="31357" spans="22:27" x14ac:dyDescent="0.3">
      <c r="V31357" s="12"/>
      <c r="AA31357" s="12"/>
    </row>
    <row r="31358" spans="22:27" x14ac:dyDescent="0.3">
      <c r="V31358" s="12"/>
      <c r="AA31358" s="12"/>
    </row>
    <row r="31359" spans="22:27" x14ac:dyDescent="0.3">
      <c r="V31359" s="12"/>
      <c r="AA31359" s="12"/>
    </row>
    <row r="31360" spans="22:27" x14ac:dyDescent="0.3">
      <c r="V31360" s="12"/>
      <c r="AA31360" s="12"/>
    </row>
    <row r="31361" spans="22:27" x14ac:dyDescent="0.3">
      <c r="V31361" s="12"/>
      <c r="AA31361" s="12"/>
    </row>
    <row r="31362" spans="22:27" x14ac:dyDescent="0.3">
      <c r="V31362" s="12"/>
      <c r="AA31362" s="12"/>
    </row>
    <row r="31363" spans="22:27" x14ac:dyDescent="0.3">
      <c r="V31363" s="12"/>
      <c r="AA31363" s="12"/>
    </row>
    <row r="31364" spans="22:27" x14ac:dyDescent="0.3">
      <c r="V31364" s="12"/>
      <c r="AA31364" s="12"/>
    </row>
    <row r="31365" spans="22:27" x14ac:dyDescent="0.3">
      <c r="V31365" s="12"/>
      <c r="AA31365" s="12"/>
    </row>
    <row r="31366" spans="22:27" x14ac:dyDescent="0.3">
      <c r="V31366" s="12"/>
      <c r="AA31366" s="12"/>
    </row>
    <row r="31367" spans="22:27" x14ac:dyDescent="0.3">
      <c r="V31367" s="12"/>
      <c r="AA31367" s="12"/>
    </row>
    <row r="31368" spans="22:27" x14ac:dyDescent="0.3">
      <c r="V31368" s="12"/>
      <c r="AA31368" s="12"/>
    </row>
    <row r="31369" spans="22:27" x14ac:dyDescent="0.3">
      <c r="V31369" s="12"/>
      <c r="AA31369" s="12"/>
    </row>
    <row r="31370" spans="22:27" x14ac:dyDescent="0.3">
      <c r="V31370" s="12"/>
      <c r="AA31370" s="12"/>
    </row>
    <row r="31371" spans="22:27" x14ac:dyDescent="0.3">
      <c r="V31371" s="12"/>
      <c r="AA31371" s="12"/>
    </row>
    <row r="31372" spans="22:27" x14ac:dyDescent="0.3">
      <c r="V31372" s="12"/>
      <c r="AA31372" s="12"/>
    </row>
    <row r="31373" spans="22:27" x14ac:dyDescent="0.3">
      <c r="V31373" s="12"/>
      <c r="AA31373" s="12"/>
    </row>
    <row r="31374" spans="22:27" x14ac:dyDescent="0.3">
      <c r="V31374" s="12"/>
      <c r="AA31374" s="12"/>
    </row>
    <row r="31375" spans="22:27" x14ac:dyDescent="0.3">
      <c r="V31375" s="12"/>
      <c r="AA31375" s="12"/>
    </row>
    <row r="31376" spans="22:27" x14ac:dyDescent="0.3">
      <c r="V31376" s="12"/>
      <c r="AA31376" s="12"/>
    </row>
    <row r="31377" spans="22:27" x14ac:dyDescent="0.3">
      <c r="V31377" s="12"/>
      <c r="AA31377" s="12"/>
    </row>
    <row r="31378" spans="22:27" x14ac:dyDescent="0.3">
      <c r="V31378" s="12"/>
      <c r="AA31378" s="12"/>
    </row>
    <row r="31379" spans="22:27" x14ac:dyDescent="0.3">
      <c r="V31379" s="12"/>
      <c r="AA31379" s="12"/>
    </row>
    <row r="31380" spans="22:27" x14ac:dyDescent="0.3">
      <c r="V31380" s="12"/>
      <c r="AA31380" s="12"/>
    </row>
    <row r="31381" spans="22:27" x14ac:dyDescent="0.3">
      <c r="V31381" s="12"/>
      <c r="AA31381" s="12"/>
    </row>
    <row r="31382" spans="22:27" x14ac:dyDescent="0.3">
      <c r="V31382" s="12"/>
      <c r="AA31382" s="12"/>
    </row>
    <row r="31383" spans="22:27" x14ac:dyDescent="0.3">
      <c r="V31383" s="12"/>
      <c r="AA31383" s="12"/>
    </row>
    <row r="31384" spans="22:27" x14ac:dyDescent="0.3">
      <c r="V31384" s="12"/>
      <c r="AA31384" s="12"/>
    </row>
    <row r="31385" spans="22:27" x14ac:dyDescent="0.3">
      <c r="V31385" s="12"/>
      <c r="AA31385" s="12"/>
    </row>
    <row r="31386" spans="22:27" x14ac:dyDescent="0.3">
      <c r="V31386" s="12"/>
      <c r="AA31386" s="12"/>
    </row>
    <row r="31387" spans="22:27" x14ac:dyDescent="0.3">
      <c r="V31387" s="12"/>
      <c r="AA31387" s="12"/>
    </row>
    <row r="31388" spans="22:27" x14ac:dyDescent="0.3">
      <c r="V31388" s="12"/>
      <c r="AA31388" s="12"/>
    </row>
    <row r="31389" spans="22:27" x14ac:dyDescent="0.3">
      <c r="V31389" s="12"/>
      <c r="AA31389" s="12"/>
    </row>
    <row r="31390" spans="22:27" x14ac:dyDescent="0.3">
      <c r="V31390" s="12"/>
      <c r="AA31390" s="12"/>
    </row>
    <row r="31391" spans="22:27" x14ac:dyDescent="0.3">
      <c r="V31391" s="12"/>
      <c r="AA31391" s="12"/>
    </row>
    <row r="31392" spans="22:27" x14ac:dyDescent="0.3">
      <c r="V31392" s="12"/>
      <c r="AA31392" s="12"/>
    </row>
    <row r="31393" spans="22:27" x14ac:dyDescent="0.3">
      <c r="V31393" s="12"/>
      <c r="AA31393" s="12"/>
    </row>
    <row r="31394" spans="22:27" x14ac:dyDescent="0.3">
      <c r="V31394" s="12"/>
      <c r="AA31394" s="12"/>
    </row>
    <row r="31395" spans="22:27" x14ac:dyDescent="0.3">
      <c r="V31395" s="12"/>
      <c r="AA31395" s="12"/>
    </row>
    <row r="31396" spans="22:27" x14ac:dyDescent="0.3">
      <c r="V31396" s="12"/>
      <c r="AA31396" s="12"/>
    </row>
    <row r="31397" spans="22:27" x14ac:dyDescent="0.3">
      <c r="V31397" s="12"/>
      <c r="AA31397" s="12"/>
    </row>
    <row r="31398" spans="22:27" x14ac:dyDescent="0.3">
      <c r="V31398" s="12"/>
      <c r="AA31398" s="12"/>
    </row>
    <row r="31399" spans="22:27" x14ac:dyDescent="0.3">
      <c r="V31399" s="12"/>
      <c r="AA31399" s="12"/>
    </row>
    <row r="31400" spans="22:27" x14ac:dyDescent="0.3">
      <c r="V31400" s="12"/>
      <c r="AA31400" s="12"/>
    </row>
    <row r="31401" spans="22:27" x14ac:dyDescent="0.3">
      <c r="V31401" s="12"/>
      <c r="AA31401" s="12"/>
    </row>
    <row r="31402" spans="22:27" x14ac:dyDescent="0.3">
      <c r="V31402" s="12"/>
      <c r="AA31402" s="12"/>
    </row>
    <row r="31403" spans="22:27" x14ac:dyDescent="0.3">
      <c r="V31403" s="12"/>
      <c r="AA31403" s="12"/>
    </row>
    <row r="31404" spans="22:27" x14ac:dyDescent="0.3">
      <c r="V31404" s="12"/>
      <c r="AA31404" s="12"/>
    </row>
    <row r="31405" spans="22:27" x14ac:dyDescent="0.3">
      <c r="V31405" s="12"/>
      <c r="AA31405" s="12"/>
    </row>
    <row r="31406" spans="22:27" x14ac:dyDescent="0.3">
      <c r="V31406" s="12"/>
      <c r="AA31406" s="12"/>
    </row>
    <row r="31407" spans="22:27" x14ac:dyDescent="0.3">
      <c r="V31407" s="12"/>
      <c r="AA31407" s="12"/>
    </row>
    <row r="31408" spans="22:27" x14ac:dyDescent="0.3">
      <c r="V31408" s="12"/>
      <c r="AA31408" s="12"/>
    </row>
    <row r="31409" spans="22:27" x14ac:dyDescent="0.3">
      <c r="V31409" s="12"/>
      <c r="AA31409" s="12"/>
    </row>
    <row r="31410" spans="22:27" x14ac:dyDescent="0.3">
      <c r="V31410" s="12"/>
      <c r="AA31410" s="12"/>
    </row>
    <row r="31411" spans="22:27" x14ac:dyDescent="0.3">
      <c r="V31411" s="12"/>
      <c r="AA31411" s="12"/>
    </row>
    <row r="31412" spans="22:27" x14ac:dyDescent="0.3">
      <c r="V31412" s="12"/>
      <c r="AA31412" s="12"/>
    </row>
    <row r="31413" spans="22:27" x14ac:dyDescent="0.3">
      <c r="V31413" s="12"/>
      <c r="AA31413" s="12"/>
    </row>
    <row r="31414" spans="22:27" x14ac:dyDescent="0.3">
      <c r="V31414" s="12"/>
      <c r="AA31414" s="12"/>
    </row>
    <row r="31415" spans="22:27" x14ac:dyDescent="0.3">
      <c r="V31415" s="12"/>
      <c r="AA31415" s="12"/>
    </row>
    <row r="31416" spans="22:27" x14ac:dyDescent="0.3">
      <c r="V31416" s="12"/>
      <c r="AA31416" s="12"/>
    </row>
    <row r="31417" spans="22:27" x14ac:dyDescent="0.3">
      <c r="V31417" s="12"/>
      <c r="AA31417" s="12"/>
    </row>
    <row r="31418" spans="22:27" x14ac:dyDescent="0.3">
      <c r="V31418" s="12"/>
      <c r="AA31418" s="12"/>
    </row>
    <row r="31419" spans="22:27" x14ac:dyDescent="0.3">
      <c r="V31419" s="12"/>
      <c r="AA31419" s="12"/>
    </row>
    <row r="31420" spans="22:27" x14ac:dyDescent="0.3">
      <c r="V31420" s="12"/>
      <c r="AA31420" s="12"/>
    </row>
    <row r="31421" spans="22:27" x14ac:dyDescent="0.3">
      <c r="V31421" s="12"/>
      <c r="AA31421" s="12"/>
    </row>
    <row r="31422" spans="22:27" x14ac:dyDescent="0.3">
      <c r="V31422" s="12"/>
      <c r="AA31422" s="12"/>
    </row>
    <row r="31423" spans="22:27" x14ac:dyDescent="0.3">
      <c r="V31423" s="12"/>
      <c r="AA31423" s="12"/>
    </row>
    <row r="31424" spans="22:27" x14ac:dyDescent="0.3">
      <c r="V31424" s="12"/>
      <c r="AA31424" s="12"/>
    </row>
    <row r="31425" spans="22:27" x14ac:dyDescent="0.3">
      <c r="V31425" s="12"/>
      <c r="AA31425" s="12"/>
    </row>
    <row r="31426" spans="22:27" x14ac:dyDescent="0.3">
      <c r="V31426" s="12"/>
      <c r="AA31426" s="12"/>
    </row>
    <row r="31427" spans="22:27" x14ac:dyDescent="0.3">
      <c r="V31427" s="12"/>
      <c r="AA31427" s="12"/>
    </row>
    <row r="31428" spans="22:27" x14ac:dyDescent="0.3">
      <c r="V31428" s="12"/>
      <c r="AA31428" s="12"/>
    </row>
    <row r="31429" spans="22:27" x14ac:dyDescent="0.3">
      <c r="V31429" s="12"/>
      <c r="AA31429" s="12"/>
    </row>
    <row r="31430" spans="22:27" x14ac:dyDescent="0.3">
      <c r="V31430" s="12"/>
      <c r="AA31430" s="12"/>
    </row>
    <row r="31431" spans="22:27" x14ac:dyDescent="0.3">
      <c r="V31431" s="12"/>
      <c r="AA31431" s="12"/>
    </row>
    <row r="31432" spans="22:27" x14ac:dyDescent="0.3">
      <c r="V31432" s="12"/>
      <c r="AA31432" s="12"/>
    </row>
    <row r="31433" spans="22:27" x14ac:dyDescent="0.3">
      <c r="V31433" s="12"/>
      <c r="AA31433" s="12"/>
    </row>
    <row r="31434" spans="22:27" x14ac:dyDescent="0.3">
      <c r="V31434" s="12"/>
      <c r="AA31434" s="12"/>
    </row>
    <row r="31435" spans="22:27" x14ac:dyDescent="0.3">
      <c r="V31435" s="12"/>
      <c r="AA31435" s="12"/>
    </row>
    <row r="31436" spans="22:27" x14ac:dyDescent="0.3">
      <c r="V31436" s="12"/>
      <c r="AA31436" s="12"/>
    </row>
    <row r="31437" spans="22:27" x14ac:dyDescent="0.3">
      <c r="V31437" s="12"/>
      <c r="AA31437" s="12"/>
    </row>
    <row r="31438" spans="22:27" x14ac:dyDescent="0.3">
      <c r="V31438" s="12"/>
      <c r="AA31438" s="12"/>
    </row>
    <row r="31439" spans="22:27" x14ac:dyDescent="0.3">
      <c r="V31439" s="12"/>
      <c r="AA31439" s="12"/>
    </row>
    <row r="31440" spans="22:27" x14ac:dyDescent="0.3">
      <c r="V31440" s="12"/>
      <c r="AA31440" s="12"/>
    </row>
    <row r="31441" spans="22:27" x14ac:dyDescent="0.3">
      <c r="V31441" s="12"/>
      <c r="AA31441" s="12"/>
    </row>
    <row r="31442" spans="22:27" x14ac:dyDescent="0.3">
      <c r="V31442" s="12"/>
      <c r="AA31442" s="12"/>
    </row>
    <row r="31443" spans="22:27" x14ac:dyDescent="0.3">
      <c r="V31443" s="12"/>
      <c r="AA31443" s="12"/>
    </row>
    <row r="31444" spans="22:27" x14ac:dyDescent="0.3">
      <c r="V31444" s="12"/>
      <c r="AA31444" s="12"/>
    </row>
    <row r="31445" spans="22:27" x14ac:dyDescent="0.3">
      <c r="V31445" s="12"/>
      <c r="AA31445" s="12"/>
    </row>
    <row r="31446" spans="22:27" x14ac:dyDescent="0.3">
      <c r="V31446" s="12"/>
      <c r="AA31446" s="12"/>
    </row>
    <row r="31447" spans="22:27" x14ac:dyDescent="0.3">
      <c r="V31447" s="12"/>
      <c r="AA31447" s="12"/>
    </row>
    <row r="31448" spans="22:27" x14ac:dyDescent="0.3">
      <c r="V31448" s="12"/>
      <c r="AA31448" s="12"/>
    </row>
    <row r="31449" spans="22:27" x14ac:dyDescent="0.3">
      <c r="V31449" s="12"/>
      <c r="AA31449" s="12"/>
    </row>
    <row r="31450" spans="22:27" x14ac:dyDescent="0.3">
      <c r="V31450" s="12"/>
      <c r="AA31450" s="12"/>
    </row>
    <row r="31451" spans="22:27" x14ac:dyDescent="0.3">
      <c r="V31451" s="12"/>
      <c r="AA31451" s="12"/>
    </row>
    <row r="31452" spans="22:27" x14ac:dyDescent="0.3">
      <c r="V31452" s="12"/>
      <c r="AA31452" s="12"/>
    </row>
    <row r="31453" spans="22:27" x14ac:dyDescent="0.3">
      <c r="V31453" s="12"/>
      <c r="AA31453" s="12"/>
    </row>
    <row r="31454" spans="22:27" x14ac:dyDescent="0.3">
      <c r="V31454" s="12"/>
      <c r="AA31454" s="12"/>
    </row>
    <row r="31455" spans="22:27" x14ac:dyDescent="0.3">
      <c r="V31455" s="12"/>
      <c r="AA31455" s="12"/>
    </row>
    <row r="31456" spans="22:27" x14ac:dyDescent="0.3">
      <c r="V31456" s="12"/>
      <c r="AA31456" s="12"/>
    </row>
    <row r="31457" spans="22:27" x14ac:dyDescent="0.3">
      <c r="V31457" s="12"/>
      <c r="AA31457" s="12"/>
    </row>
    <row r="31458" spans="22:27" x14ac:dyDescent="0.3">
      <c r="V31458" s="12"/>
      <c r="AA31458" s="12"/>
    </row>
    <row r="31459" spans="22:27" x14ac:dyDescent="0.3">
      <c r="V31459" s="12"/>
      <c r="AA31459" s="12"/>
    </row>
    <row r="31460" spans="22:27" x14ac:dyDescent="0.3">
      <c r="V31460" s="12"/>
      <c r="AA31460" s="12"/>
    </row>
    <row r="31461" spans="22:27" x14ac:dyDescent="0.3">
      <c r="V31461" s="12"/>
      <c r="AA31461" s="12"/>
    </row>
    <row r="31462" spans="22:27" x14ac:dyDescent="0.3">
      <c r="V31462" s="12"/>
      <c r="AA31462" s="12"/>
    </row>
    <row r="31463" spans="22:27" x14ac:dyDescent="0.3">
      <c r="V31463" s="12"/>
      <c r="AA31463" s="12"/>
    </row>
    <row r="31464" spans="22:27" x14ac:dyDescent="0.3">
      <c r="V31464" s="12"/>
      <c r="AA31464" s="12"/>
    </row>
    <row r="31465" spans="22:27" x14ac:dyDescent="0.3">
      <c r="V31465" s="12"/>
      <c r="AA31465" s="12"/>
    </row>
    <row r="31466" spans="22:27" x14ac:dyDescent="0.3">
      <c r="V31466" s="12"/>
      <c r="AA31466" s="12"/>
    </row>
    <row r="31467" spans="22:27" x14ac:dyDescent="0.3">
      <c r="V31467" s="12"/>
      <c r="AA31467" s="12"/>
    </row>
    <row r="31468" spans="22:27" x14ac:dyDescent="0.3">
      <c r="V31468" s="12"/>
      <c r="AA31468" s="12"/>
    </row>
    <row r="31469" spans="22:27" x14ac:dyDescent="0.3">
      <c r="V31469" s="12"/>
      <c r="AA31469" s="12"/>
    </row>
    <row r="31470" spans="22:27" x14ac:dyDescent="0.3">
      <c r="V31470" s="12"/>
      <c r="AA31470" s="12"/>
    </row>
    <row r="31471" spans="22:27" x14ac:dyDescent="0.3">
      <c r="V31471" s="12"/>
      <c r="AA31471" s="12"/>
    </row>
    <row r="31472" spans="22:27" x14ac:dyDescent="0.3">
      <c r="V31472" s="12"/>
      <c r="AA31472" s="12"/>
    </row>
    <row r="31473" spans="22:27" x14ac:dyDescent="0.3">
      <c r="V31473" s="12"/>
      <c r="AA31473" s="12"/>
    </row>
    <row r="31474" spans="22:27" x14ac:dyDescent="0.3">
      <c r="V31474" s="12"/>
      <c r="AA31474" s="12"/>
    </row>
    <row r="31475" spans="22:27" x14ac:dyDescent="0.3">
      <c r="V31475" s="12"/>
      <c r="AA31475" s="12"/>
    </row>
    <row r="31476" spans="22:27" x14ac:dyDescent="0.3">
      <c r="V31476" s="12"/>
      <c r="AA31476" s="12"/>
    </row>
    <row r="31477" spans="22:27" x14ac:dyDescent="0.3">
      <c r="V31477" s="12"/>
      <c r="AA31477" s="12"/>
    </row>
    <row r="31478" spans="22:27" x14ac:dyDescent="0.3">
      <c r="V31478" s="12"/>
      <c r="AA31478" s="12"/>
    </row>
    <row r="31479" spans="22:27" x14ac:dyDescent="0.3">
      <c r="V31479" s="12"/>
      <c r="AA31479" s="12"/>
    </row>
    <row r="31480" spans="22:27" x14ac:dyDescent="0.3">
      <c r="V31480" s="12"/>
      <c r="AA31480" s="12"/>
    </row>
    <row r="31481" spans="22:27" x14ac:dyDescent="0.3">
      <c r="V31481" s="12"/>
      <c r="AA31481" s="12"/>
    </row>
    <row r="31482" spans="22:27" x14ac:dyDescent="0.3">
      <c r="V31482" s="12"/>
      <c r="AA31482" s="12"/>
    </row>
    <row r="31483" spans="22:27" x14ac:dyDescent="0.3">
      <c r="V31483" s="12"/>
      <c r="AA31483" s="12"/>
    </row>
    <row r="31484" spans="22:27" x14ac:dyDescent="0.3">
      <c r="V31484" s="12"/>
      <c r="AA31484" s="12"/>
    </row>
    <row r="31485" spans="22:27" x14ac:dyDescent="0.3">
      <c r="V31485" s="12"/>
      <c r="AA31485" s="12"/>
    </row>
    <row r="31486" spans="22:27" x14ac:dyDescent="0.3">
      <c r="V31486" s="12"/>
      <c r="AA31486" s="12"/>
    </row>
    <row r="31487" spans="22:27" x14ac:dyDescent="0.3">
      <c r="V31487" s="12"/>
      <c r="AA31487" s="12"/>
    </row>
    <row r="31488" spans="22:27" x14ac:dyDescent="0.3">
      <c r="V31488" s="12"/>
      <c r="AA31488" s="12"/>
    </row>
    <row r="31489" spans="22:27" x14ac:dyDescent="0.3">
      <c r="V31489" s="12"/>
      <c r="AA31489" s="12"/>
    </row>
    <row r="31490" spans="22:27" x14ac:dyDescent="0.3">
      <c r="V31490" s="12"/>
      <c r="AA31490" s="12"/>
    </row>
    <row r="31491" spans="22:27" x14ac:dyDescent="0.3">
      <c r="V31491" s="12"/>
      <c r="AA31491" s="12"/>
    </row>
    <row r="31492" spans="22:27" x14ac:dyDescent="0.3">
      <c r="V31492" s="12"/>
      <c r="AA31492" s="12"/>
    </row>
    <row r="31493" spans="22:27" x14ac:dyDescent="0.3">
      <c r="V31493" s="12"/>
      <c r="AA31493" s="12"/>
    </row>
    <row r="31494" spans="22:27" x14ac:dyDescent="0.3">
      <c r="V31494" s="12"/>
      <c r="AA31494" s="12"/>
    </row>
    <row r="31495" spans="22:27" x14ac:dyDescent="0.3">
      <c r="V31495" s="12"/>
      <c r="AA31495" s="12"/>
    </row>
    <row r="31496" spans="22:27" x14ac:dyDescent="0.3">
      <c r="V31496" s="12"/>
      <c r="AA31496" s="12"/>
    </row>
    <row r="31497" spans="22:27" x14ac:dyDescent="0.3">
      <c r="V31497" s="12"/>
      <c r="AA31497" s="12"/>
    </row>
    <row r="31498" spans="22:27" x14ac:dyDescent="0.3">
      <c r="V31498" s="12"/>
      <c r="AA31498" s="12"/>
    </row>
    <row r="31499" spans="22:27" x14ac:dyDescent="0.3">
      <c r="V31499" s="12"/>
      <c r="AA31499" s="12"/>
    </row>
    <row r="31500" spans="22:27" x14ac:dyDescent="0.3">
      <c r="V31500" s="12"/>
      <c r="AA31500" s="12"/>
    </row>
    <row r="31501" spans="22:27" x14ac:dyDescent="0.3">
      <c r="V31501" s="12"/>
      <c r="AA31501" s="12"/>
    </row>
    <row r="31502" spans="22:27" x14ac:dyDescent="0.3">
      <c r="V31502" s="12"/>
      <c r="AA31502" s="12"/>
    </row>
    <row r="31503" spans="22:27" x14ac:dyDescent="0.3">
      <c r="V31503" s="12"/>
      <c r="AA31503" s="12"/>
    </row>
    <row r="31504" spans="22:27" x14ac:dyDescent="0.3">
      <c r="V31504" s="12"/>
      <c r="AA31504" s="12"/>
    </row>
    <row r="31505" spans="22:27" x14ac:dyDescent="0.3">
      <c r="V31505" s="12"/>
      <c r="AA31505" s="12"/>
    </row>
    <row r="31506" spans="22:27" x14ac:dyDescent="0.3">
      <c r="V31506" s="12"/>
      <c r="AA31506" s="12"/>
    </row>
    <row r="31507" spans="22:27" x14ac:dyDescent="0.3">
      <c r="V31507" s="12"/>
      <c r="AA31507" s="12"/>
    </row>
    <row r="31508" spans="22:27" x14ac:dyDescent="0.3">
      <c r="V31508" s="12"/>
      <c r="AA31508" s="12"/>
    </row>
    <row r="31509" spans="22:27" x14ac:dyDescent="0.3">
      <c r="V31509" s="12"/>
      <c r="AA31509" s="12"/>
    </row>
    <row r="31510" spans="22:27" x14ac:dyDescent="0.3">
      <c r="V31510" s="12"/>
      <c r="AA31510" s="12"/>
    </row>
    <row r="31511" spans="22:27" x14ac:dyDescent="0.3">
      <c r="V31511" s="12"/>
      <c r="AA31511" s="12"/>
    </row>
    <row r="31512" spans="22:27" x14ac:dyDescent="0.3">
      <c r="V31512" s="12"/>
      <c r="AA31512" s="12"/>
    </row>
    <row r="31513" spans="22:27" x14ac:dyDescent="0.3">
      <c r="V31513" s="12"/>
      <c r="AA31513" s="12"/>
    </row>
    <row r="31514" spans="22:27" x14ac:dyDescent="0.3">
      <c r="V31514" s="12"/>
      <c r="AA31514" s="12"/>
    </row>
    <row r="31515" spans="22:27" x14ac:dyDescent="0.3">
      <c r="V31515" s="12"/>
      <c r="AA31515" s="12"/>
    </row>
    <row r="31516" spans="22:27" x14ac:dyDescent="0.3">
      <c r="V31516" s="12"/>
      <c r="AA31516" s="12"/>
    </row>
    <row r="31517" spans="22:27" x14ac:dyDescent="0.3">
      <c r="V31517" s="12"/>
      <c r="AA31517" s="12"/>
    </row>
    <row r="31518" spans="22:27" x14ac:dyDescent="0.3">
      <c r="V31518" s="12"/>
      <c r="AA31518" s="12"/>
    </row>
    <row r="31519" spans="22:27" x14ac:dyDescent="0.3">
      <c r="V31519" s="12"/>
      <c r="AA31519" s="12"/>
    </row>
    <row r="31520" spans="22:27" x14ac:dyDescent="0.3">
      <c r="V31520" s="12"/>
      <c r="AA31520" s="12"/>
    </row>
    <row r="31521" spans="22:27" x14ac:dyDescent="0.3">
      <c r="V31521" s="12"/>
      <c r="AA31521" s="12"/>
    </row>
    <row r="31522" spans="22:27" x14ac:dyDescent="0.3">
      <c r="V31522" s="12"/>
      <c r="AA31522" s="12"/>
    </row>
    <row r="31523" spans="22:27" x14ac:dyDescent="0.3">
      <c r="V31523" s="12"/>
      <c r="AA31523" s="12"/>
    </row>
    <row r="31524" spans="22:27" x14ac:dyDescent="0.3">
      <c r="V31524" s="12"/>
      <c r="AA31524" s="12"/>
    </row>
    <row r="31525" spans="22:27" x14ac:dyDescent="0.3">
      <c r="V31525" s="12"/>
      <c r="AA31525" s="12"/>
    </row>
    <row r="31526" spans="22:27" x14ac:dyDescent="0.3">
      <c r="V31526" s="12"/>
      <c r="AA31526" s="12"/>
    </row>
    <row r="31527" spans="22:27" x14ac:dyDescent="0.3">
      <c r="V31527" s="12"/>
      <c r="AA31527" s="12"/>
    </row>
    <row r="31528" spans="22:27" x14ac:dyDescent="0.3">
      <c r="V31528" s="12"/>
      <c r="AA31528" s="12"/>
    </row>
    <row r="31529" spans="22:27" x14ac:dyDescent="0.3">
      <c r="V31529" s="12"/>
      <c r="AA31529" s="12"/>
    </row>
    <row r="31530" spans="22:27" x14ac:dyDescent="0.3">
      <c r="V31530" s="12"/>
      <c r="AA31530" s="12"/>
    </row>
    <row r="31531" spans="22:27" x14ac:dyDescent="0.3">
      <c r="V31531" s="12"/>
      <c r="AA31531" s="12"/>
    </row>
    <row r="31532" spans="22:27" x14ac:dyDescent="0.3">
      <c r="V31532" s="12"/>
      <c r="AA31532" s="12"/>
    </row>
    <row r="31533" spans="22:27" x14ac:dyDescent="0.3">
      <c r="V31533" s="12"/>
      <c r="AA31533" s="12"/>
    </row>
    <row r="31534" spans="22:27" x14ac:dyDescent="0.3">
      <c r="V31534" s="12"/>
      <c r="AA31534" s="12"/>
    </row>
    <row r="31535" spans="22:27" x14ac:dyDescent="0.3">
      <c r="V31535" s="12"/>
      <c r="AA31535" s="12"/>
    </row>
    <row r="31536" spans="22:27" x14ac:dyDescent="0.3">
      <c r="V31536" s="12"/>
      <c r="AA31536" s="12"/>
    </row>
    <row r="31537" spans="22:27" x14ac:dyDescent="0.3">
      <c r="V31537" s="12"/>
      <c r="AA31537" s="12"/>
    </row>
    <row r="31538" spans="22:27" x14ac:dyDescent="0.3">
      <c r="V31538" s="12"/>
      <c r="AA31538" s="12"/>
    </row>
    <row r="31539" spans="22:27" x14ac:dyDescent="0.3">
      <c r="V31539" s="12"/>
      <c r="AA31539" s="12"/>
    </row>
    <row r="31540" spans="22:27" x14ac:dyDescent="0.3">
      <c r="V31540" s="12"/>
      <c r="AA31540" s="12"/>
    </row>
    <row r="31541" spans="22:27" x14ac:dyDescent="0.3">
      <c r="V31541" s="12"/>
      <c r="AA31541" s="12"/>
    </row>
    <row r="31542" spans="22:27" x14ac:dyDescent="0.3">
      <c r="V31542" s="12"/>
      <c r="AA31542" s="12"/>
    </row>
    <row r="31543" spans="22:27" x14ac:dyDescent="0.3">
      <c r="V31543" s="12"/>
      <c r="AA31543" s="12"/>
    </row>
    <row r="31544" spans="22:27" x14ac:dyDescent="0.3">
      <c r="V31544" s="12"/>
      <c r="AA31544" s="12"/>
    </row>
    <row r="31545" spans="22:27" x14ac:dyDescent="0.3">
      <c r="V31545" s="12"/>
      <c r="AA31545" s="12"/>
    </row>
    <row r="31546" spans="22:27" x14ac:dyDescent="0.3">
      <c r="V31546" s="12"/>
      <c r="AA31546" s="12"/>
    </row>
    <row r="31547" spans="22:27" x14ac:dyDescent="0.3">
      <c r="V31547" s="12"/>
      <c r="AA31547" s="12"/>
    </row>
    <row r="31548" spans="22:27" x14ac:dyDescent="0.3">
      <c r="V31548" s="12"/>
      <c r="AA31548" s="12"/>
    </row>
    <row r="31549" spans="22:27" x14ac:dyDescent="0.3">
      <c r="V31549" s="12"/>
      <c r="AA31549" s="12"/>
    </row>
    <row r="31550" spans="22:27" x14ac:dyDescent="0.3">
      <c r="V31550" s="12"/>
      <c r="AA31550" s="12"/>
    </row>
    <row r="31551" spans="22:27" x14ac:dyDescent="0.3">
      <c r="V31551" s="12"/>
      <c r="AA31551" s="12"/>
    </row>
    <row r="31552" spans="22:27" x14ac:dyDescent="0.3">
      <c r="V31552" s="12"/>
      <c r="AA31552" s="12"/>
    </row>
    <row r="31553" spans="22:27" x14ac:dyDescent="0.3">
      <c r="V31553" s="12"/>
      <c r="AA31553" s="12"/>
    </row>
    <row r="31554" spans="22:27" x14ac:dyDescent="0.3">
      <c r="V31554" s="12"/>
      <c r="AA31554" s="12"/>
    </row>
    <row r="31555" spans="22:27" x14ac:dyDescent="0.3">
      <c r="V31555" s="12"/>
      <c r="AA31555" s="12"/>
    </row>
    <row r="31556" spans="22:27" x14ac:dyDescent="0.3">
      <c r="V31556" s="12"/>
      <c r="AA31556" s="12"/>
    </row>
    <row r="31557" spans="22:27" x14ac:dyDescent="0.3">
      <c r="V31557" s="12"/>
      <c r="AA31557" s="12"/>
    </row>
    <row r="31558" spans="22:27" x14ac:dyDescent="0.3">
      <c r="V31558" s="12"/>
      <c r="AA31558" s="12"/>
    </row>
    <row r="31559" spans="22:27" x14ac:dyDescent="0.3">
      <c r="V31559" s="12"/>
      <c r="AA31559" s="12"/>
    </row>
    <row r="31560" spans="22:27" x14ac:dyDescent="0.3">
      <c r="V31560" s="12"/>
      <c r="AA31560" s="12"/>
    </row>
    <row r="31561" spans="22:27" x14ac:dyDescent="0.3">
      <c r="V31561" s="12"/>
      <c r="AA31561" s="12"/>
    </row>
    <row r="31562" spans="22:27" x14ac:dyDescent="0.3">
      <c r="V31562" s="12"/>
      <c r="AA31562" s="12"/>
    </row>
    <row r="31563" spans="22:27" x14ac:dyDescent="0.3">
      <c r="V31563" s="12"/>
      <c r="AA31563" s="12"/>
    </row>
    <row r="31564" spans="22:27" x14ac:dyDescent="0.3">
      <c r="V31564" s="12"/>
      <c r="AA31564" s="12"/>
    </row>
    <row r="31565" spans="22:27" x14ac:dyDescent="0.3">
      <c r="V31565" s="12"/>
      <c r="AA31565" s="12"/>
    </row>
    <row r="31566" spans="22:27" x14ac:dyDescent="0.3">
      <c r="V31566" s="12"/>
      <c r="AA31566" s="12"/>
    </row>
    <row r="31567" spans="22:27" x14ac:dyDescent="0.3">
      <c r="V31567" s="12"/>
      <c r="AA31567" s="12"/>
    </row>
    <row r="31568" spans="22:27" x14ac:dyDescent="0.3">
      <c r="V31568" s="12"/>
      <c r="AA31568" s="12"/>
    </row>
    <row r="31569" spans="22:27" x14ac:dyDescent="0.3">
      <c r="V31569" s="12"/>
      <c r="AA31569" s="12"/>
    </row>
    <row r="31570" spans="22:27" x14ac:dyDescent="0.3">
      <c r="V31570" s="12"/>
      <c r="AA31570" s="12"/>
    </row>
    <row r="31571" spans="22:27" x14ac:dyDescent="0.3">
      <c r="V31571" s="12"/>
      <c r="AA31571" s="12"/>
    </row>
    <row r="31572" spans="22:27" x14ac:dyDescent="0.3">
      <c r="V31572" s="12"/>
      <c r="AA31572" s="12"/>
    </row>
    <row r="31573" spans="22:27" x14ac:dyDescent="0.3">
      <c r="V31573" s="12"/>
      <c r="AA31573" s="12"/>
    </row>
    <row r="31574" spans="22:27" x14ac:dyDescent="0.3">
      <c r="V31574" s="12"/>
      <c r="AA31574" s="12"/>
    </row>
    <row r="31575" spans="22:27" x14ac:dyDescent="0.3">
      <c r="V31575" s="12"/>
      <c r="AA31575" s="12"/>
    </row>
    <row r="31576" spans="22:27" x14ac:dyDescent="0.3">
      <c r="V31576" s="12"/>
      <c r="AA31576" s="12"/>
    </row>
    <row r="31577" spans="22:27" x14ac:dyDescent="0.3">
      <c r="V31577" s="12"/>
      <c r="AA31577" s="12"/>
    </row>
    <row r="31578" spans="22:27" x14ac:dyDescent="0.3">
      <c r="V31578" s="12"/>
      <c r="AA31578" s="12"/>
    </row>
    <row r="31579" spans="22:27" x14ac:dyDescent="0.3">
      <c r="V31579" s="12"/>
      <c r="AA31579" s="12"/>
    </row>
    <row r="31580" spans="22:27" x14ac:dyDescent="0.3">
      <c r="V31580" s="12"/>
      <c r="AA31580" s="12"/>
    </row>
    <row r="31581" spans="22:27" x14ac:dyDescent="0.3">
      <c r="V31581" s="12"/>
      <c r="AA31581" s="12"/>
    </row>
    <row r="31582" spans="22:27" x14ac:dyDescent="0.3">
      <c r="V31582" s="12"/>
      <c r="AA31582" s="12"/>
    </row>
    <row r="31583" spans="22:27" x14ac:dyDescent="0.3">
      <c r="V31583" s="12"/>
      <c r="AA31583" s="12"/>
    </row>
    <row r="31584" spans="22:27" x14ac:dyDescent="0.3">
      <c r="V31584" s="12"/>
      <c r="AA31584" s="12"/>
    </row>
    <row r="31585" spans="22:27" x14ac:dyDescent="0.3">
      <c r="V31585" s="12"/>
      <c r="AA31585" s="12"/>
    </row>
    <row r="31586" spans="22:27" x14ac:dyDescent="0.3">
      <c r="V31586" s="12"/>
      <c r="AA31586" s="12"/>
    </row>
    <row r="31587" spans="22:27" x14ac:dyDescent="0.3">
      <c r="V31587" s="12"/>
      <c r="AA31587" s="12"/>
    </row>
    <row r="31588" spans="22:27" x14ac:dyDescent="0.3">
      <c r="V31588" s="12"/>
      <c r="AA31588" s="12"/>
    </row>
    <row r="31589" spans="22:27" x14ac:dyDescent="0.3">
      <c r="V31589" s="12"/>
      <c r="AA31589" s="12"/>
    </row>
    <row r="31590" spans="22:27" x14ac:dyDescent="0.3">
      <c r="V31590" s="12"/>
      <c r="AA31590" s="12"/>
    </row>
    <row r="31591" spans="22:27" x14ac:dyDescent="0.3">
      <c r="V31591" s="12"/>
      <c r="AA31591" s="12"/>
    </row>
    <row r="31592" spans="22:27" x14ac:dyDescent="0.3">
      <c r="V31592" s="12"/>
      <c r="AA31592" s="12"/>
    </row>
    <row r="31593" spans="22:27" x14ac:dyDescent="0.3">
      <c r="V31593" s="12"/>
      <c r="AA31593" s="12"/>
    </row>
    <row r="31594" spans="22:27" x14ac:dyDescent="0.3">
      <c r="V31594" s="12"/>
      <c r="AA31594" s="12"/>
    </row>
    <row r="31595" spans="22:27" x14ac:dyDescent="0.3">
      <c r="V31595" s="12"/>
      <c r="AA31595" s="12"/>
    </row>
    <row r="31596" spans="22:27" x14ac:dyDescent="0.3">
      <c r="V31596" s="12"/>
      <c r="AA31596" s="12"/>
    </row>
    <row r="31597" spans="22:27" x14ac:dyDescent="0.3">
      <c r="V31597" s="12"/>
      <c r="AA31597" s="12"/>
    </row>
    <row r="31598" spans="22:27" x14ac:dyDescent="0.3">
      <c r="V31598" s="12"/>
      <c r="AA31598" s="12"/>
    </row>
    <row r="31599" spans="22:27" x14ac:dyDescent="0.3">
      <c r="V31599" s="12"/>
      <c r="AA31599" s="12"/>
    </row>
    <row r="31600" spans="22:27" x14ac:dyDescent="0.3">
      <c r="V31600" s="12"/>
      <c r="AA31600" s="12"/>
    </row>
    <row r="31601" spans="22:27" x14ac:dyDescent="0.3">
      <c r="V31601" s="12"/>
      <c r="AA31601" s="12"/>
    </row>
    <row r="31602" spans="22:27" x14ac:dyDescent="0.3">
      <c r="V31602" s="12"/>
      <c r="AA31602" s="12"/>
    </row>
    <row r="31603" spans="22:27" x14ac:dyDescent="0.3">
      <c r="V31603" s="12"/>
      <c r="AA31603" s="12"/>
    </row>
    <row r="31604" spans="22:27" x14ac:dyDescent="0.3">
      <c r="V31604" s="12"/>
      <c r="AA31604" s="12"/>
    </row>
    <row r="31605" spans="22:27" x14ac:dyDescent="0.3">
      <c r="V31605" s="12"/>
      <c r="AA31605" s="12"/>
    </row>
    <row r="31606" spans="22:27" x14ac:dyDescent="0.3">
      <c r="V31606" s="12"/>
      <c r="AA31606" s="12"/>
    </row>
    <row r="31607" spans="22:27" x14ac:dyDescent="0.3">
      <c r="V31607" s="12"/>
      <c r="AA31607" s="12"/>
    </row>
    <row r="31608" spans="22:27" x14ac:dyDescent="0.3">
      <c r="V31608" s="12"/>
      <c r="AA31608" s="12"/>
    </row>
    <row r="31609" spans="22:27" x14ac:dyDescent="0.3">
      <c r="V31609" s="12"/>
      <c r="AA31609" s="12"/>
    </row>
    <row r="31610" spans="22:27" x14ac:dyDescent="0.3">
      <c r="V31610" s="12"/>
      <c r="AA31610" s="12"/>
    </row>
    <row r="31611" spans="22:27" x14ac:dyDescent="0.3">
      <c r="V31611" s="12"/>
      <c r="AA31611" s="12"/>
    </row>
    <row r="31612" spans="22:27" x14ac:dyDescent="0.3">
      <c r="V31612" s="12"/>
      <c r="AA31612" s="12"/>
    </row>
    <row r="31613" spans="22:27" x14ac:dyDescent="0.3">
      <c r="V31613" s="12"/>
      <c r="AA31613" s="12"/>
    </row>
    <row r="31614" spans="22:27" x14ac:dyDescent="0.3">
      <c r="V31614" s="12"/>
      <c r="AA31614" s="12"/>
    </row>
    <row r="31615" spans="22:27" x14ac:dyDescent="0.3">
      <c r="V31615" s="12"/>
      <c r="AA31615" s="12"/>
    </row>
    <row r="31616" spans="22:27" x14ac:dyDescent="0.3">
      <c r="V31616" s="12"/>
      <c r="AA31616" s="12"/>
    </row>
    <row r="31617" spans="22:27" x14ac:dyDescent="0.3">
      <c r="V31617" s="12"/>
      <c r="AA31617" s="12"/>
    </row>
    <row r="31618" spans="22:27" x14ac:dyDescent="0.3">
      <c r="V31618" s="12"/>
      <c r="AA31618" s="12"/>
    </row>
    <row r="31619" spans="22:27" x14ac:dyDescent="0.3">
      <c r="V31619" s="12"/>
      <c r="AA31619" s="12"/>
    </row>
    <row r="31620" spans="22:27" x14ac:dyDescent="0.3">
      <c r="V31620" s="12"/>
      <c r="AA31620" s="12"/>
    </row>
    <row r="31621" spans="22:27" x14ac:dyDescent="0.3">
      <c r="V31621" s="12"/>
      <c r="AA31621" s="12"/>
    </row>
    <row r="31622" spans="22:27" x14ac:dyDescent="0.3">
      <c r="V31622" s="12"/>
      <c r="AA31622" s="12"/>
    </row>
    <row r="31623" spans="22:27" x14ac:dyDescent="0.3">
      <c r="V31623" s="12"/>
      <c r="AA31623" s="12"/>
    </row>
    <row r="31624" spans="22:27" x14ac:dyDescent="0.3">
      <c r="V31624" s="12"/>
      <c r="AA31624" s="12"/>
    </row>
    <row r="31625" spans="22:27" x14ac:dyDescent="0.3">
      <c r="V31625" s="12"/>
      <c r="AA31625" s="12"/>
    </row>
    <row r="31626" spans="22:27" x14ac:dyDescent="0.3">
      <c r="V31626" s="12"/>
      <c r="AA31626" s="12"/>
    </row>
    <row r="31627" spans="22:27" x14ac:dyDescent="0.3">
      <c r="V31627" s="12"/>
      <c r="AA31627" s="12"/>
    </row>
    <row r="31628" spans="22:27" x14ac:dyDescent="0.3">
      <c r="V31628" s="12"/>
      <c r="AA31628" s="12"/>
    </row>
    <row r="31629" spans="22:27" x14ac:dyDescent="0.3">
      <c r="V31629" s="12"/>
      <c r="AA31629" s="12"/>
    </row>
    <row r="31630" spans="22:27" x14ac:dyDescent="0.3">
      <c r="V31630" s="12"/>
      <c r="AA31630" s="12"/>
    </row>
    <row r="31631" spans="22:27" x14ac:dyDescent="0.3">
      <c r="V31631" s="12"/>
      <c r="AA31631" s="12"/>
    </row>
    <row r="31632" spans="22:27" x14ac:dyDescent="0.3">
      <c r="V31632" s="12"/>
      <c r="AA31632" s="12"/>
    </row>
    <row r="31633" spans="22:27" x14ac:dyDescent="0.3">
      <c r="V31633" s="12"/>
      <c r="AA31633" s="12"/>
    </row>
    <row r="31634" spans="22:27" x14ac:dyDescent="0.3">
      <c r="V31634" s="12"/>
      <c r="AA31634" s="12"/>
    </row>
    <row r="31635" spans="22:27" x14ac:dyDescent="0.3">
      <c r="V31635" s="12"/>
      <c r="AA31635" s="12"/>
    </row>
    <row r="31636" spans="22:27" x14ac:dyDescent="0.3">
      <c r="V31636" s="12"/>
      <c r="AA31636" s="12"/>
    </row>
    <row r="31637" spans="22:27" x14ac:dyDescent="0.3">
      <c r="V31637" s="12"/>
      <c r="AA31637" s="12"/>
    </row>
    <row r="31638" spans="22:27" x14ac:dyDescent="0.3">
      <c r="V31638" s="12"/>
      <c r="AA31638" s="12"/>
    </row>
    <row r="31639" spans="22:27" x14ac:dyDescent="0.3">
      <c r="V31639" s="12"/>
      <c r="AA31639" s="12"/>
    </row>
    <row r="31640" spans="22:27" x14ac:dyDescent="0.3">
      <c r="V31640" s="12"/>
      <c r="AA31640" s="12"/>
    </row>
    <row r="31641" spans="22:27" x14ac:dyDescent="0.3">
      <c r="V31641" s="12"/>
      <c r="AA31641" s="12"/>
    </row>
    <row r="31642" spans="22:27" x14ac:dyDescent="0.3">
      <c r="V31642" s="12"/>
      <c r="AA31642" s="12"/>
    </row>
    <row r="31643" spans="22:27" x14ac:dyDescent="0.3">
      <c r="V31643" s="12"/>
      <c r="AA31643" s="12"/>
    </row>
    <row r="31644" spans="22:27" x14ac:dyDescent="0.3">
      <c r="V31644" s="12"/>
      <c r="AA31644" s="12"/>
    </row>
    <row r="31645" spans="22:27" x14ac:dyDescent="0.3">
      <c r="V31645" s="12"/>
      <c r="AA31645" s="12"/>
    </row>
    <row r="31646" spans="22:27" x14ac:dyDescent="0.3">
      <c r="V31646" s="12"/>
      <c r="AA31646" s="12"/>
    </row>
    <row r="31647" spans="22:27" x14ac:dyDescent="0.3">
      <c r="V31647" s="12"/>
      <c r="AA31647" s="12"/>
    </row>
    <row r="31648" spans="22:27" x14ac:dyDescent="0.3">
      <c r="V31648" s="12"/>
      <c r="AA31648" s="12"/>
    </row>
    <row r="31649" spans="22:27" x14ac:dyDescent="0.3">
      <c r="V31649" s="12"/>
      <c r="AA31649" s="12"/>
    </row>
    <row r="31650" spans="22:27" x14ac:dyDescent="0.3">
      <c r="V31650" s="12"/>
      <c r="AA31650" s="12"/>
    </row>
    <row r="31651" spans="22:27" x14ac:dyDescent="0.3">
      <c r="V31651" s="12"/>
      <c r="AA31651" s="12"/>
    </row>
    <row r="31652" spans="22:27" x14ac:dyDescent="0.3">
      <c r="V31652" s="12"/>
      <c r="AA31652" s="12"/>
    </row>
    <row r="31653" spans="22:27" x14ac:dyDescent="0.3">
      <c r="V31653" s="12"/>
      <c r="AA31653" s="12"/>
    </row>
    <row r="31654" spans="22:27" x14ac:dyDescent="0.3">
      <c r="V31654" s="12"/>
      <c r="AA31654" s="12"/>
    </row>
    <row r="31655" spans="22:27" x14ac:dyDescent="0.3">
      <c r="V31655" s="12"/>
      <c r="AA31655" s="12"/>
    </row>
    <row r="31656" spans="22:27" x14ac:dyDescent="0.3">
      <c r="V31656" s="12"/>
      <c r="AA31656" s="12"/>
    </row>
    <row r="31657" spans="22:27" x14ac:dyDescent="0.3">
      <c r="V31657" s="12"/>
      <c r="AA31657" s="12"/>
    </row>
    <row r="31658" spans="22:27" x14ac:dyDescent="0.3">
      <c r="V31658" s="12"/>
      <c r="AA31658" s="12"/>
    </row>
    <row r="31659" spans="22:27" x14ac:dyDescent="0.3">
      <c r="V31659" s="12"/>
      <c r="AA31659" s="12"/>
    </row>
    <row r="31660" spans="22:27" x14ac:dyDescent="0.3">
      <c r="V31660" s="12"/>
      <c r="AA31660" s="12"/>
    </row>
    <row r="31661" spans="22:27" x14ac:dyDescent="0.3">
      <c r="V31661" s="12"/>
      <c r="AA31661" s="12"/>
    </row>
    <row r="31662" spans="22:27" x14ac:dyDescent="0.3">
      <c r="V31662" s="12"/>
      <c r="AA31662" s="12"/>
    </row>
    <row r="31663" spans="22:27" x14ac:dyDescent="0.3">
      <c r="V31663" s="12"/>
      <c r="AA31663" s="12"/>
    </row>
    <row r="31664" spans="22:27" x14ac:dyDescent="0.3">
      <c r="V31664" s="12"/>
      <c r="AA31664" s="12"/>
    </row>
    <row r="31665" spans="22:27" x14ac:dyDescent="0.3">
      <c r="V31665" s="12"/>
      <c r="AA31665" s="12"/>
    </row>
    <row r="31666" spans="22:27" x14ac:dyDescent="0.3">
      <c r="V31666" s="12"/>
      <c r="AA31666" s="12"/>
    </row>
    <row r="31667" spans="22:27" x14ac:dyDescent="0.3">
      <c r="V31667" s="12"/>
      <c r="AA31667" s="12"/>
    </row>
    <row r="31668" spans="22:27" x14ac:dyDescent="0.3">
      <c r="V31668" s="12"/>
      <c r="AA31668" s="12"/>
    </row>
    <row r="31669" spans="22:27" x14ac:dyDescent="0.3">
      <c r="V31669" s="12"/>
      <c r="AA31669" s="12"/>
    </row>
    <row r="31670" spans="22:27" x14ac:dyDescent="0.3">
      <c r="V31670" s="12"/>
      <c r="AA31670" s="12"/>
    </row>
    <row r="31671" spans="22:27" x14ac:dyDescent="0.3">
      <c r="V31671" s="12"/>
      <c r="AA31671" s="12"/>
    </row>
    <row r="31672" spans="22:27" x14ac:dyDescent="0.3">
      <c r="V31672" s="12"/>
      <c r="AA31672" s="12"/>
    </row>
    <row r="31673" spans="22:27" x14ac:dyDescent="0.3">
      <c r="V31673" s="12"/>
      <c r="AA31673" s="12"/>
    </row>
    <row r="31674" spans="22:27" x14ac:dyDescent="0.3">
      <c r="V31674" s="12"/>
      <c r="AA31674" s="12"/>
    </row>
    <row r="31675" spans="22:27" x14ac:dyDescent="0.3">
      <c r="V31675" s="12"/>
      <c r="AA31675" s="12"/>
    </row>
    <row r="31676" spans="22:27" x14ac:dyDescent="0.3">
      <c r="V31676" s="12"/>
      <c r="AA31676" s="12"/>
    </row>
    <row r="31677" spans="22:27" x14ac:dyDescent="0.3">
      <c r="V31677" s="12"/>
      <c r="AA31677" s="12"/>
    </row>
    <row r="31678" spans="22:27" x14ac:dyDescent="0.3">
      <c r="V31678" s="12"/>
      <c r="AA31678" s="12"/>
    </row>
    <row r="31679" spans="22:27" x14ac:dyDescent="0.3">
      <c r="V31679" s="12"/>
      <c r="AA31679" s="12"/>
    </row>
    <row r="31680" spans="22:27" x14ac:dyDescent="0.3">
      <c r="V31680" s="12"/>
      <c r="AA31680" s="12"/>
    </row>
    <row r="31681" spans="22:27" x14ac:dyDescent="0.3">
      <c r="V31681" s="12"/>
      <c r="AA31681" s="12"/>
    </row>
    <row r="31682" spans="22:27" x14ac:dyDescent="0.3">
      <c r="V31682" s="12"/>
      <c r="AA31682" s="12"/>
    </row>
    <row r="31683" spans="22:27" x14ac:dyDescent="0.3">
      <c r="V31683" s="12"/>
      <c r="AA31683" s="12"/>
    </row>
    <row r="31684" spans="22:27" x14ac:dyDescent="0.3">
      <c r="V31684" s="12"/>
      <c r="AA31684" s="12"/>
    </row>
    <row r="31685" spans="22:27" x14ac:dyDescent="0.3">
      <c r="V31685" s="12"/>
      <c r="AA31685" s="12"/>
    </row>
    <row r="31686" spans="22:27" x14ac:dyDescent="0.3">
      <c r="V31686" s="12"/>
      <c r="AA31686" s="12"/>
    </row>
    <row r="31687" spans="22:27" x14ac:dyDescent="0.3">
      <c r="V31687" s="12"/>
      <c r="AA31687" s="12"/>
    </row>
    <row r="31688" spans="22:27" x14ac:dyDescent="0.3">
      <c r="V31688" s="12"/>
      <c r="AA31688" s="12"/>
    </row>
    <row r="31689" spans="22:27" x14ac:dyDescent="0.3">
      <c r="V31689" s="12"/>
      <c r="AA31689" s="12"/>
    </row>
    <row r="31690" spans="22:27" x14ac:dyDescent="0.3">
      <c r="V31690" s="12"/>
      <c r="AA31690" s="12"/>
    </row>
    <row r="31691" spans="22:27" x14ac:dyDescent="0.3">
      <c r="V31691" s="12"/>
      <c r="AA31691" s="12"/>
    </row>
    <row r="31692" spans="22:27" x14ac:dyDescent="0.3">
      <c r="V31692" s="12"/>
      <c r="AA31692" s="12"/>
    </row>
    <row r="31693" spans="22:27" x14ac:dyDescent="0.3">
      <c r="V31693" s="12"/>
      <c r="AA31693" s="12"/>
    </row>
    <row r="31694" spans="22:27" x14ac:dyDescent="0.3">
      <c r="V31694" s="12"/>
      <c r="AA31694" s="12"/>
    </row>
    <row r="31695" spans="22:27" x14ac:dyDescent="0.3">
      <c r="V31695" s="12"/>
      <c r="AA31695" s="12"/>
    </row>
    <row r="31696" spans="22:27" x14ac:dyDescent="0.3">
      <c r="V31696" s="12"/>
      <c r="AA31696" s="12"/>
    </row>
    <row r="31697" spans="22:27" x14ac:dyDescent="0.3">
      <c r="V31697" s="12"/>
      <c r="AA31697" s="12"/>
    </row>
    <row r="31698" spans="22:27" x14ac:dyDescent="0.3">
      <c r="V31698" s="12"/>
      <c r="AA31698" s="12"/>
    </row>
    <row r="31699" spans="22:27" x14ac:dyDescent="0.3">
      <c r="V31699" s="12"/>
      <c r="AA31699" s="12"/>
    </row>
    <row r="31700" spans="22:27" x14ac:dyDescent="0.3">
      <c r="V31700" s="12"/>
      <c r="AA31700" s="12"/>
    </row>
    <row r="31701" spans="22:27" x14ac:dyDescent="0.3">
      <c r="V31701" s="12"/>
      <c r="AA31701" s="12"/>
    </row>
    <row r="31702" spans="22:27" x14ac:dyDescent="0.3">
      <c r="V31702" s="12"/>
      <c r="AA31702" s="12"/>
    </row>
    <row r="31703" spans="22:27" x14ac:dyDescent="0.3">
      <c r="V31703" s="12"/>
      <c r="AA31703" s="12"/>
    </row>
    <row r="31704" spans="22:27" x14ac:dyDescent="0.3">
      <c r="V31704" s="12"/>
      <c r="AA31704" s="12"/>
    </row>
    <row r="31705" spans="22:27" x14ac:dyDescent="0.3">
      <c r="V31705" s="12"/>
      <c r="AA31705" s="12"/>
    </row>
    <row r="31706" spans="22:27" x14ac:dyDescent="0.3">
      <c r="V31706" s="12"/>
      <c r="AA31706" s="12"/>
    </row>
    <row r="31707" spans="22:27" x14ac:dyDescent="0.3">
      <c r="V31707" s="12"/>
      <c r="AA31707" s="12"/>
    </row>
    <row r="31708" spans="22:27" x14ac:dyDescent="0.3">
      <c r="V31708" s="12"/>
      <c r="AA31708" s="12"/>
    </row>
    <row r="31709" spans="22:27" x14ac:dyDescent="0.3">
      <c r="V31709" s="12"/>
      <c r="AA31709" s="12"/>
    </row>
    <row r="31710" spans="22:27" x14ac:dyDescent="0.3">
      <c r="V31710" s="12"/>
      <c r="AA31710" s="12"/>
    </row>
    <row r="31711" spans="22:27" x14ac:dyDescent="0.3">
      <c r="V31711" s="12"/>
      <c r="AA31711" s="12"/>
    </row>
    <row r="31712" spans="22:27" x14ac:dyDescent="0.3">
      <c r="V31712" s="12"/>
      <c r="AA31712" s="12"/>
    </row>
    <row r="31713" spans="22:27" x14ac:dyDescent="0.3">
      <c r="V31713" s="12"/>
      <c r="AA31713" s="12"/>
    </row>
    <row r="31714" spans="22:27" x14ac:dyDescent="0.3">
      <c r="V31714" s="12"/>
      <c r="AA31714" s="12"/>
    </row>
    <row r="31715" spans="22:27" x14ac:dyDescent="0.3">
      <c r="V31715" s="12"/>
      <c r="AA31715" s="12"/>
    </row>
    <row r="31716" spans="22:27" x14ac:dyDescent="0.3">
      <c r="V31716" s="12"/>
      <c r="AA31716" s="12"/>
    </row>
    <row r="31717" spans="22:27" x14ac:dyDescent="0.3">
      <c r="V31717" s="12"/>
      <c r="AA31717" s="12"/>
    </row>
    <row r="31718" spans="22:27" x14ac:dyDescent="0.3">
      <c r="V31718" s="12"/>
      <c r="AA31718" s="12"/>
    </row>
    <row r="31719" spans="22:27" x14ac:dyDescent="0.3">
      <c r="V31719" s="12"/>
      <c r="AA31719" s="12"/>
    </row>
    <row r="31720" spans="22:27" x14ac:dyDescent="0.3">
      <c r="V31720" s="12"/>
      <c r="AA31720" s="12"/>
    </row>
    <row r="31721" spans="22:27" x14ac:dyDescent="0.3">
      <c r="V31721" s="12"/>
      <c r="AA31721" s="12"/>
    </row>
    <row r="31722" spans="22:27" x14ac:dyDescent="0.3">
      <c r="V31722" s="12"/>
      <c r="AA31722" s="12"/>
    </row>
    <row r="31723" spans="22:27" x14ac:dyDescent="0.3">
      <c r="V31723" s="12"/>
      <c r="AA31723" s="12"/>
    </row>
    <row r="31724" spans="22:27" x14ac:dyDescent="0.3">
      <c r="V31724" s="12"/>
      <c r="AA31724" s="12"/>
    </row>
    <row r="31725" spans="22:27" x14ac:dyDescent="0.3">
      <c r="V31725" s="12"/>
      <c r="AA31725" s="12"/>
    </row>
    <row r="31726" spans="22:27" x14ac:dyDescent="0.3">
      <c r="V31726" s="12"/>
      <c r="AA31726" s="12"/>
    </row>
    <row r="31727" spans="22:27" x14ac:dyDescent="0.3">
      <c r="V31727" s="12"/>
      <c r="AA31727" s="12"/>
    </row>
    <row r="31728" spans="22:27" x14ac:dyDescent="0.3">
      <c r="V31728" s="12"/>
      <c r="AA31728" s="12"/>
    </row>
    <row r="31729" spans="22:27" x14ac:dyDescent="0.3">
      <c r="V31729" s="12"/>
      <c r="AA31729" s="12"/>
    </row>
    <row r="31730" spans="22:27" x14ac:dyDescent="0.3">
      <c r="V31730" s="12"/>
      <c r="AA31730" s="12"/>
    </row>
    <row r="31731" spans="22:27" x14ac:dyDescent="0.3">
      <c r="V31731" s="12"/>
      <c r="AA31731" s="12"/>
    </row>
    <row r="31732" spans="22:27" x14ac:dyDescent="0.3">
      <c r="V31732" s="12"/>
      <c r="AA31732" s="12"/>
    </row>
    <row r="31733" spans="22:27" x14ac:dyDescent="0.3">
      <c r="V31733" s="12"/>
      <c r="AA31733" s="12"/>
    </row>
    <row r="31734" spans="22:27" x14ac:dyDescent="0.3">
      <c r="V31734" s="12"/>
      <c r="AA31734" s="12"/>
    </row>
    <row r="31735" spans="22:27" x14ac:dyDescent="0.3">
      <c r="V31735" s="12"/>
      <c r="AA31735" s="12"/>
    </row>
    <row r="31736" spans="22:27" x14ac:dyDescent="0.3">
      <c r="V31736" s="12"/>
      <c r="AA31736" s="12"/>
    </row>
    <row r="31737" spans="22:27" x14ac:dyDescent="0.3">
      <c r="V31737" s="12"/>
      <c r="AA31737" s="12"/>
    </row>
    <row r="31738" spans="22:27" x14ac:dyDescent="0.3">
      <c r="V31738" s="12"/>
      <c r="AA31738" s="12"/>
    </row>
    <row r="31739" spans="22:27" x14ac:dyDescent="0.3">
      <c r="V31739" s="12"/>
      <c r="AA31739" s="12"/>
    </row>
    <row r="31740" spans="22:27" x14ac:dyDescent="0.3">
      <c r="V31740" s="12"/>
      <c r="AA31740" s="12"/>
    </row>
    <row r="31741" spans="22:27" x14ac:dyDescent="0.3">
      <c r="V31741" s="12"/>
      <c r="AA31741" s="12"/>
    </row>
    <row r="31742" spans="22:27" x14ac:dyDescent="0.3">
      <c r="V31742" s="12"/>
      <c r="AA31742" s="12"/>
    </row>
    <row r="31743" spans="22:27" x14ac:dyDescent="0.3">
      <c r="V31743" s="12"/>
      <c r="AA31743" s="12"/>
    </row>
    <row r="31744" spans="22:27" x14ac:dyDescent="0.3">
      <c r="V31744" s="12"/>
      <c r="AA31744" s="12"/>
    </row>
    <row r="31745" spans="22:27" x14ac:dyDescent="0.3">
      <c r="V31745" s="12"/>
      <c r="AA31745" s="12"/>
    </row>
    <row r="31746" spans="22:27" x14ac:dyDescent="0.3">
      <c r="V31746" s="12"/>
      <c r="AA31746" s="12"/>
    </row>
    <row r="31747" spans="22:27" x14ac:dyDescent="0.3">
      <c r="V31747" s="12"/>
      <c r="AA31747" s="12"/>
    </row>
    <row r="31748" spans="22:27" x14ac:dyDescent="0.3">
      <c r="V31748" s="12"/>
      <c r="AA31748" s="12"/>
    </row>
    <row r="31749" spans="22:27" x14ac:dyDescent="0.3">
      <c r="V31749" s="12"/>
      <c r="AA31749" s="12"/>
    </row>
    <row r="31750" spans="22:27" x14ac:dyDescent="0.3">
      <c r="V31750" s="12"/>
      <c r="AA31750" s="12"/>
    </row>
    <row r="31751" spans="22:27" x14ac:dyDescent="0.3">
      <c r="V31751" s="12"/>
      <c r="AA31751" s="12"/>
    </row>
    <row r="31752" spans="22:27" x14ac:dyDescent="0.3">
      <c r="V31752" s="12"/>
      <c r="AA31752" s="12"/>
    </row>
    <row r="31753" spans="22:27" x14ac:dyDescent="0.3">
      <c r="V31753" s="12"/>
      <c r="AA31753" s="12"/>
    </row>
    <row r="31754" spans="22:27" x14ac:dyDescent="0.3">
      <c r="V31754" s="12"/>
      <c r="AA31754" s="12"/>
    </row>
    <row r="31755" spans="22:27" x14ac:dyDescent="0.3">
      <c r="V31755" s="12"/>
      <c r="AA31755" s="12"/>
    </row>
    <row r="31756" spans="22:27" x14ac:dyDescent="0.3">
      <c r="V31756" s="12"/>
      <c r="AA31756" s="12"/>
    </row>
    <row r="31757" spans="22:27" x14ac:dyDescent="0.3">
      <c r="V31757" s="12"/>
      <c r="AA31757" s="12"/>
    </row>
    <row r="31758" spans="22:27" x14ac:dyDescent="0.3">
      <c r="V31758" s="12"/>
      <c r="AA31758" s="12"/>
    </row>
    <row r="31759" spans="22:27" x14ac:dyDescent="0.3">
      <c r="V31759" s="12"/>
      <c r="AA31759" s="12"/>
    </row>
    <row r="31760" spans="22:27" x14ac:dyDescent="0.3">
      <c r="V31760" s="12"/>
      <c r="AA31760" s="12"/>
    </row>
    <row r="31761" spans="22:27" x14ac:dyDescent="0.3">
      <c r="V31761" s="12"/>
      <c r="AA31761" s="12"/>
    </row>
    <row r="31762" spans="22:27" x14ac:dyDescent="0.3">
      <c r="V31762" s="12"/>
      <c r="AA31762" s="12"/>
    </row>
    <row r="31763" spans="22:27" x14ac:dyDescent="0.3">
      <c r="V31763" s="12"/>
      <c r="AA31763" s="12"/>
    </row>
    <row r="31764" spans="22:27" x14ac:dyDescent="0.3">
      <c r="V31764" s="12"/>
      <c r="AA31764" s="12"/>
    </row>
    <row r="31765" spans="22:27" x14ac:dyDescent="0.3">
      <c r="V31765" s="12"/>
      <c r="AA31765" s="12"/>
    </row>
    <row r="31766" spans="22:27" x14ac:dyDescent="0.3">
      <c r="V31766" s="12"/>
      <c r="AA31766" s="12"/>
    </row>
    <row r="31767" spans="22:27" x14ac:dyDescent="0.3">
      <c r="V31767" s="12"/>
      <c r="AA31767" s="12"/>
    </row>
    <row r="31768" spans="22:27" x14ac:dyDescent="0.3">
      <c r="V31768" s="12"/>
      <c r="AA31768" s="12"/>
    </row>
    <row r="31769" spans="22:27" x14ac:dyDescent="0.3">
      <c r="V31769" s="12"/>
      <c r="AA31769" s="12"/>
    </row>
    <row r="31770" spans="22:27" x14ac:dyDescent="0.3">
      <c r="V31770" s="12"/>
      <c r="AA31770" s="12"/>
    </row>
    <row r="31771" spans="22:27" x14ac:dyDescent="0.3">
      <c r="V31771" s="12"/>
      <c r="AA31771" s="12"/>
    </row>
    <row r="31772" spans="22:27" x14ac:dyDescent="0.3">
      <c r="V31772" s="12"/>
      <c r="AA31772" s="12"/>
    </row>
    <row r="31773" spans="22:27" x14ac:dyDescent="0.3">
      <c r="V31773" s="12"/>
      <c r="AA31773" s="12"/>
    </row>
    <row r="31774" spans="22:27" x14ac:dyDescent="0.3">
      <c r="V31774" s="12"/>
      <c r="AA31774" s="12"/>
    </row>
    <row r="31775" spans="22:27" x14ac:dyDescent="0.3">
      <c r="V31775" s="12"/>
      <c r="AA31775" s="12"/>
    </row>
    <row r="31776" spans="22:27" x14ac:dyDescent="0.3">
      <c r="V31776" s="12"/>
      <c r="AA31776" s="12"/>
    </row>
    <row r="31777" spans="22:27" x14ac:dyDescent="0.3">
      <c r="V31777" s="12"/>
      <c r="AA31777" s="12"/>
    </row>
    <row r="31778" spans="22:27" x14ac:dyDescent="0.3">
      <c r="V31778" s="12"/>
      <c r="AA31778" s="12"/>
    </row>
    <row r="31779" spans="22:27" x14ac:dyDescent="0.3">
      <c r="V31779" s="12"/>
      <c r="AA31779" s="12"/>
    </row>
    <row r="31780" spans="22:27" x14ac:dyDescent="0.3">
      <c r="V31780" s="12"/>
      <c r="AA31780" s="12"/>
    </row>
    <row r="31781" spans="22:27" x14ac:dyDescent="0.3">
      <c r="V31781" s="12"/>
      <c r="AA31781" s="12"/>
    </row>
    <row r="31782" spans="22:27" x14ac:dyDescent="0.3">
      <c r="V31782" s="12"/>
      <c r="AA31782" s="12"/>
    </row>
    <row r="31783" spans="22:27" x14ac:dyDescent="0.3">
      <c r="V31783" s="12"/>
      <c r="AA31783" s="12"/>
    </row>
    <row r="31784" spans="22:27" x14ac:dyDescent="0.3">
      <c r="V31784" s="12"/>
      <c r="AA31784" s="12"/>
    </row>
    <row r="31785" spans="22:27" x14ac:dyDescent="0.3">
      <c r="V31785" s="12"/>
      <c r="AA31785" s="12"/>
    </row>
    <row r="31786" spans="22:27" x14ac:dyDescent="0.3">
      <c r="V31786" s="12"/>
      <c r="AA31786" s="12"/>
    </row>
    <row r="31787" spans="22:27" x14ac:dyDescent="0.3">
      <c r="V31787" s="12"/>
      <c r="AA31787" s="12"/>
    </row>
    <row r="31788" spans="22:27" x14ac:dyDescent="0.3">
      <c r="V31788" s="12"/>
      <c r="AA31788" s="12"/>
    </row>
    <row r="31789" spans="22:27" x14ac:dyDescent="0.3">
      <c r="V31789" s="12"/>
      <c r="AA31789" s="12"/>
    </row>
    <row r="31790" spans="22:27" x14ac:dyDescent="0.3">
      <c r="V31790" s="12"/>
      <c r="AA31790" s="12"/>
    </row>
    <row r="31791" spans="22:27" x14ac:dyDescent="0.3">
      <c r="V31791" s="12"/>
      <c r="AA31791" s="12"/>
    </row>
    <row r="31792" spans="22:27" x14ac:dyDescent="0.3">
      <c r="V31792" s="12"/>
      <c r="AA31792" s="12"/>
    </row>
    <row r="31793" spans="22:27" x14ac:dyDescent="0.3">
      <c r="V31793" s="12"/>
      <c r="AA31793" s="12"/>
    </row>
    <row r="31794" spans="22:27" x14ac:dyDescent="0.3">
      <c r="V31794" s="12"/>
      <c r="AA31794" s="12"/>
    </row>
    <row r="31795" spans="22:27" x14ac:dyDescent="0.3">
      <c r="V31795" s="12"/>
      <c r="AA31795" s="12"/>
    </row>
    <row r="31796" spans="22:27" x14ac:dyDescent="0.3">
      <c r="V31796" s="12"/>
      <c r="AA31796" s="12"/>
    </row>
    <row r="31797" spans="22:27" x14ac:dyDescent="0.3">
      <c r="V31797" s="12"/>
      <c r="AA31797" s="12"/>
    </row>
    <row r="31798" spans="22:27" x14ac:dyDescent="0.3">
      <c r="V31798" s="12"/>
      <c r="AA31798" s="12"/>
    </row>
    <row r="31799" spans="22:27" x14ac:dyDescent="0.3">
      <c r="V31799" s="12"/>
      <c r="AA31799" s="12"/>
    </row>
    <row r="31800" spans="22:27" x14ac:dyDescent="0.3">
      <c r="V31800" s="12"/>
      <c r="AA31800" s="12"/>
    </row>
    <row r="31801" spans="22:27" x14ac:dyDescent="0.3">
      <c r="V31801" s="12"/>
      <c r="AA31801" s="12"/>
    </row>
    <row r="31802" spans="22:27" x14ac:dyDescent="0.3">
      <c r="V31802" s="12"/>
      <c r="AA31802" s="12"/>
    </row>
    <row r="31803" spans="22:27" x14ac:dyDescent="0.3">
      <c r="V31803" s="12"/>
      <c r="AA31803" s="12"/>
    </row>
    <row r="31804" spans="22:27" x14ac:dyDescent="0.3">
      <c r="V31804" s="12"/>
      <c r="AA31804" s="12"/>
    </row>
    <row r="31805" spans="22:27" x14ac:dyDescent="0.3">
      <c r="V31805" s="12"/>
      <c r="AA31805" s="12"/>
    </row>
    <row r="31806" spans="22:27" x14ac:dyDescent="0.3">
      <c r="V31806" s="12"/>
      <c r="AA31806" s="12"/>
    </row>
    <row r="31807" spans="22:27" x14ac:dyDescent="0.3">
      <c r="V31807" s="12"/>
      <c r="AA31807" s="12"/>
    </row>
    <row r="31808" spans="22:27" x14ac:dyDescent="0.3">
      <c r="V31808" s="12"/>
      <c r="AA31808" s="12"/>
    </row>
    <row r="31809" spans="22:27" x14ac:dyDescent="0.3">
      <c r="V31809" s="12"/>
      <c r="AA31809" s="12"/>
    </row>
    <row r="31810" spans="22:27" x14ac:dyDescent="0.3">
      <c r="V31810" s="12"/>
      <c r="AA31810" s="12"/>
    </row>
    <row r="31811" spans="22:27" x14ac:dyDescent="0.3">
      <c r="V31811" s="12"/>
      <c r="AA31811" s="12"/>
    </row>
    <row r="31812" spans="22:27" x14ac:dyDescent="0.3">
      <c r="V31812" s="12"/>
      <c r="AA31812" s="12"/>
    </row>
    <row r="31813" spans="22:27" x14ac:dyDescent="0.3">
      <c r="V31813" s="12"/>
      <c r="AA31813" s="12"/>
    </row>
    <row r="31814" spans="22:27" x14ac:dyDescent="0.3">
      <c r="V31814" s="12"/>
      <c r="AA31814" s="12"/>
    </row>
    <row r="31815" spans="22:27" x14ac:dyDescent="0.3">
      <c r="V31815" s="12"/>
      <c r="AA31815" s="12"/>
    </row>
    <row r="31816" spans="22:27" x14ac:dyDescent="0.3">
      <c r="V31816" s="12"/>
      <c r="AA31816" s="12"/>
    </row>
    <row r="31817" spans="22:27" x14ac:dyDescent="0.3">
      <c r="V31817" s="12"/>
      <c r="AA31817" s="12"/>
    </row>
    <row r="31818" spans="22:27" x14ac:dyDescent="0.3">
      <c r="V31818" s="12"/>
      <c r="AA31818" s="12"/>
    </row>
    <row r="31819" spans="22:27" x14ac:dyDescent="0.3">
      <c r="V31819" s="12"/>
      <c r="AA31819" s="12"/>
    </row>
    <row r="31820" spans="22:27" x14ac:dyDescent="0.3">
      <c r="V31820" s="12"/>
      <c r="AA31820" s="12"/>
    </row>
    <row r="31821" spans="22:27" x14ac:dyDescent="0.3">
      <c r="V31821" s="12"/>
      <c r="AA31821" s="12"/>
    </row>
    <row r="31822" spans="22:27" x14ac:dyDescent="0.3">
      <c r="V31822" s="12"/>
      <c r="AA31822" s="12"/>
    </row>
    <row r="31823" spans="22:27" x14ac:dyDescent="0.3">
      <c r="V31823" s="12"/>
      <c r="AA31823" s="12"/>
    </row>
    <row r="31824" spans="22:27" x14ac:dyDescent="0.3">
      <c r="V31824" s="12"/>
      <c r="AA31824" s="12"/>
    </row>
    <row r="31825" spans="22:27" x14ac:dyDescent="0.3">
      <c r="V31825" s="12"/>
      <c r="AA31825" s="12"/>
    </row>
    <row r="31826" spans="22:27" x14ac:dyDescent="0.3">
      <c r="V31826" s="12"/>
      <c r="AA31826" s="12"/>
    </row>
    <row r="31827" spans="22:27" x14ac:dyDescent="0.3">
      <c r="V31827" s="12"/>
      <c r="AA31827" s="12"/>
    </row>
    <row r="31828" spans="22:27" x14ac:dyDescent="0.3">
      <c r="V31828" s="12"/>
      <c r="AA31828" s="12"/>
    </row>
    <row r="31829" spans="22:27" x14ac:dyDescent="0.3">
      <c r="V31829" s="12"/>
      <c r="AA31829" s="12"/>
    </row>
    <row r="31830" spans="22:27" x14ac:dyDescent="0.3">
      <c r="V31830" s="12"/>
      <c r="AA31830" s="12"/>
    </row>
    <row r="31831" spans="22:27" x14ac:dyDescent="0.3">
      <c r="V31831" s="12"/>
      <c r="AA31831" s="12"/>
    </row>
    <row r="31832" spans="22:27" x14ac:dyDescent="0.3">
      <c r="V31832" s="12"/>
      <c r="AA31832" s="12"/>
    </row>
    <row r="31833" spans="22:27" x14ac:dyDescent="0.3">
      <c r="V31833" s="12"/>
      <c r="AA31833" s="12"/>
    </row>
    <row r="31834" spans="22:27" x14ac:dyDescent="0.3">
      <c r="V31834" s="12"/>
      <c r="AA31834" s="12"/>
    </row>
    <row r="31835" spans="22:27" x14ac:dyDescent="0.3">
      <c r="V31835" s="12"/>
      <c r="AA31835" s="12"/>
    </row>
    <row r="31836" spans="22:27" x14ac:dyDescent="0.3">
      <c r="V31836" s="12"/>
      <c r="AA31836" s="12"/>
    </row>
    <row r="31837" spans="22:27" x14ac:dyDescent="0.3">
      <c r="V31837" s="12"/>
      <c r="AA31837" s="12"/>
    </row>
    <row r="31838" spans="22:27" x14ac:dyDescent="0.3">
      <c r="V31838" s="12"/>
      <c r="AA31838" s="12"/>
    </row>
    <row r="31839" spans="22:27" x14ac:dyDescent="0.3">
      <c r="V31839" s="12"/>
      <c r="AA31839" s="12"/>
    </row>
    <row r="31840" spans="22:27" x14ac:dyDescent="0.3">
      <c r="V31840" s="12"/>
      <c r="AA31840" s="12"/>
    </row>
    <row r="31841" spans="22:27" x14ac:dyDescent="0.3">
      <c r="V31841" s="12"/>
      <c r="AA31841" s="12"/>
    </row>
    <row r="31842" spans="22:27" x14ac:dyDescent="0.3">
      <c r="V31842" s="12"/>
      <c r="AA31842" s="12"/>
    </row>
    <row r="31843" spans="22:27" x14ac:dyDescent="0.3">
      <c r="V31843" s="12"/>
      <c r="AA31843" s="12"/>
    </row>
    <row r="31844" spans="22:27" x14ac:dyDescent="0.3">
      <c r="V31844" s="12"/>
      <c r="AA31844" s="12"/>
    </row>
    <row r="31845" spans="22:27" x14ac:dyDescent="0.3">
      <c r="V31845" s="12"/>
      <c r="AA31845" s="12"/>
    </row>
    <row r="31846" spans="22:27" x14ac:dyDescent="0.3">
      <c r="V31846" s="12"/>
      <c r="AA31846" s="12"/>
    </row>
    <row r="31847" spans="22:27" x14ac:dyDescent="0.3">
      <c r="V31847" s="12"/>
      <c r="AA31847" s="12"/>
    </row>
    <row r="31848" spans="22:27" x14ac:dyDescent="0.3">
      <c r="V31848" s="12"/>
      <c r="AA31848" s="12"/>
    </row>
    <row r="31849" spans="22:27" x14ac:dyDescent="0.3">
      <c r="V31849" s="12"/>
      <c r="AA31849" s="12"/>
    </row>
    <row r="31850" spans="22:27" x14ac:dyDescent="0.3">
      <c r="V31850" s="12"/>
      <c r="AA31850" s="12"/>
    </row>
    <row r="31851" spans="22:27" x14ac:dyDescent="0.3">
      <c r="V31851" s="12"/>
      <c r="AA31851" s="12"/>
    </row>
    <row r="31852" spans="22:27" x14ac:dyDescent="0.3">
      <c r="V31852" s="12"/>
      <c r="AA31852" s="12"/>
    </row>
    <row r="31853" spans="22:27" x14ac:dyDescent="0.3">
      <c r="V31853" s="12"/>
      <c r="AA31853" s="12"/>
    </row>
    <row r="31854" spans="22:27" x14ac:dyDescent="0.3">
      <c r="V31854" s="12"/>
      <c r="AA31854" s="12"/>
    </row>
    <row r="31855" spans="22:27" x14ac:dyDescent="0.3">
      <c r="V31855" s="12"/>
      <c r="AA31855" s="12"/>
    </row>
    <row r="31856" spans="22:27" x14ac:dyDescent="0.3">
      <c r="V31856" s="12"/>
      <c r="AA31856" s="12"/>
    </row>
    <row r="31857" spans="22:27" x14ac:dyDescent="0.3">
      <c r="V31857" s="12"/>
      <c r="AA31857" s="12"/>
    </row>
    <row r="31858" spans="22:27" x14ac:dyDescent="0.3">
      <c r="V31858" s="12"/>
      <c r="AA31858" s="12"/>
    </row>
    <row r="31859" spans="22:27" x14ac:dyDescent="0.3">
      <c r="V31859" s="12"/>
      <c r="AA31859" s="12"/>
    </row>
    <row r="31860" spans="22:27" x14ac:dyDescent="0.3">
      <c r="V31860" s="12"/>
      <c r="AA31860" s="12"/>
    </row>
    <row r="31861" spans="22:27" x14ac:dyDescent="0.3">
      <c r="V31861" s="12"/>
      <c r="AA31861" s="12"/>
    </row>
    <row r="31862" spans="22:27" x14ac:dyDescent="0.3">
      <c r="V31862" s="12"/>
      <c r="AA31862" s="12"/>
    </row>
    <row r="31863" spans="22:27" x14ac:dyDescent="0.3">
      <c r="V31863" s="12"/>
      <c r="AA31863" s="12"/>
    </row>
    <row r="31864" spans="22:27" x14ac:dyDescent="0.3">
      <c r="V31864" s="12"/>
      <c r="AA31864" s="12"/>
    </row>
    <row r="31865" spans="22:27" x14ac:dyDescent="0.3">
      <c r="V31865" s="12"/>
      <c r="AA31865" s="12"/>
    </row>
    <row r="31866" spans="22:27" x14ac:dyDescent="0.3">
      <c r="V31866" s="12"/>
      <c r="AA31866" s="12"/>
    </row>
    <row r="31867" spans="22:27" x14ac:dyDescent="0.3">
      <c r="V31867" s="12"/>
      <c r="AA31867" s="12"/>
    </row>
    <row r="31868" spans="22:27" x14ac:dyDescent="0.3">
      <c r="V31868" s="12"/>
      <c r="AA31868" s="12"/>
    </row>
    <row r="31869" spans="22:27" x14ac:dyDescent="0.3">
      <c r="V31869" s="12"/>
      <c r="AA31869" s="12"/>
    </row>
    <row r="31870" spans="22:27" x14ac:dyDescent="0.3">
      <c r="V31870" s="12"/>
      <c r="AA31870" s="12"/>
    </row>
    <row r="31871" spans="22:27" x14ac:dyDescent="0.3">
      <c r="V31871" s="12"/>
      <c r="AA31871" s="12"/>
    </row>
    <row r="31872" spans="22:27" x14ac:dyDescent="0.3">
      <c r="V31872" s="12"/>
      <c r="AA31872" s="12"/>
    </row>
    <row r="31873" spans="22:27" x14ac:dyDescent="0.3">
      <c r="V31873" s="12"/>
      <c r="AA31873" s="12"/>
    </row>
    <row r="31874" spans="22:27" x14ac:dyDescent="0.3">
      <c r="V31874" s="12"/>
      <c r="AA31874" s="12"/>
    </row>
    <row r="31875" spans="22:27" x14ac:dyDescent="0.3">
      <c r="V31875" s="12"/>
      <c r="AA31875" s="12"/>
    </row>
    <row r="31876" spans="22:27" x14ac:dyDescent="0.3">
      <c r="V31876" s="12"/>
      <c r="AA31876" s="12"/>
    </row>
    <row r="31877" spans="22:27" x14ac:dyDescent="0.3">
      <c r="V31877" s="12"/>
      <c r="AA31877" s="12"/>
    </row>
    <row r="31878" spans="22:27" x14ac:dyDescent="0.3">
      <c r="V31878" s="12"/>
      <c r="AA31878" s="12"/>
    </row>
    <row r="31879" spans="22:27" x14ac:dyDescent="0.3">
      <c r="V31879" s="12"/>
      <c r="AA31879" s="12"/>
    </row>
    <row r="31880" spans="22:27" x14ac:dyDescent="0.3">
      <c r="V31880" s="12"/>
      <c r="AA31880" s="12"/>
    </row>
    <row r="31881" spans="22:27" x14ac:dyDescent="0.3">
      <c r="V31881" s="12"/>
      <c r="AA31881" s="12"/>
    </row>
    <row r="31882" spans="22:27" x14ac:dyDescent="0.3">
      <c r="V31882" s="12"/>
      <c r="AA31882" s="12"/>
    </row>
    <row r="31883" spans="22:27" x14ac:dyDescent="0.3">
      <c r="V31883" s="12"/>
      <c r="AA31883" s="12"/>
    </row>
    <row r="31884" spans="22:27" x14ac:dyDescent="0.3">
      <c r="V31884" s="12"/>
      <c r="AA31884" s="12"/>
    </row>
    <row r="31885" spans="22:27" x14ac:dyDescent="0.3">
      <c r="V31885" s="12"/>
      <c r="AA31885" s="12"/>
    </row>
    <row r="31886" spans="22:27" x14ac:dyDescent="0.3">
      <c r="V31886" s="12"/>
      <c r="AA31886" s="12"/>
    </row>
    <row r="31887" spans="22:27" x14ac:dyDescent="0.3">
      <c r="V31887" s="12"/>
      <c r="AA31887" s="12"/>
    </row>
    <row r="31888" spans="22:27" x14ac:dyDescent="0.3">
      <c r="V31888" s="12"/>
      <c r="AA31888" s="12"/>
    </row>
    <row r="31889" spans="22:27" x14ac:dyDescent="0.3">
      <c r="V31889" s="12"/>
      <c r="AA31889" s="12"/>
    </row>
    <row r="31890" spans="22:27" x14ac:dyDescent="0.3">
      <c r="V31890" s="12"/>
      <c r="AA31890" s="12"/>
    </row>
    <row r="31891" spans="22:27" x14ac:dyDescent="0.3">
      <c r="V31891" s="12"/>
      <c r="AA31891" s="12"/>
    </row>
    <row r="31892" spans="22:27" x14ac:dyDescent="0.3">
      <c r="V31892" s="12"/>
      <c r="AA31892" s="12"/>
    </row>
    <row r="31893" spans="22:27" x14ac:dyDescent="0.3">
      <c r="V31893" s="12"/>
      <c r="AA31893" s="12"/>
    </row>
    <row r="31894" spans="22:27" x14ac:dyDescent="0.3">
      <c r="V31894" s="12"/>
      <c r="AA31894" s="12"/>
    </row>
    <row r="31895" spans="22:27" x14ac:dyDescent="0.3">
      <c r="V31895" s="12"/>
      <c r="AA31895" s="12"/>
    </row>
    <row r="31896" spans="22:27" x14ac:dyDescent="0.3">
      <c r="V31896" s="12"/>
      <c r="AA31896" s="12"/>
    </row>
    <row r="31897" spans="22:27" x14ac:dyDescent="0.3">
      <c r="V31897" s="12"/>
      <c r="AA31897" s="12"/>
    </row>
    <row r="31898" spans="22:27" x14ac:dyDescent="0.3">
      <c r="V31898" s="12"/>
      <c r="AA31898" s="12"/>
    </row>
    <row r="31899" spans="22:27" x14ac:dyDescent="0.3">
      <c r="V31899" s="12"/>
      <c r="AA31899" s="12"/>
    </row>
    <row r="31900" spans="22:27" x14ac:dyDescent="0.3">
      <c r="V31900" s="12"/>
      <c r="AA31900" s="12"/>
    </row>
    <row r="31901" spans="22:27" x14ac:dyDescent="0.3">
      <c r="V31901" s="12"/>
      <c r="AA31901" s="12"/>
    </row>
    <row r="31902" spans="22:27" x14ac:dyDescent="0.3">
      <c r="V31902" s="12"/>
      <c r="AA31902" s="12"/>
    </row>
    <row r="31903" spans="22:27" x14ac:dyDescent="0.3">
      <c r="V31903" s="12"/>
      <c r="AA31903" s="12"/>
    </row>
    <row r="31904" spans="22:27" x14ac:dyDescent="0.3">
      <c r="V31904" s="12"/>
      <c r="AA31904" s="12"/>
    </row>
    <row r="31905" spans="22:27" x14ac:dyDescent="0.3">
      <c r="V31905" s="12"/>
      <c r="AA31905" s="12"/>
    </row>
    <row r="31906" spans="22:27" x14ac:dyDescent="0.3">
      <c r="V31906" s="12"/>
      <c r="AA31906" s="12"/>
    </row>
    <row r="31907" spans="22:27" x14ac:dyDescent="0.3">
      <c r="V31907" s="12"/>
      <c r="AA31907" s="12"/>
    </row>
    <row r="31908" spans="22:27" x14ac:dyDescent="0.3">
      <c r="V31908" s="12"/>
      <c r="AA31908" s="12"/>
    </row>
    <row r="31909" spans="22:27" x14ac:dyDescent="0.3">
      <c r="V31909" s="12"/>
      <c r="AA31909" s="12"/>
    </row>
    <row r="31910" spans="22:27" x14ac:dyDescent="0.3">
      <c r="V31910" s="12"/>
      <c r="AA31910" s="12"/>
    </row>
    <row r="31911" spans="22:27" x14ac:dyDescent="0.3">
      <c r="V31911" s="12"/>
      <c r="AA31911" s="12"/>
    </row>
    <row r="31912" spans="22:27" x14ac:dyDescent="0.3">
      <c r="V31912" s="12"/>
      <c r="AA31912" s="12"/>
    </row>
    <row r="31913" spans="22:27" x14ac:dyDescent="0.3">
      <c r="V31913" s="12"/>
      <c r="AA31913" s="12"/>
    </row>
    <row r="31914" spans="22:27" x14ac:dyDescent="0.3">
      <c r="V31914" s="12"/>
      <c r="AA31914" s="12"/>
    </row>
    <row r="31915" spans="22:27" x14ac:dyDescent="0.3">
      <c r="V31915" s="12"/>
      <c r="AA31915" s="12"/>
    </row>
    <row r="31916" spans="22:27" x14ac:dyDescent="0.3">
      <c r="V31916" s="12"/>
      <c r="AA31916" s="12"/>
    </row>
    <row r="31917" spans="22:27" x14ac:dyDescent="0.3">
      <c r="V31917" s="12"/>
      <c r="AA31917" s="12"/>
    </row>
    <row r="31918" spans="22:27" x14ac:dyDescent="0.3">
      <c r="V31918" s="12"/>
      <c r="AA31918" s="12"/>
    </row>
    <row r="31919" spans="22:27" x14ac:dyDescent="0.3">
      <c r="V31919" s="12"/>
      <c r="AA31919" s="12"/>
    </row>
    <row r="31920" spans="22:27" x14ac:dyDescent="0.3">
      <c r="V31920" s="12"/>
      <c r="AA31920" s="12"/>
    </row>
    <row r="31921" spans="22:27" x14ac:dyDescent="0.3">
      <c r="V31921" s="12"/>
      <c r="AA31921" s="12"/>
    </row>
    <row r="31922" spans="22:27" x14ac:dyDescent="0.3">
      <c r="V31922" s="12"/>
      <c r="AA31922" s="12"/>
    </row>
    <row r="31923" spans="22:27" x14ac:dyDescent="0.3">
      <c r="V31923" s="12"/>
      <c r="AA31923" s="12"/>
    </row>
    <row r="31924" spans="22:27" x14ac:dyDescent="0.3">
      <c r="V31924" s="12"/>
      <c r="AA31924" s="12"/>
    </row>
    <row r="31925" spans="22:27" x14ac:dyDescent="0.3">
      <c r="V31925" s="12"/>
      <c r="AA31925" s="12"/>
    </row>
    <row r="31926" spans="22:27" x14ac:dyDescent="0.3">
      <c r="V31926" s="12"/>
      <c r="AA31926" s="12"/>
    </row>
    <row r="31927" spans="22:27" x14ac:dyDescent="0.3">
      <c r="V31927" s="12"/>
      <c r="AA31927" s="12"/>
    </row>
    <row r="31928" spans="22:27" x14ac:dyDescent="0.3">
      <c r="V31928" s="12"/>
      <c r="AA31928" s="12"/>
    </row>
    <row r="31929" spans="22:27" x14ac:dyDescent="0.3">
      <c r="V31929" s="12"/>
      <c r="AA31929" s="12"/>
    </row>
    <row r="31930" spans="22:27" x14ac:dyDescent="0.3">
      <c r="V31930" s="12"/>
      <c r="AA31930" s="12"/>
    </row>
    <row r="31931" spans="22:27" x14ac:dyDescent="0.3">
      <c r="V31931" s="12"/>
      <c r="AA31931" s="12"/>
    </row>
    <row r="31932" spans="22:27" x14ac:dyDescent="0.3">
      <c r="V31932" s="12"/>
      <c r="AA31932" s="12"/>
    </row>
    <row r="31933" spans="22:27" x14ac:dyDescent="0.3">
      <c r="V31933" s="12"/>
      <c r="AA31933" s="12"/>
    </row>
    <row r="31934" spans="22:27" x14ac:dyDescent="0.3">
      <c r="V31934" s="12"/>
      <c r="AA31934" s="12"/>
    </row>
    <row r="31935" spans="22:27" x14ac:dyDescent="0.3">
      <c r="V31935" s="12"/>
      <c r="AA31935" s="12"/>
    </row>
    <row r="31936" spans="22:27" x14ac:dyDescent="0.3">
      <c r="V31936" s="12"/>
      <c r="AA31936" s="12"/>
    </row>
    <row r="31937" spans="22:27" x14ac:dyDescent="0.3">
      <c r="V31937" s="12"/>
      <c r="AA31937" s="12"/>
    </row>
    <row r="31938" spans="22:27" x14ac:dyDescent="0.3">
      <c r="V31938" s="12"/>
      <c r="AA31938" s="12"/>
    </row>
    <row r="31939" spans="22:27" x14ac:dyDescent="0.3">
      <c r="V31939" s="12"/>
      <c r="AA31939" s="12"/>
    </row>
    <row r="31940" spans="22:27" x14ac:dyDescent="0.3">
      <c r="V31940" s="12"/>
      <c r="AA31940" s="12"/>
    </row>
    <row r="31941" spans="22:27" x14ac:dyDescent="0.3">
      <c r="V31941" s="12"/>
      <c r="AA31941" s="12"/>
    </row>
    <row r="31942" spans="22:27" x14ac:dyDescent="0.3">
      <c r="V31942" s="12"/>
      <c r="AA31942" s="12"/>
    </row>
    <row r="31943" spans="22:27" x14ac:dyDescent="0.3">
      <c r="V31943" s="12"/>
      <c r="AA31943" s="12"/>
    </row>
    <row r="31944" spans="22:27" x14ac:dyDescent="0.3">
      <c r="V31944" s="12"/>
      <c r="AA31944" s="12"/>
    </row>
    <row r="31945" spans="22:27" x14ac:dyDescent="0.3">
      <c r="V31945" s="12"/>
      <c r="AA31945" s="12"/>
    </row>
    <row r="31946" spans="22:27" x14ac:dyDescent="0.3">
      <c r="V31946" s="12"/>
      <c r="AA31946" s="12"/>
    </row>
    <row r="31947" spans="22:27" x14ac:dyDescent="0.3">
      <c r="V31947" s="12"/>
      <c r="AA31947" s="12"/>
    </row>
    <row r="31948" spans="22:27" x14ac:dyDescent="0.3">
      <c r="V31948" s="12"/>
      <c r="AA31948" s="12"/>
    </row>
    <row r="31949" spans="22:27" x14ac:dyDescent="0.3">
      <c r="V31949" s="12"/>
      <c r="AA31949" s="12"/>
    </row>
    <row r="31950" spans="22:27" x14ac:dyDescent="0.3">
      <c r="V31950" s="12"/>
      <c r="AA31950" s="12"/>
    </row>
    <row r="31951" spans="22:27" x14ac:dyDescent="0.3">
      <c r="V31951" s="12"/>
      <c r="AA31951" s="12"/>
    </row>
    <row r="31952" spans="22:27" x14ac:dyDescent="0.3">
      <c r="V31952" s="12"/>
      <c r="AA31952" s="12"/>
    </row>
    <row r="31953" spans="22:27" x14ac:dyDescent="0.3">
      <c r="V31953" s="12"/>
      <c r="AA31953" s="12"/>
    </row>
    <row r="31954" spans="22:27" x14ac:dyDescent="0.3">
      <c r="V31954" s="12"/>
      <c r="AA31954" s="12"/>
    </row>
    <row r="31955" spans="22:27" x14ac:dyDescent="0.3">
      <c r="V31955" s="12"/>
      <c r="AA31955" s="12"/>
    </row>
    <row r="31956" spans="22:27" x14ac:dyDescent="0.3">
      <c r="V31956" s="12"/>
      <c r="AA31956" s="12"/>
    </row>
    <row r="31957" spans="22:27" x14ac:dyDescent="0.3">
      <c r="V31957" s="12"/>
      <c r="AA31957" s="12"/>
    </row>
    <row r="31958" spans="22:27" x14ac:dyDescent="0.3">
      <c r="V31958" s="12"/>
      <c r="AA31958" s="12"/>
    </row>
    <row r="31959" spans="22:27" x14ac:dyDescent="0.3">
      <c r="V31959" s="12"/>
      <c r="AA31959" s="12"/>
    </row>
    <row r="31960" spans="22:27" x14ac:dyDescent="0.3">
      <c r="V31960" s="12"/>
      <c r="AA31960" s="12"/>
    </row>
    <row r="31961" spans="22:27" x14ac:dyDescent="0.3">
      <c r="V31961" s="12"/>
      <c r="AA31961" s="12"/>
    </row>
    <row r="31962" spans="22:27" x14ac:dyDescent="0.3">
      <c r="V31962" s="12"/>
      <c r="AA31962" s="12"/>
    </row>
    <row r="31963" spans="22:27" x14ac:dyDescent="0.3">
      <c r="V31963" s="12"/>
      <c r="AA31963" s="12"/>
    </row>
    <row r="31964" spans="22:27" x14ac:dyDescent="0.3">
      <c r="V31964" s="12"/>
      <c r="AA31964" s="12"/>
    </row>
    <row r="31965" spans="22:27" x14ac:dyDescent="0.3">
      <c r="V31965" s="12"/>
      <c r="AA31965" s="12"/>
    </row>
    <row r="31966" spans="22:27" x14ac:dyDescent="0.3">
      <c r="V31966" s="12"/>
      <c r="AA31966" s="12"/>
    </row>
    <row r="31967" spans="22:27" x14ac:dyDescent="0.3">
      <c r="V31967" s="12"/>
      <c r="AA31967" s="12"/>
    </row>
    <row r="31968" spans="22:27" x14ac:dyDescent="0.3">
      <c r="V31968" s="12"/>
      <c r="AA31968" s="12"/>
    </row>
    <row r="31969" spans="22:27" x14ac:dyDescent="0.3">
      <c r="V31969" s="12"/>
      <c r="AA31969" s="12"/>
    </row>
    <row r="31970" spans="22:27" x14ac:dyDescent="0.3">
      <c r="V31970" s="12"/>
      <c r="AA31970" s="12"/>
    </row>
    <row r="31971" spans="22:27" x14ac:dyDescent="0.3">
      <c r="V31971" s="12"/>
      <c r="AA31971" s="12"/>
    </row>
    <row r="31972" spans="22:27" x14ac:dyDescent="0.3">
      <c r="V31972" s="12"/>
      <c r="AA31972" s="12"/>
    </row>
    <row r="31973" spans="22:27" x14ac:dyDescent="0.3">
      <c r="V31973" s="12"/>
      <c r="AA31973" s="12"/>
    </row>
    <row r="31974" spans="22:27" x14ac:dyDescent="0.3">
      <c r="V31974" s="12"/>
      <c r="AA31974" s="12"/>
    </row>
    <row r="31975" spans="22:27" x14ac:dyDescent="0.3">
      <c r="V31975" s="12"/>
      <c r="AA31975" s="12"/>
    </row>
    <row r="31976" spans="22:27" x14ac:dyDescent="0.3">
      <c r="V31976" s="12"/>
      <c r="AA31976" s="12"/>
    </row>
    <row r="31977" spans="22:27" x14ac:dyDescent="0.3">
      <c r="V31977" s="12"/>
      <c r="AA31977" s="12"/>
    </row>
    <row r="31978" spans="22:27" x14ac:dyDescent="0.3">
      <c r="V31978" s="12"/>
      <c r="AA31978" s="12"/>
    </row>
    <row r="31979" spans="22:27" x14ac:dyDescent="0.3">
      <c r="V31979" s="12"/>
      <c r="AA31979" s="12"/>
    </row>
    <row r="31980" spans="22:27" x14ac:dyDescent="0.3">
      <c r="V31980" s="12"/>
      <c r="AA31980" s="12"/>
    </row>
    <row r="31981" spans="22:27" x14ac:dyDescent="0.3">
      <c r="V31981" s="12"/>
      <c r="AA31981" s="12"/>
    </row>
    <row r="31982" spans="22:27" x14ac:dyDescent="0.3">
      <c r="V31982" s="12"/>
      <c r="AA31982" s="12"/>
    </row>
    <row r="31983" spans="22:27" x14ac:dyDescent="0.3">
      <c r="V31983" s="12"/>
      <c r="AA31983" s="12"/>
    </row>
    <row r="31984" spans="22:27" x14ac:dyDescent="0.3">
      <c r="V31984" s="12"/>
      <c r="AA31984" s="12"/>
    </row>
    <row r="31985" spans="22:27" x14ac:dyDescent="0.3">
      <c r="V31985" s="12"/>
      <c r="AA31985" s="12"/>
    </row>
    <row r="31986" spans="22:27" x14ac:dyDescent="0.3">
      <c r="V31986" s="12"/>
      <c r="AA31986" s="12"/>
    </row>
    <row r="31987" spans="22:27" x14ac:dyDescent="0.3">
      <c r="V31987" s="12"/>
      <c r="AA31987" s="12"/>
    </row>
    <row r="31988" spans="22:27" x14ac:dyDescent="0.3">
      <c r="V31988" s="12"/>
      <c r="AA31988" s="12"/>
    </row>
    <row r="31989" spans="22:27" x14ac:dyDescent="0.3">
      <c r="V31989" s="12"/>
      <c r="AA31989" s="12"/>
    </row>
    <row r="31990" spans="22:27" x14ac:dyDescent="0.3">
      <c r="V31990" s="12"/>
      <c r="AA31990" s="12"/>
    </row>
    <row r="31991" spans="22:27" x14ac:dyDescent="0.3">
      <c r="V31991" s="12"/>
      <c r="AA31991" s="12"/>
    </row>
    <row r="31992" spans="22:27" x14ac:dyDescent="0.3">
      <c r="V31992" s="12"/>
      <c r="AA31992" s="12"/>
    </row>
    <row r="31993" spans="22:27" x14ac:dyDescent="0.3">
      <c r="V31993" s="12"/>
      <c r="AA31993" s="12"/>
    </row>
    <row r="31994" spans="22:27" x14ac:dyDescent="0.3">
      <c r="V31994" s="12"/>
      <c r="AA31994" s="12"/>
    </row>
    <row r="31995" spans="22:27" x14ac:dyDescent="0.3">
      <c r="V31995" s="12"/>
      <c r="AA31995" s="12"/>
    </row>
    <row r="31996" spans="22:27" x14ac:dyDescent="0.3">
      <c r="V31996" s="12"/>
      <c r="AA31996" s="12"/>
    </row>
    <row r="31997" spans="22:27" x14ac:dyDescent="0.3">
      <c r="V31997" s="12"/>
      <c r="AA31997" s="12"/>
    </row>
    <row r="31998" spans="22:27" x14ac:dyDescent="0.3">
      <c r="V31998" s="12"/>
      <c r="AA31998" s="12"/>
    </row>
    <row r="31999" spans="22:27" x14ac:dyDescent="0.3">
      <c r="V31999" s="12"/>
      <c r="AA31999" s="12"/>
    </row>
    <row r="32000" spans="22:27" x14ac:dyDescent="0.3">
      <c r="V32000" s="12"/>
      <c r="AA32000" s="12"/>
    </row>
    <row r="32001" spans="22:27" x14ac:dyDescent="0.3">
      <c r="V32001" s="12"/>
      <c r="AA32001" s="12"/>
    </row>
    <row r="32002" spans="22:27" x14ac:dyDescent="0.3">
      <c r="V32002" s="12"/>
      <c r="AA32002" s="12"/>
    </row>
    <row r="32003" spans="22:27" x14ac:dyDescent="0.3">
      <c r="V32003" s="12"/>
      <c r="AA32003" s="12"/>
    </row>
    <row r="32004" spans="22:27" x14ac:dyDescent="0.3">
      <c r="V32004" s="12"/>
      <c r="AA32004" s="12"/>
    </row>
    <row r="32005" spans="22:27" x14ac:dyDescent="0.3">
      <c r="V32005" s="12"/>
      <c r="AA32005" s="12"/>
    </row>
    <row r="32006" spans="22:27" x14ac:dyDescent="0.3">
      <c r="V32006" s="12"/>
      <c r="AA32006" s="12"/>
    </row>
    <row r="32007" spans="22:27" x14ac:dyDescent="0.3">
      <c r="V32007" s="12"/>
      <c r="AA32007" s="12"/>
    </row>
    <row r="32008" spans="22:27" x14ac:dyDescent="0.3">
      <c r="V32008" s="12"/>
      <c r="AA32008" s="12"/>
    </row>
    <row r="32009" spans="22:27" x14ac:dyDescent="0.3">
      <c r="V32009" s="12"/>
      <c r="AA32009" s="12"/>
    </row>
    <row r="32010" spans="22:27" x14ac:dyDescent="0.3">
      <c r="V32010" s="12"/>
      <c r="AA32010" s="12"/>
    </row>
    <row r="32011" spans="22:27" x14ac:dyDescent="0.3">
      <c r="V32011" s="12"/>
      <c r="AA32011" s="12"/>
    </row>
    <row r="32012" spans="22:27" x14ac:dyDescent="0.3">
      <c r="V32012" s="12"/>
      <c r="AA32012" s="12"/>
    </row>
    <row r="32013" spans="22:27" x14ac:dyDescent="0.3">
      <c r="V32013" s="12"/>
      <c r="AA32013" s="12"/>
    </row>
    <row r="32014" spans="22:27" x14ac:dyDescent="0.3">
      <c r="V32014" s="12"/>
      <c r="AA32014" s="12"/>
    </row>
    <row r="32015" spans="22:27" x14ac:dyDescent="0.3">
      <c r="V32015" s="12"/>
      <c r="AA32015" s="12"/>
    </row>
    <row r="32016" spans="22:27" x14ac:dyDescent="0.3">
      <c r="V32016" s="12"/>
      <c r="AA32016" s="12"/>
    </row>
    <row r="32017" spans="22:27" x14ac:dyDescent="0.3">
      <c r="V32017" s="12"/>
      <c r="AA32017" s="12"/>
    </row>
    <row r="32018" spans="22:27" x14ac:dyDescent="0.3">
      <c r="V32018" s="12"/>
      <c r="AA32018" s="12"/>
    </row>
    <row r="32019" spans="22:27" x14ac:dyDescent="0.3">
      <c r="V32019" s="12"/>
      <c r="AA32019" s="12"/>
    </row>
    <row r="32020" spans="22:27" x14ac:dyDescent="0.3">
      <c r="V32020" s="12"/>
      <c r="AA32020" s="12"/>
    </row>
    <row r="32021" spans="22:27" x14ac:dyDescent="0.3">
      <c r="V32021" s="12"/>
      <c r="AA32021" s="12"/>
    </row>
    <row r="32022" spans="22:27" x14ac:dyDescent="0.3">
      <c r="V32022" s="12"/>
      <c r="AA32022" s="12"/>
    </row>
    <row r="32023" spans="22:27" x14ac:dyDescent="0.3">
      <c r="V32023" s="12"/>
      <c r="AA32023" s="12"/>
    </row>
    <row r="32024" spans="22:27" x14ac:dyDescent="0.3">
      <c r="V32024" s="12"/>
      <c r="AA32024" s="12"/>
    </row>
    <row r="32025" spans="22:27" x14ac:dyDescent="0.3">
      <c r="V32025" s="12"/>
      <c r="AA32025" s="12"/>
    </row>
    <row r="32026" spans="22:27" x14ac:dyDescent="0.3">
      <c r="V32026" s="12"/>
      <c r="AA32026" s="12"/>
    </row>
    <row r="32027" spans="22:27" x14ac:dyDescent="0.3">
      <c r="V32027" s="12"/>
      <c r="AA32027" s="12"/>
    </row>
    <row r="32028" spans="22:27" x14ac:dyDescent="0.3">
      <c r="V32028" s="12"/>
      <c r="AA32028" s="12"/>
    </row>
    <row r="32029" spans="22:27" x14ac:dyDescent="0.3">
      <c r="V32029" s="12"/>
      <c r="AA32029" s="12"/>
    </row>
    <row r="32030" spans="22:27" x14ac:dyDescent="0.3">
      <c r="V32030" s="12"/>
      <c r="AA32030" s="12"/>
    </row>
    <row r="32031" spans="22:27" x14ac:dyDescent="0.3">
      <c r="V32031" s="12"/>
      <c r="AA32031" s="12"/>
    </row>
    <row r="32032" spans="22:27" x14ac:dyDescent="0.3">
      <c r="V32032" s="12"/>
      <c r="AA32032" s="12"/>
    </row>
    <row r="32033" spans="22:27" x14ac:dyDescent="0.3">
      <c r="V32033" s="12"/>
      <c r="AA32033" s="12"/>
    </row>
    <row r="32034" spans="22:27" x14ac:dyDescent="0.3">
      <c r="V32034" s="12"/>
      <c r="AA32034" s="12"/>
    </row>
    <row r="32035" spans="22:27" x14ac:dyDescent="0.3">
      <c r="V32035" s="12"/>
      <c r="AA32035" s="12"/>
    </row>
    <row r="32036" spans="22:27" x14ac:dyDescent="0.3">
      <c r="V32036" s="12"/>
      <c r="AA32036" s="12"/>
    </row>
    <row r="32037" spans="22:27" x14ac:dyDescent="0.3">
      <c r="V32037" s="12"/>
      <c r="AA32037" s="12"/>
    </row>
    <row r="32038" spans="22:27" x14ac:dyDescent="0.3">
      <c r="V32038" s="12"/>
      <c r="AA32038" s="12"/>
    </row>
    <row r="32039" spans="22:27" x14ac:dyDescent="0.3">
      <c r="V32039" s="12"/>
      <c r="AA32039" s="12"/>
    </row>
    <row r="32040" spans="22:27" x14ac:dyDescent="0.3">
      <c r="V32040" s="12"/>
      <c r="AA32040" s="12"/>
    </row>
    <row r="32041" spans="22:27" x14ac:dyDescent="0.3">
      <c r="V32041" s="12"/>
      <c r="AA32041" s="12"/>
    </row>
    <row r="32042" spans="22:27" x14ac:dyDescent="0.3">
      <c r="V32042" s="12"/>
      <c r="AA32042" s="12"/>
    </row>
    <row r="32043" spans="22:27" x14ac:dyDescent="0.3">
      <c r="V32043" s="12"/>
      <c r="AA32043" s="12"/>
    </row>
    <row r="32044" spans="22:27" x14ac:dyDescent="0.3">
      <c r="V32044" s="12"/>
      <c r="AA32044" s="12"/>
    </row>
    <row r="32045" spans="22:27" x14ac:dyDescent="0.3">
      <c r="V32045" s="12"/>
      <c r="AA32045" s="12"/>
    </row>
    <row r="32046" spans="22:27" x14ac:dyDescent="0.3">
      <c r="V32046" s="12"/>
      <c r="AA32046" s="12"/>
    </row>
    <row r="32047" spans="22:27" x14ac:dyDescent="0.3">
      <c r="V32047" s="12"/>
      <c r="AA32047" s="12"/>
    </row>
    <row r="32048" spans="22:27" x14ac:dyDescent="0.3">
      <c r="V32048" s="12"/>
      <c r="AA32048" s="12"/>
    </row>
    <row r="32049" spans="22:27" x14ac:dyDescent="0.3">
      <c r="V32049" s="12"/>
      <c r="AA32049" s="12"/>
    </row>
    <row r="32050" spans="22:27" x14ac:dyDescent="0.3">
      <c r="V32050" s="12"/>
      <c r="AA32050" s="12"/>
    </row>
    <row r="32051" spans="22:27" x14ac:dyDescent="0.3">
      <c r="V32051" s="12"/>
      <c r="AA32051" s="12"/>
    </row>
    <row r="32052" spans="22:27" x14ac:dyDescent="0.3">
      <c r="V32052" s="12"/>
      <c r="AA32052" s="12"/>
    </row>
    <row r="32053" spans="22:27" x14ac:dyDescent="0.3">
      <c r="V32053" s="12"/>
      <c r="AA32053" s="12"/>
    </row>
    <row r="32054" spans="22:27" x14ac:dyDescent="0.3">
      <c r="V32054" s="12"/>
      <c r="AA32054" s="12"/>
    </row>
    <row r="32055" spans="22:27" x14ac:dyDescent="0.3">
      <c r="V32055" s="12"/>
      <c r="AA32055" s="12"/>
    </row>
    <row r="32056" spans="22:27" x14ac:dyDescent="0.3">
      <c r="V32056" s="12"/>
      <c r="AA32056" s="12"/>
    </row>
    <row r="32057" spans="22:27" x14ac:dyDescent="0.3">
      <c r="V32057" s="12"/>
      <c r="AA32057" s="12"/>
    </row>
    <row r="32058" spans="22:27" x14ac:dyDescent="0.3">
      <c r="V32058" s="12"/>
      <c r="AA32058" s="12"/>
    </row>
    <row r="32059" spans="22:27" x14ac:dyDescent="0.3">
      <c r="V32059" s="12"/>
      <c r="AA32059" s="12"/>
    </row>
    <row r="32060" spans="22:27" x14ac:dyDescent="0.3">
      <c r="V32060" s="12"/>
      <c r="AA32060" s="12"/>
    </row>
    <row r="32061" spans="22:27" x14ac:dyDescent="0.3">
      <c r="V32061" s="12"/>
      <c r="AA32061" s="12"/>
    </row>
    <row r="32062" spans="22:27" x14ac:dyDescent="0.3">
      <c r="V32062" s="12"/>
      <c r="AA32062" s="12"/>
    </row>
    <row r="32063" spans="22:27" x14ac:dyDescent="0.3">
      <c r="V32063" s="12"/>
      <c r="AA32063" s="12"/>
    </row>
    <row r="32064" spans="22:27" x14ac:dyDescent="0.3">
      <c r="V32064" s="12"/>
      <c r="AA32064" s="12"/>
    </row>
    <row r="32065" spans="22:27" x14ac:dyDescent="0.3">
      <c r="V32065" s="12"/>
      <c r="AA32065" s="12"/>
    </row>
    <row r="32066" spans="22:27" x14ac:dyDescent="0.3">
      <c r="V32066" s="12"/>
      <c r="AA32066" s="12"/>
    </row>
    <row r="32067" spans="22:27" x14ac:dyDescent="0.3">
      <c r="V32067" s="12"/>
      <c r="AA32067" s="12"/>
    </row>
    <row r="32068" spans="22:27" x14ac:dyDescent="0.3">
      <c r="V32068" s="12"/>
      <c r="AA32068" s="12"/>
    </row>
    <row r="32069" spans="22:27" x14ac:dyDescent="0.3">
      <c r="V32069" s="12"/>
      <c r="AA32069" s="12"/>
    </row>
    <row r="32070" spans="22:27" x14ac:dyDescent="0.3">
      <c r="V32070" s="12"/>
      <c r="AA32070" s="12"/>
    </row>
    <row r="32071" spans="22:27" x14ac:dyDescent="0.3">
      <c r="V32071" s="12"/>
      <c r="AA32071" s="12"/>
    </row>
    <row r="32072" spans="22:27" x14ac:dyDescent="0.3">
      <c r="V32072" s="12"/>
      <c r="AA32072" s="12"/>
    </row>
    <row r="32073" spans="22:27" x14ac:dyDescent="0.3">
      <c r="V32073" s="12"/>
      <c r="AA32073" s="12"/>
    </row>
    <row r="32074" spans="22:27" x14ac:dyDescent="0.3">
      <c r="V32074" s="12"/>
      <c r="AA32074" s="12"/>
    </row>
    <row r="32075" spans="22:27" x14ac:dyDescent="0.3">
      <c r="V32075" s="12"/>
      <c r="AA32075" s="12"/>
    </row>
    <row r="32076" spans="22:27" x14ac:dyDescent="0.3">
      <c r="V32076" s="12"/>
      <c r="AA32076" s="12"/>
    </row>
    <row r="32077" spans="22:27" x14ac:dyDescent="0.3">
      <c r="V32077" s="12"/>
      <c r="AA32077" s="12"/>
    </row>
    <row r="32078" spans="22:27" x14ac:dyDescent="0.3">
      <c r="V32078" s="12"/>
      <c r="AA32078" s="12"/>
    </row>
    <row r="32079" spans="22:27" x14ac:dyDescent="0.3">
      <c r="V32079" s="12"/>
      <c r="AA32079" s="12"/>
    </row>
    <row r="32080" spans="22:27" x14ac:dyDescent="0.3">
      <c r="V32080" s="12"/>
      <c r="AA32080" s="12"/>
    </row>
    <row r="32081" spans="22:27" x14ac:dyDescent="0.3">
      <c r="V32081" s="12"/>
      <c r="AA32081" s="12"/>
    </row>
    <row r="32082" spans="22:27" x14ac:dyDescent="0.3">
      <c r="V32082" s="12"/>
      <c r="AA32082" s="12"/>
    </row>
    <row r="32083" spans="22:27" x14ac:dyDescent="0.3">
      <c r="V32083" s="12"/>
      <c r="AA32083" s="12"/>
    </row>
    <row r="32084" spans="22:27" x14ac:dyDescent="0.3">
      <c r="V32084" s="12"/>
      <c r="AA32084" s="12"/>
    </row>
    <row r="32085" spans="22:27" x14ac:dyDescent="0.3">
      <c r="V32085" s="12"/>
      <c r="AA32085" s="12"/>
    </row>
    <row r="32086" spans="22:27" x14ac:dyDescent="0.3">
      <c r="V32086" s="12"/>
      <c r="AA32086" s="12"/>
    </row>
    <row r="32087" spans="22:27" x14ac:dyDescent="0.3">
      <c r="V32087" s="12"/>
      <c r="AA32087" s="12"/>
    </row>
    <row r="32088" spans="22:27" x14ac:dyDescent="0.3">
      <c r="V32088" s="12"/>
      <c r="AA32088" s="12"/>
    </row>
    <row r="32089" spans="22:27" x14ac:dyDescent="0.3">
      <c r="V32089" s="12"/>
      <c r="AA32089" s="12"/>
    </row>
    <row r="32090" spans="22:27" x14ac:dyDescent="0.3">
      <c r="V32090" s="12"/>
      <c r="AA32090" s="12"/>
    </row>
    <row r="32091" spans="22:27" x14ac:dyDescent="0.3">
      <c r="V32091" s="12"/>
      <c r="AA32091" s="12"/>
    </row>
    <row r="32092" spans="22:27" x14ac:dyDescent="0.3">
      <c r="V32092" s="12"/>
      <c r="AA32092" s="12"/>
    </row>
    <row r="32093" spans="22:27" x14ac:dyDescent="0.3">
      <c r="V32093" s="12"/>
      <c r="AA32093" s="12"/>
    </row>
    <row r="32094" spans="22:27" x14ac:dyDescent="0.3">
      <c r="V32094" s="12"/>
      <c r="AA32094" s="12"/>
    </row>
    <row r="32095" spans="22:27" x14ac:dyDescent="0.3">
      <c r="V32095" s="12"/>
      <c r="AA32095" s="12"/>
    </row>
    <row r="32096" spans="22:27" x14ac:dyDescent="0.3">
      <c r="V32096" s="12"/>
      <c r="AA32096" s="12"/>
    </row>
    <row r="32097" spans="22:27" x14ac:dyDescent="0.3">
      <c r="V32097" s="12"/>
      <c r="AA32097" s="12"/>
    </row>
    <row r="32098" spans="22:27" x14ac:dyDescent="0.3">
      <c r="V32098" s="12"/>
      <c r="AA32098" s="12"/>
    </row>
    <row r="32099" spans="22:27" x14ac:dyDescent="0.3">
      <c r="V32099" s="12"/>
      <c r="AA32099" s="12"/>
    </row>
    <row r="32100" spans="22:27" x14ac:dyDescent="0.3">
      <c r="V32100" s="12"/>
      <c r="AA32100" s="12"/>
    </row>
    <row r="32101" spans="22:27" x14ac:dyDescent="0.3">
      <c r="V32101" s="12"/>
      <c r="AA32101" s="12"/>
    </row>
    <row r="32102" spans="22:27" x14ac:dyDescent="0.3">
      <c r="V32102" s="12"/>
      <c r="AA32102" s="12"/>
    </row>
    <row r="32103" spans="22:27" x14ac:dyDescent="0.3">
      <c r="V32103" s="12"/>
      <c r="AA32103" s="12"/>
    </row>
    <row r="32104" spans="22:27" x14ac:dyDescent="0.3">
      <c r="V32104" s="12"/>
      <c r="AA32104" s="12"/>
    </row>
    <row r="32105" spans="22:27" x14ac:dyDescent="0.3">
      <c r="V32105" s="12"/>
      <c r="AA32105" s="12"/>
    </row>
    <row r="32106" spans="22:27" x14ac:dyDescent="0.3">
      <c r="V32106" s="12"/>
      <c r="AA32106" s="12"/>
    </row>
    <row r="32107" spans="22:27" x14ac:dyDescent="0.3">
      <c r="V32107" s="12"/>
      <c r="AA32107" s="12"/>
    </row>
    <row r="32108" spans="22:27" x14ac:dyDescent="0.3">
      <c r="V32108" s="12"/>
      <c r="AA32108" s="12"/>
    </row>
    <row r="32109" spans="22:27" x14ac:dyDescent="0.3">
      <c r="V32109" s="12"/>
      <c r="AA32109" s="12"/>
    </row>
    <row r="32110" spans="22:27" x14ac:dyDescent="0.3">
      <c r="V32110" s="12"/>
      <c r="AA32110" s="12"/>
    </row>
    <row r="32111" spans="22:27" x14ac:dyDescent="0.3">
      <c r="V32111" s="12"/>
      <c r="AA32111" s="12"/>
    </row>
    <row r="32112" spans="22:27" x14ac:dyDescent="0.3">
      <c r="V32112" s="12"/>
      <c r="AA32112" s="12"/>
    </row>
    <row r="32113" spans="22:27" x14ac:dyDescent="0.3">
      <c r="V32113" s="12"/>
      <c r="AA32113" s="12"/>
    </row>
    <row r="32114" spans="22:27" x14ac:dyDescent="0.3">
      <c r="V32114" s="12"/>
      <c r="AA32114" s="12"/>
    </row>
    <row r="32115" spans="22:27" x14ac:dyDescent="0.3">
      <c r="V32115" s="12"/>
      <c r="AA32115" s="12"/>
    </row>
    <row r="32116" spans="22:27" x14ac:dyDescent="0.3">
      <c r="V32116" s="12"/>
      <c r="AA32116" s="12"/>
    </row>
    <row r="32117" spans="22:27" x14ac:dyDescent="0.3">
      <c r="V32117" s="12"/>
      <c r="AA32117" s="12"/>
    </row>
    <row r="32118" spans="22:27" x14ac:dyDescent="0.3">
      <c r="V32118" s="12"/>
      <c r="AA32118" s="12"/>
    </row>
    <row r="32119" spans="22:27" x14ac:dyDescent="0.3">
      <c r="V32119" s="12"/>
      <c r="AA32119" s="12"/>
    </row>
    <row r="32120" spans="22:27" x14ac:dyDescent="0.3">
      <c r="V32120" s="12"/>
      <c r="AA32120" s="12"/>
    </row>
    <row r="32121" spans="22:27" x14ac:dyDescent="0.3">
      <c r="V32121" s="12"/>
      <c r="AA32121" s="12"/>
    </row>
    <row r="32122" spans="22:27" x14ac:dyDescent="0.3">
      <c r="V32122" s="12"/>
      <c r="AA32122" s="12"/>
    </row>
    <row r="32123" spans="22:27" x14ac:dyDescent="0.3">
      <c r="V32123" s="12"/>
      <c r="AA32123" s="12"/>
    </row>
    <row r="32124" spans="22:27" x14ac:dyDescent="0.3">
      <c r="V32124" s="12"/>
      <c r="AA32124" s="12"/>
    </row>
    <row r="32125" spans="22:27" x14ac:dyDescent="0.3">
      <c r="V32125" s="12"/>
      <c r="AA32125" s="12"/>
    </row>
    <row r="32126" spans="22:27" x14ac:dyDescent="0.3">
      <c r="V32126" s="12"/>
      <c r="AA32126" s="12"/>
    </row>
    <row r="32127" spans="22:27" x14ac:dyDescent="0.3">
      <c r="V32127" s="12"/>
      <c r="AA32127" s="12"/>
    </row>
    <row r="32128" spans="22:27" x14ac:dyDescent="0.3">
      <c r="V32128" s="12"/>
      <c r="AA32128" s="12"/>
    </row>
    <row r="32129" spans="22:27" x14ac:dyDescent="0.3">
      <c r="V32129" s="12"/>
      <c r="AA32129" s="12"/>
    </row>
    <row r="32130" spans="22:27" x14ac:dyDescent="0.3">
      <c r="V32130" s="12"/>
      <c r="AA32130" s="12"/>
    </row>
    <row r="32131" spans="22:27" x14ac:dyDescent="0.3">
      <c r="V32131" s="12"/>
      <c r="AA32131" s="12"/>
    </row>
    <row r="32132" spans="22:27" x14ac:dyDescent="0.3">
      <c r="V32132" s="12"/>
      <c r="AA32132" s="12"/>
    </row>
    <row r="32133" spans="22:27" x14ac:dyDescent="0.3">
      <c r="V32133" s="12"/>
      <c r="AA32133" s="12"/>
    </row>
    <row r="32134" spans="22:27" x14ac:dyDescent="0.3">
      <c r="V32134" s="12"/>
      <c r="AA32134" s="12"/>
    </row>
    <row r="32135" spans="22:27" x14ac:dyDescent="0.3">
      <c r="V32135" s="12"/>
      <c r="AA32135" s="12"/>
    </row>
    <row r="32136" spans="22:27" x14ac:dyDescent="0.3">
      <c r="V32136" s="12"/>
      <c r="AA32136" s="12"/>
    </row>
    <row r="32137" spans="22:27" x14ac:dyDescent="0.3">
      <c r="V32137" s="12"/>
      <c r="AA32137" s="12"/>
    </row>
    <row r="32138" spans="22:27" x14ac:dyDescent="0.3">
      <c r="V32138" s="12"/>
      <c r="AA32138" s="12"/>
    </row>
    <row r="32139" spans="22:27" x14ac:dyDescent="0.3">
      <c r="V32139" s="12"/>
      <c r="AA32139" s="12"/>
    </row>
    <row r="32140" spans="22:27" x14ac:dyDescent="0.3">
      <c r="V32140" s="12"/>
      <c r="AA32140" s="12"/>
    </row>
    <row r="32141" spans="22:27" x14ac:dyDescent="0.3">
      <c r="V32141" s="12"/>
      <c r="AA32141" s="12"/>
    </row>
    <row r="32142" spans="22:27" x14ac:dyDescent="0.3">
      <c r="V32142" s="12"/>
      <c r="AA32142" s="12"/>
    </row>
    <row r="32143" spans="22:27" x14ac:dyDescent="0.3">
      <c r="V32143" s="12"/>
      <c r="AA32143" s="12"/>
    </row>
    <row r="32144" spans="22:27" x14ac:dyDescent="0.3">
      <c r="V32144" s="12"/>
      <c r="AA32144" s="12"/>
    </row>
    <row r="32145" spans="22:27" x14ac:dyDescent="0.3">
      <c r="V32145" s="12"/>
      <c r="AA32145" s="12"/>
    </row>
    <row r="32146" spans="22:27" x14ac:dyDescent="0.3">
      <c r="V32146" s="12"/>
      <c r="AA32146" s="12"/>
    </row>
    <row r="32147" spans="22:27" x14ac:dyDescent="0.3">
      <c r="V32147" s="12"/>
      <c r="AA32147" s="12"/>
    </row>
    <row r="32148" spans="22:27" x14ac:dyDescent="0.3">
      <c r="V32148" s="12"/>
      <c r="AA32148" s="12"/>
    </row>
    <row r="32149" spans="22:27" x14ac:dyDescent="0.3">
      <c r="V32149" s="12"/>
      <c r="AA32149" s="12"/>
    </row>
    <row r="32150" spans="22:27" x14ac:dyDescent="0.3">
      <c r="V32150" s="12"/>
      <c r="AA32150" s="12"/>
    </row>
    <row r="32151" spans="22:27" x14ac:dyDescent="0.3">
      <c r="V32151" s="12"/>
      <c r="AA32151" s="12"/>
    </row>
    <row r="32152" spans="22:27" x14ac:dyDescent="0.3">
      <c r="V32152" s="12"/>
      <c r="AA32152" s="12"/>
    </row>
    <row r="32153" spans="22:27" x14ac:dyDescent="0.3">
      <c r="V32153" s="12"/>
      <c r="AA32153" s="12"/>
    </row>
    <row r="32154" spans="22:27" x14ac:dyDescent="0.3">
      <c r="V32154" s="12"/>
      <c r="AA32154" s="12"/>
    </row>
    <row r="32155" spans="22:27" x14ac:dyDescent="0.3">
      <c r="V32155" s="12"/>
      <c r="AA32155" s="12"/>
    </row>
    <row r="32156" spans="22:27" x14ac:dyDescent="0.3">
      <c r="V32156" s="12"/>
      <c r="AA32156" s="12"/>
    </row>
    <row r="32157" spans="22:27" x14ac:dyDescent="0.3">
      <c r="V32157" s="12"/>
      <c r="AA32157" s="12"/>
    </row>
    <row r="32158" spans="22:27" x14ac:dyDescent="0.3">
      <c r="V32158" s="12"/>
      <c r="AA32158" s="12"/>
    </row>
    <row r="32159" spans="22:27" x14ac:dyDescent="0.3">
      <c r="V32159" s="12"/>
      <c r="AA32159" s="12"/>
    </row>
    <row r="32160" spans="22:27" x14ac:dyDescent="0.3">
      <c r="V32160" s="12"/>
      <c r="AA32160" s="12"/>
    </row>
    <row r="32161" spans="22:27" x14ac:dyDescent="0.3">
      <c r="V32161" s="12"/>
      <c r="AA32161" s="12"/>
    </row>
    <row r="32162" spans="22:27" x14ac:dyDescent="0.3">
      <c r="V32162" s="12"/>
      <c r="AA32162" s="12"/>
    </row>
    <row r="32163" spans="22:27" x14ac:dyDescent="0.3">
      <c r="V32163" s="12"/>
      <c r="AA32163" s="12"/>
    </row>
    <row r="32164" spans="22:27" x14ac:dyDescent="0.3">
      <c r="V32164" s="12"/>
      <c r="AA32164" s="12"/>
    </row>
    <row r="32165" spans="22:27" x14ac:dyDescent="0.3">
      <c r="V32165" s="12"/>
      <c r="AA32165" s="12"/>
    </row>
    <row r="32166" spans="22:27" x14ac:dyDescent="0.3">
      <c r="V32166" s="12"/>
      <c r="AA32166" s="12"/>
    </row>
    <row r="32167" spans="22:27" x14ac:dyDescent="0.3">
      <c r="V32167" s="12"/>
      <c r="AA32167" s="12"/>
    </row>
    <row r="32168" spans="22:27" x14ac:dyDescent="0.3">
      <c r="V32168" s="12"/>
      <c r="AA32168" s="12"/>
    </row>
    <row r="32169" spans="22:27" x14ac:dyDescent="0.3">
      <c r="V32169" s="12"/>
      <c r="AA32169" s="12"/>
    </row>
    <row r="32170" spans="22:27" x14ac:dyDescent="0.3">
      <c r="V32170" s="12"/>
      <c r="AA32170" s="12"/>
    </row>
    <row r="32171" spans="22:27" x14ac:dyDescent="0.3">
      <c r="V32171" s="12"/>
      <c r="AA32171" s="12"/>
    </row>
    <row r="32172" spans="22:27" x14ac:dyDescent="0.3">
      <c r="V32172" s="12"/>
      <c r="AA32172" s="12"/>
    </row>
    <row r="32173" spans="22:27" x14ac:dyDescent="0.3">
      <c r="V32173" s="12"/>
      <c r="AA32173" s="12"/>
    </row>
    <row r="32174" spans="22:27" x14ac:dyDescent="0.3">
      <c r="V32174" s="12"/>
      <c r="AA32174" s="12"/>
    </row>
    <row r="32175" spans="22:27" x14ac:dyDescent="0.3">
      <c r="V32175" s="12"/>
      <c r="AA32175" s="12"/>
    </row>
    <row r="32176" spans="22:27" x14ac:dyDescent="0.3">
      <c r="V32176" s="12"/>
      <c r="AA32176" s="12"/>
    </row>
    <row r="32177" spans="22:27" x14ac:dyDescent="0.3">
      <c r="V32177" s="12"/>
      <c r="AA32177" s="12"/>
    </row>
    <row r="32178" spans="22:27" x14ac:dyDescent="0.3">
      <c r="V32178" s="12"/>
      <c r="AA32178" s="12"/>
    </row>
    <row r="32179" spans="22:27" x14ac:dyDescent="0.3">
      <c r="V32179" s="12"/>
      <c r="AA32179" s="12"/>
    </row>
    <row r="32180" spans="22:27" x14ac:dyDescent="0.3">
      <c r="V32180" s="12"/>
      <c r="AA32180" s="12"/>
    </row>
    <row r="32181" spans="22:27" x14ac:dyDescent="0.3">
      <c r="V32181" s="12"/>
      <c r="AA32181" s="12"/>
    </row>
    <row r="32182" spans="22:27" x14ac:dyDescent="0.3">
      <c r="V32182" s="12"/>
      <c r="AA32182" s="12"/>
    </row>
    <row r="32183" spans="22:27" x14ac:dyDescent="0.3">
      <c r="V32183" s="12"/>
      <c r="AA32183" s="12"/>
    </row>
    <row r="32184" spans="22:27" x14ac:dyDescent="0.3">
      <c r="V32184" s="12"/>
      <c r="AA32184" s="12"/>
    </row>
    <row r="32185" spans="22:27" x14ac:dyDescent="0.3">
      <c r="V32185" s="12"/>
      <c r="AA32185" s="12"/>
    </row>
    <row r="32186" spans="22:27" x14ac:dyDescent="0.3">
      <c r="V32186" s="12"/>
      <c r="AA32186" s="12"/>
    </row>
    <row r="32187" spans="22:27" x14ac:dyDescent="0.3">
      <c r="V32187" s="12"/>
      <c r="AA32187" s="12"/>
    </row>
    <row r="32188" spans="22:27" x14ac:dyDescent="0.3">
      <c r="V32188" s="12"/>
      <c r="AA32188" s="12"/>
    </row>
    <row r="32189" spans="22:27" x14ac:dyDescent="0.3">
      <c r="V32189" s="12"/>
      <c r="AA32189" s="12"/>
    </row>
    <row r="32190" spans="22:27" x14ac:dyDescent="0.3">
      <c r="V32190" s="12"/>
      <c r="AA32190" s="12"/>
    </row>
    <row r="32191" spans="22:27" x14ac:dyDescent="0.3">
      <c r="V32191" s="12"/>
      <c r="AA32191" s="12"/>
    </row>
    <row r="32192" spans="22:27" x14ac:dyDescent="0.3">
      <c r="V32192" s="12"/>
      <c r="AA32192" s="12"/>
    </row>
    <row r="32193" spans="22:27" x14ac:dyDescent="0.3">
      <c r="V32193" s="12"/>
      <c r="AA32193" s="12"/>
    </row>
    <row r="32194" spans="22:27" x14ac:dyDescent="0.3">
      <c r="V32194" s="12"/>
      <c r="AA32194" s="12"/>
    </row>
    <row r="32195" spans="22:27" x14ac:dyDescent="0.3">
      <c r="V32195" s="12"/>
      <c r="AA32195" s="12"/>
    </row>
    <row r="32196" spans="22:27" x14ac:dyDescent="0.3">
      <c r="V32196" s="12"/>
      <c r="AA32196" s="12"/>
    </row>
    <row r="32197" spans="22:27" x14ac:dyDescent="0.3">
      <c r="V32197" s="12"/>
      <c r="AA32197" s="12"/>
    </row>
    <row r="32198" spans="22:27" x14ac:dyDescent="0.3">
      <c r="V32198" s="12"/>
      <c r="AA32198" s="12"/>
    </row>
    <row r="32199" spans="22:27" x14ac:dyDescent="0.3">
      <c r="V32199" s="12"/>
      <c r="AA32199" s="12"/>
    </row>
    <row r="32200" spans="22:27" x14ac:dyDescent="0.3">
      <c r="V32200" s="12"/>
      <c r="AA32200" s="12"/>
    </row>
    <row r="32201" spans="22:27" x14ac:dyDescent="0.3">
      <c r="V32201" s="12"/>
      <c r="AA32201" s="12"/>
    </row>
    <row r="32202" spans="22:27" x14ac:dyDescent="0.3">
      <c r="V32202" s="12"/>
      <c r="AA32202" s="12"/>
    </row>
    <row r="32203" spans="22:27" x14ac:dyDescent="0.3">
      <c r="V32203" s="12"/>
      <c r="AA32203" s="12"/>
    </row>
    <row r="32204" spans="22:27" x14ac:dyDescent="0.3">
      <c r="V32204" s="12"/>
      <c r="AA32204" s="12"/>
    </row>
    <row r="32205" spans="22:27" x14ac:dyDescent="0.3">
      <c r="V32205" s="12"/>
      <c r="AA32205" s="12"/>
    </row>
    <row r="32206" spans="22:27" x14ac:dyDescent="0.3">
      <c r="V32206" s="12"/>
      <c r="AA32206" s="12"/>
    </row>
    <row r="32207" spans="22:27" x14ac:dyDescent="0.3">
      <c r="V32207" s="12"/>
      <c r="AA32207" s="12"/>
    </row>
    <row r="32208" spans="22:27" x14ac:dyDescent="0.3">
      <c r="V32208" s="12"/>
      <c r="AA32208" s="12"/>
    </row>
    <row r="32209" spans="22:27" x14ac:dyDescent="0.3">
      <c r="V32209" s="12"/>
      <c r="AA32209" s="12"/>
    </row>
    <row r="32210" spans="22:27" x14ac:dyDescent="0.3">
      <c r="V32210" s="12"/>
      <c r="AA32210" s="12"/>
    </row>
    <row r="32211" spans="22:27" x14ac:dyDescent="0.3">
      <c r="V32211" s="12"/>
      <c r="AA32211" s="12"/>
    </row>
    <row r="32212" spans="22:27" x14ac:dyDescent="0.3">
      <c r="V32212" s="12"/>
      <c r="AA32212" s="12"/>
    </row>
    <row r="32213" spans="22:27" x14ac:dyDescent="0.3">
      <c r="V32213" s="12"/>
      <c r="AA32213" s="12"/>
    </row>
    <row r="32214" spans="22:27" x14ac:dyDescent="0.3">
      <c r="V32214" s="12"/>
      <c r="AA32214" s="12"/>
    </row>
    <row r="32215" spans="22:27" x14ac:dyDescent="0.3">
      <c r="V32215" s="12"/>
      <c r="AA32215" s="12"/>
    </row>
    <row r="32216" spans="22:27" x14ac:dyDescent="0.3">
      <c r="V32216" s="12"/>
      <c r="AA32216" s="12"/>
    </row>
    <row r="32217" spans="22:27" x14ac:dyDescent="0.3">
      <c r="V32217" s="12"/>
      <c r="AA32217" s="12"/>
    </row>
    <row r="32218" spans="22:27" x14ac:dyDescent="0.3">
      <c r="V32218" s="12"/>
      <c r="AA32218" s="12"/>
    </row>
    <row r="32219" spans="22:27" x14ac:dyDescent="0.3">
      <c r="V32219" s="12"/>
      <c r="AA32219" s="12"/>
    </row>
    <row r="32220" spans="22:27" x14ac:dyDescent="0.3">
      <c r="V32220" s="12"/>
      <c r="AA32220" s="12"/>
    </row>
    <row r="32221" spans="22:27" x14ac:dyDescent="0.3">
      <c r="V32221" s="12"/>
      <c r="AA32221" s="12"/>
    </row>
    <row r="32222" spans="22:27" x14ac:dyDescent="0.3">
      <c r="V32222" s="12"/>
      <c r="AA32222" s="12"/>
    </row>
    <row r="32223" spans="22:27" x14ac:dyDescent="0.3">
      <c r="V32223" s="12"/>
      <c r="AA32223" s="12"/>
    </row>
    <row r="32224" spans="22:27" x14ac:dyDescent="0.3">
      <c r="V32224" s="12"/>
      <c r="AA32224" s="12"/>
    </row>
    <row r="32225" spans="22:27" x14ac:dyDescent="0.3">
      <c r="V32225" s="12"/>
      <c r="AA32225" s="12"/>
    </row>
    <row r="32226" spans="22:27" x14ac:dyDescent="0.3">
      <c r="V32226" s="12"/>
      <c r="AA32226" s="12"/>
    </row>
    <row r="32227" spans="22:27" x14ac:dyDescent="0.3">
      <c r="V32227" s="12"/>
      <c r="AA32227" s="12"/>
    </row>
    <row r="32228" spans="22:27" x14ac:dyDescent="0.3">
      <c r="V32228" s="12"/>
      <c r="AA32228" s="12"/>
    </row>
    <row r="32229" spans="22:27" x14ac:dyDescent="0.3">
      <c r="V32229" s="12"/>
      <c r="AA32229" s="12"/>
    </row>
    <row r="32230" spans="22:27" x14ac:dyDescent="0.3">
      <c r="V32230" s="12"/>
      <c r="AA32230" s="12"/>
    </row>
    <row r="32231" spans="22:27" x14ac:dyDescent="0.3">
      <c r="V32231" s="12"/>
      <c r="AA32231" s="12"/>
    </row>
    <row r="32232" spans="22:27" x14ac:dyDescent="0.3">
      <c r="V32232" s="12"/>
      <c r="AA32232" s="12"/>
    </row>
    <row r="32233" spans="22:27" x14ac:dyDescent="0.3">
      <c r="V32233" s="12"/>
      <c r="AA32233" s="12"/>
    </row>
    <row r="32234" spans="22:27" x14ac:dyDescent="0.3">
      <c r="V32234" s="12"/>
      <c r="AA32234" s="12"/>
    </row>
    <row r="32235" spans="22:27" x14ac:dyDescent="0.3">
      <c r="V32235" s="12"/>
      <c r="AA32235" s="12"/>
    </row>
    <row r="32236" spans="22:27" x14ac:dyDescent="0.3">
      <c r="V32236" s="12"/>
      <c r="AA32236" s="12"/>
    </row>
    <row r="32237" spans="22:27" x14ac:dyDescent="0.3">
      <c r="V32237" s="12"/>
      <c r="AA32237" s="12"/>
    </row>
    <row r="32238" spans="22:27" x14ac:dyDescent="0.3">
      <c r="V32238" s="12"/>
      <c r="AA32238" s="12"/>
    </row>
    <row r="32239" spans="22:27" x14ac:dyDescent="0.3">
      <c r="V32239" s="12"/>
      <c r="AA32239" s="12"/>
    </row>
    <row r="32240" spans="22:27" x14ac:dyDescent="0.3">
      <c r="V32240" s="12"/>
      <c r="AA32240" s="12"/>
    </row>
    <row r="32241" spans="22:27" x14ac:dyDescent="0.3">
      <c r="V32241" s="12"/>
      <c r="AA32241" s="12"/>
    </row>
    <row r="32242" spans="22:27" x14ac:dyDescent="0.3">
      <c r="V32242" s="12"/>
      <c r="AA32242" s="12"/>
    </row>
    <row r="32243" spans="22:27" x14ac:dyDescent="0.3">
      <c r="V32243" s="12"/>
      <c r="AA32243" s="12"/>
    </row>
    <row r="32244" spans="22:27" x14ac:dyDescent="0.3">
      <c r="V32244" s="12"/>
      <c r="AA32244" s="12"/>
    </row>
    <row r="32245" spans="22:27" x14ac:dyDescent="0.3">
      <c r="V32245" s="12"/>
      <c r="AA32245" s="12"/>
    </row>
    <row r="32246" spans="22:27" x14ac:dyDescent="0.3">
      <c r="V32246" s="12"/>
      <c r="AA32246" s="12"/>
    </row>
    <row r="32247" spans="22:27" x14ac:dyDescent="0.3">
      <c r="V32247" s="12"/>
      <c r="AA32247" s="12"/>
    </row>
    <row r="32248" spans="22:27" x14ac:dyDescent="0.3">
      <c r="V32248" s="12"/>
      <c r="AA32248" s="12"/>
    </row>
    <row r="32249" spans="22:27" x14ac:dyDescent="0.3">
      <c r="V32249" s="12"/>
      <c r="AA32249" s="12"/>
    </row>
    <row r="32250" spans="22:27" x14ac:dyDescent="0.3">
      <c r="V32250" s="12"/>
      <c r="AA32250" s="12"/>
    </row>
    <row r="32251" spans="22:27" x14ac:dyDescent="0.3">
      <c r="V32251" s="12"/>
      <c r="AA32251" s="12"/>
    </row>
    <row r="32252" spans="22:27" x14ac:dyDescent="0.3">
      <c r="V32252" s="12"/>
      <c r="AA32252" s="12"/>
    </row>
    <row r="32253" spans="22:27" x14ac:dyDescent="0.3">
      <c r="V32253" s="12"/>
      <c r="AA32253" s="12"/>
    </row>
    <row r="32254" spans="22:27" x14ac:dyDescent="0.3">
      <c r="V32254" s="12"/>
      <c r="AA32254" s="12"/>
    </row>
    <row r="32255" spans="22:27" x14ac:dyDescent="0.3">
      <c r="V32255" s="12"/>
      <c r="AA32255" s="12"/>
    </row>
    <row r="32256" spans="22:27" x14ac:dyDescent="0.3">
      <c r="V32256" s="12"/>
      <c r="AA32256" s="12"/>
    </row>
    <row r="32257" spans="22:27" x14ac:dyDescent="0.3">
      <c r="V32257" s="12"/>
      <c r="AA32257" s="12"/>
    </row>
    <row r="32258" spans="22:27" x14ac:dyDescent="0.3">
      <c r="V32258" s="12"/>
      <c r="AA32258" s="12"/>
    </row>
    <row r="32259" spans="22:27" x14ac:dyDescent="0.3">
      <c r="V32259" s="12"/>
      <c r="AA32259" s="12"/>
    </row>
    <row r="32260" spans="22:27" x14ac:dyDescent="0.3">
      <c r="V32260" s="12"/>
      <c r="AA32260" s="12"/>
    </row>
    <row r="32261" spans="22:27" x14ac:dyDescent="0.3">
      <c r="V32261" s="12"/>
      <c r="AA32261" s="12"/>
    </row>
    <row r="32262" spans="22:27" x14ac:dyDescent="0.3">
      <c r="V32262" s="12"/>
      <c r="AA32262" s="12"/>
    </row>
    <row r="32263" spans="22:27" x14ac:dyDescent="0.3">
      <c r="V32263" s="12"/>
      <c r="AA32263" s="12"/>
    </row>
    <row r="32264" spans="22:27" x14ac:dyDescent="0.3">
      <c r="V32264" s="12"/>
      <c r="AA32264" s="12"/>
    </row>
    <row r="32265" spans="22:27" x14ac:dyDescent="0.3">
      <c r="V32265" s="12"/>
      <c r="AA32265" s="12"/>
    </row>
    <row r="32266" spans="22:27" x14ac:dyDescent="0.3">
      <c r="V32266" s="12"/>
      <c r="AA32266" s="12"/>
    </row>
    <row r="32267" spans="22:27" x14ac:dyDescent="0.3">
      <c r="V32267" s="12"/>
      <c r="AA32267" s="12"/>
    </row>
    <row r="32268" spans="22:27" x14ac:dyDescent="0.3">
      <c r="V32268" s="12"/>
      <c r="AA32268" s="12"/>
    </row>
    <row r="32269" spans="22:27" x14ac:dyDescent="0.3">
      <c r="V32269" s="12"/>
      <c r="AA32269" s="12"/>
    </row>
    <row r="32270" spans="22:27" x14ac:dyDescent="0.3">
      <c r="V32270" s="12"/>
      <c r="AA32270" s="12"/>
    </row>
    <row r="32271" spans="22:27" x14ac:dyDescent="0.3">
      <c r="V32271" s="12"/>
      <c r="AA32271" s="12"/>
    </row>
    <row r="32272" spans="22:27" x14ac:dyDescent="0.3">
      <c r="V32272" s="12"/>
      <c r="AA32272" s="12"/>
    </row>
    <row r="32273" spans="22:27" x14ac:dyDescent="0.3">
      <c r="V32273" s="12"/>
      <c r="AA32273" s="12"/>
    </row>
    <row r="32274" spans="22:27" x14ac:dyDescent="0.3">
      <c r="V32274" s="12"/>
      <c r="AA32274" s="12"/>
    </row>
    <row r="32275" spans="22:27" x14ac:dyDescent="0.3">
      <c r="V32275" s="12"/>
      <c r="AA32275" s="12"/>
    </row>
    <row r="32276" spans="22:27" x14ac:dyDescent="0.3">
      <c r="V32276" s="12"/>
      <c r="AA32276" s="12"/>
    </row>
    <row r="32277" spans="22:27" x14ac:dyDescent="0.3">
      <c r="V32277" s="12"/>
      <c r="AA32277" s="12"/>
    </row>
    <row r="32278" spans="22:27" x14ac:dyDescent="0.3">
      <c r="V32278" s="12"/>
      <c r="AA32278" s="12"/>
    </row>
    <row r="32279" spans="22:27" x14ac:dyDescent="0.3">
      <c r="V32279" s="12"/>
      <c r="AA32279" s="12"/>
    </row>
    <row r="32280" spans="22:27" x14ac:dyDescent="0.3">
      <c r="V32280" s="12"/>
      <c r="AA32280" s="12"/>
    </row>
    <row r="32281" spans="22:27" x14ac:dyDescent="0.3">
      <c r="V32281" s="12"/>
      <c r="AA32281" s="12"/>
    </row>
    <row r="32282" spans="22:27" x14ac:dyDescent="0.3">
      <c r="V32282" s="12"/>
      <c r="AA32282" s="12"/>
    </row>
    <row r="32283" spans="22:27" x14ac:dyDescent="0.3">
      <c r="V32283" s="12"/>
      <c r="AA32283" s="12"/>
    </row>
    <row r="32284" spans="22:27" x14ac:dyDescent="0.3">
      <c r="V32284" s="12"/>
      <c r="AA32284" s="12"/>
    </row>
    <row r="32285" spans="22:27" x14ac:dyDescent="0.3">
      <c r="V32285" s="12"/>
      <c r="AA32285" s="12"/>
    </row>
    <row r="32286" spans="22:27" x14ac:dyDescent="0.3">
      <c r="V32286" s="12"/>
      <c r="AA32286" s="12"/>
    </row>
    <row r="32287" spans="22:27" x14ac:dyDescent="0.3">
      <c r="V32287" s="12"/>
      <c r="AA32287" s="12"/>
    </row>
    <row r="32288" spans="22:27" x14ac:dyDescent="0.3">
      <c r="V32288" s="12"/>
      <c r="AA32288" s="12"/>
    </row>
    <row r="32289" spans="22:27" x14ac:dyDescent="0.3">
      <c r="V32289" s="12"/>
      <c r="AA32289" s="12"/>
    </row>
    <row r="32290" spans="22:27" x14ac:dyDescent="0.3">
      <c r="V32290" s="12"/>
      <c r="AA32290" s="12"/>
    </row>
    <row r="32291" spans="22:27" x14ac:dyDescent="0.3">
      <c r="V32291" s="12"/>
      <c r="AA32291" s="12"/>
    </row>
    <row r="32292" spans="22:27" x14ac:dyDescent="0.3">
      <c r="V32292" s="12"/>
      <c r="AA32292" s="12"/>
    </row>
    <row r="32293" spans="22:27" x14ac:dyDescent="0.3">
      <c r="V32293" s="12"/>
      <c r="AA32293" s="12"/>
    </row>
    <row r="32294" spans="22:27" x14ac:dyDescent="0.3">
      <c r="V32294" s="12"/>
      <c r="AA32294" s="12"/>
    </row>
    <row r="32295" spans="22:27" x14ac:dyDescent="0.3">
      <c r="V32295" s="12"/>
      <c r="AA32295" s="12"/>
    </row>
    <row r="32296" spans="22:27" x14ac:dyDescent="0.3">
      <c r="V32296" s="12"/>
      <c r="AA32296" s="12"/>
    </row>
    <row r="32297" spans="22:27" x14ac:dyDescent="0.3">
      <c r="V32297" s="12"/>
      <c r="AA32297" s="12"/>
    </row>
    <row r="32298" spans="22:27" x14ac:dyDescent="0.3">
      <c r="V32298" s="12"/>
      <c r="AA32298" s="12"/>
    </row>
    <row r="32299" spans="22:27" x14ac:dyDescent="0.3">
      <c r="V32299" s="12"/>
      <c r="AA32299" s="12"/>
    </row>
    <row r="32300" spans="22:27" x14ac:dyDescent="0.3">
      <c r="V32300" s="12"/>
      <c r="AA32300" s="12"/>
    </row>
    <row r="32301" spans="22:27" x14ac:dyDescent="0.3">
      <c r="V32301" s="12"/>
      <c r="AA32301" s="12"/>
    </row>
    <row r="32302" spans="22:27" x14ac:dyDescent="0.3">
      <c r="V32302" s="12"/>
      <c r="AA32302" s="12"/>
    </row>
    <row r="32303" spans="22:27" x14ac:dyDescent="0.3">
      <c r="V32303" s="12"/>
      <c r="AA32303" s="12"/>
    </row>
    <row r="32304" spans="22:27" x14ac:dyDescent="0.3">
      <c r="V32304" s="12"/>
      <c r="AA32304" s="12"/>
    </row>
    <row r="32305" spans="22:27" x14ac:dyDescent="0.3">
      <c r="V32305" s="12"/>
      <c r="AA32305" s="12"/>
    </row>
    <row r="32306" spans="22:27" x14ac:dyDescent="0.3">
      <c r="V32306" s="12"/>
      <c r="AA32306" s="12"/>
    </row>
    <row r="32307" spans="22:27" x14ac:dyDescent="0.3">
      <c r="V32307" s="12"/>
      <c r="AA32307" s="12"/>
    </row>
    <row r="32308" spans="22:27" x14ac:dyDescent="0.3">
      <c r="V32308" s="12"/>
      <c r="AA32308" s="12"/>
    </row>
    <row r="32309" spans="22:27" x14ac:dyDescent="0.3">
      <c r="V32309" s="12"/>
      <c r="AA32309" s="12"/>
    </row>
    <row r="32310" spans="22:27" x14ac:dyDescent="0.3">
      <c r="V32310" s="12"/>
      <c r="AA32310" s="12"/>
    </row>
    <row r="32311" spans="22:27" x14ac:dyDescent="0.3">
      <c r="V32311" s="12"/>
      <c r="AA32311" s="12"/>
    </row>
    <row r="32312" spans="22:27" x14ac:dyDescent="0.3">
      <c r="V32312" s="12"/>
      <c r="AA32312" s="12"/>
    </row>
    <row r="32313" spans="22:27" x14ac:dyDescent="0.3">
      <c r="V32313" s="12"/>
      <c r="AA32313" s="12"/>
    </row>
    <row r="32314" spans="22:27" x14ac:dyDescent="0.3">
      <c r="V32314" s="12"/>
      <c r="AA32314" s="12"/>
    </row>
    <row r="32315" spans="22:27" x14ac:dyDescent="0.3">
      <c r="V32315" s="12"/>
      <c r="AA32315" s="12"/>
    </row>
    <row r="32316" spans="22:27" x14ac:dyDescent="0.3">
      <c r="V32316" s="12"/>
      <c r="AA32316" s="12"/>
    </row>
    <row r="32317" spans="22:27" x14ac:dyDescent="0.3">
      <c r="V32317" s="12"/>
      <c r="AA32317" s="12"/>
    </row>
    <row r="32318" spans="22:27" x14ac:dyDescent="0.3">
      <c r="V32318" s="12"/>
      <c r="AA32318" s="12"/>
    </row>
    <row r="32319" spans="22:27" x14ac:dyDescent="0.3">
      <c r="V32319" s="12"/>
      <c r="AA32319" s="12"/>
    </row>
    <row r="32320" spans="22:27" x14ac:dyDescent="0.3">
      <c r="V32320" s="12"/>
      <c r="AA32320" s="12"/>
    </row>
    <row r="32321" spans="22:27" x14ac:dyDescent="0.3">
      <c r="V32321" s="12"/>
      <c r="AA32321" s="12"/>
    </row>
    <row r="32322" spans="22:27" x14ac:dyDescent="0.3">
      <c r="V32322" s="12"/>
      <c r="AA32322" s="12"/>
    </row>
    <row r="32323" spans="22:27" x14ac:dyDescent="0.3">
      <c r="V32323" s="12"/>
      <c r="AA32323" s="12"/>
    </row>
    <row r="32324" spans="22:27" x14ac:dyDescent="0.3">
      <c r="V32324" s="12"/>
      <c r="AA32324" s="12"/>
    </row>
    <row r="32325" spans="22:27" x14ac:dyDescent="0.3">
      <c r="V32325" s="12"/>
      <c r="AA32325" s="12"/>
    </row>
    <row r="32326" spans="22:27" x14ac:dyDescent="0.3">
      <c r="V32326" s="12"/>
      <c r="AA32326" s="12"/>
    </row>
    <row r="32327" spans="22:27" x14ac:dyDescent="0.3">
      <c r="V32327" s="12"/>
      <c r="AA32327" s="12"/>
    </row>
    <row r="32328" spans="22:27" x14ac:dyDescent="0.3">
      <c r="V32328" s="12"/>
      <c r="AA32328" s="12"/>
    </row>
    <row r="32329" spans="22:27" x14ac:dyDescent="0.3">
      <c r="V32329" s="12"/>
      <c r="AA32329" s="12"/>
    </row>
    <row r="32330" spans="22:27" x14ac:dyDescent="0.3">
      <c r="V32330" s="12"/>
      <c r="AA32330" s="12"/>
    </row>
    <row r="32331" spans="22:27" x14ac:dyDescent="0.3">
      <c r="V32331" s="12"/>
      <c r="AA32331" s="12"/>
    </row>
    <row r="32332" spans="22:27" x14ac:dyDescent="0.3">
      <c r="V32332" s="12"/>
      <c r="AA32332" s="12"/>
    </row>
    <row r="32333" spans="22:27" x14ac:dyDescent="0.3">
      <c r="V32333" s="12"/>
      <c r="AA32333" s="12"/>
    </row>
    <row r="32334" spans="22:27" x14ac:dyDescent="0.3">
      <c r="V32334" s="12"/>
      <c r="AA32334" s="12"/>
    </row>
    <row r="32335" spans="22:27" x14ac:dyDescent="0.3">
      <c r="V32335" s="12"/>
      <c r="AA32335" s="12"/>
    </row>
    <row r="32336" spans="22:27" x14ac:dyDescent="0.3">
      <c r="V32336" s="12"/>
      <c r="AA32336" s="12"/>
    </row>
    <row r="32337" spans="22:27" x14ac:dyDescent="0.3">
      <c r="V32337" s="12"/>
      <c r="AA32337" s="12"/>
    </row>
    <row r="32338" spans="22:27" x14ac:dyDescent="0.3">
      <c r="V32338" s="12"/>
      <c r="AA32338" s="12"/>
    </row>
    <row r="32339" spans="22:27" x14ac:dyDescent="0.3">
      <c r="V32339" s="12"/>
      <c r="AA32339" s="12"/>
    </row>
    <row r="32340" spans="22:27" x14ac:dyDescent="0.3">
      <c r="V32340" s="12"/>
      <c r="AA32340" s="12"/>
    </row>
    <row r="32341" spans="22:27" x14ac:dyDescent="0.3">
      <c r="V32341" s="12"/>
      <c r="AA32341" s="12"/>
    </row>
    <row r="32342" spans="22:27" x14ac:dyDescent="0.3">
      <c r="V32342" s="12"/>
      <c r="AA32342" s="12"/>
    </row>
    <row r="32343" spans="22:27" x14ac:dyDescent="0.3">
      <c r="V32343" s="12"/>
      <c r="AA32343" s="12"/>
    </row>
    <row r="32344" spans="22:27" x14ac:dyDescent="0.3">
      <c r="V32344" s="12"/>
      <c r="AA32344" s="12"/>
    </row>
    <row r="32345" spans="22:27" x14ac:dyDescent="0.3">
      <c r="V32345" s="12"/>
      <c r="AA32345" s="12"/>
    </row>
    <row r="32346" spans="22:27" x14ac:dyDescent="0.3">
      <c r="V32346" s="12"/>
      <c r="AA32346" s="12"/>
    </row>
    <row r="32347" spans="22:27" x14ac:dyDescent="0.3">
      <c r="V32347" s="12"/>
      <c r="AA32347" s="12"/>
    </row>
    <row r="32348" spans="22:27" x14ac:dyDescent="0.3">
      <c r="V32348" s="12"/>
      <c r="AA32348" s="12"/>
    </row>
    <row r="32349" spans="22:27" x14ac:dyDescent="0.3">
      <c r="V32349" s="12"/>
      <c r="AA32349" s="12"/>
    </row>
    <row r="32350" spans="22:27" x14ac:dyDescent="0.3">
      <c r="V32350" s="12"/>
      <c r="AA32350" s="12"/>
    </row>
    <row r="32351" spans="22:27" x14ac:dyDescent="0.3">
      <c r="V32351" s="12"/>
      <c r="AA32351" s="12"/>
    </row>
    <row r="32352" spans="22:27" x14ac:dyDescent="0.3">
      <c r="V32352" s="12"/>
      <c r="AA32352" s="12"/>
    </row>
    <row r="32353" spans="22:27" x14ac:dyDescent="0.3">
      <c r="V32353" s="12"/>
      <c r="AA32353" s="12"/>
    </row>
    <row r="32354" spans="22:27" x14ac:dyDescent="0.3">
      <c r="V32354" s="12"/>
      <c r="AA32354" s="12"/>
    </row>
    <row r="32355" spans="22:27" x14ac:dyDescent="0.3">
      <c r="V32355" s="12"/>
      <c r="AA32355" s="12"/>
    </row>
    <row r="32356" spans="22:27" x14ac:dyDescent="0.3">
      <c r="V32356" s="12"/>
      <c r="AA32356" s="12"/>
    </row>
    <row r="32357" spans="22:27" x14ac:dyDescent="0.3">
      <c r="V32357" s="12"/>
      <c r="AA32357" s="12"/>
    </row>
    <row r="32358" spans="22:27" x14ac:dyDescent="0.3">
      <c r="V32358" s="12"/>
      <c r="AA32358" s="12"/>
    </row>
    <row r="32359" spans="22:27" x14ac:dyDescent="0.3">
      <c r="V32359" s="12"/>
      <c r="AA32359" s="12"/>
    </row>
    <row r="32360" spans="22:27" x14ac:dyDescent="0.3">
      <c r="V32360" s="12"/>
      <c r="AA32360" s="12"/>
    </row>
    <row r="32361" spans="22:27" x14ac:dyDescent="0.3">
      <c r="V32361" s="12"/>
      <c r="AA32361" s="12"/>
    </row>
    <row r="32362" spans="22:27" x14ac:dyDescent="0.3">
      <c r="V32362" s="12"/>
      <c r="AA32362" s="12"/>
    </row>
    <row r="32363" spans="22:27" x14ac:dyDescent="0.3">
      <c r="V32363" s="12"/>
      <c r="AA32363" s="12"/>
    </row>
    <row r="32364" spans="22:27" x14ac:dyDescent="0.3">
      <c r="V32364" s="12"/>
      <c r="AA32364" s="12"/>
    </row>
    <row r="32365" spans="22:27" x14ac:dyDescent="0.3">
      <c r="V32365" s="12"/>
      <c r="AA32365" s="12"/>
    </row>
    <row r="32366" spans="22:27" x14ac:dyDescent="0.3">
      <c r="V32366" s="12"/>
      <c r="AA32366" s="12"/>
    </row>
    <row r="32367" spans="22:27" x14ac:dyDescent="0.3">
      <c r="V32367" s="12"/>
      <c r="AA32367" s="12"/>
    </row>
    <row r="32368" spans="22:27" x14ac:dyDescent="0.3">
      <c r="V32368" s="12"/>
      <c r="AA32368" s="12"/>
    </row>
    <row r="32369" spans="22:27" x14ac:dyDescent="0.3">
      <c r="V32369" s="12"/>
      <c r="AA32369" s="12"/>
    </row>
    <row r="32370" spans="22:27" x14ac:dyDescent="0.3">
      <c r="V32370" s="12"/>
      <c r="AA32370" s="12"/>
    </row>
    <row r="32371" spans="22:27" x14ac:dyDescent="0.3">
      <c r="V32371" s="12"/>
      <c r="AA32371" s="12"/>
    </row>
    <row r="32372" spans="22:27" x14ac:dyDescent="0.3">
      <c r="V32372" s="12"/>
      <c r="AA32372" s="12"/>
    </row>
    <row r="32373" spans="22:27" x14ac:dyDescent="0.3">
      <c r="V32373" s="12"/>
      <c r="AA32373" s="12"/>
    </row>
    <row r="32374" spans="22:27" x14ac:dyDescent="0.3">
      <c r="V32374" s="12"/>
      <c r="AA32374" s="12"/>
    </row>
    <row r="32375" spans="22:27" x14ac:dyDescent="0.3">
      <c r="V32375" s="12"/>
      <c r="AA32375" s="12"/>
    </row>
    <row r="32376" spans="22:27" x14ac:dyDescent="0.3">
      <c r="V32376" s="12"/>
      <c r="AA32376" s="12"/>
    </row>
    <row r="32377" spans="22:27" x14ac:dyDescent="0.3">
      <c r="V32377" s="12"/>
      <c r="AA32377" s="12"/>
    </row>
    <row r="32378" spans="22:27" x14ac:dyDescent="0.3">
      <c r="V32378" s="12"/>
      <c r="AA32378" s="12"/>
    </row>
    <row r="32379" spans="22:27" x14ac:dyDescent="0.3">
      <c r="V32379" s="12"/>
      <c r="AA32379" s="12"/>
    </row>
    <row r="32380" spans="22:27" x14ac:dyDescent="0.3">
      <c r="V32380" s="12"/>
      <c r="AA32380" s="12"/>
    </row>
    <row r="32381" spans="22:27" x14ac:dyDescent="0.3">
      <c r="V32381" s="12"/>
      <c r="AA32381" s="12"/>
    </row>
    <row r="32382" spans="22:27" x14ac:dyDescent="0.3">
      <c r="V32382" s="12"/>
      <c r="AA32382" s="12"/>
    </row>
    <row r="32383" spans="22:27" x14ac:dyDescent="0.3">
      <c r="V32383" s="12"/>
      <c r="AA32383" s="12"/>
    </row>
    <row r="32384" spans="22:27" x14ac:dyDescent="0.3">
      <c r="V32384" s="12"/>
      <c r="AA32384" s="12"/>
    </row>
    <row r="32385" spans="22:27" x14ac:dyDescent="0.3">
      <c r="V32385" s="12"/>
      <c r="AA32385" s="12"/>
    </row>
    <row r="32386" spans="22:27" x14ac:dyDescent="0.3">
      <c r="V32386" s="12"/>
      <c r="AA32386" s="12"/>
    </row>
    <row r="32387" spans="22:27" x14ac:dyDescent="0.3">
      <c r="V32387" s="12"/>
      <c r="AA32387" s="12"/>
    </row>
    <row r="32388" spans="22:27" x14ac:dyDescent="0.3">
      <c r="V32388" s="12"/>
      <c r="AA32388" s="12"/>
    </row>
    <row r="32389" spans="22:27" x14ac:dyDescent="0.3">
      <c r="V32389" s="12"/>
      <c r="AA32389" s="12"/>
    </row>
    <row r="32390" spans="22:27" x14ac:dyDescent="0.3">
      <c r="V32390" s="12"/>
      <c r="AA32390" s="12"/>
    </row>
    <row r="32391" spans="22:27" x14ac:dyDescent="0.3">
      <c r="V32391" s="12"/>
      <c r="AA32391" s="12"/>
    </row>
    <row r="32392" spans="22:27" x14ac:dyDescent="0.3">
      <c r="V32392" s="12"/>
      <c r="AA32392" s="12"/>
    </row>
    <row r="32393" spans="22:27" x14ac:dyDescent="0.3">
      <c r="V32393" s="12"/>
      <c r="AA32393" s="12"/>
    </row>
    <row r="32394" spans="22:27" x14ac:dyDescent="0.3">
      <c r="V32394" s="12"/>
      <c r="AA32394" s="12"/>
    </row>
    <row r="32395" spans="22:27" x14ac:dyDescent="0.3">
      <c r="V32395" s="12"/>
      <c r="AA32395" s="12"/>
    </row>
    <row r="32396" spans="22:27" x14ac:dyDescent="0.3">
      <c r="V32396" s="12"/>
      <c r="AA32396" s="12"/>
    </row>
    <row r="32397" spans="22:27" x14ac:dyDescent="0.3">
      <c r="V32397" s="12"/>
      <c r="AA32397" s="12"/>
    </row>
    <row r="32398" spans="22:27" x14ac:dyDescent="0.3">
      <c r="V32398" s="12"/>
      <c r="AA32398" s="12"/>
    </row>
    <row r="32399" spans="22:27" x14ac:dyDescent="0.3">
      <c r="V32399" s="12"/>
      <c r="AA32399" s="12"/>
    </row>
    <row r="32400" spans="22:27" x14ac:dyDescent="0.3">
      <c r="V32400" s="12"/>
      <c r="AA32400" s="12"/>
    </row>
    <row r="32401" spans="22:27" x14ac:dyDescent="0.3">
      <c r="V32401" s="12"/>
      <c r="AA32401" s="12"/>
    </row>
    <row r="32402" spans="22:27" x14ac:dyDescent="0.3">
      <c r="V32402" s="12"/>
      <c r="AA32402" s="12"/>
    </row>
    <row r="32403" spans="22:27" x14ac:dyDescent="0.3">
      <c r="V32403" s="12"/>
      <c r="AA32403" s="12"/>
    </row>
    <row r="32404" spans="22:27" x14ac:dyDescent="0.3">
      <c r="V32404" s="12"/>
      <c r="AA32404" s="12"/>
    </row>
    <row r="32405" spans="22:27" x14ac:dyDescent="0.3">
      <c r="V32405" s="12"/>
      <c r="AA32405" s="12"/>
    </row>
    <row r="32406" spans="22:27" x14ac:dyDescent="0.3">
      <c r="V32406" s="12"/>
      <c r="AA32406" s="12"/>
    </row>
    <row r="32407" spans="22:27" x14ac:dyDescent="0.3">
      <c r="V32407" s="12"/>
      <c r="AA32407" s="12"/>
    </row>
    <row r="32408" spans="22:27" x14ac:dyDescent="0.3">
      <c r="V32408" s="12"/>
      <c r="AA32408" s="12"/>
    </row>
    <row r="32409" spans="22:27" x14ac:dyDescent="0.3">
      <c r="V32409" s="12"/>
      <c r="AA32409" s="12"/>
    </row>
    <row r="32410" spans="22:27" x14ac:dyDescent="0.3">
      <c r="V32410" s="12"/>
      <c r="AA32410" s="12"/>
    </row>
    <row r="32411" spans="22:27" x14ac:dyDescent="0.3">
      <c r="V32411" s="12"/>
      <c r="AA32411" s="12"/>
    </row>
    <row r="32412" spans="22:27" x14ac:dyDescent="0.3">
      <c r="V32412" s="12"/>
      <c r="AA32412" s="12"/>
    </row>
    <row r="32413" spans="22:27" x14ac:dyDescent="0.3">
      <c r="V32413" s="12"/>
      <c r="AA32413" s="12"/>
    </row>
    <row r="32414" spans="22:27" x14ac:dyDescent="0.3">
      <c r="V32414" s="12"/>
      <c r="AA32414" s="12"/>
    </row>
    <row r="32415" spans="22:27" x14ac:dyDescent="0.3">
      <c r="V32415" s="12"/>
      <c r="AA32415" s="12"/>
    </row>
    <row r="32416" spans="22:27" x14ac:dyDescent="0.3">
      <c r="V32416" s="12"/>
      <c r="AA32416" s="12"/>
    </row>
    <row r="32417" spans="22:27" x14ac:dyDescent="0.3">
      <c r="V32417" s="12"/>
      <c r="AA32417" s="12"/>
    </row>
    <row r="32418" spans="22:27" x14ac:dyDescent="0.3">
      <c r="V32418" s="12"/>
      <c r="AA32418" s="12"/>
    </row>
    <row r="32419" spans="22:27" x14ac:dyDescent="0.3">
      <c r="V32419" s="12"/>
      <c r="AA32419" s="12"/>
    </row>
    <row r="32420" spans="22:27" x14ac:dyDescent="0.3">
      <c r="V32420" s="12"/>
      <c r="AA32420" s="12"/>
    </row>
    <row r="32421" spans="22:27" x14ac:dyDescent="0.3">
      <c r="V32421" s="12"/>
      <c r="AA32421" s="12"/>
    </row>
    <row r="32422" spans="22:27" x14ac:dyDescent="0.3">
      <c r="V32422" s="12"/>
      <c r="AA32422" s="12"/>
    </row>
    <row r="32423" spans="22:27" x14ac:dyDescent="0.3">
      <c r="V32423" s="12"/>
      <c r="AA32423" s="12"/>
    </row>
    <row r="32424" spans="22:27" x14ac:dyDescent="0.3">
      <c r="V32424" s="12"/>
      <c r="AA32424" s="12"/>
    </row>
    <row r="32425" spans="22:27" x14ac:dyDescent="0.3">
      <c r="V32425" s="12"/>
      <c r="AA32425" s="12"/>
    </row>
    <row r="32426" spans="22:27" x14ac:dyDescent="0.3">
      <c r="V32426" s="12"/>
      <c r="AA32426" s="12"/>
    </row>
    <row r="32427" spans="22:27" x14ac:dyDescent="0.3">
      <c r="V32427" s="12"/>
      <c r="AA32427" s="12"/>
    </row>
    <row r="32428" spans="22:27" x14ac:dyDescent="0.3">
      <c r="V32428" s="12"/>
      <c r="AA32428" s="12"/>
    </row>
    <row r="32429" spans="22:27" x14ac:dyDescent="0.3">
      <c r="V32429" s="12"/>
      <c r="AA32429" s="12"/>
    </row>
    <row r="32430" spans="22:27" x14ac:dyDescent="0.3">
      <c r="V32430" s="12"/>
      <c r="AA32430" s="12"/>
    </row>
    <row r="32431" spans="22:27" x14ac:dyDescent="0.3">
      <c r="V32431" s="12"/>
      <c r="AA32431" s="12"/>
    </row>
    <row r="32432" spans="22:27" x14ac:dyDescent="0.3">
      <c r="V32432" s="12"/>
      <c r="AA32432" s="12"/>
    </row>
    <row r="32433" spans="22:27" x14ac:dyDescent="0.3">
      <c r="V32433" s="12"/>
      <c r="AA32433" s="12"/>
    </row>
    <row r="32434" spans="22:27" x14ac:dyDescent="0.3">
      <c r="V32434" s="12"/>
      <c r="AA32434" s="12"/>
    </row>
    <row r="32435" spans="22:27" x14ac:dyDescent="0.3">
      <c r="V32435" s="12"/>
      <c r="AA32435" s="12"/>
    </row>
    <row r="32436" spans="22:27" x14ac:dyDescent="0.3">
      <c r="V32436" s="12"/>
      <c r="AA32436" s="12"/>
    </row>
    <row r="32437" spans="22:27" x14ac:dyDescent="0.3">
      <c r="V32437" s="12"/>
      <c r="AA32437" s="12"/>
    </row>
    <row r="32438" spans="22:27" x14ac:dyDescent="0.3">
      <c r="V32438" s="12"/>
      <c r="AA32438" s="12"/>
    </row>
    <row r="32439" spans="22:27" x14ac:dyDescent="0.3">
      <c r="V32439" s="12"/>
      <c r="AA32439" s="12"/>
    </row>
    <row r="32440" spans="22:27" x14ac:dyDescent="0.3">
      <c r="V32440" s="12"/>
      <c r="AA32440" s="12"/>
    </row>
    <row r="32441" spans="22:27" x14ac:dyDescent="0.3">
      <c r="V32441" s="12"/>
      <c r="AA32441" s="12"/>
    </row>
    <row r="32442" spans="22:27" x14ac:dyDescent="0.3">
      <c r="V32442" s="12"/>
      <c r="AA32442" s="12"/>
    </row>
    <row r="32443" spans="22:27" x14ac:dyDescent="0.3">
      <c r="V32443" s="12"/>
      <c r="AA32443" s="12"/>
    </row>
    <row r="32444" spans="22:27" x14ac:dyDescent="0.3">
      <c r="V32444" s="12"/>
      <c r="AA32444" s="12"/>
    </row>
    <row r="32445" spans="22:27" x14ac:dyDescent="0.3">
      <c r="V32445" s="12"/>
      <c r="AA32445" s="12"/>
    </row>
    <row r="32446" spans="22:27" x14ac:dyDescent="0.3">
      <c r="V32446" s="12"/>
      <c r="AA32446" s="12"/>
    </row>
    <row r="32447" spans="22:27" x14ac:dyDescent="0.3">
      <c r="V32447" s="12"/>
      <c r="AA32447" s="12"/>
    </row>
    <row r="32448" spans="22:27" x14ac:dyDescent="0.3">
      <c r="V32448" s="12"/>
      <c r="AA32448" s="12"/>
    </row>
    <row r="32449" spans="22:27" x14ac:dyDescent="0.3">
      <c r="V32449" s="12"/>
      <c r="AA32449" s="12"/>
    </row>
    <row r="32450" spans="22:27" x14ac:dyDescent="0.3">
      <c r="V32450" s="12"/>
      <c r="AA32450" s="12"/>
    </row>
    <row r="32451" spans="22:27" x14ac:dyDescent="0.3">
      <c r="V32451" s="12"/>
      <c r="AA32451" s="12"/>
    </row>
    <row r="32452" spans="22:27" x14ac:dyDescent="0.3">
      <c r="V32452" s="12"/>
      <c r="AA32452" s="12"/>
    </row>
    <row r="32453" spans="22:27" x14ac:dyDescent="0.3">
      <c r="V32453" s="12"/>
      <c r="AA32453" s="12"/>
    </row>
    <row r="32454" spans="22:27" x14ac:dyDescent="0.3">
      <c r="V32454" s="12"/>
      <c r="AA32454" s="12"/>
    </row>
    <row r="32455" spans="22:27" x14ac:dyDescent="0.3">
      <c r="V32455" s="12"/>
      <c r="AA32455" s="12"/>
    </row>
    <row r="32456" spans="22:27" x14ac:dyDescent="0.3">
      <c r="V32456" s="12"/>
      <c r="AA32456" s="12"/>
    </row>
    <row r="32457" spans="22:27" x14ac:dyDescent="0.3">
      <c r="V32457" s="12"/>
      <c r="AA32457" s="12"/>
    </row>
    <row r="32458" spans="22:27" x14ac:dyDescent="0.3">
      <c r="V32458" s="12"/>
      <c r="AA32458" s="12"/>
    </row>
    <row r="32459" spans="22:27" x14ac:dyDescent="0.3">
      <c r="V32459" s="12"/>
      <c r="AA32459" s="12"/>
    </row>
    <row r="32460" spans="22:27" x14ac:dyDescent="0.3">
      <c r="V32460" s="12"/>
      <c r="AA32460" s="12"/>
    </row>
    <row r="32461" spans="22:27" x14ac:dyDescent="0.3">
      <c r="V32461" s="12"/>
      <c r="AA32461" s="12"/>
    </row>
    <row r="32462" spans="22:27" x14ac:dyDescent="0.3">
      <c r="V32462" s="12"/>
      <c r="AA32462" s="12"/>
    </row>
    <row r="32463" spans="22:27" x14ac:dyDescent="0.3">
      <c r="V32463" s="12"/>
      <c r="AA32463" s="12"/>
    </row>
    <row r="32464" spans="22:27" x14ac:dyDescent="0.3">
      <c r="V32464" s="12"/>
      <c r="AA32464" s="12"/>
    </row>
    <row r="32465" spans="22:27" x14ac:dyDescent="0.3">
      <c r="V32465" s="12"/>
      <c r="AA32465" s="12"/>
    </row>
    <row r="32466" spans="22:27" x14ac:dyDescent="0.3">
      <c r="V32466" s="12"/>
      <c r="AA32466" s="12"/>
    </row>
    <row r="32467" spans="22:27" x14ac:dyDescent="0.3">
      <c r="V32467" s="12"/>
      <c r="AA32467" s="12"/>
    </row>
    <row r="32468" spans="22:27" x14ac:dyDescent="0.3">
      <c r="V32468" s="12"/>
      <c r="AA32468" s="12"/>
    </row>
    <row r="32469" spans="22:27" x14ac:dyDescent="0.3">
      <c r="V32469" s="12"/>
      <c r="AA32469" s="12"/>
    </row>
    <row r="32470" spans="22:27" x14ac:dyDescent="0.3">
      <c r="V32470" s="12"/>
      <c r="AA32470" s="12"/>
    </row>
    <row r="32471" spans="22:27" x14ac:dyDescent="0.3">
      <c r="V32471" s="12"/>
      <c r="AA32471" s="12"/>
    </row>
    <row r="32472" spans="22:27" x14ac:dyDescent="0.3">
      <c r="V32472" s="12"/>
      <c r="AA32472" s="12"/>
    </row>
    <row r="32473" spans="22:27" x14ac:dyDescent="0.3">
      <c r="V32473" s="12"/>
      <c r="AA32473" s="12"/>
    </row>
    <row r="32474" spans="22:27" x14ac:dyDescent="0.3">
      <c r="V32474" s="12"/>
      <c r="AA32474" s="12"/>
    </row>
    <row r="32475" spans="22:27" x14ac:dyDescent="0.3">
      <c r="V32475" s="12"/>
      <c r="AA32475" s="12"/>
    </row>
    <row r="32476" spans="22:27" x14ac:dyDescent="0.3">
      <c r="V32476" s="12"/>
      <c r="AA32476" s="12"/>
    </row>
    <row r="32477" spans="22:27" x14ac:dyDescent="0.3">
      <c r="V32477" s="12"/>
      <c r="AA32477" s="12"/>
    </row>
    <row r="32478" spans="22:27" x14ac:dyDescent="0.3">
      <c r="V32478" s="12"/>
      <c r="AA32478" s="12"/>
    </row>
    <row r="32479" spans="22:27" x14ac:dyDescent="0.3">
      <c r="V32479" s="12"/>
      <c r="AA32479" s="12"/>
    </row>
    <row r="32480" spans="22:27" x14ac:dyDescent="0.3">
      <c r="V32480" s="12"/>
      <c r="AA32480" s="12"/>
    </row>
    <row r="32481" spans="22:27" x14ac:dyDescent="0.3">
      <c r="V32481" s="12"/>
      <c r="AA32481" s="12"/>
    </row>
    <row r="32482" spans="22:27" x14ac:dyDescent="0.3">
      <c r="V32482" s="12"/>
      <c r="AA32482" s="12"/>
    </row>
    <row r="32483" spans="22:27" x14ac:dyDescent="0.3">
      <c r="V32483" s="12"/>
      <c r="AA32483" s="12"/>
    </row>
    <row r="32484" spans="22:27" x14ac:dyDescent="0.3">
      <c r="V32484" s="12"/>
      <c r="AA32484" s="12"/>
    </row>
    <row r="32485" spans="22:27" x14ac:dyDescent="0.3">
      <c r="V32485" s="12"/>
      <c r="AA32485" s="12"/>
    </row>
    <row r="32486" spans="22:27" x14ac:dyDescent="0.3">
      <c r="V32486" s="12"/>
      <c r="AA32486" s="12"/>
    </row>
    <row r="32487" spans="22:27" x14ac:dyDescent="0.3">
      <c r="V32487" s="12"/>
      <c r="AA32487" s="12"/>
    </row>
    <row r="32488" spans="22:27" x14ac:dyDescent="0.3">
      <c r="V32488" s="12"/>
      <c r="AA32488" s="12"/>
    </row>
    <row r="32489" spans="22:27" x14ac:dyDescent="0.3">
      <c r="V32489" s="12"/>
      <c r="AA32489" s="12"/>
    </row>
    <row r="32490" spans="22:27" x14ac:dyDescent="0.3">
      <c r="V32490" s="12"/>
      <c r="AA32490" s="12"/>
    </row>
    <row r="32491" spans="22:27" x14ac:dyDescent="0.3">
      <c r="V32491" s="12"/>
      <c r="AA32491" s="12"/>
    </row>
    <row r="32492" spans="22:27" x14ac:dyDescent="0.3">
      <c r="V32492" s="12"/>
      <c r="AA32492" s="12"/>
    </row>
    <row r="32493" spans="22:27" x14ac:dyDescent="0.3">
      <c r="V32493" s="12"/>
      <c r="AA32493" s="12"/>
    </row>
    <row r="32494" spans="22:27" x14ac:dyDescent="0.3">
      <c r="V32494" s="12"/>
      <c r="AA32494" s="12"/>
    </row>
    <row r="32495" spans="22:27" x14ac:dyDescent="0.3">
      <c r="V32495" s="12"/>
      <c r="AA32495" s="12"/>
    </row>
    <row r="32496" spans="22:27" x14ac:dyDescent="0.3">
      <c r="V32496" s="12"/>
      <c r="AA32496" s="12"/>
    </row>
    <row r="32497" spans="22:27" x14ac:dyDescent="0.3">
      <c r="V32497" s="12"/>
      <c r="AA32497" s="12"/>
    </row>
    <row r="32498" spans="22:27" x14ac:dyDescent="0.3">
      <c r="V32498" s="12"/>
      <c r="AA32498" s="12"/>
    </row>
    <row r="32499" spans="22:27" x14ac:dyDescent="0.3">
      <c r="V32499" s="12"/>
      <c r="AA32499" s="12"/>
    </row>
    <row r="32500" spans="22:27" x14ac:dyDescent="0.3">
      <c r="V32500" s="12"/>
      <c r="AA32500" s="12"/>
    </row>
    <row r="32501" spans="22:27" x14ac:dyDescent="0.3">
      <c r="V32501" s="12"/>
      <c r="AA32501" s="12"/>
    </row>
    <row r="32502" spans="22:27" x14ac:dyDescent="0.3">
      <c r="V32502" s="12"/>
      <c r="AA32502" s="12"/>
    </row>
    <row r="32503" spans="22:27" x14ac:dyDescent="0.3">
      <c r="V32503" s="12"/>
      <c r="AA32503" s="12"/>
    </row>
    <row r="32504" spans="22:27" x14ac:dyDescent="0.3">
      <c r="V32504" s="12"/>
      <c r="AA32504" s="12"/>
    </row>
    <row r="32505" spans="22:27" x14ac:dyDescent="0.3">
      <c r="V32505" s="12"/>
      <c r="AA32505" s="12"/>
    </row>
    <row r="32506" spans="22:27" x14ac:dyDescent="0.3">
      <c r="V32506" s="12"/>
      <c r="AA32506" s="12"/>
    </row>
    <row r="32507" spans="22:27" x14ac:dyDescent="0.3">
      <c r="V32507" s="12"/>
      <c r="AA32507" s="12"/>
    </row>
    <row r="32508" spans="22:27" x14ac:dyDescent="0.3">
      <c r="V32508" s="12"/>
      <c r="AA32508" s="12"/>
    </row>
    <row r="32509" spans="22:27" x14ac:dyDescent="0.3">
      <c r="V32509" s="12"/>
      <c r="AA32509" s="12"/>
    </row>
    <row r="32510" spans="22:27" x14ac:dyDescent="0.3">
      <c r="V32510" s="12"/>
      <c r="AA32510" s="12"/>
    </row>
    <row r="32511" spans="22:27" x14ac:dyDescent="0.3">
      <c r="V32511" s="12"/>
      <c r="AA32511" s="12"/>
    </row>
    <row r="32512" spans="22:27" x14ac:dyDescent="0.3">
      <c r="V32512" s="12"/>
      <c r="AA32512" s="12"/>
    </row>
    <row r="32513" spans="22:27" x14ac:dyDescent="0.3">
      <c r="V32513" s="12"/>
      <c r="AA32513" s="12"/>
    </row>
    <row r="32514" spans="22:27" x14ac:dyDescent="0.3">
      <c r="V32514" s="12"/>
      <c r="AA32514" s="12"/>
    </row>
    <row r="32515" spans="22:27" x14ac:dyDescent="0.3">
      <c r="V32515" s="12"/>
      <c r="AA32515" s="12"/>
    </row>
    <row r="32516" spans="22:27" x14ac:dyDescent="0.3">
      <c r="V32516" s="12"/>
      <c r="AA32516" s="12"/>
    </row>
    <row r="32517" spans="22:27" x14ac:dyDescent="0.3">
      <c r="V32517" s="12"/>
      <c r="AA32517" s="12"/>
    </row>
    <row r="32518" spans="22:27" x14ac:dyDescent="0.3">
      <c r="V32518" s="12"/>
      <c r="AA32518" s="12"/>
    </row>
    <row r="32519" spans="22:27" x14ac:dyDescent="0.3">
      <c r="V32519" s="12"/>
      <c r="AA32519" s="12"/>
    </row>
    <row r="32520" spans="22:27" x14ac:dyDescent="0.3">
      <c r="V32520" s="12"/>
      <c r="AA32520" s="12"/>
    </row>
    <row r="32521" spans="22:27" x14ac:dyDescent="0.3">
      <c r="V32521" s="12"/>
      <c r="AA32521" s="12"/>
    </row>
    <row r="32522" spans="22:27" x14ac:dyDescent="0.3">
      <c r="V32522" s="12"/>
      <c r="AA32522" s="12"/>
    </row>
    <row r="32523" spans="22:27" x14ac:dyDescent="0.3">
      <c r="V32523" s="12"/>
      <c r="AA32523" s="12"/>
    </row>
    <row r="32524" spans="22:27" x14ac:dyDescent="0.3">
      <c r="V32524" s="12"/>
      <c r="AA32524" s="12"/>
    </row>
    <row r="32525" spans="22:27" x14ac:dyDescent="0.3">
      <c r="V32525" s="12"/>
      <c r="AA32525" s="12"/>
    </row>
    <row r="32526" spans="22:27" x14ac:dyDescent="0.3">
      <c r="V32526" s="12"/>
      <c r="AA32526" s="12"/>
    </row>
    <row r="32527" spans="22:27" x14ac:dyDescent="0.3">
      <c r="V32527" s="12"/>
      <c r="AA32527" s="12"/>
    </row>
    <row r="32528" spans="22:27" x14ac:dyDescent="0.3">
      <c r="V32528" s="12"/>
      <c r="AA32528" s="12"/>
    </row>
    <row r="32529" spans="22:27" x14ac:dyDescent="0.3">
      <c r="V32529" s="12"/>
      <c r="AA32529" s="12"/>
    </row>
    <row r="32530" spans="22:27" x14ac:dyDescent="0.3">
      <c r="V32530" s="12"/>
      <c r="AA32530" s="12"/>
    </row>
    <row r="32531" spans="22:27" x14ac:dyDescent="0.3">
      <c r="V32531" s="12"/>
      <c r="AA32531" s="12"/>
    </row>
    <row r="32532" spans="22:27" x14ac:dyDescent="0.3">
      <c r="V32532" s="12"/>
      <c r="AA32532" s="12"/>
    </row>
    <row r="32533" spans="22:27" x14ac:dyDescent="0.3">
      <c r="V32533" s="12"/>
      <c r="AA32533" s="12"/>
    </row>
    <row r="32534" spans="22:27" x14ac:dyDescent="0.3">
      <c r="V32534" s="12"/>
      <c r="AA32534" s="12"/>
    </row>
    <row r="32535" spans="22:27" x14ac:dyDescent="0.3">
      <c r="V32535" s="12"/>
      <c r="AA32535" s="12"/>
    </row>
    <row r="32536" spans="22:27" x14ac:dyDescent="0.3">
      <c r="V32536" s="12"/>
      <c r="AA32536" s="12"/>
    </row>
    <row r="32537" spans="22:27" x14ac:dyDescent="0.3">
      <c r="V32537" s="12"/>
      <c r="AA32537" s="12"/>
    </row>
    <row r="32538" spans="22:27" x14ac:dyDescent="0.3">
      <c r="V32538" s="12"/>
      <c r="AA32538" s="12"/>
    </row>
    <row r="32539" spans="22:27" x14ac:dyDescent="0.3">
      <c r="V32539" s="12"/>
      <c r="AA32539" s="12"/>
    </row>
    <row r="32540" spans="22:27" x14ac:dyDescent="0.3">
      <c r="V32540" s="12"/>
      <c r="AA32540" s="12"/>
    </row>
    <row r="32541" spans="22:27" x14ac:dyDescent="0.3">
      <c r="V32541" s="12"/>
      <c r="AA32541" s="12"/>
    </row>
    <row r="32542" spans="22:27" x14ac:dyDescent="0.3">
      <c r="V32542" s="12"/>
      <c r="AA32542" s="12"/>
    </row>
    <row r="32543" spans="22:27" x14ac:dyDescent="0.3">
      <c r="V32543" s="12"/>
      <c r="AA32543" s="12"/>
    </row>
    <row r="32544" spans="22:27" x14ac:dyDescent="0.3">
      <c r="V32544" s="12"/>
      <c r="AA32544" s="12"/>
    </row>
    <row r="32545" spans="22:27" x14ac:dyDescent="0.3">
      <c r="V32545" s="12"/>
      <c r="AA32545" s="12"/>
    </row>
    <row r="32546" spans="22:27" x14ac:dyDescent="0.3">
      <c r="V32546" s="12"/>
      <c r="AA32546" s="12"/>
    </row>
    <row r="32547" spans="22:27" x14ac:dyDescent="0.3">
      <c r="V32547" s="12"/>
      <c r="AA32547" s="12"/>
    </row>
    <row r="32548" spans="22:27" x14ac:dyDescent="0.3">
      <c r="V32548" s="12"/>
      <c r="AA32548" s="12"/>
    </row>
    <row r="32549" spans="22:27" x14ac:dyDescent="0.3">
      <c r="V32549" s="12"/>
      <c r="AA32549" s="12"/>
    </row>
    <row r="32550" spans="22:27" x14ac:dyDescent="0.3">
      <c r="V32550" s="12"/>
      <c r="AA32550" s="12"/>
    </row>
    <row r="32551" spans="22:27" x14ac:dyDescent="0.3">
      <c r="V32551" s="12"/>
      <c r="AA32551" s="12"/>
    </row>
    <row r="32552" spans="22:27" x14ac:dyDescent="0.3">
      <c r="V32552" s="12"/>
      <c r="AA32552" s="12"/>
    </row>
    <row r="32553" spans="22:27" x14ac:dyDescent="0.3">
      <c r="V32553" s="12"/>
      <c r="AA32553" s="12"/>
    </row>
    <row r="32554" spans="22:27" x14ac:dyDescent="0.3">
      <c r="V32554" s="12"/>
      <c r="AA32554" s="12"/>
    </row>
    <row r="32555" spans="22:27" x14ac:dyDescent="0.3">
      <c r="V32555" s="12"/>
      <c r="AA32555" s="12"/>
    </row>
    <row r="32556" spans="22:27" x14ac:dyDescent="0.3">
      <c r="V32556" s="12"/>
      <c r="AA32556" s="12"/>
    </row>
    <row r="32557" spans="22:27" x14ac:dyDescent="0.3">
      <c r="V32557" s="12"/>
      <c r="AA32557" s="12"/>
    </row>
    <row r="32558" spans="22:27" x14ac:dyDescent="0.3">
      <c r="V32558" s="12"/>
      <c r="AA32558" s="12"/>
    </row>
    <row r="32559" spans="22:27" x14ac:dyDescent="0.3">
      <c r="V32559" s="12"/>
      <c r="AA32559" s="12"/>
    </row>
    <row r="32560" spans="22:27" x14ac:dyDescent="0.3">
      <c r="V32560" s="12"/>
      <c r="AA32560" s="12"/>
    </row>
    <row r="32561" spans="22:27" x14ac:dyDescent="0.3">
      <c r="V32561" s="12"/>
      <c r="AA32561" s="12"/>
    </row>
    <row r="32562" spans="22:27" x14ac:dyDescent="0.3">
      <c r="V32562" s="12"/>
      <c r="AA32562" s="12"/>
    </row>
    <row r="32563" spans="22:27" x14ac:dyDescent="0.3">
      <c r="V32563" s="12"/>
      <c r="AA32563" s="12"/>
    </row>
    <row r="32564" spans="22:27" x14ac:dyDescent="0.3">
      <c r="V32564" s="12"/>
      <c r="AA32564" s="12"/>
    </row>
    <row r="32565" spans="22:27" x14ac:dyDescent="0.3">
      <c r="V32565" s="12"/>
      <c r="AA32565" s="12"/>
    </row>
    <row r="32566" spans="22:27" x14ac:dyDescent="0.3">
      <c r="V32566" s="12"/>
      <c r="AA32566" s="12"/>
    </row>
    <row r="32567" spans="22:27" x14ac:dyDescent="0.3">
      <c r="V32567" s="12"/>
      <c r="AA32567" s="12"/>
    </row>
    <row r="32568" spans="22:27" x14ac:dyDescent="0.3">
      <c r="V32568" s="12"/>
      <c r="AA32568" s="12"/>
    </row>
    <row r="32569" spans="22:27" x14ac:dyDescent="0.3">
      <c r="V32569" s="12"/>
      <c r="AA32569" s="12"/>
    </row>
    <row r="32570" spans="22:27" x14ac:dyDescent="0.3">
      <c r="V32570" s="12"/>
      <c r="AA32570" s="12"/>
    </row>
    <row r="32571" spans="22:27" x14ac:dyDescent="0.3">
      <c r="V32571" s="12"/>
      <c r="AA32571" s="12"/>
    </row>
    <row r="32572" spans="22:27" x14ac:dyDescent="0.3">
      <c r="V32572" s="12"/>
      <c r="AA32572" s="12"/>
    </row>
    <row r="32573" spans="22:27" x14ac:dyDescent="0.3">
      <c r="V32573" s="12"/>
      <c r="AA32573" s="12"/>
    </row>
    <row r="32574" spans="22:27" x14ac:dyDescent="0.3">
      <c r="V32574" s="12"/>
      <c r="AA32574" s="12"/>
    </row>
    <row r="32575" spans="22:27" x14ac:dyDescent="0.3">
      <c r="V32575" s="12"/>
      <c r="AA32575" s="12"/>
    </row>
    <row r="32576" spans="22:27" x14ac:dyDescent="0.3">
      <c r="V32576" s="12"/>
      <c r="AA32576" s="12"/>
    </row>
    <row r="32577" spans="22:27" x14ac:dyDescent="0.3">
      <c r="V32577" s="12"/>
      <c r="AA32577" s="12"/>
    </row>
    <row r="32578" spans="22:27" x14ac:dyDescent="0.3">
      <c r="V32578" s="12"/>
      <c r="AA32578" s="12"/>
    </row>
    <row r="32579" spans="22:27" x14ac:dyDescent="0.3">
      <c r="V32579" s="12"/>
      <c r="AA32579" s="12"/>
    </row>
    <row r="32580" spans="22:27" x14ac:dyDescent="0.3">
      <c r="V32580" s="12"/>
      <c r="AA32580" s="12"/>
    </row>
    <row r="32581" spans="22:27" x14ac:dyDescent="0.3">
      <c r="V32581" s="12"/>
      <c r="AA32581" s="12"/>
    </row>
    <row r="32582" spans="22:27" x14ac:dyDescent="0.3">
      <c r="V32582" s="12"/>
      <c r="AA32582" s="12"/>
    </row>
    <row r="32583" spans="22:27" x14ac:dyDescent="0.3">
      <c r="V32583" s="12"/>
      <c r="AA32583" s="12"/>
    </row>
    <row r="32584" spans="22:27" x14ac:dyDescent="0.3">
      <c r="V32584" s="12"/>
      <c r="AA32584" s="12"/>
    </row>
    <row r="32585" spans="22:27" x14ac:dyDescent="0.3">
      <c r="V32585" s="12"/>
      <c r="AA32585" s="12"/>
    </row>
    <row r="32586" spans="22:27" x14ac:dyDescent="0.3">
      <c r="V32586" s="12"/>
      <c r="AA32586" s="12"/>
    </row>
    <row r="32587" spans="22:27" x14ac:dyDescent="0.3">
      <c r="V32587" s="12"/>
      <c r="AA32587" s="12"/>
    </row>
    <row r="32588" spans="22:27" x14ac:dyDescent="0.3">
      <c r="V32588" s="12"/>
      <c r="AA32588" s="12"/>
    </row>
    <row r="32589" spans="22:27" x14ac:dyDescent="0.3">
      <c r="V32589" s="12"/>
      <c r="AA32589" s="12"/>
    </row>
    <row r="32590" spans="22:27" x14ac:dyDescent="0.3">
      <c r="V32590" s="12"/>
      <c r="AA32590" s="12"/>
    </row>
    <row r="32591" spans="22:27" x14ac:dyDescent="0.3">
      <c r="V32591" s="12"/>
      <c r="AA32591" s="12"/>
    </row>
    <row r="32592" spans="22:27" x14ac:dyDescent="0.3">
      <c r="V32592" s="12"/>
      <c r="AA32592" s="12"/>
    </row>
    <row r="32593" spans="22:27" x14ac:dyDescent="0.3">
      <c r="V32593" s="12"/>
      <c r="AA32593" s="12"/>
    </row>
    <row r="32594" spans="22:27" x14ac:dyDescent="0.3">
      <c r="V32594" s="12"/>
      <c r="AA32594" s="12"/>
    </row>
    <row r="32595" spans="22:27" x14ac:dyDescent="0.3">
      <c r="V32595" s="12"/>
      <c r="AA32595" s="12"/>
    </row>
    <row r="32596" spans="22:27" x14ac:dyDescent="0.3">
      <c r="V32596" s="12"/>
      <c r="AA32596" s="12"/>
    </row>
    <row r="32597" spans="22:27" x14ac:dyDescent="0.3">
      <c r="V32597" s="12"/>
      <c r="AA32597" s="12"/>
    </row>
    <row r="32598" spans="22:27" x14ac:dyDescent="0.3">
      <c r="V32598" s="12"/>
      <c r="AA32598" s="12"/>
    </row>
    <row r="32599" spans="22:27" x14ac:dyDescent="0.3">
      <c r="V32599" s="12"/>
      <c r="AA32599" s="12"/>
    </row>
    <row r="32600" spans="22:27" x14ac:dyDescent="0.3">
      <c r="V32600" s="12"/>
      <c r="AA32600" s="12"/>
    </row>
    <row r="32601" spans="22:27" x14ac:dyDescent="0.3">
      <c r="V32601" s="12"/>
      <c r="AA32601" s="12"/>
    </row>
    <row r="32602" spans="22:27" x14ac:dyDescent="0.3">
      <c r="V32602" s="12"/>
      <c r="AA32602" s="12"/>
    </row>
    <row r="32603" spans="22:27" x14ac:dyDescent="0.3">
      <c r="V32603" s="12"/>
      <c r="AA32603" s="12"/>
    </row>
    <row r="32604" spans="22:27" x14ac:dyDescent="0.3">
      <c r="V32604" s="12"/>
      <c r="AA32604" s="12"/>
    </row>
    <row r="32605" spans="22:27" x14ac:dyDescent="0.3">
      <c r="V32605" s="12"/>
      <c r="AA32605" s="12"/>
    </row>
    <row r="32606" spans="22:27" x14ac:dyDescent="0.3">
      <c r="V32606" s="12"/>
      <c r="AA32606" s="12"/>
    </row>
    <row r="32607" spans="22:27" x14ac:dyDescent="0.3">
      <c r="V32607" s="12"/>
      <c r="AA32607" s="12"/>
    </row>
    <row r="32608" spans="22:27" x14ac:dyDescent="0.3">
      <c r="V32608" s="12"/>
      <c r="AA32608" s="12"/>
    </row>
    <row r="32609" spans="22:27" x14ac:dyDescent="0.3">
      <c r="V32609" s="12"/>
      <c r="AA32609" s="12"/>
    </row>
    <row r="32610" spans="22:27" x14ac:dyDescent="0.3">
      <c r="V32610" s="12"/>
      <c r="AA32610" s="12"/>
    </row>
    <row r="32611" spans="22:27" x14ac:dyDescent="0.3">
      <c r="V32611" s="12"/>
      <c r="AA32611" s="12"/>
    </row>
    <row r="32612" spans="22:27" x14ac:dyDescent="0.3">
      <c r="V32612" s="12"/>
      <c r="AA32612" s="12"/>
    </row>
    <row r="32613" spans="22:27" x14ac:dyDescent="0.3">
      <c r="V32613" s="12"/>
      <c r="AA32613" s="12"/>
    </row>
    <row r="32614" spans="22:27" x14ac:dyDescent="0.3">
      <c r="V32614" s="12"/>
      <c r="AA32614" s="12"/>
    </row>
    <row r="32615" spans="22:27" x14ac:dyDescent="0.3">
      <c r="V32615" s="12"/>
      <c r="AA32615" s="12"/>
    </row>
    <row r="32616" spans="22:27" x14ac:dyDescent="0.3">
      <c r="V32616" s="12"/>
      <c r="AA32616" s="12"/>
    </row>
    <row r="32617" spans="22:27" x14ac:dyDescent="0.3">
      <c r="V32617" s="12"/>
      <c r="AA32617" s="12"/>
    </row>
    <row r="32618" spans="22:27" x14ac:dyDescent="0.3">
      <c r="V32618" s="12"/>
      <c r="AA32618" s="12"/>
    </row>
    <row r="32619" spans="22:27" x14ac:dyDescent="0.3">
      <c r="V32619" s="12"/>
      <c r="AA32619" s="12"/>
    </row>
    <row r="32620" spans="22:27" x14ac:dyDescent="0.3">
      <c r="V32620" s="12"/>
      <c r="AA32620" s="12"/>
    </row>
    <row r="32621" spans="22:27" x14ac:dyDescent="0.3">
      <c r="V32621" s="12"/>
      <c r="AA32621" s="12"/>
    </row>
    <row r="32622" spans="22:27" x14ac:dyDescent="0.3">
      <c r="V32622" s="12"/>
      <c r="AA32622" s="12"/>
    </row>
    <row r="32623" spans="22:27" x14ac:dyDescent="0.3">
      <c r="V32623" s="12"/>
      <c r="AA32623" s="12"/>
    </row>
    <row r="32624" spans="22:27" x14ac:dyDescent="0.3">
      <c r="V32624" s="12"/>
      <c r="AA32624" s="12"/>
    </row>
    <row r="32625" spans="22:27" x14ac:dyDescent="0.3">
      <c r="V32625" s="12"/>
      <c r="AA32625" s="12"/>
    </row>
    <row r="32626" spans="22:27" x14ac:dyDescent="0.3">
      <c r="V32626" s="12"/>
      <c r="AA32626" s="12"/>
    </row>
    <row r="32627" spans="22:27" x14ac:dyDescent="0.3">
      <c r="V32627" s="12"/>
      <c r="AA32627" s="12"/>
    </row>
    <row r="32628" spans="22:27" x14ac:dyDescent="0.3">
      <c r="V32628" s="12"/>
      <c r="AA32628" s="12"/>
    </row>
    <row r="32629" spans="22:27" x14ac:dyDescent="0.3">
      <c r="V32629" s="12"/>
      <c r="AA32629" s="12"/>
    </row>
    <row r="32630" spans="22:27" x14ac:dyDescent="0.3">
      <c r="V32630" s="12"/>
      <c r="AA32630" s="12"/>
    </row>
    <row r="32631" spans="22:27" x14ac:dyDescent="0.3">
      <c r="V32631" s="12"/>
      <c r="AA32631" s="12"/>
    </row>
    <row r="32632" spans="22:27" x14ac:dyDescent="0.3">
      <c r="V32632" s="12"/>
      <c r="AA32632" s="12"/>
    </row>
    <row r="32633" spans="22:27" x14ac:dyDescent="0.3">
      <c r="V32633" s="12"/>
      <c r="AA32633" s="12"/>
    </row>
    <row r="32634" spans="22:27" x14ac:dyDescent="0.3">
      <c r="V32634" s="12"/>
      <c r="AA32634" s="12"/>
    </row>
    <row r="32635" spans="22:27" x14ac:dyDescent="0.3">
      <c r="V32635" s="12"/>
      <c r="AA32635" s="12"/>
    </row>
    <row r="32636" spans="22:27" x14ac:dyDescent="0.3">
      <c r="V32636" s="12"/>
      <c r="AA32636" s="12"/>
    </row>
    <row r="32637" spans="22:27" x14ac:dyDescent="0.3">
      <c r="V32637" s="12"/>
      <c r="AA32637" s="12"/>
    </row>
    <row r="32638" spans="22:27" x14ac:dyDescent="0.3">
      <c r="V32638" s="12"/>
      <c r="AA32638" s="12"/>
    </row>
    <row r="32639" spans="22:27" x14ac:dyDescent="0.3">
      <c r="V32639" s="12"/>
      <c r="AA32639" s="12"/>
    </row>
    <row r="32640" spans="22:27" x14ac:dyDescent="0.3">
      <c r="V32640" s="12"/>
      <c r="AA32640" s="12"/>
    </row>
    <row r="32641" spans="22:27" x14ac:dyDescent="0.3">
      <c r="V32641" s="12"/>
      <c r="AA32641" s="12"/>
    </row>
    <row r="32642" spans="22:27" x14ac:dyDescent="0.3">
      <c r="V32642" s="12"/>
      <c r="AA32642" s="12"/>
    </row>
    <row r="32643" spans="22:27" x14ac:dyDescent="0.3">
      <c r="V32643" s="12"/>
      <c r="AA32643" s="12"/>
    </row>
    <row r="32644" spans="22:27" x14ac:dyDescent="0.3">
      <c r="V32644" s="12"/>
      <c r="AA32644" s="12"/>
    </row>
    <row r="32645" spans="22:27" x14ac:dyDescent="0.3">
      <c r="V32645" s="12"/>
      <c r="AA32645" s="12"/>
    </row>
    <row r="32646" spans="22:27" x14ac:dyDescent="0.3">
      <c r="V32646" s="12"/>
      <c r="AA32646" s="12"/>
    </row>
    <row r="32647" spans="22:27" x14ac:dyDescent="0.3">
      <c r="V32647" s="12"/>
      <c r="AA32647" s="12"/>
    </row>
    <row r="32648" spans="22:27" x14ac:dyDescent="0.3">
      <c r="V32648" s="12"/>
      <c r="AA32648" s="12"/>
    </row>
    <row r="32649" spans="22:27" x14ac:dyDescent="0.3">
      <c r="V32649" s="12"/>
      <c r="AA32649" s="12"/>
    </row>
    <row r="32650" spans="22:27" x14ac:dyDescent="0.3">
      <c r="V32650" s="12"/>
      <c r="AA32650" s="12"/>
    </row>
    <row r="32651" spans="22:27" x14ac:dyDescent="0.3">
      <c r="V32651" s="12"/>
      <c r="AA32651" s="12"/>
    </row>
    <row r="32652" spans="22:27" x14ac:dyDescent="0.3">
      <c r="V32652" s="12"/>
      <c r="AA32652" s="12"/>
    </row>
    <row r="32653" spans="22:27" x14ac:dyDescent="0.3">
      <c r="V32653" s="12"/>
      <c r="AA32653" s="12"/>
    </row>
    <row r="32654" spans="22:27" x14ac:dyDescent="0.3">
      <c r="V32654" s="12"/>
      <c r="AA32654" s="12"/>
    </row>
    <row r="32655" spans="22:27" x14ac:dyDescent="0.3">
      <c r="V32655" s="12"/>
      <c r="AA32655" s="12"/>
    </row>
    <row r="32656" spans="22:27" x14ac:dyDescent="0.3">
      <c r="V32656" s="12"/>
      <c r="AA32656" s="12"/>
    </row>
    <row r="32657" spans="22:27" x14ac:dyDescent="0.3">
      <c r="V32657" s="12"/>
      <c r="AA32657" s="12"/>
    </row>
    <row r="32658" spans="22:27" x14ac:dyDescent="0.3">
      <c r="V32658" s="12"/>
      <c r="AA32658" s="12"/>
    </row>
    <row r="32659" spans="22:27" x14ac:dyDescent="0.3">
      <c r="V32659" s="12"/>
      <c r="AA32659" s="12"/>
    </row>
    <row r="32660" spans="22:27" x14ac:dyDescent="0.3">
      <c r="V32660" s="12"/>
      <c r="AA32660" s="12"/>
    </row>
    <row r="32661" spans="22:27" x14ac:dyDescent="0.3">
      <c r="V32661" s="12"/>
      <c r="AA32661" s="12"/>
    </row>
    <row r="32662" spans="22:27" x14ac:dyDescent="0.3">
      <c r="V32662" s="12"/>
      <c r="AA32662" s="12"/>
    </row>
    <row r="32663" spans="22:27" x14ac:dyDescent="0.3">
      <c r="V32663" s="12"/>
      <c r="AA32663" s="12"/>
    </row>
    <row r="32664" spans="22:27" x14ac:dyDescent="0.3">
      <c r="V32664" s="12"/>
      <c r="AA32664" s="12"/>
    </row>
    <row r="32665" spans="22:27" x14ac:dyDescent="0.3">
      <c r="V32665" s="12"/>
      <c r="AA32665" s="12"/>
    </row>
    <row r="32666" spans="22:27" x14ac:dyDescent="0.3">
      <c r="V32666" s="12"/>
      <c r="AA32666" s="12"/>
    </row>
    <row r="32667" spans="22:27" x14ac:dyDescent="0.3">
      <c r="V32667" s="12"/>
      <c r="AA32667" s="12"/>
    </row>
    <row r="32668" spans="22:27" x14ac:dyDescent="0.3">
      <c r="V32668" s="12"/>
      <c r="AA32668" s="12"/>
    </row>
    <row r="32669" spans="22:27" x14ac:dyDescent="0.3">
      <c r="V32669" s="12"/>
      <c r="AA32669" s="12"/>
    </row>
    <row r="32670" spans="22:27" x14ac:dyDescent="0.3">
      <c r="V32670" s="12"/>
      <c r="AA32670" s="12"/>
    </row>
    <row r="32671" spans="22:27" x14ac:dyDescent="0.3">
      <c r="V32671" s="12"/>
      <c r="AA32671" s="12"/>
    </row>
    <row r="32672" spans="22:27" x14ac:dyDescent="0.3">
      <c r="V32672" s="12"/>
      <c r="AA32672" s="12"/>
    </row>
    <row r="32673" spans="22:27" x14ac:dyDescent="0.3">
      <c r="V32673" s="12"/>
      <c r="AA32673" s="12"/>
    </row>
    <row r="32674" spans="22:27" x14ac:dyDescent="0.3">
      <c r="V32674" s="12"/>
      <c r="AA32674" s="12"/>
    </row>
    <row r="32675" spans="22:27" x14ac:dyDescent="0.3">
      <c r="V32675" s="12"/>
      <c r="AA32675" s="12"/>
    </row>
    <row r="32676" spans="22:27" x14ac:dyDescent="0.3">
      <c r="V32676" s="12"/>
      <c r="AA32676" s="12"/>
    </row>
    <row r="32677" spans="22:27" x14ac:dyDescent="0.3">
      <c r="V32677" s="12"/>
      <c r="AA32677" s="12"/>
    </row>
    <row r="32678" spans="22:27" x14ac:dyDescent="0.3">
      <c r="V32678" s="12"/>
      <c r="AA32678" s="12"/>
    </row>
    <row r="32679" spans="22:27" x14ac:dyDescent="0.3">
      <c r="V32679" s="12"/>
      <c r="AA32679" s="12"/>
    </row>
    <row r="32680" spans="22:27" x14ac:dyDescent="0.3">
      <c r="V32680" s="12"/>
      <c r="AA32680" s="12"/>
    </row>
    <row r="32681" spans="22:27" x14ac:dyDescent="0.3">
      <c r="V32681" s="12"/>
      <c r="AA32681" s="12"/>
    </row>
    <row r="32682" spans="22:27" x14ac:dyDescent="0.3">
      <c r="V32682" s="12"/>
      <c r="AA32682" s="12"/>
    </row>
    <row r="32683" spans="22:27" x14ac:dyDescent="0.3">
      <c r="V32683" s="12"/>
      <c r="AA32683" s="12"/>
    </row>
    <row r="32684" spans="22:27" x14ac:dyDescent="0.3">
      <c r="V32684" s="12"/>
      <c r="AA32684" s="12"/>
    </row>
    <row r="32685" spans="22:27" x14ac:dyDescent="0.3">
      <c r="V32685" s="12"/>
      <c r="AA32685" s="12"/>
    </row>
    <row r="32686" spans="22:27" x14ac:dyDescent="0.3">
      <c r="V32686" s="12"/>
      <c r="AA32686" s="12"/>
    </row>
    <row r="32687" spans="22:27" x14ac:dyDescent="0.3">
      <c r="V32687" s="12"/>
      <c r="AA32687" s="12"/>
    </row>
    <row r="32688" spans="22:27" x14ac:dyDescent="0.3">
      <c r="V32688" s="12"/>
      <c r="AA32688" s="12"/>
    </row>
    <row r="32689" spans="22:27" x14ac:dyDescent="0.3">
      <c r="V32689" s="12"/>
      <c r="AA32689" s="12"/>
    </row>
    <row r="32690" spans="22:27" x14ac:dyDescent="0.3">
      <c r="V32690" s="12"/>
      <c r="AA32690" s="12"/>
    </row>
    <row r="32691" spans="22:27" x14ac:dyDescent="0.3">
      <c r="V32691" s="12"/>
      <c r="AA32691" s="12"/>
    </row>
    <row r="32692" spans="22:27" x14ac:dyDescent="0.3">
      <c r="V32692" s="12"/>
      <c r="AA32692" s="12"/>
    </row>
    <row r="32693" spans="22:27" x14ac:dyDescent="0.3">
      <c r="V32693" s="12"/>
      <c r="AA32693" s="12"/>
    </row>
    <row r="32694" spans="22:27" x14ac:dyDescent="0.3">
      <c r="V32694" s="12"/>
      <c r="AA32694" s="12"/>
    </row>
    <row r="32695" spans="22:27" x14ac:dyDescent="0.3">
      <c r="V32695" s="12"/>
      <c r="AA32695" s="12"/>
    </row>
    <row r="32696" spans="22:27" x14ac:dyDescent="0.3">
      <c r="V32696" s="12"/>
      <c r="AA32696" s="12"/>
    </row>
    <row r="32697" spans="22:27" x14ac:dyDescent="0.3">
      <c r="V32697" s="12"/>
      <c r="AA32697" s="12"/>
    </row>
    <row r="32698" spans="22:27" x14ac:dyDescent="0.3">
      <c r="V32698" s="12"/>
      <c r="AA32698" s="12"/>
    </row>
    <row r="32699" spans="22:27" x14ac:dyDescent="0.3">
      <c r="V32699" s="12"/>
      <c r="AA32699" s="12"/>
    </row>
    <row r="32700" spans="22:27" x14ac:dyDescent="0.3">
      <c r="V32700" s="12"/>
      <c r="AA32700" s="12"/>
    </row>
    <row r="32701" spans="22:27" x14ac:dyDescent="0.3">
      <c r="V32701" s="12"/>
      <c r="AA32701" s="12"/>
    </row>
    <row r="32702" spans="22:27" x14ac:dyDescent="0.3">
      <c r="V32702" s="12"/>
      <c r="AA32702" s="12"/>
    </row>
    <row r="32703" spans="22:27" x14ac:dyDescent="0.3">
      <c r="V32703" s="12"/>
      <c r="AA32703" s="12"/>
    </row>
    <row r="32704" spans="22:27" x14ac:dyDescent="0.3">
      <c r="V32704" s="12"/>
      <c r="AA32704" s="12"/>
    </row>
    <row r="32705" spans="22:27" x14ac:dyDescent="0.3">
      <c r="V32705" s="12"/>
      <c r="AA32705" s="12"/>
    </row>
    <row r="32706" spans="22:27" x14ac:dyDescent="0.3">
      <c r="V32706" s="12"/>
      <c r="AA32706" s="12"/>
    </row>
    <row r="32707" spans="22:27" x14ac:dyDescent="0.3">
      <c r="V32707" s="12"/>
      <c r="AA32707" s="12"/>
    </row>
    <row r="32708" spans="22:27" x14ac:dyDescent="0.3">
      <c r="V32708" s="12"/>
      <c r="AA32708" s="12"/>
    </row>
    <row r="32709" spans="22:27" x14ac:dyDescent="0.3">
      <c r="V32709" s="12"/>
      <c r="AA32709" s="12"/>
    </row>
    <row r="32710" spans="22:27" x14ac:dyDescent="0.3">
      <c r="V32710" s="12"/>
      <c r="AA32710" s="12"/>
    </row>
    <row r="32711" spans="22:27" x14ac:dyDescent="0.3">
      <c r="V32711" s="12"/>
      <c r="AA32711" s="12"/>
    </row>
    <row r="32712" spans="22:27" x14ac:dyDescent="0.3">
      <c r="V32712" s="12"/>
      <c r="AA32712" s="12"/>
    </row>
    <row r="32713" spans="22:27" x14ac:dyDescent="0.3">
      <c r="V32713" s="12"/>
      <c r="AA32713" s="12"/>
    </row>
    <row r="32714" spans="22:27" x14ac:dyDescent="0.3">
      <c r="V32714" s="12"/>
      <c r="AA32714" s="12"/>
    </row>
    <row r="32715" spans="22:27" x14ac:dyDescent="0.3">
      <c r="V32715" s="12"/>
      <c r="AA32715" s="12"/>
    </row>
    <row r="32716" spans="22:27" x14ac:dyDescent="0.3">
      <c r="V32716" s="12"/>
      <c r="AA32716" s="12"/>
    </row>
    <row r="32717" spans="22:27" x14ac:dyDescent="0.3">
      <c r="V32717" s="12"/>
      <c r="AA32717" s="12"/>
    </row>
    <row r="32718" spans="22:27" x14ac:dyDescent="0.3">
      <c r="V32718" s="12"/>
      <c r="AA32718" s="12"/>
    </row>
    <row r="32719" spans="22:27" x14ac:dyDescent="0.3">
      <c r="V32719" s="12"/>
      <c r="AA32719" s="12"/>
    </row>
    <row r="32720" spans="22:27" x14ac:dyDescent="0.3">
      <c r="V32720" s="12"/>
      <c r="AA32720" s="12"/>
    </row>
    <row r="32721" spans="22:27" x14ac:dyDescent="0.3">
      <c r="V32721" s="12"/>
      <c r="AA32721" s="12"/>
    </row>
    <row r="32722" spans="22:27" x14ac:dyDescent="0.3">
      <c r="V32722" s="12"/>
      <c r="AA32722" s="12"/>
    </row>
    <row r="32723" spans="22:27" x14ac:dyDescent="0.3">
      <c r="V32723" s="12"/>
      <c r="AA32723" s="12"/>
    </row>
    <row r="32724" spans="22:27" x14ac:dyDescent="0.3">
      <c r="V32724" s="12"/>
      <c r="AA32724" s="12"/>
    </row>
    <row r="32725" spans="22:27" x14ac:dyDescent="0.3">
      <c r="V32725" s="12"/>
      <c r="AA32725" s="12"/>
    </row>
    <row r="32726" spans="22:27" x14ac:dyDescent="0.3">
      <c r="V32726" s="12"/>
      <c r="AA32726" s="12"/>
    </row>
    <row r="32727" spans="22:27" x14ac:dyDescent="0.3">
      <c r="V32727" s="12"/>
      <c r="AA32727" s="12"/>
    </row>
    <row r="32728" spans="22:27" x14ac:dyDescent="0.3">
      <c r="V32728" s="12"/>
      <c r="AA32728" s="12"/>
    </row>
    <row r="32729" spans="22:27" x14ac:dyDescent="0.3">
      <c r="V32729" s="12"/>
      <c r="AA32729" s="12"/>
    </row>
    <row r="32730" spans="22:27" x14ac:dyDescent="0.3">
      <c r="V32730" s="12"/>
      <c r="AA32730" s="12"/>
    </row>
    <row r="32731" spans="22:27" x14ac:dyDescent="0.3">
      <c r="V32731" s="12"/>
      <c r="AA32731" s="12"/>
    </row>
    <row r="32732" spans="22:27" x14ac:dyDescent="0.3">
      <c r="V32732" s="12"/>
      <c r="AA32732" s="12"/>
    </row>
    <row r="32733" spans="22:27" x14ac:dyDescent="0.3">
      <c r="V32733" s="12"/>
      <c r="AA32733" s="12"/>
    </row>
    <row r="32734" spans="22:27" x14ac:dyDescent="0.3">
      <c r="V32734" s="12"/>
      <c r="AA32734" s="12"/>
    </row>
    <row r="32735" spans="22:27" x14ac:dyDescent="0.3">
      <c r="V32735" s="12"/>
      <c r="AA32735" s="12"/>
    </row>
    <row r="32736" spans="22:27" x14ac:dyDescent="0.3">
      <c r="V32736" s="12"/>
      <c r="AA32736" s="12"/>
    </row>
    <row r="32737" spans="22:27" x14ac:dyDescent="0.3">
      <c r="V32737" s="12"/>
      <c r="AA32737" s="12"/>
    </row>
    <row r="32738" spans="22:27" x14ac:dyDescent="0.3">
      <c r="V32738" s="12"/>
      <c r="AA32738" s="12"/>
    </row>
    <row r="32739" spans="22:27" x14ac:dyDescent="0.3">
      <c r="V32739" s="12"/>
      <c r="AA32739" s="12"/>
    </row>
    <row r="32740" spans="22:27" x14ac:dyDescent="0.3">
      <c r="V32740" s="12"/>
      <c r="AA32740" s="12"/>
    </row>
    <row r="32741" spans="22:27" x14ac:dyDescent="0.3">
      <c r="V32741" s="12"/>
      <c r="AA32741" s="12"/>
    </row>
    <row r="32742" spans="22:27" x14ac:dyDescent="0.3">
      <c r="V32742" s="12"/>
      <c r="AA32742" s="12"/>
    </row>
    <row r="32743" spans="22:27" x14ac:dyDescent="0.3">
      <c r="V32743" s="12"/>
      <c r="AA32743" s="12"/>
    </row>
    <row r="32744" spans="22:27" x14ac:dyDescent="0.3">
      <c r="V32744" s="12"/>
      <c r="AA32744" s="12"/>
    </row>
    <row r="32745" spans="22:27" x14ac:dyDescent="0.3">
      <c r="V32745" s="12"/>
      <c r="AA32745" s="12"/>
    </row>
    <row r="32746" spans="22:27" x14ac:dyDescent="0.3">
      <c r="V32746" s="12"/>
      <c r="AA32746" s="12"/>
    </row>
    <row r="32747" spans="22:27" x14ac:dyDescent="0.3">
      <c r="V32747" s="12"/>
      <c r="AA32747" s="12"/>
    </row>
    <row r="32748" spans="22:27" x14ac:dyDescent="0.3">
      <c r="V32748" s="12"/>
      <c r="AA32748" s="12"/>
    </row>
    <row r="32749" spans="22:27" x14ac:dyDescent="0.3">
      <c r="V32749" s="12"/>
      <c r="AA32749" s="12"/>
    </row>
    <row r="32750" spans="22:27" x14ac:dyDescent="0.3">
      <c r="V32750" s="12"/>
      <c r="AA32750" s="12"/>
    </row>
    <row r="32751" spans="22:27" x14ac:dyDescent="0.3">
      <c r="V32751" s="12"/>
      <c r="AA32751" s="12"/>
    </row>
    <row r="32752" spans="22:27" x14ac:dyDescent="0.3">
      <c r="V32752" s="12"/>
      <c r="AA32752" s="12"/>
    </row>
    <row r="32753" spans="22:27" x14ac:dyDescent="0.3">
      <c r="V32753" s="12"/>
      <c r="AA32753" s="12"/>
    </row>
    <row r="32754" spans="22:27" x14ac:dyDescent="0.3">
      <c r="V32754" s="12"/>
      <c r="AA32754" s="12"/>
    </row>
    <row r="32755" spans="22:27" x14ac:dyDescent="0.3">
      <c r="V32755" s="12"/>
      <c r="AA32755" s="12"/>
    </row>
    <row r="32756" spans="22:27" x14ac:dyDescent="0.3">
      <c r="V32756" s="12"/>
      <c r="AA32756" s="12"/>
    </row>
    <row r="32757" spans="22:27" x14ac:dyDescent="0.3">
      <c r="V32757" s="12"/>
      <c r="AA32757" s="12"/>
    </row>
    <row r="32758" spans="22:27" x14ac:dyDescent="0.3">
      <c r="V32758" s="12"/>
      <c r="AA32758" s="12"/>
    </row>
    <row r="32759" spans="22:27" x14ac:dyDescent="0.3">
      <c r="V32759" s="12"/>
      <c r="AA32759" s="12"/>
    </row>
    <row r="32760" spans="22:27" x14ac:dyDescent="0.3">
      <c r="V32760" s="12"/>
      <c r="AA32760" s="12"/>
    </row>
    <row r="32761" spans="22:27" x14ac:dyDescent="0.3">
      <c r="V32761" s="12"/>
      <c r="AA32761" s="12"/>
    </row>
    <row r="32762" spans="22:27" x14ac:dyDescent="0.3">
      <c r="V32762" s="12"/>
      <c r="AA32762" s="12"/>
    </row>
    <row r="32763" spans="22:27" x14ac:dyDescent="0.3">
      <c r="V32763" s="12"/>
      <c r="AA32763" s="12"/>
    </row>
    <row r="32764" spans="22:27" x14ac:dyDescent="0.3">
      <c r="V32764" s="12"/>
      <c r="AA32764" s="12"/>
    </row>
    <row r="32765" spans="22:27" x14ac:dyDescent="0.3">
      <c r="V32765" s="12"/>
      <c r="AA32765" s="12"/>
    </row>
    <row r="32766" spans="22:27" x14ac:dyDescent="0.3">
      <c r="V32766" s="12"/>
      <c r="AA32766" s="12"/>
    </row>
    <row r="32767" spans="22:27" x14ac:dyDescent="0.3">
      <c r="V32767" s="12"/>
      <c r="AA32767" s="12"/>
    </row>
    <row r="32768" spans="22:27" x14ac:dyDescent="0.3">
      <c r="V32768" s="12"/>
      <c r="AA32768" s="12"/>
    </row>
    <row r="32769" spans="22:27" x14ac:dyDescent="0.3">
      <c r="V32769" s="12"/>
      <c r="AA32769" s="12"/>
    </row>
    <row r="32770" spans="22:27" x14ac:dyDescent="0.3">
      <c r="V32770" s="12"/>
      <c r="AA32770" s="12"/>
    </row>
    <row r="32771" spans="22:27" x14ac:dyDescent="0.3">
      <c r="V32771" s="12"/>
      <c r="AA32771" s="12"/>
    </row>
    <row r="32772" spans="22:27" x14ac:dyDescent="0.3">
      <c r="V32772" s="12"/>
      <c r="AA32772" s="12"/>
    </row>
    <row r="32773" spans="22:27" x14ac:dyDescent="0.3">
      <c r="V32773" s="12"/>
      <c r="AA32773" s="12"/>
    </row>
    <row r="32774" spans="22:27" x14ac:dyDescent="0.3">
      <c r="V32774" s="12"/>
      <c r="AA32774" s="12"/>
    </row>
    <row r="32775" spans="22:27" x14ac:dyDescent="0.3">
      <c r="V32775" s="12"/>
      <c r="AA32775" s="12"/>
    </row>
    <row r="32776" spans="22:27" x14ac:dyDescent="0.3">
      <c r="V32776" s="12"/>
      <c r="AA32776" s="12"/>
    </row>
    <row r="32777" spans="22:27" x14ac:dyDescent="0.3">
      <c r="V32777" s="12"/>
      <c r="AA32777" s="12"/>
    </row>
    <row r="32778" spans="22:27" x14ac:dyDescent="0.3">
      <c r="V32778" s="12"/>
      <c r="AA32778" s="12"/>
    </row>
    <row r="32779" spans="22:27" x14ac:dyDescent="0.3">
      <c r="V32779" s="12"/>
      <c r="AA32779" s="12"/>
    </row>
    <row r="32780" spans="22:27" x14ac:dyDescent="0.3">
      <c r="V32780" s="12"/>
      <c r="AA32780" s="12"/>
    </row>
    <row r="32781" spans="22:27" x14ac:dyDescent="0.3">
      <c r="V32781" s="12"/>
      <c r="AA32781" s="12"/>
    </row>
    <row r="32782" spans="22:27" x14ac:dyDescent="0.3">
      <c r="V32782" s="12"/>
      <c r="AA32782" s="12"/>
    </row>
    <row r="32783" spans="22:27" x14ac:dyDescent="0.3">
      <c r="V32783" s="12"/>
      <c r="AA32783" s="12"/>
    </row>
    <row r="32784" spans="22:27" x14ac:dyDescent="0.3">
      <c r="V32784" s="12"/>
      <c r="AA32784" s="12"/>
    </row>
    <row r="32785" spans="22:27" x14ac:dyDescent="0.3">
      <c r="V32785" s="12"/>
      <c r="AA32785" s="12"/>
    </row>
    <row r="32786" spans="22:27" x14ac:dyDescent="0.3">
      <c r="V32786" s="12"/>
      <c r="AA32786" s="12"/>
    </row>
    <row r="32787" spans="22:27" x14ac:dyDescent="0.3">
      <c r="V32787" s="12"/>
      <c r="AA32787" s="12"/>
    </row>
    <row r="32788" spans="22:27" x14ac:dyDescent="0.3">
      <c r="V32788" s="12"/>
      <c r="AA32788" s="12"/>
    </row>
    <row r="32789" spans="22:27" x14ac:dyDescent="0.3">
      <c r="V32789" s="12"/>
      <c r="AA32789" s="12"/>
    </row>
    <row r="32790" spans="22:27" x14ac:dyDescent="0.3">
      <c r="V32790" s="12"/>
      <c r="AA32790" s="12"/>
    </row>
    <row r="32791" spans="22:27" x14ac:dyDescent="0.3">
      <c r="V32791" s="12"/>
      <c r="AA32791" s="12"/>
    </row>
    <row r="32792" spans="22:27" x14ac:dyDescent="0.3">
      <c r="V32792" s="12"/>
      <c r="AA32792" s="12"/>
    </row>
    <row r="32793" spans="22:27" x14ac:dyDescent="0.3">
      <c r="V32793" s="12"/>
      <c r="AA32793" s="12"/>
    </row>
    <row r="32794" spans="22:27" x14ac:dyDescent="0.3">
      <c r="V32794" s="12"/>
      <c r="AA32794" s="12"/>
    </row>
    <row r="32795" spans="22:27" x14ac:dyDescent="0.3">
      <c r="V32795" s="12"/>
      <c r="AA32795" s="12"/>
    </row>
    <row r="32796" spans="22:27" x14ac:dyDescent="0.3">
      <c r="V32796" s="12"/>
      <c r="AA32796" s="12"/>
    </row>
    <row r="32797" spans="22:27" x14ac:dyDescent="0.3">
      <c r="V32797" s="12"/>
      <c r="AA32797" s="12"/>
    </row>
    <row r="32798" spans="22:27" x14ac:dyDescent="0.3">
      <c r="V32798" s="12"/>
      <c r="AA32798" s="12"/>
    </row>
    <row r="32799" spans="22:27" x14ac:dyDescent="0.3">
      <c r="V32799" s="12"/>
      <c r="AA32799" s="12"/>
    </row>
    <row r="32800" spans="22:27" x14ac:dyDescent="0.3">
      <c r="V32800" s="12"/>
      <c r="AA32800" s="12"/>
    </row>
    <row r="32801" spans="22:27" x14ac:dyDescent="0.3">
      <c r="V32801" s="12"/>
      <c r="AA32801" s="12"/>
    </row>
    <row r="32802" spans="22:27" x14ac:dyDescent="0.3">
      <c r="V32802" s="12"/>
      <c r="AA32802" s="12"/>
    </row>
    <row r="32803" spans="22:27" x14ac:dyDescent="0.3">
      <c r="V32803" s="12"/>
      <c r="AA32803" s="12"/>
    </row>
    <row r="32804" spans="22:27" x14ac:dyDescent="0.3">
      <c r="V32804" s="12"/>
      <c r="AA32804" s="12"/>
    </row>
    <row r="32805" spans="22:27" x14ac:dyDescent="0.3">
      <c r="V32805" s="12"/>
      <c r="AA32805" s="12"/>
    </row>
    <row r="32806" spans="22:27" x14ac:dyDescent="0.3">
      <c r="V32806" s="12"/>
      <c r="AA32806" s="12"/>
    </row>
    <row r="32807" spans="22:27" x14ac:dyDescent="0.3">
      <c r="V32807" s="12"/>
      <c r="AA32807" s="12"/>
    </row>
    <row r="32808" spans="22:27" x14ac:dyDescent="0.3">
      <c r="V32808" s="12"/>
      <c r="AA32808" s="12"/>
    </row>
    <row r="32809" spans="22:27" x14ac:dyDescent="0.3">
      <c r="V32809" s="12"/>
      <c r="AA32809" s="12"/>
    </row>
    <row r="32810" spans="22:27" x14ac:dyDescent="0.3">
      <c r="V32810" s="12"/>
      <c r="AA32810" s="12"/>
    </row>
    <row r="32811" spans="22:27" x14ac:dyDescent="0.3">
      <c r="V32811" s="12"/>
      <c r="AA32811" s="12"/>
    </row>
    <row r="32812" spans="22:27" x14ac:dyDescent="0.3">
      <c r="V32812" s="12"/>
      <c r="AA32812" s="12"/>
    </row>
    <row r="32813" spans="22:27" x14ac:dyDescent="0.3">
      <c r="V32813" s="12"/>
      <c r="AA32813" s="12"/>
    </row>
    <row r="32814" spans="22:27" x14ac:dyDescent="0.3">
      <c r="V32814" s="12"/>
      <c r="AA32814" s="12"/>
    </row>
    <row r="32815" spans="22:27" x14ac:dyDescent="0.3">
      <c r="V32815" s="12"/>
      <c r="AA32815" s="12"/>
    </row>
    <row r="32816" spans="22:27" x14ac:dyDescent="0.3">
      <c r="V32816" s="12"/>
      <c r="AA32816" s="12"/>
    </row>
    <row r="32817" spans="22:27" x14ac:dyDescent="0.3">
      <c r="V32817" s="12"/>
      <c r="AA32817" s="12"/>
    </row>
    <row r="32818" spans="22:27" x14ac:dyDescent="0.3">
      <c r="V32818" s="12"/>
      <c r="AA32818" s="12"/>
    </row>
    <row r="32819" spans="22:27" x14ac:dyDescent="0.3">
      <c r="V32819" s="12"/>
      <c r="AA32819" s="12"/>
    </row>
    <row r="32820" spans="22:27" x14ac:dyDescent="0.3">
      <c r="V32820" s="12"/>
      <c r="AA32820" s="12"/>
    </row>
    <row r="32821" spans="22:27" x14ac:dyDescent="0.3">
      <c r="V32821" s="12"/>
      <c r="AA32821" s="12"/>
    </row>
    <row r="32822" spans="22:27" x14ac:dyDescent="0.3">
      <c r="V32822" s="12"/>
      <c r="AA32822" s="12"/>
    </row>
    <row r="32823" spans="22:27" x14ac:dyDescent="0.3">
      <c r="V32823" s="12"/>
      <c r="AA32823" s="12"/>
    </row>
    <row r="32824" spans="22:27" x14ac:dyDescent="0.3">
      <c r="V32824" s="12"/>
      <c r="AA32824" s="12"/>
    </row>
    <row r="32825" spans="22:27" x14ac:dyDescent="0.3">
      <c r="V32825" s="12"/>
      <c r="AA32825" s="12"/>
    </row>
    <row r="32826" spans="22:27" x14ac:dyDescent="0.3">
      <c r="V32826" s="12"/>
      <c r="AA32826" s="12"/>
    </row>
    <row r="32827" spans="22:27" x14ac:dyDescent="0.3">
      <c r="V32827" s="12"/>
      <c r="AA32827" s="12"/>
    </row>
    <row r="32828" spans="22:27" x14ac:dyDescent="0.3">
      <c r="V32828" s="12"/>
      <c r="AA32828" s="12"/>
    </row>
    <row r="32829" spans="22:27" x14ac:dyDescent="0.3">
      <c r="V32829" s="12"/>
      <c r="AA32829" s="12"/>
    </row>
    <row r="32830" spans="22:27" x14ac:dyDescent="0.3">
      <c r="V32830" s="12"/>
      <c r="AA32830" s="12"/>
    </row>
    <row r="32831" spans="22:27" x14ac:dyDescent="0.3">
      <c r="V32831" s="12"/>
      <c r="AA32831" s="12"/>
    </row>
    <row r="32832" spans="22:27" x14ac:dyDescent="0.3">
      <c r="V32832" s="12"/>
      <c r="AA32832" s="12"/>
    </row>
    <row r="32833" spans="22:27" x14ac:dyDescent="0.3">
      <c r="V32833" s="12"/>
      <c r="AA32833" s="12"/>
    </row>
    <row r="32834" spans="22:27" x14ac:dyDescent="0.3">
      <c r="V32834" s="12"/>
      <c r="AA32834" s="12"/>
    </row>
    <row r="32835" spans="22:27" x14ac:dyDescent="0.3">
      <c r="V32835" s="12"/>
      <c r="AA32835" s="12"/>
    </row>
    <row r="32836" spans="22:27" x14ac:dyDescent="0.3">
      <c r="V32836" s="12"/>
      <c r="AA32836" s="12"/>
    </row>
    <row r="32837" spans="22:27" x14ac:dyDescent="0.3">
      <c r="V32837" s="12"/>
      <c r="AA32837" s="12"/>
    </row>
    <row r="32838" spans="22:27" x14ac:dyDescent="0.3">
      <c r="V32838" s="12"/>
      <c r="AA32838" s="12"/>
    </row>
    <row r="32839" spans="22:27" x14ac:dyDescent="0.3">
      <c r="V32839" s="12"/>
      <c r="AA32839" s="12"/>
    </row>
    <row r="32840" spans="22:27" x14ac:dyDescent="0.3">
      <c r="V32840" s="12"/>
      <c r="AA32840" s="12"/>
    </row>
    <row r="32841" spans="22:27" x14ac:dyDescent="0.3">
      <c r="V32841" s="12"/>
      <c r="AA32841" s="12"/>
    </row>
    <row r="32842" spans="22:27" x14ac:dyDescent="0.3">
      <c r="V32842" s="12"/>
      <c r="AA32842" s="12"/>
    </row>
    <row r="32843" spans="22:27" x14ac:dyDescent="0.3">
      <c r="V32843" s="12"/>
      <c r="AA32843" s="12"/>
    </row>
    <row r="32844" spans="22:27" x14ac:dyDescent="0.3">
      <c r="V32844" s="12"/>
      <c r="AA32844" s="12"/>
    </row>
    <row r="32845" spans="22:27" x14ac:dyDescent="0.3">
      <c r="V32845" s="12"/>
      <c r="AA32845" s="12"/>
    </row>
    <row r="32846" spans="22:27" x14ac:dyDescent="0.3">
      <c r="V32846" s="12"/>
      <c r="AA32846" s="12"/>
    </row>
    <row r="32847" spans="22:27" x14ac:dyDescent="0.3">
      <c r="V32847" s="12"/>
      <c r="AA32847" s="12"/>
    </row>
    <row r="32848" spans="22:27" x14ac:dyDescent="0.3">
      <c r="V32848" s="12"/>
      <c r="AA32848" s="12"/>
    </row>
    <row r="32849" spans="22:27" x14ac:dyDescent="0.3">
      <c r="V32849" s="12"/>
      <c r="AA32849" s="12"/>
    </row>
    <row r="32850" spans="22:27" x14ac:dyDescent="0.3">
      <c r="V32850" s="12"/>
      <c r="AA32850" s="12"/>
    </row>
    <row r="32851" spans="22:27" x14ac:dyDescent="0.3">
      <c r="V32851" s="12"/>
      <c r="AA32851" s="12"/>
    </row>
    <row r="32852" spans="22:27" x14ac:dyDescent="0.3">
      <c r="V32852" s="12"/>
      <c r="AA32852" s="12"/>
    </row>
    <row r="32853" spans="22:27" x14ac:dyDescent="0.3">
      <c r="V32853" s="12"/>
      <c r="AA32853" s="12"/>
    </row>
    <row r="32854" spans="22:27" x14ac:dyDescent="0.3">
      <c r="V32854" s="12"/>
      <c r="AA32854" s="12"/>
    </row>
    <row r="32855" spans="22:27" x14ac:dyDescent="0.3">
      <c r="V32855" s="12"/>
      <c r="AA32855" s="12"/>
    </row>
    <row r="32856" spans="22:27" x14ac:dyDescent="0.3">
      <c r="V32856" s="12"/>
      <c r="AA32856" s="12"/>
    </row>
    <row r="32857" spans="22:27" x14ac:dyDescent="0.3">
      <c r="V32857" s="12"/>
      <c r="AA32857" s="12"/>
    </row>
    <row r="32858" spans="22:27" x14ac:dyDescent="0.3">
      <c r="V32858" s="12"/>
      <c r="AA32858" s="12"/>
    </row>
    <row r="32859" spans="22:27" x14ac:dyDescent="0.3">
      <c r="V32859" s="12"/>
      <c r="AA32859" s="12"/>
    </row>
    <row r="32860" spans="22:27" x14ac:dyDescent="0.3">
      <c r="V32860" s="12"/>
      <c r="AA32860" s="12"/>
    </row>
    <row r="32861" spans="22:27" x14ac:dyDescent="0.3">
      <c r="V32861" s="12"/>
      <c r="AA32861" s="12"/>
    </row>
    <row r="32862" spans="22:27" x14ac:dyDescent="0.3">
      <c r="V32862" s="12"/>
      <c r="AA32862" s="12"/>
    </row>
    <row r="32863" spans="22:27" x14ac:dyDescent="0.3">
      <c r="V32863" s="12"/>
      <c r="AA32863" s="12"/>
    </row>
    <row r="32864" spans="22:27" x14ac:dyDescent="0.3">
      <c r="V32864" s="12"/>
      <c r="AA32864" s="12"/>
    </row>
    <row r="32865" spans="22:27" x14ac:dyDescent="0.3">
      <c r="V32865" s="12"/>
      <c r="AA32865" s="12"/>
    </row>
    <row r="32866" spans="22:27" x14ac:dyDescent="0.3">
      <c r="V32866" s="12"/>
      <c r="AA32866" s="12"/>
    </row>
    <row r="32867" spans="22:27" x14ac:dyDescent="0.3">
      <c r="V32867" s="12"/>
      <c r="AA32867" s="12"/>
    </row>
    <row r="32868" spans="22:27" x14ac:dyDescent="0.3">
      <c r="V32868" s="12"/>
      <c r="AA32868" s="12"/>
    </row>
    <row r="32869" spans="22:27" x14ac:dyDescent="0.3">
      <c r="V32869" s="12"/>
      <c r="AA32869" s="12"/>
    </row>
    <row r="32870" spans="22:27" x14ac:dyDescent="0.3">
      <c r="V32870" s="12"/>
      <c r="AA32870" s="12"/>
    </row>
    <row r="32871" spans="22:27" x14ac:dyDescent="0.3">
      <c r="V32871" s="12"/>
      <c r="AA32871" s="12"/>
    </row>
    <row r="32872" spans="22:27" x14ac:dyDescent="0.3">
      <c r="V32872" s="12"/>
      <c r="AA32872" s="12"/>
    </row>
    <row r="32873" spans="22:27" x14ac:dyDescent="0.3">
      <c r="V32873" s="12"/>
      <c r="AA32873" s="12"/>
    </row>
    <row r="32874" spans="22:27" x14ac:dyDescent="0.3">
      <c r="V32874" s="12"/>
      <c r="AA32874" s="12"/>
    </row>
    <row r="32875" spans="22:27" x14ac:dyDescent="0.3">
      <c r="V32875" s="12"/>
      <c r="AA32875" s="12"/>
    </row>
    <row r="32876" spans="22:27" x14ac:dyDescent="0.3">
      <c r="V32876" s="12"/>
      <c r="AA32876" s="12"/>
    </row>
    <row r="32877" spans="22:27" x14ac:dyDescent="0.3">
      <c r="V32877" s="12"/>
      <c r="AA32877" s="12"/>
    </row>
    <row r="32878" spans="22:27" x14ac:dyDescent="0.3">
      <c r="V32878" s="12"/>
      <c r="AA32878" s="12"/>
    </row>
    <row r="32879" spans="22:27" x14ac:dyDescent="0.3">
      <c r="V32879" s="12"/>
      <c r="AA32879" s="12"/>
    </row>
    <row r="32880" spans="22:27" x14ac:dyDescent="0.3">
      <c r="V32880" s="12"/>
      <c r="AA32880" s="12"/>
    </row>
    <row r="32881" spans="22:27" x14ac:dyDescent="0.3">
      <c r="V32881" s="12"/>
      <c r="AA32881" s="12"/>
    </row>
    <row r="32882" spans="22:27" x14ac:dyDescent="0.3">
      <c r="V32882" s="12"/>
      <c r="AA32882" s="12"/>
    </row>
    <row r="32883" spans="22:27" x14ac:dyDescent="0.3">
      <c r="V32883" s="12"/>
      <c r="AA32883" s="12"/>
    </row>
    <row r="32884" spans="22:27" x14ac:dyDescent="0.3">
      <c r="V32884" s="12"/>
      <c r="AA32884" s="12"/>
    </row>
    <row r="32885" spans="22:27" x14ac:dyDescent="0.3">
      <c r="V32885" s="12"/>
      <c r="AA32885" s="12"/>
    </row>
    <row r="32886" spans="22:27" x14ac:dyDescent="0.3">
      <c r="V32886" s="12"/>
      <c r="AA32886" s="12"/>
    </row>
    <row r="32887" spans="22:27" x14ac:dyDescent="0.3">
      <c r="V32887" s="12"/>
      <c r="AA32887" s="12"/>
    </row>
    <row r="32888" spans="22:27" x14ac:dyDescent="0.3">
      <c r="V32888" s="12"/>
      <c r="AA32888" s="12"/>
    </row>
    <row r="32889" spans="22:27" x14ac:dyDescent="0.3">
      <c r="V32889" s="12"/>
      <c r="AA32889" s="12"/>
    </row>
    <row r="32890" spans="22:27" x14ac:dyDescent="0.3">
      <c r="V32890" s="12"/>
      <c r="AA32890" s="12"/>
    </row>
    <row r="32891" spans="22:27" x14ac:dyDescent="0.3">
      <c r="V32891" s="12"/>
      <c r="AA32891" s="12"/>
    </row>
    <row r="32892" spans="22:27" x14ac:dyDescent="0.3">
      <c r="V32892" s="12"/>
      <c r="AA32892" s="12"/>
    </row>
    <row r="32893" spans="22:27" x14ac:dyDescent="0.3">
      <c r="V32893" s="12"/>
      <c r="AA32893" s="12"/>
    </row>
    <row r="32894" spans="22:27" x14ac:dyDescent="0.3">
      <c r="V32894" s="12"/>
      <c r="AA32894" s="12"/>
    </row>
    <row r="32895" spans="22:27" x14ac:dyDescent="0.3">
      <c r="V32895" s="12"/>
      <c r="AA32895" s="12"/>
    </row>
    <row r="32896" spans="22:27" x14ac:dyDescent="0.3">
      <c r="V32896" s="12"/>
      <c r="AA32896" s="12"/>
    </row>
    <row r="32897" spans="22:27" x14ac:dyDescent="0.3">
      <c r="V32897" s="12"/>
      <c r="AA32897" s="12"/>
    </row>
    <row r="32898" spans="22:27" x14ac:dyDescent="0.3">
      <c r="V32898" s="12"/>
      <c r="AA32898" s="12"/>
    </row>
    <row r="32899" spans="22:27" x14ac:dyDescent="0.3">
      <c r="V32899" s="12"/>
      <c r="AA32899" s="12"/>
    </row>
    <row r="32900" spans="22:27" x14ac:dyDescent="0.3">
      <c r="V32900" s="12"/>
      <c r="AA32900" s="12"/>
    </row>
    <row r="32901" spans="22:27" x14ac:dyDescent="0.3">
      <c r="V32901" s="12"/>
      <c r="AA32901" s="12"/>
    </row>
    <row r="32902" spans="22:27" x14ac:dyDescent="0.3">
      <c r="V32902" s="12"/>
      <c r="AA32902" s="12"/>
    </row>
    <row r="32903" spans="22:27" x14ac:dyDescent="0.3">
      <c r="V32903" s="12"/>
      <c r="AA32903" s="12"/>
    </row>
    <row r="32904" spans="22:27" x14ac:dyDescent="0.3">
      <c r="V32904" s="12"/>
      <c r="AA32904" s="12"/>
    </row>
    <row r="32905" spans="22:27" x14ac:dyDescent="0.3">
      <c r="V32905" s="12"/>
      <c r="AA32905" s="12"/>
    </row>
    <row r="32906" spans="22:27" x14ac:dyDescent="0.3">
      <c r="V32906" s="12"/>
      <c r="AA32906" s="12"/>
    </row>
    <row r="32907" spans="22:27" x14ac:dyDescent="0.3">
      <c r="V32907" s="12"/>
      <c r="AA32907" s="12"/>
    </row>
    <row r="32908" spans="22:27" x14ac:dyDescent="0.3">
      <c r="V32908" s="12"/>
      <c r="AA32908" s="12"/>
    </row>
    <row r="32909" spans="22:27" x14ac:dyDescent="0.3">
      <c r="V32909" s="12"/>
      <c r="AA32909" s="12"/>
    </row>
    <row r="32910" spans="22:27" x14ac:dyDescent="0.3">
      <c r="V32910" s="12"/>
      <c r="AA32910" s="12"/>
    </row>
    <row r="32911" spans="22:27" x14ac:dyDescent="0.3">
      <c r="V32911" s="12"/>
      <c r="AA32911" s="12"/>
    </row>
    <row r="32912" spans="22:27" x14ac:dyDescent="0.3">
      <c r="V32912" s="12"/>
      <c r="AA32912" s="12"/>
    </row>
    <row r="32913" spans="22:27" x14ac:dyDescent="0.3">
      <c r="V32913" s="12"/>
      <c r="AA32913" s="12"/>
    </row>
    <row r="32914" spans="22:27" x14ac:dyDescent="0.3">
      <c r="V32914" s="12"/>
      <c r="AA32914" s="12"/>
    </row>
    <row r="32915" spans="22:27" x14ac:dyDescent="0.3">
      <c r="V32915" s="12"/>
      <c r="AA32915" s="12"/>
    </row>
    <row r="32916" spans="22:27" x14ac:dyDescent="0.3">
      <c r="V32916" s="12"/>
      <c r="AA32916" s="12"/>
    </row>
    <row r="32917" spans="22:27" x14ac:dyDescent="0.3">
      <c r="V32917" s="12"/>
      <c r="AA32917" s="12"/>
    </row>
    <row r="32918" spans="22:27" x14ac:dyDescent="0.3">
      <c r="V32918" s="12"/>
      <c r="AA32918" s="12"/>
    </row>
    <row r="32919" spans="22:27" x14ac:dyDescent="0.3">
      <c r="V32919" s="12"/>
      <c r="AA32919" s="12"/>
    </row>
    <row r="32920" spans="22:27" x14ac:dyDescent="0.3">
      <c r="V32920" s="12"/>
      <c r="AA32920" s="12"/>
    </row>
    <row r="32921" spans="22:27" x14ac:dyDescent="0.3">
      <c r="V32921" s="12"/>
      <c r="AA32921" s="12"/>
    </row>
    <row r="32922" spans="22:27" x14ac:dyDescent="0.3">
      <c r="V32922" s="12"/>
      <c r="AA32922" s="12"/>
    </row>
    <row r="32923" spans="22:27" x14ac:dyDescent="0.3">
      <c r="V32923" s="12"/>
      <c r="AA32923" s="12"/>
    </row>
    <row r="32924" spans="22:27" x14ac:dyDescent="0.3">
      <c r="V32924" s="12"/>
      <c r="AA32924" s="12"/>
    </row>
    <row r="32925" spans="22:27" x14ac:dyDescent="0.3">
      <c r="V32925" s="12"/>
      <c r="AA32925" s="12"/>
    </row>
    <row r="32926" spans="22:27" x14ac:dyDescent="0.3">
      <c r="V32926" s="12"/>
      <c r="AA32926" s="12"/>
    </row>
    <row r="32927" spans="22:27" x14ac:dyDescent="0.3">
      <c r="V32927" s="12"/>
      <c r="AA32927" s="12"/>
    </row>
    <row r="32928" spans="22:27" x14ac:dyDescent="0.3">
      <c r="V32928" s="12"/>
      <c r="AA32928" s="12"/>
    </row>
    <row r="32929" spans="22:27" x14ac:dyDescent="0.3">
      <c r="V32929" s="12"/>
      <c r="AA32929" s="12"/>
    </row>
    <row r="32930" spans="22:27" x14ac:dyDescent="0.3">
      <c r="V32930" s="12"/>
      <c r="AA32930" s="12"/>
    </row>
    <row r="32931" spans="22:27" x14ac:dyDescent="0.3">
      <c r="V32931" s="12"/>
      <c r="AA32931" s="12"/>
    </row>
    <row r="32932" spans="22:27" x14ac:dyDescent="0.3">
      <c r="V32932" s="12"/>
      <c r="AA32932" s="12"/>
    </row>
    <row r="32933" spans="22:27" x14ac:dyDescent="0.3">
      <c r="V32933" s="12"/>
      <c r="AA32933" s="12"/>
    </row>
    <row r="32934" spans="22:27" x14ac:dyDescent="0.3">
      <c r="V32934" s="12"/>
      <c r="AA32934" s="12"/>
    </row>
    <row r="32935" spans="22:27" x14ac:dyDescent="0.3">
      <c r="V32935" s="12"/>
      <c r="AA32935" s="12"/>
    </row>
    <row r="32936" spans="22:27" x14ac:dyDescent="0.3">
      <c r="V32936" s="12"/>
      <c r="AA32936" s="12"/>
    </row>
    <row r="32937" spans="22:27" x14ac:dyDescent="0.3">
      <c r="V32937" s="12"/>
      <c r="AA32937" s="12"/>
    </row>
    <row r="32938" spans="22:27" x14ac:dyDescent="0.3">
      <c r="V32938" s="12"/>
      <c r="AA32938" s="12"/>
    </row>
    <row r="32939" spans="22:27" x14ac:dyDescent="0.3">
      <c r="V32939" s="12"/>
      <c r="AA32939" s="12"/>
    </row>
    <row r="32940" spans="22:27" x14ac:dyDescent="0.3">
      <c r="V32940" s="12"/>
      <c r="AA32940" s="12"/>
    </row>
    <row r="32941" spans="22:27" x14ac:dyDescent="0.3">
      <c r="V32941" s="12"/>
      <c r="AA32941" s="12"/>
    </row>
    <row r="32942" spans="22:27" x14ac:dyDescent="0.3">
      <c r="V32942" s="12"/>
      <c r="AA32942" s="12"/>
    </row>
    <row r="32943" spans="22:27" x14ac:dyDescent="0.3">
      <c r="V32943" s="12"/>
      <c r="AA32943" s="12"/>
    </row>
    <row r="32944" spans="22:27" x14ac:dyDescent="0.3">
      <c r="V32944" s="12"/>
      <c r="AA32944" s="12"/>
    </row>
    <row r="32945" spans="22:27" x14ac:dyDescent="0.3">
      <c r="V32945" s="12"/>
      <c r="AA32945" s="12"/>
    </row>
    <row r="32946" spans="22:27" x14ac:dyDescent="0.3">
      <c r="V32946" s="12"/>
      <c r="AA32946" s="12"/>
    </row>
    <row r="32947" spans="22:27" x14ac:dyDescent="0.3">
      <c r="V32947" s="12"/>
      <c r="AA32947" s="12"/>
    </row>
    <row r="32948" spans="22:27" x14ac:dyDescent="0.3">
      <c r="V32948" s="12"/>
      <c r="AA32948" s="12"/>
    </row>
    <row r="32949" spans="22:27" x14ac:dyDescent="0.3">
      <c r="V32949" s="12"/>
      <c r="AA32949" s="12"/>
    </row>
    <row r="32950" spans="22:27" x14ac:dyDescent="0.3">
      <c r="V32950" s="12"/>
      <c r="AA32950" s="12"/>
    </row>
    <row r="32951" spans="22:27" x14ac:dyDescent="0.3">
      <c r="V32951" s="12"/>
      <c r="AA32951" s="12"/>
    </row>
    <row r="32952" spans="22:27" x14ac:dyDescent="0.3">
      <c r="V32952" s="12"/>
      <c r="AA32952" s="12"/>
    </row>
    <row r="32953" spans="22:27" x14ac:dyDescent="0.3">
      <c r="V32953" s="12"/>
      <c r="AA32953" s="12"/>
    </row>
    <row r="32954" spans="22:27" x14ac:dyDescent="0.3">
      <c r="V32954" s="12"/>
      <c r="AA32954" s="12"/>
    </row>
    <row r="32955" spans="22:27" x14ac:dyDescent="0.3">
      <c r="V32955" s="12"/>
      <c r="AA32955" s="12"/>
    </row>
    <row r="32956" spans="22:27" x14ac:dyDescent="0.3">
      <c r="V32956" s="12"/>
      <c r="AA32956" s="12"/>
    </row>
    <row r="32957" spans="22:27" x14ac:dyDescent="0.3">
      <c r="V32957" s="12"/>
      <c r="AA32957" s="12"/>
    </row>
    <row r="32958" spans="22:27" x14ac:dyDescent="0.3">
      <c r="V32958" s="12"/>
      <c r="AA32958" s="12"/>
    </row>
    <row r="32959" spans="22:27" x14ac:dyDescent="0.3">
      <c r="V32959" s="12"/>
      <c r="AA32959" s="12"/>
    </row>
    <row r="32960" spans="22:27" x14ac:dyDescent="0.3">
      <c r="V32960" s="12"/>
      <c r="AA32960" s="12"/>
    </row>
    <row r="32961" spans="22:27" x14ac:dyDescent="0.3">
      <c r="V32961" s="12"/>
      <c r="AA32961" s="12"/>
    </row>
    <row r="32962" spans="22:27" x14ac:dyDescent="0.3">
      <c r="V32962" s="12"/>
      <c r="AA32962" s="12"/>
    </row>
    <row r="32963" spans="22:27" x14ac:dyDescent="0.3">
      <c r="V32963" s="12"/>
      <c r="AA32963" s="12"/>
    </row>
    <row r="32964" spans="22:27" x14ac:dyDescent="0.3">
      <c r="V32964" s="12"/>
      <c r="AA32964" s="12"/>
    </row>
    <row r="32965" spans="22:27" x14ac:dyDescent="0.3">
      <c r="V32965" s="12"/>
      <c r="AA32965" s="12"/>
    </row>
    <row r="32966" spans="22:27" x14ac:dyDescent="0.3">
      <c r="V32966" s="12"/>
      <c r="AA32966" s="12"/>
    </row>
    <row r="32967" spans="22:27" x14ac:dyDescent="0.3">
      <c r="V32967" s="12"/>
      <c r="AA32967" s="12"/>
    </row>
    <row r="32968" spans="22:27" x14ac:dyDescent="0.3">
      <c r="V32968" s="12"/>
      <c r="AA32968" s="12"/>
    </row>
    <row r="32969" spans="22:27" x14ac:dyDescent="0.3">
      <c r="V32969" s="12"/>
      <c r="AA32969" s="12"/>
    </row>
    <row r="32970" spans="22:27" x14ac:dyDescent="0.3">
      <c r="V32970" s="12"/>
      <c r="AA32970" s="12"/>
    </row>
    <row r="32971" spans="22:27" x14ac:dyDescent="0.3">
      <c r="V32971" s="12"/>
      <c r="AA32971" s="12"/>
    </row>
    <row r="32972" spans="22:27" x14ac:dyDescent="0.3">
      <c r="V32972" s="12"/>
      <c r="AA32972" s="12"/>
    </row>
    <row r="32973" spans="22:27" x14ac:dyDescent="0.3">
      <c r="V32973" s="12"/>
      <c r="AA32973" s="12"/>
    </row>
    <row r="32974" spans="22:27" x14ac:dyDescent="0.3">
      <c r="V32974" s="12"/>
      <c r="AA32974" s="12"/>
    </row>
    <row r="32975" spans="22:27" x14ac:dyDescent="0.3">
      <c r="V32975" s="12"/>
      <c r="AA32975" s="12"/>
    </row>
    <row r="32976" spans="22:27" x14ac:dyDescent="0.3">
      <c r="V32976" s="12"/>
      <c r="AA32976" s="12"/>
    </row>
    <row r="32977" spans="22:27" x14ac:dyDescent="0.3">
      <c r="V32977" s="12"/>
      <c r="AA32977" s="12"/>
    </row>
    <row r="32978" spans="22:27" x14ac:dyDescent="0.3">
      <c r="V32978" s="12"/>
      <c r="AA32978" s="12"/>
    </row>
    <row r="32979" spans="22:27" x14ac:dyDescent="0.3">
      <c r="V32979" s="12"/>
      <c r="AA32979" s="12"/>
    </row>
    <row r="32980" spans="22:27" x14ac:dyDescent="0.3">
      <c r="V32980" s="12"/>
      <c r="AA32980" s="12"/>
    </row>
    <row r="32981" spans="22:27" x14ac:dyDescent="0.3">
      <c r="V32981" s="12"/>
      <c r="AA32981" s="12"/>
    </row>
    <row r="32982" spans="22:27" x14ac:dyDescent="0.3">
      <c r="V32982" s="12"/>
      <c r="AA32982" s="12"/>
    </row>
    <row r="32983" spans="22:27" x14ac:dyDescent="0.3">
      <c r="V32983" s="12"/>
      <c r="AA32983" s="12"/>
    </row>
    <row r="32984" spans="22:27" x14ac:dyDescent="0.3">
      <c r="V32984" s="12"/>
      <c r="AA32984" s="12"/>
    </row>
    <row r="32985" spans="22:27" x14ac:dyDescent="0.3">
      <c r="V32985" s="12"/>
      <c r="AA32985" s="12"/>
    </row>
    <row r="32986" spans="22:27" x14ac:dyDescent="0.3">
      <c r="V32986" s="12"/>
      <c r="AA32986" s="12"/>
    </row>
    <row r="32987" spans="22:27" x14ac:dyDescent="0.3">
      <c r="V32987" s="12"/>
      <c r="AA32987" s="12"/>
    </row>
    <row r="32988" spans="22:27" x14ac:dyDescent="0.3">
      <c r="V32988" s="12"/>
      <c r="AA32988" s="12"/>
    </row>
    <row r="32989" spans="22:27" x14ac:dyDescent="0.3">
      <c r="V32989" s="12"/>
      <c r="AA32989" s="12"/>
    </row>
    <row r="32990" spans="22:27" x14ac:dyDescent="0.3">
      <c r="V32990" s="12"/>
      <c r="AA32990" s="12"/>
    </row>
    <row r="32991" spans="22:27" x14ac:dyDescent="0.3">
      <c r="V32991" s="12"/>
      <c r="AA32991" s="12"/>
    </row>
    <row r="32992" spans="22:27" x14ac:dyDescent="0.3">
      <c r="V32992" s="12"/>
      <c r="AA32992" s="12"/>
    </row>
    <row r="32993" spans="22:27" x14ac:dyDescent="0.3">
      <c r="V32993" s="12"/>
      <c r="AA32993" s="12"/>
    </row>
    <row r="32994" spans="22:27" x14ac:dyDescent="0.3">
      <c r="V32994" s="12"/>
      <c r="AA32994" s="12"/>
    </row>
    <row r="32995" spans="22:27" x14ac:dyDescent="0.3">
      <c r="V32995" s="12"/>
      <c r="AA32995" s="12"/>
    </row>
    <row r="32996" spans="22:27" x14ac:dyDescent="0.3">
      <c r="V32996" s="12"/>
      <c r="AA32996" s="12"/>
    </row>
    <row r="32997" spans="22:27" x14ac:dyDescent="0.3">
      <c r="V32997" s="12"/>
      <c r="AA32997" s="12"/>
    </row>
    <row r="32998" spans="22:27" x14ac:dyDescent="0.3">
      <c r="V32998" s="12"/>
      <c r="AA32998" s="12"/>
    </row>
    <row r="32999" spans="22:27" x14ac:dyDescent="0.3">
      <c r="V32999" s="12"/>
      <c r="AA32999" s="12"/>
    </row>
    <row r="33000" spans="22:27" x14ac:dyDescent="0.3">
      <c r="V33000" s="12"/>
      <c r="AA33000" s="12"/>
    </row>
    <row r="33001" spans="22:27" x14ac:dyDescent="0.3">
      <c r="V33001" s="12"/>
      <c r="AA33001" s="12"/>
    </row>
    <row r="33002" spans="22:27" x14ac:dyDescent="0.3">
      <c r="V33002" s="12"/>
      <c r="AA33002" s="12"/>
    </row>
    <row r="33003" spans="22:27" x14ac:dyDescent="0.3">
      <c r="V33003" s="12"/>
      <c r="AA33003" s="12"/>
    </row>
    <row r="33004" spans="22:27" x14ac:dyDescent="0.3">
      <c r="V33004" s="12"/>
      <c r="AA33004" s="12"/>
    </row>
    <row r="33005" spans="22:27" x14ac:dyDescent="0.3">
      <c r="V33005" s="12"/>
      <c r="AA33005" s="12"/>
    </row>
    <row r="33006" spans="22:27" x14ac:dyDescent="0.3">
      <c r="V33006" s="12"/>
      <c r="AA33006" s="12"/>
    </row>
    <row r="33007" spans="22:27" x14ac:dyDescent="0.3">
      <c r="V33007" s="12"/>
      <c r="AA33007" s="12"/>
    </row>
    <row r="33008" spans="22:27" x14ac:dyDescent="0.3">
      <c r="V33008" s="12"/>
      <c r="AA33008" s="12"/>
    </row>
    <row r="33009" spans="22:27" x14ac:dyDescent="0.3">
      <c r="V33009" s="12"/>
      <c r="AA33009" s="12"/>
    </row>
    <row r="33010" spans="22:27" x14ac:dyDescent="0.3">
      <c r="V33010" s="12"/>
      <c r="AA33010" s="12"/>
    </row>
    <row r="33011" spans="22:27" x14ac:dyDescent="0.3">
      <c r="V33011" s="12"/>
      <c r="AA33011" s="12"/>
    </row>
    <row r="33012" spans="22:27" x14ac:dyDescent="0.3">
      <c r="V33012" s="12"/>
      <c r="AA33012" s="12"/>
    </row>
    <row r="33013" spans="22:27" x14ac:dyDescent="0.3">
      <c r="V33013" s="12"/>
      <c r="AA33013" s="12"/>
    </row>
    <row r="33014" spans="22:27" x14ac:dyDescent="0.3">
      <c r="V33014" s="12"/>
      <c r="AA33014" s="12"/>
    </row>
    <row r="33015" spans="22:27" x14ac:dyDescent="0.3">
      <c r="V33015" s="12"/>
      <c r="AA33015" s="12"/>
    </row>
    <row r="33016" spans="22:27" x14ac:dyDescent="0.3">
      <c r="V33016" s="12"/>
      <c r="AA33016" s="12"/>
    </row>
    <row r="33017" spans="22:27" x14ac:dyDescent="0.3">
      <c r="V33017" s="12"/>
      <c r="AA33017" s="12"/>
    </row>
    <row r="33018" spans="22:27" x14ac:dyDescent="0.3">
      <c r="V33018" s="12"/>
      <c r="AA33018" s="12"/>
    </row>
    <row r="33019" spans="22:27" x14ac:dyDescent="0.3">
      <c r="V33019" s="12"/>
      <c r="AA33019" s="12"/>
    </row>
    <row r="33020" spans="22:27" x14ac:dyDescent="0.3">
      <c r="V33020" s="12"/>
      <c r="AA33020" s="12"/>
    </row>
    <row r="33021" spans="22:27" x14ac:dyDescent="0.3">
      <c r="V33021" s="12"/>
      <c r="AA33021" s="12"/>
    </row>
    <row r="33022" spans="22:27" x14ac:dyDescent="0.3">
      <c r="V33022" s="12"/>
      <c r="AA33022" s="12"/>
    </row>
    <row r="33023" spans="22:27" x14ac:dyDescent="0.3">
      <c r="V33023" s="12"/>
      <c r="AA33023" s="12"/>
    </row>
    <row r="33024" spans="22:27" x14ac:dyDescent="0.3">
      <c r="V33024" s="12"/>
      <c r="AA33024" s="12"/>
    </row>
    <row r="33025" spans="22:27" x14ac:dyDescent="0.3">
      <c r="V33025" s="12"/>
      <c r="AA33025" s="12"/>
    </row>
    <row r="33026" spans="22:27" x14ac:dyDescent="0.3">
      <c r="V33026" s="12"/>
      <c r="AA33026" s="12"/>
    </row>
    <row r="33027" spans="22:27" x14ac:dyDescent="0.3">
      <c r="V33027" s="12"/>
      <c r="AA33027" s="12"/>
    </row>
    <row r="33028" spans="22:27" x14ac:dyDescent="0.3">
      <c r="V33028" s="12"/>
      <c r="AA33028" s="12"/>
    </row>
    <row r="33029" spans="22:27" x14ac:dyDescent="0.3">
      <c r="V33029" s="12"/>
      <c r="AA33029" s="12"/>
    </row>
    <row r="33030" spans="22:27" x14ac:dyDescent="0.3">
      <c r="V33030" s="12"/>
      <c r="AA33030" s="12"/>
    </row>
    <row r="33031" spans="22:27" x14ac:dyDescent="0.3">
      <c r="V33031" s="12"/>
      <c r="AA33031" s="12"/>
    </row>
    <row r="33032" spans="22:27" x14ac:dyDescent="0.3">
      <c r="V33032" s="12"/>
      <c r="AA33032" s="12"/>
    </row>
    <row r="33033" spans="22:27" x14ac:dyDescent="0.3">
      <c r="V33033" s="12"/>
      <c r="AA33033" s="12"/>
    </row>
    <row r="33034" spans="22:27" x14ac:dyDescent="0.3">
      <c r="V33034" s="12"/>
      <c r="AA33034" s="12"/>
    </row>
    <row r="33035" spans="22:27" x14ac:dyDescent="0.3">
      <c r="V33035" s="12"/>
      <c r="AA33035" s="12"/>
    </row>
    <row r="33036" spans="22:27" x14ac:dyDescent="0.3">
      <c r="V33036" s="12"/>
      <c r="AA33036" s="12"/>
    </row>
    <row r="33037" spans="22:27" x14ac:dyDescent="0.3">
      <c r="V33037" s="12"/>
      <c r="AA33037" s="12"/>
    </row>
    <row r="33038" spans="22:27" x14ac:dyDescent="0.3">
      <c r="V33038" s="12"/>
      <c r="AA33038" s="12"/>
    </row>
    <row r="33039" spans="22:27" x14ac:dyDescent="0.3">
      <c r="V33039" s="12"/>
      <c r="AA33039" s="12"/>
    </row>
    <row r="33040" spans="22:27" x14ac:dyDescent="0.3">
      <c r="V33040" s="12"/>
      <c r="AA33040" s="12"/>
    </row>
    <row r="33041" spans="22:27" x14ac:dyDescent="0.3">
      <c r="V33041" s="12"/>
      <c r="AA33041" s="12"/>
    </row>
    <row r="33042" spans="22:27" x14ac:dyDescent="0.3">
      <c r="V33042" s="12"/>
      <c r="AA33042" s="12"/>
    </row>
    <row r="33043" spans="22:27" x14ac:dyDescent="0.3">
      <c r="V33043" s="12"/>
      <c r="AA33043" s="12"/>
    </row>
    <row r="33044" spans="22:27" x14ac:dyDescent="0.3">
      <c r="V33044" s="12"/>
      <c r="AA33044" s="12"/>
    </row>
    <row r="33045" spans="22:27" x14ac:dyDescent="0.3">
      <c r="V33045" s="12"/>
      <c r="AA33045" s="12"/>
    </row>
    <row r="33046" spans="22:27" x14ac:dyDescent="0.3">
      <c r="V33046" s="12"/>
      <c r="AA33046" s="12"/>
    </row>
    <row r="33047" spans="22:27" x14ac:dyDescent="0.3">
      <c r="V33047" s="12"/>
      <c r="AA33047" s="12"/>
    </row>
    <row r="33048" spans="22:27" x14ac:dyDescent="0.3">
      <c r="V33048" s="12"/>
      <c r="AA33048" s="12"/>
    </row>
    <row r="33049" spans="22:27" x14ac:dyDescent="0.3">
      <c r="V33049" s="12"/>
      <c r="AA33049" s="12"/>
    </row>
    <row r="33050" spans="22:27" x14ac:dyDescent="0.3">
      <c r="V33050" s="12"/>
      <c r="AA33050" s="12"/>
    </row>
    <row r="33051" spans="22:27" x14ac:dyDescent="0.3">
      <c r="V33051" s="12"/>
      <c r="AA33051" s="12"/>
    </row>
    <row r="33052" spans="22:27" x14ac:dyDescent="0.3">
      <c r="V33052" s="12"/>
      <c r="AA33052" s="12"/>
    </row>
    <row r="33053" spans="22:27" x14ac:dyDescent="0.3">
      <c r="V33053" s="12"/>
      <c r="AA33053" s="12"/>
    </row>
    <row r="33054" spans="22:27" x14ac:dyDescent="0.3">
      <c r="V33054" s="12"/>
      <c r="AA33054" s="12"/>
    </row>
    <row r="33055" spans="22:27" x14ac:dyDescent="0.3">
      <c r="V33055" s="12"/>
      <c r="AA33055" s="12"/>
    </row>
    <row r="33056" spans="22:27" x14ac:dyDescent="0.3">
      <c r="V33056" s="12"/>
      <c r="AA33056" s="12"/>
    </row>
    <row r="33057" spans="22:27" x14ac:dyDescent="0.3">
      <c r="V33057" s="12"/>
      <c r="AA33057" s="12"/>
    </row>
    <row r="33058" spans="22:27" x14ac:dyDescent="0.3">
      <c r="V33058" s="12"/>
      <c r="AA33058" s="12"/>
    </row>
    <row r="33059" spans="22:27" x14ac:dyDescent="0.3">
      <c r="V33059" s="12"/>
      <c r="AA33059" s="12"/>
    </row>
    <row r="33060" spans="22:27" x14ac:dyDescent="0.3">
      <c r="V33060" s="12"/>
      <c r="AA33060" s="12"/>
    </row>
    <row r="33061" spans="22:27" x14ac:dyDescent="0.3">
      <c r="V33061" s="12"/>
      <c r="AA33061" s="12"/>
    </row>
    <row r="33062" spans="22:27" x14ac:dyDescent="0.3">
      <c r="V33062" s="12"/>
      <c r="AA33062" s="12"/>
    </row>
    <row r="33063" spans="22:27" x14ac:dyDescent="0.3">
      <c r="V33063" s="12"/>
      <c r="AA33063" s="12"/>
    </row>
    <row r="33064" spans="22:27" x14ac:dyDescent="0.3">
      <c r="V33064" s="12"/>
      <c r="AA33064" s="12"/>
    </row>
    <row r="33065" spans="22:27" x14ac:dyDescent="0.3">
      <c r="V33065" s="12"/>
      <c r="AA33065" s="12"/>
    </row>
    <row r="33066" spans="22:27" x14ac:dyDescent="0.3">
      <c r="V33066" s="12"/>
      <c r="AA33066" s="12"/>
    </row>
    <row r="33067" spans="22:27" x14ac:dyDescent="0.3">
      <c r="V33067" s="12"/>
      <c r="AA33067" s="12"/>
    </row>
    <row r="33068" spans="22:27" x14ac:dyDescent="0.3">
      <c r="V33068" s="12"/>
      <c r="AA33068" s="12"/>
    </row>
    <row r="33069" spans="22:27" x14ac:dyDescent="0.3">
      <c r="V33069" s="12"/>
      <c r="AA33069" s="12"/>
    </row>
    <row r="33070" spans="22:27" x14ac:dyDescent="0.3">
      <c r="V33070" s="12"/>
      <c r="AA33070" s="12"/>
    </row>
    <row r="33071" spans="22:27" x14ac:dyDescent="0.3">
      <c r="V33071" s="12"/>
      <c r="AA33071" s="12"/>
    </row>
    <row r="33072" spans="22:27" x14ac:dyDescent="0.3">
      <c r="V33072" s="12"/>
      <c r="AA33072" s="12"/>
    </row>
    <row r="33073" spans="22:27" x14ac:dyDescent="0.3">
      <c r="V33073" s="12"/>
      <c r="AA33073" s="12"/>
    </row>
    <row r="33074" spans="22:27" x14ac:dyDescent="0.3">
      <c r="V33074" s="12"/>
      <c r="AA33074" s="12"/>
    </row>
    <row r="33075" spans="22:27" x14ac:dyDescent="0.3">
      <c r="V33075" s="12"/>
      <c r="AA33075" s="12"/>
    </row>
    <row r="33076" spans="22:27" x14ac:dyDescent="0.3">
      <c r="V33076" s="12"/>
      <c r="AA33076" s="12"/>
    </row>
    <row r="33077" spans="22:27" x14ac:dyDescent="0.3">
      <c r="V33077" s="12"/>
      <c r="AA33077" s="12"/>
    </row>
    <row r="33078" spans="22:27" x14ac:dyDescent="0.3">
      <c r="V33078" s="12"/>
      <c r="AA33078" s="12"/>
    </row>
    <row r="33079" spans="22:27" x14ac:dyDescent="0.3">
      <c r="V33079" s="12"/>
      <c r="AA33079" s="12"/>
    </row>
    <row r="33080" spans="22:27" x14ac:dyDescent="0.3">
      <c r="V33080" s="12"/>
      <c r="AA33080" s="12"/>
    </row>
    <row r="33081" spans="22:27" x14ac:dyDescent="0.3">
      <c r="V33081" s="12"/>
      <c r="AA33081" s="12"/>
    </row>
    <row r="33082" spans="22:27" x14ac:dyDescent="0.3">
      <c r="V33082" s="12"/>
      <c r="AA33082" s="12"/>
    </row>
    <row r="33083" spans="22:27" x14ac:dyDescent="0.3">
      <c r="V33083" s="12"/>
      <c r="AA33083" s="12"/>
    </row>
    <row r="33084" spans="22:27" x14ac:dyDescent="0.3">
      <c r="V33084" s="12"/>
      <c r="AA33084" s="12"/>
    </row>
    <row r="33085" spans="22:27" x14ac:dyDescent="0.3">
      <c r="V33085" s="12"/>
      <c r="AA33085" s="12"/>
    </row>
    <row r="33086" spans="22:27" x14ac:dyDescent="0.3">
      <c r="V33086" s="12"/>
      <c r="AA33086" s="12"/>
    </row>
    <row r="33087" spans="22:27" x14ac:dyDescent="0.3">
      <c r="V33087" s="12"/>
      <c r="AA33087" s="12"/>
    </row>
    <row r="33088" spans="22:27" x14ac:dyDescent="0.3">
      <c r="V33088" s="12"/>
      <c r="AA33088" s="12"/>
    </row>
    <row r="33089" spans="22:27" x14ac:dyDescent="0.3">
      <c r="V33089" s="12"/>
      <c r="AA33089" s="12"/>
    </row>
    <row r="33090" spans="22:27" x14ac:dyDescent="0.3">
      <c r="V33090" s="12"/>
      <c r="AA33090" s="12"/>
    </row>
    <row r="33091" spans="22:27" x14ac:dyDescent="0.3">
      <c r="V33091" s="12"/>
      <c r="AA33091" s="12"/>
    </row>
    <row r="33092" spans="22:27" x14ac:dyDescent="0.3">
      <c r="V33092" s="12"/>
      <c r="AA33092" s="12"/>
    </row>
    <row r="33093" spans="22:27" x14ac:dyDescent="0.3">
      <c r="V33093" s="12"/>
      <c r="AA33093" s="12"/>
    </row>
    <row r="33094" spans="22:27" x14ac:dyDescent="0.3">
      <c r="V33094" s="12"/>
      <c r="AA33094" s="12"/>
    </row>
    <row r="33095" spans="22:27" x14ac:dyDescent="0.3">
      <c r="V33095" s="12"/>
      <c r="AA33095" s="12"/>
    </row>
    <row r="33096" spans="22:27" x14ac:dyDescent="0.3">
      <c r="V33096" s="12"/>
      <c r="AA33096" s="12"/>
    </row>
    <row r="33097" spans="22:27" x14ac:dyDescent="0.3">
      <c r="V33097" s="12"/>
      <c r="AA33097" s="12"/>
    </row>
    <row r="33098" spans="22:27" x14ac:dyDescent="0.3">
      <c r="V33098" s="12"/>
      <c r="AA33098" s="12"/>
    </row>
    <row r="33099" spans="22:27" x14ac:dyDescent="0.3">
      <c r="V33099" s="12"/>
      <c r="AA33099" s="12"/>
    </row>
    <row r="33100" spans="22:27" x14ac:dyDescent="0.3">
      <c r="V33100" s="12"/>
      <c r="AA33100" s="12"/>
    </row>
    <row r="33101" spans="22:27" x14ac:dyDescent="0.3">
      <c r="V33101" s="12"/>
      <c r="AA33101" s="12"/>
    </row>
    <row r="33102" spans="22:27" x14ac:dyDescent="0.3">
      <c r="V33102" s="12"/>
      <c r="AA33102" s="12"/>
    </row>
    <row r="33103" spans="22:27" x14ac:dyDescent="0.3">
      <c r="V33103" s="12"/>
      <c r="AA33103" s="12"/>
    </row>
    <row r="33104" spans="22:27" x14ac:dyDescent="0.3">
      <c r="V33104" s="12"/>
      <c r="AA33104" s="12"/>
    </row>
    <row r="33105" spans="22:27" x14ac:dyDescent="0.3">
      <c r="V33105" s="12"/>
      <c r="AA33105" s="12"/>
    </row>
    <row r="33106" spans="22:27" x14ac:dyDescent="0.3">
      <c r="V33106" s="12"/>
      <c r="AA33106" s="12"/>
    </row>
    <row r="33107" spans="22:27" x14ac:dyDescent="0.3">
      <c r="V33107" s="12"/>
      <c r="AA33107" s="12"/>
    </row>
    <row r="33108" spans="22:27" x14ac:dyDescent="0.3">
      <c r="V33108" s="12"/>
      <c r="AA33108" s="12"/>
    </row>
    <row r="33109" spans="22:27" x14ac:dyDescent="0.3">
      <c r="V33109" s="12"/>
      <c r="AA33109" s="12"/>
    </row>
    <row r="33110" spans="22:27" x14ac:dyDescent="0.3">
      <c r="V33110" s="12"/>
      <c r="AA33110" s="12"/>
    </row>
    <row r="33111" spans="22:27" x14ac:dyDescent="0.3">
      <c r="V33111" s="12"/>
      <c r="AA33111" s="12"/>
    </row>
    <row r="33112" spans="22:27" x14ac:dyDescent="0.3">
      <c r="V33112" s="12"/>
      <c r="AA33112" s="12"/>
    </row>
    <row r="33113" spans="22:27" x14ac:dyDescent="0.3">
      <c r="V33113" s="12"/>
      <c r="AA33113" s="12"/>
    </row>
    <row r="33114" spans="22:27" x14ac:dyDescent="0.3">
      <c r="V33114" s="12"/>
      <c r="AA33114" s="12"/>
    </row>
    <row r="33115" spans="22:27" x14ac:dyDescent="0.3">
      <c r="V33115" s="12"/>
      <c r="AA33115" s="12"/>
    </row>
    <row r="33116" spans="22:27" x14ac:dyDescent="0.3">
      <c r="V33116" s="12"/>
      <c r="AA33116" s="12"/>
    </row>
    <row r="33117" spans="22:27" x14ac:dyDescent="0.3">
      <c r="V33117" s="12"/>
      <c r="AA33117" s="12"/>
    </row>
    <row r="33118" spans="22:27" x14ac:dyDescent="0.3">
      <c r="V33118" s="12"/>
      <c r="AA33118" s="12"/>
    </row>
    <row r="33119" spans="22:27" x14ac:dyDescent="0.3">
      <c r="V33119" s="12"/>
      <c r="AA33119" s="12"/>
    </row>
    <row r="33120" spans="22:27" x14ac:dyDescent="0.3">
      <c r="V33120" s="12"/>
      <c r="AA33120" s="12"/>
    </row>
    <row r="33121" spans="22:27" x14ac:dyDescent="0.3">
      <c r="V33121" s="12"/>
      <c r="AA33121" s="12"/>
    </row>
    <row r="33122" spans="22:27" x14ac:dyDescent="0.3">
      <c r="V33122" s="12"/>
      <c r="AA33122" s="12"/>
    </row>
    <row r="33123" spans="22:27" x14ac:dyDescent="0.3">
      <c r="V33123" s="12"/>
      <c r="AA33123" s="12"/>
    </row>
    <row r="33124" spans="22:27" x14ac:dyDescent="0.3">
      <c r="V33124" s="12"/>
      <c r="AA33124" s="12"/>
    </row>
    <row r="33125" spans="22:27" x14ac:dyDescent="0.3">
      <c r="V33125" s="12"/>
      <c r="AA33125" s="12"/>
    </row>
    <row r="33126" spans="22:27" x14ac:dyDescent="0.3">
      <c r="V33126" s="12"/>
      <c r="AA33126" s="12"/>
    </row>
    <row r="33127" spans="22:27" x14ac:dyDescent="0.3">
      <c r="V33127" s="12"/>
      <c r="AA33127" s="12"/>
    </row>
    <row r="33128" spans="22:27" x14ac:dyDescent="0.3">
      <c r="V33128" s="12"/>
      <c r="AA33128" s="12"/>
    </row>
    <row r="33129" spans="22:27" x14ac:dyDescent="0.3">
      <c r="V33129" s="12"/>
      <c r="AA33129" s="12"/>
    </row>
    <row r="33130" spans="22:27" x14ac:dyDescent="0.3">
      <c r="V33130" s="12"/>
      <c r="AA33130" s="12"/>
    </row>
    <row r="33131" spans="22:27" x14ac:dyDescent="0.3">
      <c r="V33131" s="12"/>
      <c r="AA33131" s="12"/>
    </row>
    <row r="33132" spans="22:27" x14ac:dyDescent="0.3">
      <c r="V33132" s="12"/>
      <c r="AA33132" s="12"/>
    </row>
    <row r="33133" spans="22:27" x14ac:dyDescent="0.3">
      <c r="V33133" s="12"/>
      <c r="AA33133" s="12"/>
    </row>
    <row r="33134" spans="22:27" x14ac:dyDescent="0.3">
      <c r="V33134" s="12"/>
      <c r="AA33134" s="12"/>
    </row>
    <row r="33135" spans="22:27" x14ac:dyDescent="0.3">
      <c r="V33135" s="12"/>
      <c r="AA33135" s="12"/>
    </row>
    <row r="33136" spans="22:27" x14ac:dyDescent="0.3">
      <c r="V33136" s="12"/>
      <c r="AA33136" s="12"/>
    </row>
    <row r="33137" spans="22:27" x14ac:dyDescent="0.3">
      <c r="V33137" s="12"/>
      <c r="AA33137" s="12"/>
    </row>
    <row r="33138" spans="22:27" x14ac:dyDescent="0.3">
      <c r="V33138" s="12"/>
      <c r="AA33138" s="12"/>
    </row>
    <row r="33139" spans="22:27" x14ac:dyDescent="0.3">
      <c r="V33139" s="12"/>
      <c r="AA33139" s="12"/>
    </row>
    <row r="33140" spans="22:27" x14ac:dyDescent="0.3">
      <c r="V33140" s="12"/>
      <c r="AA33140" s="12"/>
    </row>
    <row r="33141" spans="22:27" x14ac:dyDescent="0.3">
      <c r="V33141" s="12"/>
      <c r="AA33141" s="12"/>
    </row>
    <row r="33142" spans="22:27" x14ac:dyDescent="0.3">
      <c r="V33142" s="12"/>
      <c r="AA33142" s="12"/>
    </row>
    <row r="33143" spans="22:27" x14ac:dyDescent="0.3">
      <c r="V33143" s="12"/>
      <c r="AA33143" s="12"/>
    </row>
    <row r="33144" spans="22:27" x14ac:dyDescent="0.3">
      <c r="V33144" s="12"/>
      <c r="AA33144" s="12"/>
    </row>
    <row r="33145" spans="22:27" x14ac:dyDescent="0.3">
      <c r="V33145" s="12"/>
      <c r="AA33145" s="12"/>
    </row>
    <row r="33146" spans="22:27" x14ac:dyDescent="0.3">
      <c r="V33146" s="12"/>
      <c r="AA33146" s="12"/>
    </row>
    <row r="33147" spans="22:27" x14ac:dyDescent="0.3">
      <c r="V33147" s="12"/>
      <c r="AA33147" s="12"/>
    </row>
    <row r="33148" spans="22:27" x14ac:dyDescent="0.3">
      <c r="V33148" s="12"/>
      <c r="AA33148" s="12"/>
    </row>
    <row r="33149" spans="22:27" x14ac:dyDescent="0.3">
      <c r="V33149" s="12"/>
      <c r="AA33149" s="12"/>
    </row>
    <row r="33150" spans="22:27" x14ac:dyDescent="0.3">
      <c r="V33150" s="12"/>
      <c r="AA33150" s="12"/>
    </row>
    <row r="33151" spans="22:27" x14ac:dyDescent="0.3">
      <c r="V33151" s="12"/>
      <c r="AA33151" s="12"/>
    </row>
    <row r="33152" spans="22:27" x14ac:dyDescent="0.3">
      <c r="V33152" s="12"/>
      <c r="AA33152" s="12"/>
    </row>
    <row r="33153" spans="22:27" x14ac:dyDescent="0.3">
      <c r="V33153" s="12"/>
      <c r="AA33153" s="12"/>
    </row>
    <row r="33154" spans="22:27" x14ac:dyDescent="0.3">
      <c r="V33154" s="12"/>
      <c r="AA33154" s="12"/>
    </row>
    <row r="33155" spans="22:27" x14ac:dyDescent="0.3">
      <c r="V33155" s="12"/>
      <c r="AA33155" s="12"/>
    </row>
    <row r="33156" spans="22:27" x14ac:dyDescent="0.3">
      <c r="V33156" s="12"/>
      <c r="AA33156" s="12"/>
    </row>
    <row r="33157" spans="22:27" x14ac:dyDescent="0.3">
      <c r="V33157" s="12"/>
      <c r="AA33157" s="12"/>
    </row>
    <row r="33158" spans="22:27" x14ac:dyDescent="0.3">
      <c r="V33158" s="12"/>
      <c r="AA33158" s="12"/>
    </row>
    <row r="33159" spans="22:27" x14ac:dyDescent="0.3">
      <c r="V33159" s="12"/>
      <c r="AA33159" s="12"/>
    </row>
    <row r="33160" spans="22:27" x14ac:dyDescent="0.3">
      <c r="V33160" s="12"/>
      <c r="AA33160" s="12"/>
    </row>
    <row r="33161" spans="22:27" x14ac:dyDescent="0.3">
      <c r="V33161" s="12"/>
      <c r="AA33161" s="12"/>
    </row>
    <row r="33162" spans="22:27" x14ac:dyDescent="0.3">
      <c r="V33162" s="12"/>
      <c r="AA33162" s="12"/>
    </row>
    <row r="33163" spans="22:27" x14ac:dyDescent="0.3">
      <c r="V33163" s="12"/>
      <c r="AA33163" s="12"/>
    </row>
    <row r="33164" spans="22:27" x14ac:dyDescent="0.3">
      <c r="V33164" s="12"/>
      <c r="AA33164" s="12"/>
    </row>
    <row r="33165" spans="22:27" x14ac:dyDescent="0.3">
      <c r="V33165" s="12"/>
      <c r="AA33165" s="12"/>
    </row>
    <row r="33166" spans="22:27" x14ac:dyDescent="0.3">
      <c r="V33166" s="12"/>
      <c r="AA33166" s="12"/>
    </row>
    <row r="33167" spans="22:27" x14ac:dyDescent="0.3">
      <c r="V33167" s="12"/>
      <c r="AA33167" s="12"/>
    </row>
    <row r="33168" spans="22:27" x14ac:dyDescent="0.3">
      <c r="V33168" s="12"/>
      <c r="AA33168" s="12"/>
    </row>
    <row r="33169" spans="22:27" x14ac:dyDescent="0.3">
      <c r="V33169" s="12"/>
      <c r="AA33169" s="12"/>
    </row>
    <row r="33170" spans="22:27" x14ac:dyDescent="0.3">
      <c r="V33170" s="12"/>
      <c r="AA33170" s="12"/>
    </row>
    <row r="33171" spans="22:27" x14ac:dyDescent="0.3">
      <c r="V33171" s="12"/>
      <c r="AA33171" s="12"/>
    </row>
    <row r="33172" spans="22:27" x14ac:dyDescent="0.3">
      <c r="V33172" s="12"/>
      <c r="AA33172" s="12"/>
    </row>
    <row r="33173" spans="22:27" x14ac:dyDescent="0.3">
      <c r="V33173" s="12"/>
      <c r="AA33173" s="12"/>
    </row>
    <row r="33174" spans="22:27" x14ac:dyDescent="0.3">
      <c r="V33174" s="12"/>
      <c r="AA33174" s="12"/>
    </row>
    <row r="33175" spans="22:27" x14ac:dyDescent="0.3">
      <c r="V33175" s="12"/>
      <c r="AA33175" s="12"/>
    </row>
    <row r="33176" spans="22:27" x14ac:dyDescent="0.3">
      <c r="V33176" s="12"/>
      <c r="AA33176" s="12"/>
    </row>
    <row r="33177" spans="22:27" x14ac:dyDescent="0.3">
      <c r="V33177" s="12"/>
      <c r="AA33177" s="12"/>
    </row>
    <row r="33178" spans="22:27" x14ac:dyDescent="0.3">
      <c r="V33178" s="12"/>
      <c r="AA33178" s="12"/>
    </row>
    <row r="33179" spans="22:27" x14ac:dyDescent="0.3">
      <c r="V33179" s="12"/>
      <c r="AA33179" s="12"/>
    </row>
    <row r="33180" spans="22:27" x14ac:dyDescent="0.3">
      <c r="V33180" s="12"/>
      <c r="AA33180" s="12"/>
    </row>
    <row r="33181" spans="22:27" x14ac:dyDescent="0.3">
      <c r="V33181" s="12"/>
      <c r="AA33181" s="12"/>
    </row>
    <row r="33182" spans="22:27" x14ac:dyDescent="0.3">
      <c r="V33182" s="12"/>
      <c r="AA33182" s="12"/>
    </row>
    <row r="33183" spans="22:27" x14ac:dyDescent="0.3">
      <c r="V33183" s="12"/>
      <c r="AA33183" s="12"/>
    </row>
    <row r="33184" spans="22:27" x14ac:dyDescent="0.3">
      <c r="V33184" s="12"/>
      <c r="AA33184" s="12"/>
    </row>
    <row r="33185" spans="22:27" x14ac:dyDescent="0.3">
      <c r="V33185" s="12"/>
      <c r="AA33185" s="12"/>
    </row>
    <row r="33186" spans="22:27" x14ac:dyDescent="0.3">
      <c r="V33186" s="12"/>
      <c r="AA33186" s="12"/>
    </row>
    <row r="33187" spans="22:27" x14ac:dyDescent="0.3">
      <c r="V33187" s="12"/>
      <c r="AA33187" s="12"/>
    </row>
    <row r="33188" spans="22:27" x14ac:dyDescent="0.3">
      <c r="V33188" s="12"/>
      <c r="AA33188" s="12"/>
    </row>
    <row r="33189" spans="22:27" x14ac:dyDescent="0.3">
      <c r="V33189" s="12"/>
      <c r="AA33189" s="12"/>
    </row>
    <row r="33190" spans="22:27" x14ac:dyDescent="0.3">
      <c r="V33190" s="12"/>
      <c r="AA33190" s="12"/>
    </row>
    <row r="33191" spans="22:27" x14ac:dyDescent="0.3">
      <c r="V33191" s="12"/>
      <c r="AA33191" s="12"/>
    </row>
    <row r="33192" spans="22:27" x14ac:dyDescent="0.3">
      <c r="V33192" s="12"/>
      <c r="AA33192" s="12"/>
    </row>
    <row r="33193" spans="22:27" x14ac:dyDescent="0.3">
      <c r="V33193" s="12"/>
      <c r="AA33193" s="12"/>
    </row>
    <row r="33194" spans="22:27" x14ac:dyDescent="0.3">
      <c r="V33194" s="12"/>
      <c r="AA33194" s="12"/>
    </row>
    <row r="33195" spans="22:27" x14ac:dyDescent="0.3">
      <c r="V33195" s="12"/>
      <c r="AA33195" s="12"/>
    </row>
    <row r="33196" spans="22:27" x14ac:dyDescent="0.3">
      <c r="V33196" s="12"/>
      <c r="AA33196" s="12"/>
    </row>
    <row r="33197" spans="22:27" x14ac:dyDescent="0.3">
      <c r="V33197" s="12"/>
      <c r="AA33197" s="12"/>
    </row>
    <row r="33198" spans="22:27" x14ac:dyDescent="0.3">
      <c r="V33198" s="12"/>
      <c r="AA33198" s="12"/>
    </row>
    <row r="33199" spans="22:27" x14ac:dyDescent="0.3">
      <c r="V33199" s="12"/>
      <c r="AA33199" s="12"/>
    </row>
    <row r="33200" spans="22:27" x14ac:dyDescent="0.3">
      <c r="V33200" s="12"/>
      <c r="AA33200" s="12"/>
    </row>
    <row r="33201" spans="22:27" x14ac:dyDescent="0.3">
      <c r="V33201" s="12"/>
      <c r="AA33201" s="12"/>
    </row>
    <row r="33202" spans="22:27" x14ac:dyDescent="0.3">
      <c r="V33202" s="12"/>
      <c r="AA33202" s="12"/>
    </row>
    <row r="33203" spans="22:27" x14ac:dyDescent="0.3">
      <c r="V33203" s="12"/>
      <c r="AA33203" s="12"/>
    </row>
    <row r="33204" spans="22:27" x14ac:dyDescent="0.3">
      <c r="V33204" s="12"/>
      <c r="AA33204" s="12"/>
    </row>
    <row r="33205" spans="22:27" x14ac:dyDescent="0.3">
      <c r="V33205" s="12"/>
      <c r="AA33205" s="12"/>
    </row>
    <row r="33206" spans="22:27" x14ac:dyDescent="0.3">
      <c r="V33206" s="12"/>
      <c r="AA33206" s="12"/>
    </row>
    <row r="33207" spans="22:27" x14ac:dyDescent="0.3">
      <c r="V33207" s="12"/>
      <c r="AA33207" s="12"/>
    </row>
    <row r="33208" spans="22:27" x14ac:dyDescent="0.3">
      <c r="V33208" s="12"/>
      <c r="AA33208" s="12"/>
    </row>
    <row r="33209" spans="22:27" x14ac:dyDescent="0.3">
      <c r="V33209" s="12"/>
      <c r="AA33209" s="12"/>
    </row>
    <row r="33210" spans="22:27" x14ac:dyDescent="0.3">
      <c r="V33210" s="12"/>
      <c r="AA33210" s="12"/>
    </row>
    <row r="33211" spans="22:27" x14ac:dyDescent="0.3">
      <c r="V33211" s="12"/>
      <c r="AA33211" s="12"/>
    </row>
    <row r="33212" spans="22:27" x14ac:dyDescent="0.3">
      <c r="V33212" s="12"/>
      <c r="AA33212" s="12"/>
    </row>
    <row r="33213" spans="22:27" x14ac:dyDescent="0.3">
      <c r="V33213" s="12"/>
      <c r="AA33213" s="12"/>
    </row>
    <row r="33214" spans="22:27" x14ac:dyDescent="0.3">
      <c r="V33214" s="12"/>
      <c r="AA33214" s="12"/>
    </row>
    <row r="33215" spans="22:27" x14ac:dyDescent="0.3">
      <c r="V33215" s="12"/>
      <c r="AA33215" s="12"/>
    </row>
    <row r="33216" spans="22:27" x14ac:dyDescent="0.3">
      <c r="V33216" s="12"/>
      <c r="AA33216" s="12"/>
    </row>
    <row r="33217" spans="22:27" x14ac:dyDescent="0.3">
      <c r="V33217" s="12"/>
      <c r="AA33217" s="12"/>
    </row>
    <row r="33218" spans="22:27" x14ac:dyDescent="0.3">
      <c r="V33218" s="12"/>
      <c r="AA33218" s="12"/>
    </row>
    <row r="33219" spans="22:27" x14ac:dyDescent="0.3">
      <c r="V33219" s="12"/>
      <c r="AA33219" s="12"/>
    </row>
    <row r="33220" spans="22:27" x14ac:dyDescent="0.3">
      <c r="V33220" s="12"/>
      <c r="AA33220" s="12"/>
    </row>
    <row r="33221" spans="22:27" x14ac:dyDescent="0.3">
      <c r="V33221" s="12"/>
      <c r="AA33221" s="12"/>
    </row>
    <row r="33222" spans="22:27" x14ac:dyDescent="0.3">
      <c r="V33222" s="12"/>
      <c r="AA33222" s="12"/>
    </row>
    <row r="33223" spans="22:27" x14ac:dyDescent="0.3">
      <c r="V33223" s="12"/>
      <c r="AA33223" s="12"/>
    </row>
    <row r="33224" spans="22:27" x14ac:dyDescent="0.3">
      <c r="V33224" s="12"/>
      <c r="AA33224" s="12"/>
    </row>
    <row r="33225" spans="22:27" x14ac:dyDescent="0.3">
      <c r="V33225" s="12"/>
      <c r="AA33225" s="12"/>
    </row>
    <row r="33226" spans="22:27" x14ac:dyDescent="0.3">
      <c r="V33226" s="12"/>
      <c r="AA33226" s="12"/>
    </row>
    <row r="33227" spans="22:27" x14ac:dyDescent="0.3">
      <c r="V33227" s="12"/>
      <c r="AA33227" s="12"/>
    </row>
    <row r="33228" spans="22:27" x14ac:dyDescent="0.3">
      <c r="V33228" s="12"/>
      <c r="AA33228" s="12"/>
    </row>
    <row r="33229" spans="22:27" x14ac:dyDescent="0.3">
      <c r="V33229" s="12"/>
      <c r="AA33229" s="12"/>
    </row>
    <row r="33230" spans="22:27" x14ac:dyDescent="0.3">
      <c r="V33230" s="12"/>
      <c r="AA33230" s="12"/>
    </row>
    <row r="33231" spans="22:27" x14ac:dyDescent="0.3">
      <c r="V33231" s="12"/>
      <c r="AA33231" s="12"/>
    </row>
    <row r="33232" spans="22:27" x14ac:dyDescent="0.3">
      <c r="V33232" s="12"/>
      <c r="AA33232" s="12"/>
    </row>
    <row r="33233" spans="22:27" x14ac:dyDescent="0.3">
      <c r="V33233" s="12"/>
      <c r="AA33233" s="12"/>
    </row>
    <row r="33234" spans="22:27" x14ac:dyDescent="0.3">
      <c r="V33234" s="12"/>
      <c r="AA33234" s="12"/>
    </row>
    <row r="33235" spans="22:27" x14ac:dyDescent="0.3">
      <c r="V33235" s="12"/>
      <c r="AA33235" s="12"/>
    </row>
    <row r="33236" spans="22:27" x14ac:dyDescent="0.3">
      <c r="V33236" s="12"/>
      <c r="AA33236" s="12"/>
    </row>
    <row r="33237" spans="22:27" x14ac:dyDescent="0.3">
      <c r="V33237" s="12"/>
      <c r="AA33237" s="12"/>
    </row>
    <row r="33238" spans="22:27" x14ac:dyDescent="0.3">
      <c r="V33238" s="12"/>
      <c r="AA33238" s="12"/>
    </row>
    <row r="33239" spans="22:27" x14ac:dyDescent="0.3">
      <c r="V33239" s="12"/>
      <c r="AA33239" s="12"/>
    </row>
    <row r="33240" spans="22:27" x14ac:dyDescent="0.3">
      <c r="V33240" s="12"/>
      <c r="AA33240" s="12"/>
    </row>
    <row r="33241" spans="22:27" x14ac:dyDescent="0.3">
      <c r="V33241" s="12"/>
      <c r="AA33241" s="12"/>
    </row>
    <row r="33242" spans="22:27" x14ac:dyDescent="0.3">
      <c r="V33242" s="12"/>
      <c r="AA33242" s="12"/>
    </row>
    <row r="33243" spans="22:27" x14ac:dyDescent="0.3">
      <c r="V33243" s="12"/>
      <c r="AA33243" s="12"/>
    </row>
    <row r="33244" spans="22:27" x14ac:dyDescent="0.3">
      <c r="V33244" s="12"/>
      <c r="AA33244" s="12"/>
    </row>
    <row r="33245" spans="22:27" x14ac:dyDescent="0.3">
      <c r="V33245" s="12"/>
      <c r="AA33245" s="12"/>
    </row>
    <row r="33246" spans="22:27" x14ac:dyDescent="0.3">
      <c r="V33246" s="12"/>
      <c r="AA33246" s="12"/>
    </row>
    <row r="33247" spans="22:27" x14ac:dyDescent="0.3">
      <c r="V33247" s="12"/>
      <c r="AA33247" s="12"/>
    </row>
    <row r="33248" spans="22:27" x14ac:dyDescent="0.3">
      <c r="V33248" s="12"/>
      <c r="AA33248" s="12"/>
    </row>
    <row r="33249" spans="22:27" x14ac:dyDescent="0.3">
      <c r="V33249" s="12"/>
      <c r="AA33249" s="12"/>
    </row>
    <row r="33250" spans="22:27" x14ac:dyDescent="0.3">
      <c r="V33250" s="12"/>
      <c r="AA33250" s="12"/>
    </row>
    <row r="33251" spans="22:27" x14ac:dyDescent="0.3">
      <c r="V33251" s="12"/>
      <c r="AA33251" s="12"/>
    </row>
    <row r="33252" spans="22:27" x14ac:dyDescent="0.3">
      <c r="V33252" s="12"/>
      <c r="AA33252" s="12"/>
    </row>
    <row r="33253" spans="22:27" x14ac:dyDescent="0.3">
      <c r="V33253" s="12"/>
      <c r="AA33253" s="12"/>
    </row>
    <row r="33254" spans="22:27" x14ac:dyDescent="0.3">
      <c r="V33254" s="12"/>
      <c r="AA33254" s="12"/>
    </row>
    <row r="33255" spans="22:27" x14ac:dyDescent="0.3">
      <c r="V33255" s="12"/>
      <c r="AA33255" s="12"/>
    </row>
    <row r="33256" spans="22:27" x14ac:dyDescent="0.3">
      <c r="V33256" s="12"/>
      <c r="AA33256" s="12"/>
    </row>
    <row r="33257" spans="22:27" x14ac:dyDescent="0.3">
      <c r="V33257" s="12"/>
      <c r="AA33257" s="12"/>
    </row>
    <row r="33258" spans="22:27" x14ac:dyDescent="0.3">
      <c r="V33258" s="12"/>
      <c r="AA33258" s="12"/>
    </row>
    <row r="33259" spans="22:27" x14ac:dyDescent="0.3">
      <c r="V33259" s="12"/>
      <c r="AA33259" s="12"/>
    </row>
    <row r="33260" spans="22:27" x14ac:dyDescent="0.3">
      <c r="V33260" s="12"/>
      <c r="AA33260" s="12"/>
    </row>
    <row r="33261" spans="22:27" x14ac:dyDescent="0.3">
      <c r="V33261" s="12"/>
      <c r="AA33261" s="12"/>
    </row>
    <row r="33262" spans="22:27" x14ac:dyDescent="0.3">
      <c r="V33262" s="12"/>
      <c r="AA33262" s="12"/>
    </row>
    <row r="33263" spans="22:27" x14ac:dyDescent="0.3">
      <c r="V33263" s="12"/>
      <c r="AA33263" s="12"/>
    </row>
    <row r="33264" spans="22:27" x14ac:dyDescent="0.3">
      <c r="V33264" s="12"/>
      <c r="AA33264" s="12"/>
    </row>
    <row r="33265" spans="22:27" x14ac:dyDescent="0.3">
      <c r="V33265" s="12"/>
      <c r="AA33265" s="12"/>
    </row>
    <row r="33266" spans="22:27" x14ac:dyDescent="0.3">
      <c r="V33266" s="12"/>
      <c r="AA33266" s="12"/>
    </row>
    <row r="33267" spans="22:27" x14ac:dyDescent="0.3">
      <c r="V33267" s="12"/>
      <c r="AA33267" s="12"/>
    </row>
    <row r="33268" spans="22:27" x14ac:dyDescent="0.3">
      <c r="V33268" s="12"/>
      <c r="AA33268" s="12"/>
    </row>
    <row r="33269" spans="22:27" x14ac:dyDescent="0.3">
      <c r="V33269" s="12"/>
      <c r="AA33269" s="12"/>
    </row>
    <row r="33270" spans="22:27" x14ac:dyDescent="0.3">
      <c r="V33270" s="12"/>
      <c r="AA33270" s="12"/>
    </row>
    <row r="33271" spans="22:27" x14ac:dyDescent="0.3">
      <c r="V33271" s="12"/>
      <c r="AA33271" s="12"/>
    </row>
    <row r="33272" spans="22:27" x14ac:dyDescent="0.3">
      <c r="V33272" s="12"/>
      <c r="AA33272" s="12"/>
    </row>
    <row r="33273" spans="22:27" x14ac:dyDescent="0.3">
      <c r="V33273" s="12"/>
      <c r="AA33273" s="12"/>
    </row>
    <row r="33274" spans="22:27" x14ac:dyDescent="0.3">
      <c r="V33274" s="12"/>
      <c r="AA33274" s="12"/>
    </row>
    <row r="33275" spans="22:27" x14ac:dyDescent="0.3">
      <c r="V33275" s="12"/>
      <c r="AA33275" s="12"/>
    </row>
    <row r="33276" spans="22:27" x14ac:dyDescent="0.3">
      <c r="V33276" s="12"/>
      <c r="AA33276" s="12"/>
    </row>
    <row r="33277" spans="22:27" x14ac:dyDescent="0.3">
      <c r="V33277" s="12"/>
      <c r="AA33277" s="12"/>
    </row>
    <row r="33278" spans="22:27" x14ac:dyDescent="0.3">
      <c r="V33278" s="12"/>
      <c r="AA33278" s="12"/>
    </row>
    <row r="33279" spans="22:27" x14ac:dyDescent="0.3">
      <c r="V33279" s="12"/>
      <c r="AA33279" s="12"/>
    </row>
    <row r="33280" spans="22:27" x14ac:dyDescent="0.3">
      <c r="V33280" s="12"/>
      <c r="AA33280" s="12"/>
    </row>
    <row r="33281" spans="22:27" x14ac:dyDescent="0.3">
      <c r="V33281" s="12"/>
      <c r="AA33281" s="12"/>
    </row>
    <row r="33282" spans="22:27" x14ac:dyDescent="0.3">
      <c r="V33282" s="12"/>
      <c r="AA33282" s="12"/>
    </row>
    <row r="33283" spans="22:27" x14ac:dyDescent="0.3">
      <c r="V33283" s="12"/>
      <c r="AA33283" s="12"/>
    </row>
    <row r="33284" spans="22:27" x14ac:dyDescent="0.3">
      <c r="V33284" s="12"/>
      <c r="AA33284" s="12"/>
    </row>
    <row r="33285" spans="22:27" x14ac:dyDescent="0.3">
      <c r="V33285" s="12"/>
      <c r="AA33285" s="12"/>
    </row>
    <row r="33286" spans="22:27" x14ac:dyDescent="0.3">
      <c r="V33286" s="12"/>
      <c r="AA33286" s="12"/>
    </row>
    <row r="33287" spans="22:27" x14ac:dyDescent="0.3">
      <c r="V33287" s="12"/>
      <c r="AA33287" s="12"/>
    </row>
    <row r="33288" spans="22:27" x14ac:dyDescent="0.3">
      <c r="V33288" s="12"/>
      <c r="AA33288" s="12"/>
    </row>
    <row r="33289" spans="22:27" x14ac:dyDescent="0.3">
      <c r="V33289" s="12"/>
      <c r="AA33289" s="12"/>
    </row>
    <row r="33290" spans="22:27" x14ac:dyDescent="0.3">
      <c r="V33290" s="12"/>
      <c r="AA33290" s="12"/>
    </row>
    <row r="33291" spans="22:27" x14ac:dyDescent="0.3">
      <c r="V33291" s="12"/>
      <c r="AA33291" s="12"/>
    </row>
    <row r="33292" spans="22:27" x14ac:dyDescent="0.3">
      <c r="V33292" s="12"/>
      <c r="AA33292" s="12"/>
    </row>
    <row r="33293" spans="22:27" x14ac:dyDescent="0.3">
      <c r="V33293" s="12"/>
      <c r="AA33293" s="12"/>
    </row>
    <row r="33294" spans="22:27" x14ac:dyDescent="0.3">
      <c r="V33294" s="12"/>
      <c r="AA33294" s="12"/>
    </row>
    <row r="33295" spans="22:27" x14ac:dyDescent="0.3">
      <c r="V33295" s="12"/>
      <c r="AA33295" s="12"/>
    </row>
    <row r="33296" spans="22:27" x14ac:dyDescent="0.3">
      <c r="V33296" s="12"/>
      <c r="AA33296" s="12"/>
    </row>
    <row r="33297" spans="22:27" x14ac:dyDescent="0.3">
      <c r="V33297" s="12"/>
      <c r="AA33297" s="12"/>
    </row>
    <row r="33298" spans="22:27" x14ac:dyDescent="0.3">
      <c r="V33298" s="12"/>
      <c r="AA33298" s="12"/>
    </row>
    <row r="33299" spans="22:27" x14ac:dyDescent="0.3">
      <c r="V33299" s="12"/>
      <c r="AA33299" s="12"/>
    </row>
    <row r="33300" spans="22:27" x14ac:dyDescent="0.3">
      <c r="V33300" s="12"/>
      <c r="AA33300" s="12"/>
    </row>
    <row r="33301" spans="22:27" x14ac:dyDescent="0.3">
      <c r="V33301" s="12"/>
      <c r="AA33301" s="12"/>
    </row>
    <row r="33302" spans="22:27" x14ac:dyDescent="0.3">
      <c r="V33302" s="12"/>
      <c r="AA33302" s="12"/>
    </row>
    <row r="33303" spans="22:27" x14ac:dyDescent="0.3">
      <c r="V33303" s="12"/>
      <c r="AA33303" s="12"/>
    </row>
    <row r="33304" spans="22:27" x14ac:dyDescent="0.3">
      <c r="V33304" s="12"/>
      <c r="AA33304" s="12"/>
    </row>
    <row r="33305" spans="22:27" x14ac:dyDescent="0.3">
      <c r="V33305" s="12"/>
      <c r="AA33305" s="12"/>
    </row>
    <row r="33306" spans="22:27" x14ac:dyDescent="0.3">
      <c r="V33306" s="12"/>
      <c r="AA33306" s="12"/>
    </row>
    <row r="33307" spans="22:27" x14ac:dyDescent="0.3">
      <c r="V33307" s="12"/>
      <c r="AA33307" s="12"/>
    </row>
    <row r="33308" spans="22:27" x14ac:dyDescent="0.3">
      <c r="V33308" s="12"/>
      <c r="AA33308" s="12"/>
    </row>
    <row r="33309" spans="22:27" x14ac:dyDescent="0.3">
      <c r="V33309" s="12"/>
      <c r="AA33309" s="12"/>
    </row>
    <row r="33310" spans="22:27" x14ac:dyDescent="0.3">
      <c r="V33310" s="12"/>
      <c r="AA33310" s="12"/>
    </row>
    <row r="33311" spans="22:27" x14ac:dyDescent="0.3">
      <c r="V33311" s="12"/>
      <c r="AA33311" s="12"/>
    </row>
    <row r="33312" spans="22:27" x14ac:dyDescent="0.3">
      <c r="V33312" s="12"/>
      <c r="AA33312" s="12"/>
    </row>
    <row r="33313" spans="22:27" x14ac:dyDescent="0.3">
      <c r="V33313" s="12"/>
      <c r="AA33313" s="12"/>
    </row>
    <row r="33314" spans="22:27" x14ac:dyDescent="0.3">
      <c r="V33314" s="12"/>
      <c r="AA33314" s="12"/>
    </row>
    <row r="33315" spans="22:27" x14ac:dyDescent="0.3">
      <c r="V33315" s="12"/>
      <c r="AA33315" s="12"/>
    </row>
    <row r="33316" spans="22:27" x14ac:dyDescent="0.3">
      <c r="V33316" s="12"/>
      <c r="AA33316" s="12"/>
    </row>
    <row r="33317" spans="22:27" x14ac:dyDescent="0.3">
      <c r="V33317" s="12"/>
      <c r="AA33317" s="12"/>
    </row>
    <row r="33318" spans="22:27" x14ac:dyDescent="0.3">
      <c r="V33318" s="12"/>
      <c r="AA33318" s="12"/>
    </row>
    <row r="33319" spans="22:27" x14ac:dyDescent="0.3">
      <c r="V33319" s="12"/>
      <c r="AA33319" s="12"/>
    </row>
    <row r="33320" spans="22:27" x14ac:dyDescent="0.3">
      <c r="V33320" s="12"/>
      <c r="AA33320" s="12"/>
    </row>
    <row r="33321" spans="22:27" x14ac:dyDescent="0.3">
      <c r="V33321" s="12"/>
      <c r="AA33321" s="12"/>
    </row>
    <row r="33322" spans="22:27" x14ac:dyDescent="0.3">
      <c r="V33322" s="12"/>
      <c r="AA33322" s="12"/>
    </row>
    <row r="33323" spans="22:27" x14ac:dyDescent="0.3">
      <c r="V33323" s="12"/>
      <c r="AA33323" s="12"/>
    </row>
    <row r="33324" spans="22:27" x14ac:dyDescent="0.3">
      <c r="V33324" s="12"/>
      <c r="AA33324" s="12"/>
    </row>
    <row r="33325" spans="22:27" x14ac:dyDescent="0.3">
      <c r="V33325" s="12"/>
      <c r="AA33325" s="12"/>
    </row>
    <row r="33326" spans="22:27" x14ac:dyDescent="0.3">
      <c r="V33326" s="12"/>
      <c r="AA33326" s="12"/>
    </row>
    <row r="33327" spans="22:27" x14ac:dyDescent="0.3">
      <c r="V33327" s="12"/>
      <c r="AA33327" s="12"/>
    </row>
    <row r="33328" spans="22:27" x14ac:dyDescent="0.3">
      <c r="V33328" s="12"/>
      <c r="AA33328" s="12"/>
    </row>
    <row r="33329" spans="22:27" x14ac:dyDescent="0.3">
      <c r="V33329" s="12"/>
      <c r="AA33329" s="12"/>
    </row>
    <row r="33330" spans="22:27" x14ac:dyDescent="0.3">
      <c r="V33330" s="12"/>
      <c r="AA33330" s="12"/>
    </row>
    <row r="33331" spans="22:27" x14ac:dyDescent="0.3">
      <c r="V33331" s="12"/>
      <c r="AA33331" s="12"/>
    </row>
    <row r="33332" spans="22:27" x14ac:dyDescent="0.3">
      <c r="V33332" s="12"/>
      <c r="AA33332" s="12"/>
    </row>
    <row r="33333" spans="22:27" x14ac:dyDescent="0.3">
      <c r="V33333" s="12"/>
      <c r="AA33333" s="12"/>
    </row>
    <row r="33334" spans="22:27" x14ac:dyDescent="0.3">
      <c r="V33334" s="12"/>
      <c r="AA33334" s="12"/>
    </row>
    <row r="33335" spans="22:27" x14ac:dyDescent="0.3">
      <c r="V33335" s="12"/>
      <c r="AA33335" s="12"/>
    </row>
    <row r="33336" spans="22:27" x14ac:dyDescent="0.3">
      <c r="V33336" s="12"/>
      <c r="AA33336" s="12"/>
    </row>
    <row r="33337" spans="22:27" x14ac:dyDescent="0.3">
      <c r="V33337" s="12"/>
      <c r="AA33337" s="12"/>
    </row>
    <row r="33338" spans="22:27" x14ac:dyDescent="0.3">
      <c r="V33338" s="12"/>
      <c r="AA33338" s="12"/>
    </row>
    <row r="33339" spans="22:27" x14ac:dyDescent="0.3">
      <c r="V33339" s="12"/>
      <c r="AA33339" s="12"/>
    </row>
    <row r="33340" spans="22:27" x14ac:dyDescent="0.3">
      <c r="V33340" s="12"/>
      <c r="AA33340" s="12"/>
    </row>
    <row r="33341" spans="22:27" x14ac:dyDescent="0.3">
      <c r="V33341" s="12"/>
      <c r="AA33341" s="12"/>
    </row>
    <row r="33342" spans="22:27" x14ac:dyDescent="0.3">
      <c r="V33342" s="12"/>
      <c r="AA33342" s="12"/>
    </row>
    <row r="33343" spans="22:27" x14ac:dyDescent="0.3">
      <c r="V33343" s="12"/>
      <c r="AA33343" s="12"/>
    </row>
    <row r="33344" spans="22:27" x14ac:dyDescent="0.3">
      <c r="V33344" s="12"/>
      <c r="AA33344" s="12"/>
    </row>
    <row r="33345" spans="22:27" x14ac:dyDescent="0.3">
      <c r="V33345" s="12"/>
      <c r="AA33345" s="12"/>
    </row>
    <row r="33346" spans="22:27" x14ac:dyDescent="0.3">
      <c r="V33346" s="12"/>
      <c r="AA33346" s="12"/>
    </row>
    <row r="33347" spans="22:27" x14ac:dyDescent="0.3">
      <c r="V33347" s="12"/>
      <c r="AA33347" s="12"/>
    </row>
    <row r="33348" spans="22:27" x14ac:dyDescent="0.3">
      <c r="V33348" s="12"/>
      <c r="AA33348" s="12"/>
    </row>
    <row r="33349" spans="22:27" x14ac:dyDescent="0.3">
      <c r="V33349" s="12"/>
      <c r="AA33349" s="12"/>
    </row>
    <row r="33350" spans="22:27" x14ac:dyDescent="0.3">
      <c r="V33350" s="12"/>
      <c r="AA33350" s="12"/>
    </row>
    <row r="33351" spans="22:27" x14ac:dyDescent="0.3">
      <c r="V33351" s="12"/>
      <c r="AA33351" s="12"/>
    </row>
    <row r="33352" spans="22:27" x14ac:dyDescent="0.3">
      <c r="V33352" s="12"/>
      <c r="AA33352" s="12"/>
    </row>
    <row r="33353" spans="22:27" x14ac:dyDescent="0.3">
      <c r="V33353" s="12"/>
      <c r="AA33353" s="12"/>
    </row>
    <row r="33354" spans="22:27" x14ac:dyDescent="0.3">
      <c r="V33354" s="12"/>
      <c r="AA33354" s="12"/>
    </row>
    <row r="33355" spans="22:27" x14ac:dyDescent="0.3">
      <c r="V33355" s="12"/>
      <c r="AA33355" s="12"/>
    </row>
    <row r="33356" spans="22:27" x14ac:dyDescent="0.3">
      <c r="V33356" s="12"/>
      <c r="AA33356" s="12"/>
    </row>
    <row r="33357" spans="22:27" x14ac:dyDescent="0.3">
      <c r="V33357" s="12"/>
      <c r="AA33357" s="12"/>
    </row>
    <row r="33358" spans="22:27" x14ac:dyDescent="0.3">
      <c r="V33358" s="12"/>
      <c r="AA33358" s="12"/>
    </row>
    <row r="33359" spans="22:27" x14ac:dyDescent="0.3">
      <c r="V33359" s="12"/>
      <c r="AA33359" s="12"/>
    </row>
    <row r="33360" spans="22:27" x14ac:dyDescent="0.3">
      <c r="V33360" s="12"/>
      <c r="AA33360" s="12"/>
    </row>
    <row r="33361" spans="22:27" x14ac:dyDescent="0.3">
      <c r="V33361" s="12"/>
      <c r="AA33361" s="12"/>
    </row>
    <row r="33362" spans="22:27" x14ac:dyDescent="0.3">
      <c r="V33362" s="12"/>
      <c r="AA33362" s="12"/>
    </row>
    <row r="33363" spans="22:27" x14ac:dyDescent="0.3">
      <c r="V33363" s="12"/>
      <c r="AA33363" s="12"/>
    </row>
    <row r="33364" spans="22:27" x14ac:dyDescent="0.3">
      <c r="V33364" s="12"/>
      <c r="AA33364" s="12"/>
    </row>
    <row r="33365" spans="22:27" x14ac:dyDescent="0.3">
      <c r="V33365" s="12"/>
      <c r="AA33365" s="12"/>
    </row>
    <row r="33366" spans="22:27" x14ac:dyDescent="0.3">
      <c r="V33366" s="12"/>
      <c r="AA33366" s="12"/>
    </row>
    <row r="33367" spans="22:27" x14ac:dyDescent="0.3">
      <c r="V33367" s="12"/>
      <c r="AA33367" s="12"/>
    </row>
    <row r="33368" spans="22:27" x14ac:dyDescent="0.3">
      <c r="V33368" s="12"/>
      <c r="AA33368" s="12"/>
    </row>
    <row r="33369" spans="22:27" x14ac:dyDescent="0.3">
      <c r="V33369" s="12"/>
      <c r="AA33369" s="12"/>
    </row>
    <row r="33370" spans="22:27" x14ac:dyDescent="0.3">
      <c r="V33370" s="12"/>
      <c r="AA33370" s="12"/>
    </row>
    <row r="33371" spans="22:27" x14ac:dyDescent="0.3">
      <c r="V33371" s="12"/>
      <c r="AA33371" s="12"/>
    </row>
    <row r="33372" spans="22:27" x14ac:dyDescent="0.3">
      <c r="V33372" s="12"/>
      <c r="AA33372" s="12"/>
    </row>
    <row r="33373" spans="22:27" x14ac:dyDescent="0.3">
      <c r="V33373" s="12"/>
      <c r="AA33373" s="12"/>
    </row>
    <row r="33374" spans="22:27" x14ac:dyDescent="0.3">
      <c r="V33374" s="12"/>
      <c r="AA33374" s="12"/>
    </row>
    <row r="33375" spans="22:27" x14ac:dyDescent="0.3">
      <c r="V33375" s="12"/>
      <c r="AA33375" s="12"/>
    </row>
    <row r="33376" spans="22:27" x14ac:dyDescent="0.3">
      <c r="V33376" s="12"/>
      <c r="AA33376" s="12"/>
    </row>
    <row r="33377" spans="22:27" x14ac:dyDescent="0.3">
      <c r="V33377" s="12"/>
      <c r="AA33377" s="12"/>
    </row>
    <row r="33378" spans="22:27" x14ac:dyDescent="0.3">
      <c r="V33378" s="12"/>
      <c r="AA33378" s="12"/>
    </row>
    <row r="33379" spans="22:27" x14ac:dyDescent="0.3">
      <c r="V33379" s="12"/>
      <c r="AA33379" s="12"/>
    </row>
    <row r="33380" spans="22:27" x14ac:dyDescent="0.3">
      <c r="V33380" s="12"/>
      <c r="AA33380" s="12"/>
    </row>
    <row r="33381" spans="22:27" x14ac:dyDescent="0.3">
      <c r="V33381" s="12"/>
      <c r="AA33381" s="12"/>
    </row>
    <row r="33382" spans="22:27" x14ac:dyDescent="0.3">
      <c r="V33382" s="12"/>
      <c r="AA33382" s="12"/>
    </row>
    <row r="33383" spans="22:27" x14ac:dyDescent="0.3">
      <c r="V33383" s="12"/>
      <c r="AA33383" s="12"/>
    </row>
    <row r="33384" spans="22:27" x14ac:dyDescent="0.3">
      <c r="V33384" s="12"/>
      <c r="AA33384" s="12"/>
    </row>
    <row r="33385" spans="22:27" x14ac:dyDescent="0.3">
      <c r="V33385" s="12"/>
      <c r="AA33385" s="12"/>
    </row>
    <row r="33386" spans="22:27" x14ac:dyDescent="0.3">
      <c r="V33386" s="12"/>
      <c r="AA33386" s="12"/>
    </row>
    <row r="33387" spans="22:27" x14ac:dyDescent="0.3">
      <c r="V33387" s="12"/>
      <c r="AA33387" s="12"/>
    </row>
    <row r="33388" spans="22:27" x14ac:dyDescent="0.3">
      <c r="V33388" s="12"/>
      <c r="AA33388" s="12"/>
    </row>
    <row r="33389" spans="22:27" x14ac:dyDescent="0.3">
      <c r="V33389" s="12"/>
      <c r="AA33389" s="12"/>
    </row>
    <row r="33390" spans="22:27" x14ac:dyDescent="0.3">
      <c r="V33390" s="12"/>
      <c r="AA33390" s="12"/>
    </row>
    <row r="33391" spans="22:27" x14ac:dyDescent="0.3">
      <c r="V33391" s="12"/>
      <c r="AA33391" s="12"/>
    </row>
    <row r="33392" spans="22:27" x14ac:dyDescent="0.3">
      <c r="V33392" s="12"/>
      <c r="AA33392" s="12"/>
    </row>
    <row r="33393" spans="22:27" x14ac:dyDescent="0.3">
      <c r="V33393" s="12"/>
      <c r="AA33393" s="12"/>
    </row>
    <row r="33394" spans="22:27" x14ac:dyDescent="0.3">
      <c r="V33394" s="12"/>
      <c r="AA33394" s="12"/>
    </row>
    <row r="33395" spans="22:27" x14ac:dyDescent="0.3">
      <c r="V33395" s="12"/>
      <c r="AA33395" s="12"/>
    </row>
    <row r="33396" spans="22:27" x14ac:dyDescent="0.3">
      <c r="V33396" s="12"/>
      <c r="AA33396" s="12"/>
    </row>
    <row r="33397" spans="22:27" x14ac:dyDescent="0.3">
      <c r="V33397" s="12"/>
      <c r="AA33397" s="12"/>
    </row>
    <row r="33398" spans="22:27" x14ac:dyDescent="0.3">
      <c r="V33398" s="12"/>
      <c r="AA33398" s="12"/>
    </row>
    <row r="33399" spans="22:27" x14ac:dyDescent="0.3">
      <c r="V33399" s="12"/>
      <c r="AA33399" s="12"/>
    </row>
    <row r="33400" spans="22:27" x14ac:dyDescent="0.3">
      <c r="V33400" s="12"/>
      <c r="AA33400" s="12"/>
    </row>
    <row r="33401" spans="22:27" x14ac:dyDescent="0.3">
      <c r="V33401" s="12"/>
      <c r="AA33401" s="12"/>
    </row>
    <row r="33402" spans="22:27" x14ac:dyDescent="0.3">
      <c r="V33402" s="12"/>
      <c r="AA33402" s="12"/>
    </row>
    <row r="33403" spans="22:27" x14ac:dyDescent="0.3">
      <c r="V33403" s="12"/>
      <c r="AA33403" s="12"/>
    </row>
    <row r="33404" spans="22:27" x14ac:dyDescent="0.3">
      <c r="V33404" s="12"/>
      <c r="AA33404" s="12"/>
    </row>
    <row r="33405" spans="22:27" x14ac:dyDescent="0.3">
      <c r="V33405" s="12"/>
      <c r="AA33405" s="12"/>
    </row>
    <row r="33406" spans="22:27" x14ac:dyDescent="0.3">
      <c r="V33406" s="12"/>
      <c r="AA33406" s="12"/>
    </row>
    <row r="33407" spans="22:27" x14ac:dyDescent="0.3">
      <c r="V33407" s="12"/>
      <c r="AA33407" s="12"/>
    </row>
    <row r="33408" spans="22:27" x14ac:dyDescent="0.3">
      <c r="V33408" s="12"/>
      <c r="AA33408" s="12"/>
    </row>
    <row r="33409" spans="22:27" x14ac:dyDescent="0.3">
      <c r="V33409" s="12"/>
      <c r="AA33409" s="12"/>
    </row>
    <row r="33410" spans="22:27" x14ac:dyDescent="0.3">
      <c r="V33410" s="12"/>
      <c r="AA33410" s="12"/>
    </row>
    <row r="33411" spans="22:27" x14ac:dyDescent="0.3">
      <c r="V33411" s="12"/>
      <c r="AA33411" s="12"/>
    </row>
    <row r="33412" spans="22:27" x14ac:dyDescent="0.3">
      <c r="V33412" s="12"/>
      <c r="AA33412" s="12"/>
    </row>
    <row r="33413" spans="22:27" x14ac:dyDescent="0.3">
      <c r="V33413" s="12"/>
      <c r="AA33413" s="12"/>
    </row>
    <row r="33414" spans="22:27" x14ac:dyDescent="0.3">
      <c r="V33414" s="12"/>
      <c r="AA33414" s="12"/>
    </row>
    <row r="33415" spans="22:27" x14ac:dyDescent="0.3">
      <c r="V33415" s="12"/>
      <c r="AA33415" s="12"/>
    </row>
    <row r="33416" spans="22:27" x14ac:dyDescent="0.3">
      <c r="V33416" s="12"/>
      <c r="AA33416" s="12"/>
    </row>
    <row r="33417" spans="22:27" x14ac:dyDescent="0.3">
      <c r="V33417" s="12"/>
      <c r="AA33417" s="12"/>
    </row>
    <row r="33418" spans="22:27" x14ac:dyDescent="0.3">
      <c r="V33418" s="12"/>
      <c r="AA33418" s="12"/>
    </row>
    <row r="33419" spans="22:27" x14ac:dyDescent="0.3">
      <c r="V33419" s="12"/>
      <c r="AA33419" s="12"/>
    </row>
    <row r="33420" spans="22:27" x14ac:dyDescent="0.3">
      <c r="V33420" s="12"/>
      <c r="AA33420" s="12"/>
    </row>
    <row r="33421" spans="22:27" x14ac:dyDescent="0.3">
      <c r="V33421" s="12"/>
      <c r="AA33421" s="12"/>
    </row>
    <row r="33422" spans="22:27" x14ac:dyDescent="0.3">
      <c r="V33422" s="12"/>
      <c r="AA33422" s="12"/>
    </row>
    <row r="33423" spans="22:27" x14ac:dyDescent="0.3">
      <c r="V33423" s="12"/>
      <c r="AA33423" s="12"/>
    </row>
    <row r="33424" spans="22:27" x14ac:dyDescent="0.3">
      <c r="V33424" s="12"/>
      <c r="AA33424" s="12"/>
    </row>
    <row r="33425" spans="22:27" x14ac:dyDescent="0.3">
      <c r="V33425" s="12"/>
      <c r="AA33425" s="12"/>
    </row>
    <row r="33426" spans="22:27" x14ac:dyDescent="0.3">
      <c r="V33426" s="12"/>
      <c r="AA33426" s="12"/>
    </row>
    <row r="33427" spans="22:27" x14ac:dyDescent="0.3">
      <c r="V33427" s="12"/>
      <c r="AA33427" s="12"/>
    </row>
    <row r="33428" spans="22:27" x14ac:dyDescent="0.3">
      <c r="V33428" s="12"/>
      <c r="AA33428" s="12"/>
    </row>
    <row r="33429" spans="22:27" x14ac:dyDescent="0.3">
      <c r="V33429" s="12"/>
      <c r="AA33429" s="12"/>
    </row>
    <row r="33430" spans="22:27" x14ac:dyDescent="0.3">
      <c r="V33430" s="12"/>
      <c r="AA33430" s="12"/>
    </row>
    <row r="33431" spans="22:27" x14ac:dyDescent="0.3">
      <c r="V33431" s="12"/>
      <c r="AA33431" s="12"/>
    </row>
    <row r="33432" spans="22:27" x14ac:dyDescent="0.3">
      <c r="V33432" s="12"/>
      <c r="AA33432" s="12"/>
    </row>
    <row r="33433" spans="22:27" x14ac:dyDescent="0.3">
      <c r="V33433" s="12"/>
      <c r="AA33433" s="12"/>
    </row>
    <row r="33434" spans="22:27" x14ac:dyDescent="0.3">
      <c r="V33434" s="12"/>
      <c r="AA33434" s="12"/>
    </row>
    <row r="33435" spans="22:27" x14ac:dyDescent="0.3">
      <c r="V33435" s="12"/>
      <c r="AA33435" s="12"/>
    </row>
    <row r="33436" spans="22:27" x14ac:dyDescent="0.3">
      <c r="V33436" s="12"/>
      <c r="AA33436" s="12"/>
    </row>
    <row r="33437" spans="22:27" x14ac:dyDescent="0.3">
      <c r="V33437" s="12"/>
      <c r="AA33437" s="12"/>
    </row>
    <row r="33438" spans="22:27" x14ac:dyDescent="0.3">
      <c r="V33438" s="12"/>
      <c r="AA33438" s="12"/>
    </row>
    <row r="33439" spans="22:27" x14ac:dyDescent="0.3">
      <c r="V33439" s="12"/>
      <c r="AA33439" s="12"/>
    </row>
    <row r="33440" spans="22:27" x14ac:dyDescent="0.3">
      <c r="V33440" s="12"/>
      <c r="AA33440" s="12"/>
    </row>
    <row r="33441" spans="22:27" x14ac:dyDescent="0.3">
      <c r="V33441" s="12"/>
      <c r="AA33441" s="12"/>
    </row>
    <row r="33442" spans="22:27" x14ac:dyDescent="0.3">
      <c r="V33442" s="12"/>
      <c r="AA33442" s="12"/>
    </row>
    <row r="33443" spans="22:27" x14ac:dyDescent="0.3">
      <c r="V33443" s="12"/>
      <c r="AA33443" s="12"/>
    </row>
    <row r="33444" spans="22:27" x14ac:dyDescent="0.3">
      <c r="V33444" s="12"/>
      <c r="AA33444" s="12"/>
    </row>
    <row r="33445" spans="22:27" x14ac:dyDescent="0.3">
      <c r="V33445" s="12"/>
      <c r="AA33445" s="12"/>
    </row>
    <row r="33446" spans="22:27" x14ac:dyDescent="0.3">
      <c r="V33446" s="12"/>
      <c r="AA33446" s="12"/>
    </row>
    <row r="33447" spans="22:27" x14ac:dyDescent="0.3">
      <c r="V33447" s="12"/>
      <c r="AA33447" s="12"/>
    </row>
    <row r="33448" spans="22:27" x14ac:dyDescent="0.3">
      <c r="V33448" s="12"/>
      <c r="AA33448" s="12"/>
    </row>
    <row r="33449" spans="22:27" x14ac:dyDescent="0.3">
      <c r="V33449" s="12"/>
      <c r="AA33449" s="12"/>
    </row>
    <row r="33450" spans="22:27" x14ac:dyDescent="0.3">
      <c r="V33450" s="12"/>
      <c r="AA33450" s="12"/>
    </row>
    <row r="33451" spans="22:27" x14ac:dyDescent="0.3">
      <c r="V33451" s="12"/>
      <c r="AA33451" s="12"/>
    </row>
    <row r="33452" spans="22:27" x14ac:dyDescent="0.3">
      <c r="V33452" s="12"/>
      <c r="AA33452" s="12"/>
    </row>
    <row r="33453" spans="22:27" x14ac:dyDescent="0.3">
      <c r="V33453" s="12"/>
      <c r="AA33453" s="12"/>
    </row>
    <row r="33454" spans="22:27" x14ac:dyDescent="0.3">
      <c r="V33454" s="12"/>
      <c r="AA33454" s="12"/>
    </row>
    <row r="33455" spans="22:27" x14ac:dyDescent="0.3">
      <c r="V33455" s="12"/>
      <c r="AA33455" s="12"/>
    </row>
    <row r="33456" spans="22:27" x14ac:dyDescent="0.3">
      <c r="V33456" s="12"/>
      <c r="AA33456" s="12"/>
    </row>
    <row r="33457" spans="22:27" x14ac:dyDescent="0.3">
      <c r="V33457" s="12"/>
      <c r="AA33457" s="12"/>
    </row>
    <row r="33458" spans="22:27" x14ac:dyDescent="0.3">
      <c r="V33458" s="12"/>
      <c r="AA33458" s="12"/>
    </row>
    <row r="33459" spans="22:27" x14ac:dyDescent="0.3">
      <c r="V33459" s="12"/>
      <c r="AA33459" s="12"/>
    </row>
    <row r="33460" spans="22:27" x14ac:dyDescent="0.3">
      <c r="V33460" s="12"/>
      <c r="AA33460" s="12"/>
    </row>
    <row r="33461" spans="22:27" x14ac:dyDescent="0.3">
      <c r="V33461" s="12"/>
      <c r="AA33461" s="12"/>
    </row>
    <row r="33462" spans="22:27" x14ac:dyDescent="0.3">
      <c r="V33462" s="12"/>
      <c r="AA33462" s="12"/>
    </row>
    <row r="33463" spans="22:27" x14ac:dyDescent="0.3">
      <c r="V33463" s="12"/>
      <c r="AA33463" s="12"/>
    </row>
    <row r="33464" spans="22:27" x14ac:dyDescent="0.3">
      <c r="V33464" s="12"/>
      <c r="AA33464" s="12"/>
    </row>
    <row r="33465" spans="22:27" x14ac:dyDescent="0.3">
      <c r="V33465" s="12"/>
      <c r="AA33465" s="12"/>
    </row>
    <row r="33466" spans="22:27" x14ac:dyDescent="0.3">
      <c r="V33466" s="12"/>
      <c r="AA33466" s="12"/>
    </row>
    <row r="33467" spans="22:27" x14ac:dyDescent="0.3">
      <c r="V33467" s="12"/>
      <c r="AA33467" s="12"/>
    </row>
    <row r="33468" spans="22:27" x14ac:dyDescent="0.3">
      <c r="V33468" s="12"/>
      <c r="AA33468" s="12"/>
    </row>
    <row r="33469" spans="22:27" x14ac:dyDescent="0.3">
      <c r="V33469" s="12"/>
      <c r="AA33469" s="12"/>
    </row>
    <row r="33470" spans="22:27" x14ac:dyDescent="0.3">
      <c r="V33470" s="12"/>
      <c r="AA33470" s="12"/>
    </row>
    <row r="33471" spans="22:27" x14ac:dyDescent="0.3">
      <c r="V33471" s="12"/>
      <c r="AA33471" s="12"/>
    </row>
    <row r="33472" spans="22:27" x14ac:dyDescent="0.3">
      <c r="V33472" s="12"/>
      <c r="AA33472" s="12"/>
    </row>
    <row r="33473" spans="22:27" x14ac:dyDescent="0.3">
      <c r="V33473" s="12"/>
      <c r="AA33473" s="12"/>
    </row>
    <row r="33474" spans="22:27" x14ac:dyDescent="0.3">
      <c r="V33474" s="12"/>
      <c r="AA33474" s="12"/>
    </row>
    <row r="33475" spans="22:27" x14ac:dyDescent="0.3">
      <c r="V33475" s="12"/>
      <c r="AA33475" s="12"/>
    </row>
    <row r="33476" spans="22:27" x14ac:dyDescent="0.3">
      <c r="V33476" s="12"/>
      <c r="AA33476" s="12"/>
    </row>
    <row r="33477" spans="22:27" x14ac:dyDescent="0.3">
      <c r="V33477" s="12"/>
      <c r="AA33477" s="12"/>
    </row>
    <row r="33478" spans="22:27" x14ac:dyDescent="0.3">
      <c r="V33478" s="12"/>
      <c r="AA33478" s="12"/>
    </row>
    <row r="33479" spans="22:27" x14ac:dyDescent="0.3">
      <c r="V33479" s="12"/>
      <c r="AA33479" s="12"/>
    </row>
    <row r="33480" spans="22:27" x14ac:dyDescent="0.3">
      <c r="V33480" s="12"/>
      <c r="AA33480" s="12"/>
    </row>
    <row r="33481" spans="22:27" x14ac:dyDescent="0.3">
      <c r="V33481" s="12"/>
      <c r="AA33481" s="12"/>
    </row>
    <row r="33482" spans="22:27" x14ac:dyDescent="0.3">
      <c r="V33482" s="12"/>
      <c r="AA33482" s="12"/>
    </row>
    <row r="33483" spans="22:27" x14ac:dyDescent="0.3">
      <c r="V33483" s="12"/>
      <c r="AA33483" s="12"/>
    </row>
    <row r="33484" spans="22:27" x14ac:dyDescent="0.3">
      <c r="V33484" s="12"/>
      <c r="AA33484" s="12"/>
    </row>
    <row r="33485" spans="22:27" x14ac:dyDescent="0.3">
      <c r="V33485" s="12"/>
      <c r="AA33485" s="12"/>
    </row>
    <row r="33486" spans="22:27" x14ac:dyDescent="0.3">
      <c r="V33486" s="12"/>
      <c r="AA33486" s="12"/>
    </row>
    <row r="33487" spans="22:27" x14ac:dyDescent="0.3">
      <c r="V33487" s="12"/>
      <c r="AA33487" s="12"/>
    </row>
    <row r="33488" spans="22:27" x14ac:dyDescent="0.3">
      <c r="V33488" s="12"/>
      <c r="AA33488" s="12"/>
    </row>
    <row r="33489" spans="22:27" x14ac:dyDescent="0.3">
      <c r="V33489" s="12"/>
      <c r="AA33489" s="12"/>
    </row>
    <row r="33490" spans="22:27" x14ac:dyDescent="0.3">
      <c r="V33490" s="12"/>
      <c r="AA33490" s="12"/>
    </row>
    <row r="33491" spans="22:27" x14ac:dyDescent="0.3">
      <c r="V33491" s="12"/>
      <c r="AA33491" s="12"/>
    </row>
    <row r="33492" spans="22:27" x14ac:dyDescent="0.3">
      <c r="V33492" s="12"/>
      <c r="AA33492" s="12"/>
    </row>
    <row r="33493" spans="22:27" x14ac:dyDescent="0.3">
      <c r="V33493" s="12"/>
      <c r="AA33493" s="12"/>
    </row>
    <row r="33494" spans="22:27" x14ac:dyDescent="0.3">
      <c r="V33494" s="12"/>
      <c r="AA33494" s="12"/>
    </row>
    <row r="33495" spans="22:27" x14ac:dyDescent="0.3">
      <c r="V33495" s="12"/>
      <c r="AA33495" s="12"/>
    </row>
    <row r="33496" spans="22:27" x14ac:dyDescent="0.3">
      <c r="V33496" s="12"/>
      <c r="AA33496" s="12"/>
    </row>
    <row r="33497" spans="22:27" x14ac:dyDescent="0.3">
      <c r="V33497" s="12"/>
      <c r="AA33497" s="12"/>
    </row>
    <row r="33498" spans="22:27" x14ac:dyDescent="0.3">
      <c r="V33498" s="12"/>
      <c r="AA33498" s="12"/>
    </row>
    <row r="33499" spans="22:27" x14ac:dyDescent="0.3">
      <c r="V33499" s="12"/>
      <c r="AA33499" s="12"/>
    </row>
    <row r="33500" spans="22:27" x14ac:dyDescent="0.3">
      <c r="V33500" s="12"/>
      <c r="AA33500" s="12"/>
    </row>
    <row r="33501" spans="22:27" x14ac:dyDescent="0.3">
      <c r="V33501" s="12"/>
      <c r="AA33501" s="12"/>
    </row>
    <row r="33502" spans="22:27" x14ac:dyDescent="0.3">
      <c r="V33502" s="12"/>
      <c r="AA33502" s="12"/>
    </row>
    <row r="33503" spans="22:27" x14ac:dyDescent="0.3">
      <c r="V33503" s="12"/>
      <c r="AA33503" s="12"/>
    </row>
    <row r="33504" spans="22:27" x14ac:dyDescent="0.3">
      <c r="V33504" s="12"/>
      <c r="AA33504" s="12"/>
    </row>
    <row r="33505" spans="22:27" x14ac:dyDescent="0.3">
      <c r="V33505" s="12"/>
      <c r="AA33505" s="12"/>
    </row>
    <row r="33506" spans="22:27" x14ac:dyDescent="0.3">
      <c r="V33506" s="12"/>
      <c r="AA33506" s="12"/>
    </row>
    <row r="33507" spans="22:27" x14ac:dyDescent="0.3">
      <c r="V33507" s="12"/>
      <c r="AA33507" s="12"/>
    </row>
    <row r="33508" spans="22:27" x14ac:dyDescent="0.3">
      <c r="V33508" s="12"/>
      <c r="AA33508" s="12"/>
    </row>
    <row r="33509" spans="22:27" x14ac:dyDescent="0.3">
      <c r="V33509" s="12"/>
      <c r="AA33509" s="12"/>
    </row>
    <row r="33510" spans="22:27" x14ac:dyDescent="0.3">
      <c r="V33510" s="12"/>
      <c r="AA33510" s="12"/>
    </row>
    <row r="33511" spans="22:27" x14ac:dyDescent="0.3">
      <c r="V33511" s="12"/>
      <c r="AA33511" s="12"/>
    </row>
    <row r="33512" spans="22:27" x14ac:dyDescent="0.3">
      <c r="V33512" s="12"/>
      <c r="AA33512" s="12"/>
    </row>
    <row r="33513" spans="22:27" x14ac:dyDescent="0.3">
      <c r="V33513" s="12"/>
      <c r="AA33513" s="12"/>
    </row>
    <row r="33514" spans="22:27" x14ac:dyDescent="0.3">
      <c r="V33514" s="12"/>
      <c r="AA33514" s="12"/>
    </row>
    <row r="33515" spans="22:27" x14ac:dyDescent="0.3">
      <c r="V33515" s="12"/>
      <c r="AA33515" s="12"/>
    </row>
    <row r="33516" spans="22:27" x14ac:dyDescent="0.3">
      <c r="V33516" s="12"/>
      <c r="AA33516" s="12"/>
    </row>
    <row r="33517" spans="22:27" x14ac:dyDescent="0.3">
      <c r="V33517" s="12"/>
      <c r="AA33517" s="12"/>
    </row>
    <row r="33518" spans="22:27" x14ac:dyDescent="0.3">
      <c r="V33518" s="12"/>
      <c r="AA33518" s="12"/>
    </row>
    <row r="33519" spans="22:27" x14ac:dyDescent="0.3">
      <c r="V33519" s="12"/>
      <c r="AA33519" s="12"/>
    </row>
    <row r="33520" spans="22:27" x14ac:dyDescent="0.3">
      <c r="V33520" s="12"/>
      <c r="AA33520" s="12"/>
    </row>
    <row r="33521" spans="22:27" x14ac:dyDescent="0.3">
      <c r="V33521" s="12"/>
      <c r="AA33521" s="12"/>
    </row>
    <row r="33522" spans="22:27" x14ac:dyDescent="0.3">
      <c r="V33522" s="12"/>
      <c r="AA33522" s="12"/>
    </row>
    <row r="33523" spans="22:27" x14ac:dyDescent="0.3">
      <c r="V33523" s="12"/>
      <c r="AA33523" s="12"/>
    </row>
    <row r="33524" spans="22:27" x14ac:dyDescent="0.3">
      <c r="V33524" s="12"/>
      <c r="AA33524" s="12"/>
    </row>
    <row r="33525" spans="22:27" x14ac:dyDescent="0.3">
      <c r="V33525" s="12"/>
      <c r="AA33525" s="12"/>
    </row>
    <row r="33526" spans="22:27" x14ac:dyDescent="0.3">
      <c r="V33526" s="12"/>
      <c r="AA33526" s="12"/>
    </row>
    <row r="33527" spans="22:27" x14ac:dyDescent="0.3">
      <c r="V33527" s="12"/>
      <c r="AA33527" s="12"/>
    </row>
    <row r="33528" spans="22:27" x14ac:dyDescent="0.3">
      <c r="V33528" s="12"/>
      <c r="AA33528" s="12"/>
    </row>
    <row r="33529" spans="22:27" x14ac:dyDescent="0.3">
      <c r="V33529" s="12"/>
      <c r="AA33529" s="12"/>
    </row>
    <row r="33530" spans="22:27" x14ac:dyDescent="0.3">
      <c r="V33530" s="12"/>
      <c r="AA33530" s="12"/>
    </row>
    <row r="33531" spans="22:27" x14ac:dyDescent="0.3">
      <c r="V33531" s="12"/>
      <c r="AA33531" s="12"/>
    </row>
    <row r="33532" spans="22:27" x14ac:dyDescent="0.3">
      <c r="V33532" s="12"/>
      <c r="AA33532" s="12"/>
    </row>
    <row r="33533" spans="22:27" x14ac:dyDescent="0.3">
      <c r="V33533" s="12"/>
      <c r="AA33533" s="12"/>
    </row>
    <row r="33534" spans="22:27" x14ac:dyDescent="0.3">
      <c r="V33534" s="12"/>
      <c r="AA33534" s="12"/>
    </row>
    <row r="33535" spans="22:27" x14ac:dyDescent="0.3">
      <c r="V33535" s="12"/>
      <c r="AA33535" s="12"/>
    </row>
    <row r="33536" spans="22:27" x14ac:dyDescent="0.3">
      <c r="V33536" s="12"/>
      <c r="AA33536" s="12"/>
    </row>
    <row r="33537" spans="22:27" x14ac:dyDescent="0.3">
      <c r="V33537" s="12"/>
      <c r="AA33537" s="12"/>
    </row>
    <row r="33538" spans="22:27" x14ac:dyDescent="0.3">
      <c r="V33538" s="12"/>
      <c r="AA33538" s="12"/>
    </row>
    <row r="33539" spans="22:27" x14ac:dyDescent="0.3">
      <c r="V33539" s="12"/>
      <c r="AA33539" s="12"/>
    </row>
    <row r="33540" spans="22:27" x14ac:dyDescent="0.3">
      <c r="V33540" s="12"/>
      <c r="AA33540" s="12"/>
    </row>
    <row r="33541" spans="22:27" x14ac:dyDescent="0.3">
      <c r="V33541" s="12"/>
      <c r="AA33541" s="12"/>
    </row>
    <row r="33542" spans="22:27" x14ac:dyDescent="0.3">
      <c r="V33542" s="12"/>
      <c r="AA33542" s="12"/>
    </row>
    <row r="33543" spans="22:27" x14ac:dyDescent="0.3">
      <c r="V33543" s="12"/>
      <c r="AA33543" s="12"/>
    </row>
    <row r="33544" spans="22:27" x14ac:dyDescent="0.3">
      <c r="V33544" s="12"/>
      <c r="AA33544" s="12"/>
    </row>
    <row r="33545" spans="22:27" x14ac:dyDescent="0.3">
      <c r="V33545" s="12"/>
      <c r="AA33545" s="12"/>
    </row>
    <row r="33546" spans="22:27" x14ac:dyDescent="0.3">
      <c r="V33546" s="12"/>
      <c r="AA33546" s="12"/>
    </row>
    <row r="33547" spans="22:27" x14ac:dyDescent="0.3">
      <c r="V33547" s="12"/>
      <c r="AA33547" s="12"/>
    </row>
    <row r="33548" spans="22:27" x14ac:dyDescent="0.3">
      <c r="V33548" s="12"/>
      <c r="AA33548" s="12"/>
    </row>
    <row r="33549" spans="22:27" x14ac:dyDescent="0.3">
      <c r="V33549" s="12"/>
      <c r="AA33549" s="12"/>
    </row>
    <row r="33550" spans="22:27" x14ac:dyDescent="0.3">
      <c r="V33550" s="12"/>
      <c r="AA33550" s="12"/>
    </row>
    <row r="33551" spans="22:27" x14ac:dyDescent="0.3">
      <c r="V33551" s="12"/>
      <c r="AA33551" s="12"/>
    </row>
    <row r="33552" spans="22:27" x14ac:dyDescent="0.3">
      <c r="V33552" s="12"/>
      <c r="AA33552" s="12"/>
    </row>
    <row r="33553" spans="22:27" x14ac:dyDescent="0.3">
      <c r="V33553" s="12"/>
      <c r="AA33553" s="12"/>
    </row>
    <row r="33554" spans="22:27" x14ac:dyDescent="0.3">
      <c r="V33554" s="12"/>
      <c r="AA33554" s="12"/>
    </row>
    <row r="33555" spans="22:27" x14ac:dyDescent="0.3">
      <c r="V33555" s="12"/>
      <c r="AA33555" s="12"/>
    </row>
    <row r="33556" spans="22:27" x14ac:dyDescent="0.3">
      <c r="V33556" s="12"/>
      <c r="AA33556" s="12"/>
    </row>
    <row r="33557" spans="22:27" x14ac:dyDescent="0.3">
      <c r="V33557" s="12"/>
      <c r="AA33557" s="12"/>
    </row>
    <row r="33558" spans="22:27" x14ac:dyDescent="0.3">
      <c r="V33558" s="12"/>
      <c r="AA33558" s="12"/>
    </row>
    <row r="33559" spans="22:27" x14ac:dyDescent="0.3">
      <c r="V33559" s="12"/>
      <c r="AA33559" s="12"/>
    </row>
    <row r="33560" spans="22:27" x14ac:dyDescent="0.3">
      <c r="V33560" s="12"/>
      <c r="AA33560" s="12"/>
    </row>
    <row r="33561" spans="22:27" x14ac:dyDescent="0.3">
      <c r="V33561" s="12"/>
      <c r="AA33561" s="12"/>
    </row>
    <row r="33562" spans="22:27" x14ac:dyDescent="0.3">
      <c r="V33562" s="12"/>
      <c r="AA33562" s="12"/>
    </row>
    <row r="33563" spans="22:27" x14ac:dyDescent="0.3">
      <c r="V33563" s="12"/>
      <c r="AA33563" s="12"/>
    </row>
    <row r="33564" spans="22:27" x14ac:dyDescent="0.3">
      <c r="V33564" s="12"/>
      <c r="AA33564" s="12"/>
    </row>
    <row r="33565" spans="22:27" x14ac:dyDescent="0.3">
      <c r="V33565" s="12"/>
      <c r="AA33565" s="12"/>
    </row>
    <row r="33566" spans="22:27" x14ac:dyDescent="0.3">
      <c r="V33566" s="12"/>
      <c r="AA33566" s="12"/>
    </row>
    <row r="33567" spans="22:27" x14ac:dyDescent="0.3">
      <c r="V33567" s="12"/>
      <c r="AA33567" s="12"/>
    </row>
    <row r="33568" spans="22:27" x14ac:dyDescent="0.3">
      <c r="V33568" s="12"/>
      <c r="AA33568" s="12"/>
    </row>
    <row r="33569" spans="22:27" x14ac:dyDescent="0.3">
      <c r="V33569" s="12"/>
      <c r="AA33569" s="12"/>
    </row>
    <row r="33570" spans="22:27" x14ac:dyDescent="0.3">
      <c r="V33570" s="12"/>
      <c r="AA33570" s="12"/>
    </row>
    <row r="33571" spans="22:27" x14ac:dyDescent="0.3">
      <c r="V33571" s="12"/>
      <c r="AA33571" s="12"/>
    </row>
    <row r="33572" spans="22:27" x14ac:dyDescent="0.3">
      <c r="V33572" s="12"/>
      <c r="AA33572" s="12"/>
    </row>
    <row r="33573" spans="22:27" x14ac:dyDescent="0.3">
      <c r="V33573" s="12"/>
      <c r="AA33573" s="12"/>
    </row>
    <row r="33574" spans="22:27" x14ac:dyDescent="0.3">
      <c r="V33574" s="12"/>
      <c r="AA33574" s="12"/>
    </row>
    <row r="33575" spans="22:27" x14ac:dyDescent="0.3">
      <c r="V33575" s="12"/>
      <c r="AA33575" s="12"/>
    </row>
    <row r="33576" spans="22:27" x14ac:dyDescent="0.3">
      <c r="V33576" s="12"/>
      <c r="AA33576" s="12"/>
    </row>
    <row r="33577" spans="22:27" x14ac:dyDescent="0.3">
      <c r="V33577" s="12"/>
      <c r="AA33577" s="12"/>
    </row>
    <row r="33578" spans="22:27" x14ac:dyDescent="0.3">
      <c r="V33578" s="12"/>
      <c r="AA33578" s="12"/>
    </row>
    <row r="33579" spans="22:27" x14ac:dyDescent="0.3">
      <c r="V33579" s="12"/>
      <c r="AA33579" s="12"/>
    </row>
    <row r="33580" spans="22:27" x14ac:dyDescent="0.3">
      <c r="V33580" s="12"/>
      <c r="AA33580" s="12"/>
    </row>
    <row r="33581" spans="22:27" x14ac:dyDescent="0.3">
      <c r="V33581" s="12"/>
      <c r="AA33581" s="12"/>
    </row>
    <row r="33582" spans="22:27" x14ac:dyDescent="0.3">
      <c r="V33582" s="12"/>
      <c r="AA33582" s="12"/>
    </row>
    <row r="33583" spans="22:27" x14ac:dyDescent="0.3">
      <c r="V33583" s="12"/>
      <c r="AA33583" s="12"/>
    </row>
    <row r="33584" spans="22:27" x14ac:dyDescent="0.3">
      <c r="V33584" s="12"/>
      <c r="AA33584" s="12"/>
    </row>
    <row r="33585" spans="22:27" x14ac:dyDescent="0.3">
      <c r="V33585" s="12"/>
      <c r="AA33585" s="12"/>
    </row>
    <row r="33586" spans="22:27" x14ac:dyDescent="0.3">
      <c r="V33586" s="12"/>
      <c r="AA33586" s="12"/>
    </row>
    <row r="33587" spans="22:27" x14ac:dyDescent="0.3">
      <c r="V33587" s="12"/>
      <c r="AA33587" s="12"/>
    </row>
    <row r="33588" spans="22:27" x14ac:dyDescent="0.3">
      <c r="V33588" s="12"/>
      <c r="AA33588" s="12"/>
    </row>
    <row r="33589" spans="22:27" x14ac:dyDescent="0.3">
      <c r="V33589" s="12"/>
      <c r="AA33589" s="12"/>
    </row>
    <row r="33590" spans="22:27" x14ac:dyDescent="0.3">
      <c r="V33590" s="12"/>
      <c r="AA33590" s="12"/>
    </row>
    <row r="33591" spans="22:27" x14ac:dyDescent="0.3">
      <c r="V33591" s="12"/>
      <c r="AA33591" s="12"/>
    </row>
    <row r="33592" spans="22:27" x14ac:dyDescent="0.3">
      <c r="V33592" s="12"/>
      <c r="AA33592" s="12"/>
    </row>
    <row r="33593" spans="22:27" x14ac:dyDescent="0.3">
      <c r="V33593" s="12"/>
      <c r="AA33593" s="12"/>
    </row>
    <row r="33594" spans="22:27" x14ac:dyDescent="0.3">
      <c r="V33594" s="12"/>
      <c r="AA33594" s="12"/>
    </row>
    <row r="33595" spans="22:27" x14ac:dyDescent="0.3">
      <c r="V33595" s="12"/>
      <c r="AA33595" s="12"/>
    </row>
    <row r="33596" spans="22:27" x14ac:dyDescent="0.3">
      <c r="V33596" s="12"/>
      <c r="AA33596" s="12"/>
    </row>
    <row r="33597" spans="22:27" x14ac:dyDescent="0.3">
      <c r="V33597" s="12"/>
      <c r="AA33597" s="12"/>
    </row>
    <row r="33598" spans="22:27" x14ac:dyDescent="0.3">
      <c r="V33598" s="12"/>
      <c r="AA33598" s="12"/>
    </row>
    <row r="33599" spans="22:27" x14ac:dyDescent="0.3">
      <c r="V33599" s="12"/>
      <c r="AA33599" s="12"/>
    </row>
    <row r="33600" spans="22:27" x14ac:dyDescent="0.3">
      <c r="V33600" s="12"/>
      <c r="AA33600" s="12"/>
    </row>
    <row r="33601" spans="22:27" x14ac:dyDescent="0.3">
      <c r="V33601" s="12"/>
      <c r="AA33601" s="12"/>
    </row>
    <row r="33602" spans="22:27" x14ac:dyDescent="0.3">
      <c r="V33602" s="12"/>
      <c r="AA33602" s="12"/>
    </row>
    <row r="33603" spans="22:27" x14ac:dyDescent="0.3">
      <c r="V33603" s="12"/>
      <c r="AA33603" s="12"/>
    </row>
    <row r="33604" spans="22:27" x14ac:dyDescent="0.3">
      <c r="V33604" s="12"/>
      <c r="AA33604" s="12"/>
    </row>
    <row r="33605" spans="22:27" x14ac:dyDescent="0.3">
      <c r="V33605" s="12"/>
      <c r="AA33605" s="12"/>
    </row>
    <row r="33606" spans="22:27" x14ac:dyDescent="0.3">
      <c r="V33606" s="12"/>
      <c r="AA33606" s="12"/>
    </row>
    <row r="33607" spans="22:27" x14ac:dyDescent="0.3">
      <c r="V33607" s="12"/>
      <c r="AA33607" s="12"/>
    </row>
    <row r="33608" spans="22:27" x14ac:dyDescent="0.3">
      <c r="V33608" s="12"/>
      <c r="AA33608" s="12"/>
    </row>
    <row r="33609" spans="22:27" x14ac:dyDescent="0.3">
      <c r="V33609" s="12"/>
      <c r="AA33609" s="12"/>
    </row>
    <row r="33610" spans="22:27" x14ac:dyDescent="0.3">
      <c r="V33610" s="12"/>
      <c r="AA33610" s="12"/>
    </row>
    <row r="33611" spans="22:27" x14ac:dyDescent="0.3">
      <c r="V33611" s="12"/>
      <c r="AA33611" s="12"/>
    </row>
    <row r="33612" spans="22:27" x14ac:dyDescent="0.3">
      <c r="V33612" s="12"/>
      <c r="AA33612" s="12"/>
    </row>
    <row r="33613" spans="22:27" x14ac:dyDescent="0.3">
      <c r="V33613" s="12"/>
      <c r="AA33613" s="12"/>
    </row>
    <row r="33614" spans="22:27" x14ac:dyDescent="0.3">
      <c r="V33614" s="12"/>
      <c r="AA33614" s="12"/>
    </row>
    <row r="33615" spans="22:27" x14ac:dyDescent="0.3">
      <c r="V33615" s="12"/>
      <c r="AA33615" s="12"/>
    </row>
    <row r="33616" spans="22:27" x14ac:dyDescent="0.3">
      <c r="V33616" s="12"/>
      <c r="AA33616" s="12"/>
    </row>
    <row r="33617" spans="22:27" x14ac:dyDescent="0.3">
      <c r="V33617" s="12"/>
      <c r="AA33617" s="12"/>
    </row>
    <row r="33618" spans="22:27" x14ac:dyDescent="0.3">
      <c r="V33618" s="12"/>
      <c r="AA33618" s="12"/>
    </row>
    <row r="33619" spans="22:27" x14ac:dyDescent="0.3">
      <c r="V33619" s="12"/>
      <c r="AA33619" s="12"/>
    </row>
    <row r="33620" spans="22:27" x14ac:dyDescent="0.3">
      <c r="V33620" s="12"/>
      <c r="AA33620" s="12"/>
    </row>
    <row r="33621" spans="22:27" x14ac:dyDescent="0.3">
      <c r="V33621" s="12"/>
      <c r="AA33621" s="12"/>
    </row>
    <row r="33622" spans="22:27" x14ac:dyDescent="0.3">
      <c r="V33622" s="12"/>
      <c r="AA33622" s="12"/>
    </row>
    <row r="33623" spans="22:27" x14ac:dyDescent="0.3">
      <c r="V33623" s="12"/>
      <c r="AA33623" s="12"/>
    </row>
    <row r="33624" spans="22:27" x14ac:dyDescent="0.3">
      <c r="V33624" s="12"/>
      <c r="AA33624" s="12"/>
    </row>
    <row r="33625" spans="22:27" x14ac:dyDescent="0.3">
      <c r="V33625" s="12"/>
      <c r="AA33625" s="12"/>
    </row>
    <row r="33626" spans="22:27" x14ac:dyDescent="0.3">
      <c r="V33626" s="12"/>
      <c r="AA33626" s="12"/>
    </row>
    <row r="33627" spans="22:27" x14ac:dyDescent="0.3">
      <c r="V33627" s="12"/>
      <c r="AA33627" s="12"/>
    </row>
    <row r="33628" spans="22:27" x14ac:dyDescent="0.3">
      <c r="V33628" s="12"/>
      <c r="AA33628" s="12"/>
    </row>
    <row r="33629" spans="22:27" x14ac:dyDescent="0.3">
      <c r="V33629" s="12"/>
      <c r="AA33629" s="12"/>
    </row>
    <row r="33630" spans="22:27" x14ac:dyDescent="0.3">
      <c r="V33630" s="12"/>
      <c r="AA33630" s="12"/>
    </row>
    <row r="33631" spans="22:27" x14ac:dyDescent="0.3">
      <c r="V33631" s="12"/>
      <c r="AA33631" s="12"/>
    </row>
    <row r="33632" spans="22:27" x14ac:dyDescent="0.3">
      <c r="V33632" s="12"/>
      <c r="AA33632" s="12"/>
    </row>
    <row r="33633" spans="22:27" x14ac:dyDescent="0.3">
      <c r="V33633" s="12"/>
      <c r="AA33633" s="12"/>
    </row>
    <row r="33634" spans="22:27" x14ac:dyDescent="0.3">
      <c r="V33634" s="12"/>
      <c r="AA33634" s="12"/>
    </row>
    <row r="33635" spans="22:27" x14ac:dyDescent="0.3">
      <c r="V33635" s="12"/>
      <c r="AA33635" s="12"/>
    </row>
    <row r="33636" spans="22:27" x14ac:dyDescent="0.3">
      <c r="V33636" s="12"/>
      <c r="AA33636" s="12"/>
    </row>
    <row r="33637" spans="22:27" x14ac:dyDescent="0.3">
      <c r="V33637" s="12"/>
      <c r="AA33637" s="12"/>
    </row>
    <row r="33638" spans="22:27" x14ac:dyDescent="0.3">
      <c r="V33638" s="12"/>
      <c r="AA33638" s="12"/>
    </row>
    <row r="33639" spans="22:27" x14ac:dyDescent="0.3">
      <c r="V33639" s="12"/>
      <c r="AA33639" s="12"/>
    </row>
    <row r="33640" spans="22:27" x14ac:dyDescent="0.3">
      <c r="V33640" s="12"/>
      <c r="AA33640" s="12"/>
    </row>
    <row r="33641" spans="22:27" x14ac:dyDescent="0.3">
      <c r="V33641" s="12"/>
      <c r="AA33641" s="12"/>
    </row>
    <row r="33642" spans="22:27" x14ac:dyDescent="0.3">
      <c r="V33642" s="12"/>
      <c r="AA33642" s="12"/>
    </row>
    <row r="33643" spans="22:27" x14ac:dyDescent="0.3">
      <c r="V33643" s="12"/>
      <c r="AA33643" s="12"/>
    </row>
    <row r="33644" spans="22:27" x14ac:dyDescent="0.3">
      <c r="V33644" s="12"/>
      <c r="AA33644" s="12"/>
    </row>
    <row r="33645" spans="22:27" x14ac:dyDescent="0.3">
      <c r="V33645" s="12"/>
      <c r="AA33645" s="12"/>
    </row>
    <row r="33646" spans="22:27" x14ac:dyDescent="0.3">
      <c r="V33646" s="12"/>
      <c r="AA33646" s="12"/>
    </row>
    <row r="33647" spans="22:27" x14ac:dyDescent="0.3">
      <c r="V33647" s="12"/>
      <c r="AA33647" s="12"/>
    </row>
    <row r="33648" spans="22:27" x14ac:dyDescent="0.3">
      <c r="V33648" s="12"/>
      <c r="AA33648" s="12"/>
    </row>
    <row r="33649" spans="22:27" x14ac:dyDescent="0.3">
      <c r="V33649" s="12"/>
      <c r="AA33649" s="12"/>
    </row>
    <row r="33650" spans="22:27" x14ac:dyDescent="0.3">
      <c r="V33650" s="12"/>
      <c r="AA33650" s="12"/>
    </row>
    <row r="33651" spans="22:27" x14ac:dyDescent="0.3">
      <c r="V33651" s="12"/>
      <c r="AA33651" s="12"/>
    </row>
    <row r="33652" spans="22:27" x14ac:dyDescent="0.3">
      <c r="V33652" s="12"/>
      <c r="AA33652" s="12"/>
    </row>
    <row r="33653" spans="22:27" x14ac:dyDescent="0.3">
      <c r="V33653" s="12"/>
      <c r="AA33653" s="12"/>
    </row>
    <row r="33654" spans="22:27" x14ac:dyDescent="0.3">
      <c r="V33654" s="12"/>
      <c r="AA33654" s="12"/>
    </row>
    <row r="33655" spans="22:27" x14ac:dyDescent="0.3">
      <c r="V33655" s="12"/>
      <c r="AA33655" s="12"/>
    </row>
    <row r="33656" spans="22:27" x14ac:dyDescent="0.3">
      <c r="V33656" s="12"/>
      <c r="AA33656" s="12"/>
    </row>
    <row r="33657" spans="22:27" x14ac:dyDescent="0.3">
      <c r="V33657" s="12"/>
      <c r="AA33657" s="12"/>
    </row>
    <row r="33658" spans="22:27" x14ac:dyDescent="0.3">
      <c r="V33658" s="12"/>
      <c r="AA33658" s="12"/>
    </row>
    <row r="33659" spans="22:27" x14ac:dyDescent="0.3">
      <c r="V33659" s="12"/>
      <c r="AA33659" s="12"/>
    </row>
    <row r="33660" spans="22:27" x14ac:dyDescent="0.3">
      <c r="V33660" s="12"/>
      <c r="AA33660" s="12"/>
    </row>
    <row r="33661" spans="22:27" x14ac:dyDescent="0.3">
      <c r="V33661" s="12"/>
      <c r="AA33661" s="12"/>
    </row>
    <row r="33662" spans="22:27" x14ac:dyDescent="0.3">
      <c r="V33662" s="12"/>
      <c r="AA33662" s="12"/>
    </row>
    <row r="33663" spans="22:27" x14ac:dyDescent="0.3">
      <c r="V33663" s="12"/>
      <c r="AA33663" s="12"/>
    </row>
    <row r="33664" spans="22:27" x14ac:dyDescent="0.3">
      <c r="V33664" s="12"/>
      <c r="AA33664" s="12"/>
    </row>
    <row r="33665" spans="22:27" x14ac:dyDescent="0.3">
      <c r="V33665" s="12"/>
      <c r="AA33665" s="12"/>
    </row>
    <row r="33666" spans="22:27" x14ac:dyDescent="0.3">
      <c r="V33666" s="12"/>
      <c r="AA33666" s="12"/>
    </row>
    <row r="33667" spans="22:27" x14ac:dyDescent="0.3">
      <c r="V33667" s="12"/>
      <c r="AA33667" s="12"/>
    </row>
    <row r="33668" spans="22:27" x14ac:dyDescent="0.3">
      <c r="V33668" s="12"/>
      <c r="AA33668" s="12"/>
    </row>
    <row r="33669" spans="22:27" x14ac:dyDescent="0.3">
      <c r="V33669" s="12"/>
      <c r="AA33669" s="12"/>
    </row>
    <row r="33670" spans="22:27" x14ac:dyDescent="0.3">
      <c r="V33670" s="12"/>
      <c r="AA33670" s="12"/>
    </row>
    <row r="33671" spans="22:27" x14ac:dyDescent="0.3">
      <c r="V33671" s="12"/>
      <c r="AA33671" s="12"/>
    </row>
    <row r="33672" spans="22:27" x14ac:dyDescent="0.3">
      <c r="V33672" s="12"/>
      <c r="AA33672" s="12"/>
    </row>
    <row r="33673" spans="22:27" x14ac:dyDescent="0.3">
      <c r="V33673" s="12"/>
      <c r="AA33673" s="12"/>
    </row>
    <row r="33674" spans="22:27" x14ac:dyDescent="0.3">
      <c r="V33674" s="12"/>
      <c r="AA33674" s="12"/>
    </row>
    <row r="33675" spans="22:27" x14ac:dyDescent="0.3">
      <c r="V33675" s="12"/>
      <c r="AA33675" s="12"/>
    </row>
    <row r="33676" spans="22:27" x14ac:dyDescent="0.3">
      <c r="V33676" s="12"/>
      <c r="AA33676" s="12"/>
    </row>
    <row r="33677" spans="22:27" x14ac:dyDescent="0.3">
      <c r="V33677" s="12"/>
      <c r="AA33677" s="12"/>
    </row>
    <row r="33678" spans="22:27" x14ac:dyDescent="0.3">
      <c r="V33678" s="12"/>
      <c r="AA33678" s="12"/>
    </row>
    <row r="33679" spans="22:27" x14ac:dyDescent="0.3">
      <c r="V33679" s="12"/>
      <c r="AA33679" s="12"/>
    </row>
    <row r="33680" spans="22:27" x14ac:dyDescent="0.3">
      <c r="V33680" s="12"/>
      <c r="AA33680" s="12"/>
    </row>
    <row r="33681" spans="22:27" x14ac:dyDescent="0.3">
      <c r="V33681" s="12"/>
      <c r="AA33681" s="12"/>
    </row>
    <row r="33682" spans="22:27" x14ac:dyDescent="0.3">
      <c r="V33682" s="12"/>
      <c r="AA33682" s="12"/>
    </row>
    <row r="33683" spans="22:27" x14ac:dyDescent="0.3">
      <c r="V33683" s="12"/>
      <c r="AA33683" s="12"/>
    </row>
    <row r="33684" spans="22:27" x14ac:dyDescent="0.3">
      <c r="V33684" s="12"/>
      <c r="AA33684" s="12"/>
    </row>
    <row r="33685" spans="22:27" x14ac:dyDescent="0.3">
      <c r="V33685" s="12"/>
      <c r="AA33685" s="12"/>
    </row>
    <row r="33686" spans="22:27" x14ac:dyDescent="0.3">
      <c r="V33686" s="12"/>
      <c r="AA33686" s="12"/>
    </row>
    <row r="33687" spans="22:27" x14ac:dyDescent="0.3">
      <c r="V33687" s="12"/>
      <c r="AA33687" s="12"/>
    </row>
    <row r="33688" spans="22:27" x14ac:dyDescent="0.3">
      <c r="V33688" s="12"/>
      <c r="AA33688" s="12"/>
    </row>
    <row r="33689" spans="22:27" x14ac:dyDescent="0.3">
      <c r="V33689" s="12"/>
      <c r="AA33689" s="12"/>
    </row>
    <row r="33690" spans="22:27" x14ac:dyDescent="0.3">
      <c r="V33690" s="12"/>
      <c r="AA33690" s="12"/>
    </row>
    <row r="33691" spans="22:27" x14ac:dyDescent="0.3">
      <c r="V33691" s="12"/>
      <c r="AA33691" s="12"/>
    </row>
    <row r="33692" spans="22:27" x14ac:dyDescent="0.3">
      <c r="V33692" s="12"/>
      <c r="AA33692" s="12"/>
    </row>
    <row r="33693" spans="22:27" x14ac:dyDescent="0.3">
      <c r="V33693" s="12"/>
      <c r="AA33693" s="12"/>
    </row>
    <row r="33694" spans="22:27" x14ac:dyDescent="0.3">
      <c r="V33694" s="12"/>
      <c r="AA33694" s="12"/>
    </row>
    <row r="33695" spans="22:27" x14ac:dyDescent="0.3">
      <c r="V33695" s="12"/>
      <c r="AA33695" s="12"/>
    </row>
    <row r="33696" spans="22:27" x14ac:dyDescent="0.3">
      <c r="V33696" s="12"/>
      <c r="AA33696" s="12"/>
    </row>
    <row r="33697" spans="22:27" x14ac:dyDescent="0.3">
      <c r="V33697" s="12"/>
      <c r="AA33697" s="12"/>
    </row>
    <row r="33698" spans="22:27" x14ac:dyDescent="0.3">
      <c r="V33698" s="12"/>
      <c r="AA33698" s="12"/>
    </row>
    <row r="33699" spans="22:27" x14ac:dyDescent="0.3">
      <c r="V33699" s="12"/>
      <c r="AA33699" s="12"/>
    </row>
    <row r="33700" spans="22:27" x14ac:dyDescent="0.3">
      <c r="V33700" s="12"/>
      <c r="AA33700" s="12"/>
    </row>
    <row r="33701" spans="22:27" x14ac:dyDescent="0.3">
      <c r="V33701" s="12"/>
      <c r="AA33701" s="12"/>
    </row>
    <row r="33702" spans="22:27" x14ac:dyDescent="0.3">
      <c r="V33702" s="12"/>
      <c r="AA33702" s="12"/>
    </row>
    <row r="33703" spans="22:27" x14ac:dyDescent="0.3">
      <c r="V33703" s="12"/>
      <c r="AA33703" s="12"/>
    </row>
    <row r="33704" spans="22:27" x14ac:dyDescent="0.3">
      <c r="V33704" s="12"/>
      <c r="AA33704" s="12"/>
    </row>
    <row r="33705" spans="22:27" x14ac:dyDescent="0.3">
      <c r="V33705" s="12"/>
      <c r="AA33705" s="12"/>
    </row>
    <row r="33706" spans="22:27" x14ac:dyDescent="0.3">
      <c r="V33706" s="12"/>
      <c r="AA33706" s="12"/>
    </row>
    <row r="33707" spans="22:27" x14ac:dyDescent="0.3">
      <c r="V33707" s="12"/>
      <c r="AA33707" s="12"/>
    </row>
    <row r="33708" spans="22:27" x14ac:dyDescent="0.3">
      <c r="V33708" s="12"/>
      <c r="AA33708" s="12"/>
    </row>
    <row r="33709" spans="22:27" x14ac:dyDescent="0.3">
      <c r="V33709" s="12"/>
      <c r="AA33709" s="12"/>
    </row>
    <row r="33710" spans="22:27" x14ac:dyDescent="0.3">
      <c r="V33710" s="12"/>
      <c r="AA33710" s="12"/>
    </row>
    <row r="33711" spans="22:27" x14ac:dyDescent="0.3">
      <c r="V33711" s="12"/>
      <c r="AA33711" s="12"/>
    </row>
    <row r="33712" spans="22:27" x14ac:dyDescent="0.3">
      <c r="V33712" s="12"/>
      <c r="AA33712" s="12"/>
    </row>
    <row r="33713" spans="22:27" x14ac:dyDescent="0.3">
      <c r="V33713" s="12"/>
      <c r="AA33713" s="12"/>
    </row>
    <row r="33714" spans="22:27" x14ac:dyDescent="0.3">
      <c r="V33714" s="12"/>
      <c r="AA33714" s="12"/>
    </row>
    <row r="33715" spans="22:27" x14ac:dyDescent="0.3">
      <c r="V33715" s="12"/>
      <c r="AA33715" s="12"/>
    </row>
    <row r="33716" spans="22:27" x14ac:dyDescent="0.3">
      <c r="V33716" s="12"/>
      <c r="AA33716" s="12"/>
    </row>
    <row r="33717" spans="22:27" x14ac:dyDescent="0.3">
      <c r="V33717" s="12"/>
      <c r="AA33717" s="12"/>
    </row>
    <row r="33718" spans="22:27" x14ac:dyDescent="0.3">
      <c r="V33718" s="12"/>
      <c r="AA33718" s="12"/>
    </row>
    <row r="33719" spans="22:27" x14ac:dyDescent="0.3">
      <c r="V33719" s="12"/>
      <c r="AA33719" s="12"/>
    </row>
    <row r="33720" spans="22:27" x14ac:dyDescent="0.3">
      <c r="V33720" s="12"/>
      <c r="AA33720" s="12"/>
    </row>
    <row r="33721" spans="22:27" x14ac:dyDescent="0.3">
      <c r="V33721" s="12"/>
      <c r="AA33721" s="12"/>
    </row>
    <row r="33722" spans="22:27" x14ac:dyDescent="0.3">
      <c r="V33722" s="12"/>
      <c r="AA33722" s="12"/>
    </row>
    <row r="33723" spans="22:27" x14ac:dyDescent="0.3">
      <c r="V33723" s="12"/>
      <c r="AA33723" s="12"/>
    </row>
    <row r="33724" spans="22:27" x14ac:dyDescent="0.3">
      <c r="V33724" s="12"/>
      <c r="AA33724" s="12"/>
    </row>
    <row r="33725" spans="22:27" x14ac:dyDescent="0.3">
      <c r="V33725" s="12"/>
      <c r="AA33725" s="12"/>
    </row>
    <row r="33726" spans="22:27" x14ac:dyDescent="0.3">
      <c r="V33726" s="12"/>
      <c r="AA33726" s="12"/>
    </row>
    <row r="33727" spans="22:27" x14ac:dyDescent="0.3">
      <c r="V33727" s="12"/>
      <c r="AA33727" s="12"/>
    </row>
    <row r="33728" spans="22:27" x14ac:dyDescent="0.3">
      <c r="V33728" s="12"/>
      <c r="AA33728" s="12"/>
    </row>
    <row r="33729" spans="22:27" x14ac:dyDescent="0.3">
      <c r="V33729" s="12"/>
      <c r="AA33729" s="12"/>
    </row>
    <row r="33730" spans="22:27" x14ac:dyDescent="0.3">
      <c r="V33730" s="12"/>
      <c r="AA33730" s="12"/>
    </row>
    <row r="33731" spans="22:27" x14ac:dyDescent="0.3">
      <c r="V33731" s="12"/>
      <c r="AA33731" s="12"/>
    </row>
    <row r="33732" spans="22:27" x14ac:dyDescent="0.3">
      <c r="V33732" s="12"/>
      <c r="AA33732" s="12"/>
    </row>
    <row r="33733" spans="22:27" x14ac:dyDescent="0.3">
      <c r="V33733" s="12"/>
      <c r="AA33733" s="12"/>
    </row>
    <row r="33734" spans="22:27" x14ac:dyDescent="0.3">
      <c r="V33734" s="12"/>
      <c r="AA33734" s="12"/>
    </row>
    <row r="33735" spans="22:27" x14ac:dyDescent="0.3">
      <c r="V33735" s="12"/>
      <c r="AA33735" s="12"/>
    </row>
    <row r="33736" spans="22:27" x14ac:dyDescent="0.3">
      <c r="V33736" s="12"/>
      <c r="AA33736" s="12"/>
    </row>
    <row r="33737" spans="22:27" x14ac:dyDescent="0.3">
      <c r="V33737" s="12"/>
      <c r="AA33737" s="12"/>
    </row>
    <row r="33738" spans="22:27" x14ac:dyDescent="0.3">
      <c r="V33738" s="12"/>
      <c r="AA33738" s="12"/>
    </row>
    <row r="33739" spans="22:27" x14ac:dyDescent="0.3">
      <c r="V33739" s="12"/>
      <c r="AA33739" s="12"/>
    </row>
    <row r="33740" spans="22:27" x14ac:dyDescent="0.3">
      <c r="V33740" s="12"/>
      <c r="AA33740" s="12"/>
    </row>
    <row r="33741" spans="22:27" x14ac:dyDescent="0.3">
      <c r="V33741" s="12"/>
      <c r="AA33741" s="12"/>
    </row>
    <row r="33742" spans="22:27" x14ac:dyDescent="0.3">
      <c r="V33742" s="12"/>
      <c r="AA33742" s="12"/>
    </row>
    <row r="33743" spans="22:27" x14ac:dyDescent="0.3">
      <c r="V33743" s="12"/>
      <c r="AA33743" s="12"/>
    </row>
    <row r="33744" spans="22:27" x14ac:dyDescent="0.3">
      <c r="V33744" s="12"/>
      <c r="AA33744" s="12"/>
    </row>
    <row r="33745" spans="22:27" x14ac:dyDescent="0.3">
      <c r="V33745" s="12"/>
      <c r="AA33745" s="12"/>
    </row>
    <row r="33746" spans="22:27" x14ac:dyDescent="0.3">
      <c r="V33746" s="12"/>
      <c r="AA33746" s="12"/>
    </row>
    <row r="33747" spans="22:27" x14ac:dyDescent="0.3">
      <c r="V33747" s="12"/>
      <c r="AA33747" s="12"/>
    </row>
    <row r="33748" spans="22:27" x14ac:dyDescent="0.3">
      <c r="V33748" s="12"/>
      <c r="AA33748" s="12"/>
    </row>
    <row r="33749" spans="22:27" x14ac:dyDescent="0.3">
      <c r="V33749" s="12"/>
      <c r="AA33749" s="12"/>
    </row>
    <row r="33750" spans="22:27" x14ac:dyDescent="0.3">
      <c r="V33750" s="12"/>
      <c r="AA33750" s="12"/>
    </row>
    <row r="33751" spans="22:27" x14ac:dyDescent="0.3">
      <c r="V33751" s="12"/>
      <c r="AA33751" s="12"/>
    </row>
    <row r="33752" spans="22:27" x14ac:dyDescent="0.3">
      <c r="V33752" s="12"/>
      <c r="AA33752" s="12"/>
    </row>
    <row r="33753" spans="22:27" x14ac:dyDescent="0.3">
      <c r="V33753" s="12"/>
      <c r="AA33753" s="12"/>
    </row>
    <row r="33754" spans="22:27" x14ac:dyDescent="0.3">
      <c r="V33754" s="12"/>
      <c r="AA33754" s="12"/>
    </row>
    <row r="33755" spans="22:27" x14ac:dyDescent="0.3">
      <c r="V33755" s="12"/>
      <c r="AA33755" s="12"/>
    </row>
    <row r="33756" spans="22:27" x14ac:dyDescent="0.3">
      <c r="V33756" s="12"/>
      <c r="AA33756" s="12"/>
    </row>
    <row r="33757" spans="22:27" x14ac:dyDescent="0.3">
      <c r="V33757" s="12"/>
      <c r="AA33757" s="12"/>
    </row>
    <row r="33758" spans="22:27" x14ac:dyDescent="0.3">
      <c r="V33758" s="12"/>
      <c r="AA33758" s="12"/>
    </row>
    <row r="33759" spans="22:27" x14ac:dyDescent="0.3">
      <c r="V33759" s="12"/>
      <c r="AA33759" s="12"/>
    </row>
    <row r="33760" spans="22:27" x14ac:dyDescent="0.3">
      <c r="V33760" s="12"/>
      <c r="AA33760" s="12"/>
    </row>
    <row r="33761" spans="22:27" x14ac:dyDescent="0.3">
      <c r="V33761" s="12"/>
      <c r="AA33761" s="12"/>
    </row>
    <row r="33762" spans="22:27" x14ac:dyDescent="0.3">
      <c r="V33762" s="12"/>
      <c r="AA33762" s="12"/>
    </row>
    <row r="33763" spans="22:27" x14ac:dyDescent="0.3">
      <c r="V33763" s="12"/>
      <c r="AA33763" s="12"/>
    </row>
    <row r="33764" spans="22:27" x14ac:dyDescent="0.3">
      <c r="V33764" s="12"/>
      <c r="AA33764" s="12"/>
    </row>
    <row r="33765" spans="22:27" x14ac:dyDescent="0.3">
      <c r="V33765" s="12"/>
      <c r="AA33765" s="12"/>
    </row>
    <row r="33766" spans="22:27" x14ac:dyDescent="0.3">
      <c r="V33766" s="12"/>
      <c r="AA33766" s="12"/>
    </row>
    <row r="33767" spans="22:27" x14ac:dyDescent="0.3">
      <c r="V33767" s="12"/>
      <c r="AA33767" s="12"/>
    </row>
    <row r="33768" spans="22:27" x14ac:dyDescent="0.3">
      <c r="V33768" s="12"/>
      <c r="AA33768" s="12"/>
    </row>
    <row r="33769" spans="22:27" x14ac:dyDescent="0.3">
      <c r="V33769" s="12"/>
      <c r="AA33769" s="12"/>
    </row>
    <row r="33770" spans="22:27" x14ac:dyDescent="0.3">
      <c r="V33770" s="12"/>
      <c r="AA33770" s="12"/>
    </row>
    <row r="33771" spans="22:27" x14ac:dyDescent="0.3">
      <c r="V33771" s="12"/>
      <c r="AA33771" s="12"/>
    </row>
    <row r="33772" spans="22:27" x14ac:dyDescent="0.3">
      <c r="V33772" s="12"/>
      <c r="AA33772" s="12"/>
    </row>
    <row r="33773" spans="22:27" x14ac:dyDescent="0.3">
      <c r="V33773" s="12"/>
      <c r="AA33773" s="12"/>
    </row>
    <row r="33774" spans="22:27" x14ac:dyDescent="0.3">
      <c r="V33774" s="12"/>
      <c r="AA33774" s="12"/>
    </row>
    <row r="33775" spans="22:27" x14ac:dyDescent="0.3">
      <c r="V33775" s="12"/>
      <c r="AA33775" s="12"/>
    </row>
    <row r="33776" spans="22:27" x14ac:dyDescent="0.3">
      <c r="V33776" s="12"/>
      <c r="AA33776" s="12"/>
    </row>
    <row r="33777" spans="22:27" x14ac:dyDescent="0.3">
      <c r="V33777" s="12"/>
      <c r="AA33777" s="12"/>
    </row>
    <row r="33778" spans="22:27" x14ac:dyDescent="0.3">
      <c r="V33778" s="12"/>
      <c r="AA33778" s="12"/>
    </row>
    <row r="33779" spans="22:27" x14ac:dyDescent="0.3">
      <c r="V33779" s="12"/>
      <c r="AA33779" s="12"/>
    </row>
    <row r="33780" spans="22:27" x14ac:dyDescent="0.3">
      <c r="V33780" s="12"/>
      <c r="AA33780" s="12"/>
    </row>
    <row r="33781" spans="22:27" x14ac:dyDescent="0.3">
      <c r="V33781" s="12"/>
      <c r="AA33781" s="12"/>
    </row>
    <row r="33782" spans="22:27" x14ac:dyDescent="0.3">
      <c r="V33782" s="12"/>
      <c r="AA33782" s="12"/>
    </row>
    <row r="33783" spans="22:27" x14ac:dyDescent="0.3">
      <c r="V33783" s="12"/>
      <c r="AA33783" s="12"/>
    </row>
    <row r="33784" spans="22:27" x14ac:dyDescent="0.3">
      <c r="V33784" s="12"/>
      <c r="AA33784" s="12"/>
    </row>
    <row r="33785" spans="22:27" x14ac:dyDescent="0.3">
      <c r="V33785" s="12"/>
      <c r="AA33785" s="12"/>
    </row>
    <row r="33786" spans="22:27" x14ac:dyDescent="0.3">
      <c r="V33786" s="12"/>
      <c r="AA33786" s="12"/>
    </row>
    <row r="33787" spans="22:27" x14ac:dyDescent="0.3">
      <c r="V33787" s="12"/>
      <c r="AA33787" s="12"/>
    </row>
    <row r="33788" spans="22:27" x14ac:dyDescent="0.3">
      <c r="V33788" s="12"/>
      <c r="AA33788" s="12"/>
    </row>
    <row r="33789" spans="22:27" x14ac:dyDescent="0.3">
      <c r="V33789" s="12"/>
      <c r="AA33789" s="12"/>
    </row>
    <row r="33790" spans="22:27" x14ac:dyDescent="0.3">
      <c r="V33790" s="12"/>
      <c r="AA33790" s="12"/>
    </row>
    <row r="33791" spans="22:27" x14ac:dyDescent="0.3">
      <c r="V33791" s="12"/>
      <c r="AA33791" s="12"/>
    </row>
    <row r="33792" spans="22:27" x14ac:dyDescent="0.3">
      <c r="V33792" s="12"/>
      <c r="AA33792" s="12"/>
    </row>
    <row r="33793" spans="22:27" x14ac:dyDescent="0.3">
      <c r="V33793" s="12"/>
      <c r="AA33793" s="12"/>
    </row>
    <row r="33794" spans="22:27" x14ac:dyDescent="0.3">
      <c r="V33794" s="12"/>
      <c r="AA33794" s="12"/>
    </row>
    <row r="33795" spans="22:27" x14ac:dyDescent="0.3">
      <c r="V33795" s="12"/>
      <c r="AA33795" s="12"/>
    </row>
    <row r="33796" spans="22:27" x14ac:dyDescent="0.3">
      <c r="V33796" s="12"/>
      <c r="AA33796" s="12"/>
    </row>
    <row r="33797" spans="22:27" x14ac:dyDescent="0.3">
      <c r="V33797" s="12"/>
      <c r="AA33797" s="12"/>
    </row>
    <row r="33798" spans="22:27" x14ac:dyDescent="0.3">
      <c r="V33798" s="12"/>
      <c r="AA33798" s="12"/>
    </row>
    <row r="33799" spans="22:27" x14ac:dyDescent="0.3">
      <c r="V33799" s="12"/>
      <c r="AA33799" s="12"/>
    </row>
    <row r="33800" spans="22:27" x14ac:dyDescent="0.3">
      <c r="V33800" s="12"/>
      <c r="AA33800" s="12"/>
    </row>
    <row r="33801" spans="22:27" x14ac:dyDescent="0.3">
      <c r="V33801" s="12"/>
      <c r="AA33801" s="12"/>
    </row>
    <row r="33802" spans="22:27" x14ac:dyDescent="0.3">
      <c r="V33802" s="12"/>
      <c r="AA33802" s="12"/>
    </row>
    <row r="33803" spans="22:27" x14ac:dyDescent="0.3">
      <c r="V33803" s="12"/>
      <c r="AA33803" s="12"/>
    </row>
    <row r="33804" spans="22:27" x14ac:dyDescent="0.3">
      <c r="V33804" s="12"/>
      <c r="AA33804" s="12"/>
    </row>
    <row r="33805" spans="22:27" x14ac:dyDescent="0.3">
      <c r="V33805" s="12"/>
      <c r="AA33805" s="12"/>
    </row>
    <row r="33806" spans="22:27" x14ac:dyDescent="0.3">
      <c r="V33806" s="12"/>
      <c r="AA33806" s="12"/>
    </row>
    <row r="33807" spans="22:27" x14ac:dyDescent="0.3">
      <c r="V33807" s="12"/>
      <c r="AA33807" s="12"/>
    </row>
    <row r="33808" spans="22:27" x14ac:dyDescent="0.3">
      <c r="V33808" s="12"/>
      <c r="AA33808" s="12"/>
    </row>
    <row r="33809" spans="22:27" x14ac:dyDescent="0.3">
      <c r="V33809" s="12"/>
      <c r="AA33809" s="12"/>
    </row>
    <row r="33810" spans="22:27" x14ac:dyDescent="0.3">
      <c r="V33810" s="12"/>
      <c r="AA33810" s="12"/>
    </row>
    <row r="33811" spans="22:27" x14ac:dyDescent="0.3">
      <c r="V33811" s="12"/>
      <c r="AA33811" s="12"/>
    </row>
    <row r="33812" spans="22:27" x14ac:dyDescent="0.3">
      <c r="V33812" s="12"/>
      <c r="AA33812" s="12"/>
    </row>
    <row r="33813" spans="22:27" x14ac:dyDescent="0.3">
      <c r="V33813" s="12"/>
      <c r="AA33813" s="12"/>
    </row>
    <row r="33814" spans="22:27" x14ac:dyDescent="0.3">
      <c r="V33814" s="12"/>
      <c r="AA33814" s="12"/>
    </row>
    <row r="33815" spans="22:27" x14ac:dyDescent="0.3">
      <c r="V33815" s="12"/>
      <c r="AA33815" s="12"/>
    </row>
    <row r="33816" spans="22:27" x14ac:dyDescent="0.3">
      <c r="V33816" s="12"/>
      <c r="AA33816" s="12"/>
    </row>
    <row r="33817" spans="22:27" x14ac:dyDescent="0.3">
      <c r="V33817" s="12"/>
      <c r="AA33817" s="12"/>
    </row>
    <row r="33818" spans="22:27" x14ac:dyDescent="0.3">
      <c r="V33818" s="12"/>
      <c r="AA33818" s="12"/>
    </row>
    <row r="33819" spans="22:27" x14ac:dyDescent="0.3">
      <c r="V33819" s="12"/>
      <c r="AA33819" s="12"/>
    </row>
    <row r="33820" spans="22:27" x14ac:dyDescent="0.3">
      <c r="V33820" s="12"/>
      <c r="AA33820" s="12"/>
    </row>
    <row r="33821" spans="22:27" x14ac:dyDescent="0.3">
      <c r="V33821" s="12"/>
      <c r="AA33821" s="12"/>
    </row>
    <row r="33822" spans="22:27" x14ac:dyDescent="0.3">
      <c r="V33822" s="12"/>
      <c r="AA33822" s="12"/>
    </row>
    <row r="33823" spans="22:27" x14ac:dyDescent="0.3">
      <c r="V33823" s="12"/>
      <c r="AA33823" s="12"/>
    </row>
    <row r="33824" spans="22:27" x14ac:dyDescent="0.3">
      <c r="V33824" s="12"/>
      <c r="AA33824" s="12"/>
    </row>
    <row r="33825" spans="22:27" x14ac:dyDescent="0.3">
      <c r="V33825" s="12"/>
      <c r="AA33825" s="12"/>
    </row>
    <row r="33826" spans="22:27" x14ac:dyDescent="0.3">
      <c r="V33826" s="12"/>
      <c r="AA33826" s="12"/>
    </row>
    <row r="33827" spans="22:27" x14ac:dyDescent="0.3">
      <c r="V33827" s="12"/>
      <c r="AA33827" s="12"/>
    </row>
    <row r="33828" spans="22:27" x14ac:dyDescent="0.3">
      <c r="V33828" s="12"/>
      <c r="AA33828" s="12"/>
    </row>
    <row r="33829" spans="22:27" x14ac:dyDescent="0.3">
      <c r="V33829" s="12"/>
      <c r="AA33829" s="12"/>
    </row>
    <row r="33830" spans="22:27" x14ac:dyDescent="0.3">
      <c r="V33830" s="12"/>
      <c r="AA33830" s="12"/>
    </row>
    <row r="33831" spans="22:27" x14ac:dyDescent="0.3">
      <c r="V33831" s="12"/>
      <c r="AA33831" s="12"/>
    </row>
    <row r="33832" spans="22:27" x14ac:dyDescent="0.3">
      <c r="V33832" s="12"/>
      <c r="AA33832" s="12"/>
    </row>
    <row r="33833" spans="22:27" x14ac:dyDescent="0.3">
      <c r="V33833" s="12"/>
      <c r="AA33833" s="12"/>
    </row>
    <row r="33834" spans="22:27" x14ac:dyDescent="0.3">
      <c r="V33834" s="12"/>
      <c r="AA33834" s="12"/>
    </row>
    <row r="33835" spans="22:27" x14ac:dyDescent="0.3">
      <c r="V33835" s="12"/>
      <c r="AA33835" s="12"/>
    </row>
    <row r="33836" spans="22:27" x14ac:dyDescent="0.3">
      <c r="V33836" s="12"/>
      <c r="AA33836" s="12"/>
    </row>
    <row r="33837" spans="22:27" x14ac:dyDescent="0.3">
      <c r="V33837" s="12"/>
      <c r="AA33837" s="12"/>
    </row>
    <row r="33838" spans="22:27" x14ac:dyDescent="0.3">
      <c r="V33838" s="12"/>
      <c r="AA33838" s="12"/>
    </row>
    <row r="33839" spans="22:27" x14ac:dyDescent="0.3">
      <c r="V33839" s="12"/>
      <c r="AA33839" s="12"/>
    </row>
    <row r="33840" spans="22:27" x14ac:dyDescent="0.3">
      <c r="V33840" s="12"/>
      <c r="AA33840" s="12"/>
    </row>
    <row r="33841" spans="22:27" x14ac:dyDescent="0.3">
      <c r="V33841" s="12"/>
      <c r="AA33841" s="12"/>
    </row>
    <row r="33842" spans="22:27" x14ac:dyDescent="0.3">
      <c r="V33842" s="12"/>
      <c r="AA33842" s="12"/>
    </row>
    <row r="33843" spans="22:27" x14ac:dyDescent="0.3">
      <c r="V33843" s="12"/>
      <c r="AA33843" s="12"/>
    </row>
    <row r="33844" spans="22:27" x14ac:dyDescent="0.3">
      <c r="V33844" s="12"/>
      <c r="AA33844" s="12"/>
    </row>
    <row r="33845" spans="22:27" x14ac:dyDescent="0.3">
      <c r="V33845" s="12"/>
      <c r="AA33845" s="12"/>
    </row>
    <row r="33846" spans="22:27" x14ac:dyDescent="0.3">
      <c r="V33846" s="12"/>
      <c r="AA33846" s="12"/>
    </row>
    <row r="33847" spans="22:27" x14ac:dyDescent="0.3">
      <c r="V33847" s="12"/>
      <c r="AA33847" s="12"/>
    </row>
    <row r="33848" spans="22:27" x14ac:dyDescent="0.3">
      <c r="V33848" s="12"/>
      <c r="AA33848" s="12"/>
    </row>
    <row r="33849" spans="22:27" x14ac:dyDescent="0.3">
      <c r="V33849" s="12"/>
      <c r="AA33849" s="12"/>
    </row>
    <row r="33850" spans="22:27" x14ac:dyDescent="0.3">
      <c r="V33850" s="12"/>
      <c r="AA33850" s="12"/>
    </row>
    <row r="33851" spans="22:27" x14ac:dyDescent="0.3">
      <c r="V33851" s="12"/>
      <c r="AA33851" s="12"/>
    </row>
    <row r="33852" spans="22:27" x14ac:dyDescent="0.3">
      <c r="V33852" s="12"/>
      <c r="AA33852" s="12"/>
    </row>
    <row r="33853" spans="22:27" x14ac:dyDescent="0.3">
      <c r="V33853" s="12"/>
      <c r="AA33853" s="12"/>
    </row>
    <row r="33854" spans="22:27" x14ac:dyDescent="0.3">
      <c r="V33854" s="12"/>
      <c r="AA33854" s="12"/>
    </row>
    <row r="33855" spans="22:27" x14ac:dyDescent="0.3">
      <c r="V33855" s="12"/>
      <c r="AA33855" s="12"/>
    </row>
    <row r="33856" spans="22:27" x14ac:dyDescent="0.3">
      <c r="V33856" s="12"/>
      <c r="AA33856" s="12"/>
    </row>
    <row r="33857" spans="22:27" x14ac:dyDescent="0.3">
      <c r="V33857" s="12"/>
      <c r="AA33857" s="12"/>
    </row>
    <row r="33858" spans="22:27" x14ac:dyDescent="0.3">
      <c r="V33858" s="12"/>
      <c r="AA33858" s="12"/>
    </row>
    <row r="33859" spans="22:27" x14ac:dyDescent="0.3">
      <c r="V33859" s="12"/>
      <c r="AA33859" s="12"/>
    </row>
    <row r="33860" spans="22:27" x14ac:dyDescent="0.3">
      <c r="V33860" s="12"/>
      <c r="AA33860" s="12"/>
    </row>
    <row r="33861" spans="22:27" x14ac:dyDescent="0.3">
      <c r="V33861" s="12"/>
      <c r="AA33861" s="12"/>
    </row>
    <row r="33862" spans="22:27" x14ac:dyDescent="0.3">
      <c r="V33862" s="12"/>
      <c r="AA33862" s="12"/>
    </row>
    <row r="33863" spans="22:27" x14ac:dyDescent="0.3">
      <c r="V33863" s="12"/>
      <c r="AA33863" s="12"/>
    </row>
    <row r="33864" spans="22:27" x14ac:dyDescent="0.3">
      <c r="V33864" s="12"/>
      <c r="AA33864" s="12"/>
    </row>
    <row r="33865" spans="22:27" x14ac:dyDescent="0.3">
      <c r="V33865" s="12"/>
      <c r="AA33865" s="12"/>
    </row>
    <row r="33866" spans="22:27" x14ac:dyDescent="0.3">
      <c r="V33866" s="12"/>
      <c r="AA33866" s="12"/>
    </row>
    <row r="33867" spans="22:27" x14ac:dyDescent="0.3">
      <c r="V33867" s="12"/>
      <c r="AA33867" s="12"/>
    </row>
    <row r="33868" spans="22:27" x14ac:dyDescent="0.3">
      <c r="V33868" s="12"/>
      <c r="AA33868" s="12"/>
    </row>
    <row r="33869" spans="22:27" x14ac:dyDescent="0.3">
      <c r="V33869" s="12"/>
      <c r="AA33869" s="12"/>
    </row>
    <row r="33870" spans="22:27" x14ac:dyDescent="0.3">
      <c r="V33870" s="12"/>
      <c r="AA33870" s="12"/>
    </row>
    <row r="33871" spans="22:27" x14ac:dyDescent="0.3">
      <c r="V33871" s="12"/>
      <c r="AA33871" s="12"/>
    </row>
    <row r="33872" spans="22:27" x14ac:dyDescent="0.3">
      <c r="V33872" s="12"/>
      <c r="AA33872" s="12"/>
    </row>
    <row r="33873" spans="22:27" x14ac:dyDescent="0.3">
      <c r="V33873" s="12"/>
      <c r="AA33873" s="12"/>
    </row>
    <row r="33874" spans="22:27" x14ac:dyDescent="0.3">
      <c r="V33874" s="12"/>
      <c r="AA33874" s="12"/>
    </row>
    <row r="33875" spans="22:27" x14ac:dyDescent="0.3">
      <c r="V33875" s="12"/>
      <c r="AA33875" s="12"/>
    </row>
    <row r="33876" spans="22:27" x14ac:dyDescent="0.3">
      <c r="V33876" s="12"/>
      <c r="AA33876" s="12"/>
    </row>
    <row r="33877" spans="22:27" x14ac:dyDescent="0.3">
      <c r="V33877" s="12"/>
      <c r="AA33877" s="12"/>
    </row>
    <row r="33878" spans="22:27" x14ac:dyDescent="0.3">
      <c r="V33878" s="12"/>
      <c r="AA33878" s="12"/>
    </row>
    <row r="33879" spans="22:27" x14ac:dyDescent="0.3">
      <c r="V33879" s="12"/>
      <c r="AA33879" s="12"/>
    </row>
    <row r="33880" spans="22:27" x14ac:dyDescent="0.3">
      <c r="V33880" s="12"/>
      <c r="AA33880" s="12"/>
    </row>
    <row r="33881" spans="22:27" x14ac:dyDescent="0.3">
      <c r="V33881" s="12"/>
      <c r="AA33881" s="12"/>
    </row>
    <row r="33882" spans="22:27" x14ac:dyDescent="0.3">
      <c r="V33882" s="12"/>
      <c r="AA33882" s="12"/>
    </row>
    <row r="33883" spans="22:27" x14ac:dyDescent="0.3">
      <c r="V33883" s="12"/>
      <c r="AA33883" s="12"/>
    </row>
    <row r="33884" spans="22:27" x14ac:dyDescent="0.3">
      <c r="V33884" s="12"/>
      <c r="AA33884" s="12"/>
    </row>
    <row r="33885" spans="22:27" x14ac:dyDescent="0.3">
      <c r="V33885" s="12"/>
      <c r="AA33885" s="12"/>
    </row>
    <row r="33886" spans="22:27" x14ac:dyDescent="0.3">
      <c r="V33886" s="12"/>
      <c r="AA33886" s="12"/>
    </row>
    <row r="33887" spans="22:27" x14ac:dyDescent="0.3">
      <c r="V33887" s="12"/>
      <c r="AA33887" s="12"/>
    </row>
    <row r="33888" spans="22:27" x14ac:dyDescent="0.3">
      <c r="V33888" s="12"/>
      <c r="AA33888" s="12"/>
    </row>
    <row r="33889" spans="22:27" x14ac:dyDescent="0.3">
      <c r="V33889" s="12"/>
      <c r="AA33889" s="12"/>
    </row>
    <row r="33890" spans="22:27" x14ac:dyDescent="0.3">
      <c r="V33890" s="12"/>
      <c r="AA33890" s="12"/>
    </row>
    <row r="33891" spans="22:27" x14ac:dyDescent="0.3">
      <c r="V33891" s="12"/>
      <c r="AA33891" s="12"/>
    </row>
    <row r="33892" spans="22:27" x14ac:dyDescent="0.3">
      <c r="V33892" s="12"/>
      <c r="AA33892" s="12"/>
    </row>
    <row r="33893" spans="22:27" x14ac:dyDescent="0.3">
      <c r="V33893" s="12"/>
      <c r="AA33893" s="12"/>
    </row>
    <row r="33894" spans="22:27" x14ac:dyDescent="0.3">
      <c r="V33894" s="12"/>
      <c r="AA33894" s="12"/>
    </row>
    <row r="33895" spans="22:27" x14ac:dyDescent="0.3">
      <c r="V33895" s="12"/>
      <c r="AA33895" s="12"/>
    </row>
    <row r="33896" spans="22:27" x14ac:dyDescent="0.3">
      <c r="V33896" s="12"/>
      <c r="AA33896" s="12"/>
    </row>
    <row r="33897" spans="22:27" x14ac:dyDescent="0.3">
      <c r="V33897" s="12"/>
      <c r="AA33897" s="12"/>
    </row>
    <row r="33898" spans="22:27" x14ac:dyDescent="0.3">
      <c r="V33898" s="12"/>
      <c r="AA33898" s="12"/>
    </row>
    <row r="33899" spans="22:27" x14ac:dyDescent="0.3">
      <c r="V33899" s="12"/>
      <c r="AA33899" s="12"/>
    </row>
    <row r="33900" spans="22:27" x14ac:dyDescent="0.3">
      <c r="V33900" s="12"/>
      <c r="AA33900" s="12"/>
    </row>
    <row r="33901" spans="22:27" x14ac:dyDescent="0.3">
      <c r="V33901" s="12"/>
      <c r="AA33901" s="12"/>
    </row>
    <row r="33902" spans="22:27" x14ac:dyDescent="0.3">
      <c r="V33902" s="12"/>
      <c r="AA33902" s="12"/>
    </row>
    <row r="33903" spans="22:27" x14ac:dyDescent="0.3">
      <c r="V33903" s="12"/>
      <c r="AA33903" s="12"/>
    </row>
    <row r="33904" spans="22:27" x14ac:dyDescent="0.3">
      <c r="V33904" s="12"/>
      <c r="AA33904" s="12"/>
    </row>
    <row r="33905" spans="22:27" x14ac:dyDescent="0.3">
      <c r="V33905" s="12"/>
      <c r="AA33905" s="12"/>
    </row>
    <row r="33906" spans="22:27" x14ac:dyDescent="0.3">
      <c r="V33906" s="12"/>
      <c r="AA33906" s="12"/>
    </row>
    <row r="33907" spans="22:27" x14ac:dyDescent="0.3">
      <c r="V33907" s="12"/>
      <c r="AA33907" s="12"/>
    </row>
    <row r="33908" spans="22:27" x14ac:dyDescent="0.3">
      <c r="V33908" s="12"/>
      <c r="AA33908" s="12"/>
    </row>
    <row r="33909" spans="22:27" x14ac:dyDescent="0.3">
      <c r="V33909" s="12"/>
      <c r="AA33909" s="12"/>
    </row>
    <row r="33910" spans="22:27" x14ac:dyDescent="0.3">
      <c r="V33910" s="12"/>
      <c r="AA33910" s="12"/>
    </row>
    <row r="33911" spans="22:27" x14ac:dyDescent="0.3">
      <c r="V33911" s="12"/>
      <c r="AA33911" s="12"/>
    </row>
    <row r="33912" spans="22:27" x14ac:dyDescent="0.3">
      <c r="V33912" s="12"/>
      <c r="AA33912" s="12"/>
    </row>
    <row r="33913" spans="22:27" x14ac:dyDescent="0.3">
      <c r="V33913" s="12"/>
      <c r="AA33913" s="12"/>
    </row>
    <row r="33914" spans="22:27" x14ac:dyDescent="0.3">
      <c r="V33914" s="12"/>
      <c r="AA33914" s="12"/>
    </row>
    <row r="33915" spans="22:27" x14ac:dyDescent="0.3">
      <c r="V33915" s="12"/>
      <c r="AA33915" s="12"/>
    </row>
    <row r="33916" spans="22:27" x14ac:dyDescent="0.3">
      <c r="V33916" s="12"/>
      <c r="AA33916" s="12"/>
    </row>
    <row r="33917" spans="22:27" x14ac:dyDescent="0.3">
      <c r="V33917" s="12"/>
      <c r="AA33917" s="12"/>
    </row>
    <row r="33918" spans="22:27" x14ac:dyDescent="0.3">
      <c r="V33918" s="12"/>
      <c r="AA33918" s="12"/>
    </row>
    <row r="33919" spans="22:27" x14ac:dyDescent="0.3">
      <c r="V33919" s="12"/>
      <c r="AA33919" s="12"/>
    </row>
    <row r="33920" spans="22:27" x14ac:dyDescent="0.3">
      <c r="V33920" s="12"/>
      <c r="AA33920" s="12"/>
    </row>
    <row r="33921" spans="22:27" x14ac:dyDescent="0.3">
      <c r="V33921" s="12"/>
      <c r="AA33921" s="12"/>
    </row>
    <row r="33922" spans="22:27" x14ac:dyDescent="0.3">
      <c r="V33922" s="12"/>
      <c r="AA33922" s="12"/>
    </row>
    <row r="33923" spans="22:27" x14ac:dyDescent="0.3">
      <c r="V33923" s="12"/>
      <c r="AA33923" s="12"/>
    </row>
    <row r="33924" spans="22:27" x14ac:dyDescent="0.3">
      <c r="V33924" s="12"/>
      <c r="AA33924" s="12"/>
    </row>
    <row r="33925" spans="22:27" x14ac:dyDescent="0.3">
      <c r="V33925" s="12"/>
      <c r="AA33925" s="12"/>
    </row>
    <row r="33926" spans="22:27" x14ac:dyDescent="0.3">
      <c r="V33926" s="12"/>
      <c r="AA33926" s="12"/>
    </row>
    <row r="33927" spans="22:27" x14ac:dyDescent="0.3">
      <c r="V33927" s="12"/>
      <c r="AA33927" s="12"/>
    </row>
    <row r="33928" spans="22:27" x14ac:dyDescent="0.3">
      <c r="V33928" s="12"/>
      <c r="AA33928" s="12"/>
    </row>
    <row r="33929" spans="22:27" x14ac:dyDescent="0.3">
      <c r="V33929" s="12"/>
      <c r="AA33929" s="12"/>
    </row>
    <row r="33930" spans="22:27" x14ac:dyDescent="0.3">
      <c r="V33930" s="12"/>
      <c r="AA33930" s="12"/>
    </row>
    <row r="33931" spans="22:27" x14ac:dyDescent="0.3">
      <c r="V33931" s="12"/>
      <c r="AA33931" s="12"/>
    </row>
    <row r="33932" spans="22:27" x14ac:dyDescent="0.3">
      <c r="V33932" s="12"/>
      <c r="AA33932" s="12"/>
    </row>
    <row r="33933" spans="22:27" x14ac:dyDescent="0.3">
      <c r="V33933" s="12"/>
      <c r="AA33933" s="12"/>
    </row>
    <row r="33934" spans="22:27" x14ac:dyDescent="0.3">
      <c r="V33934" s="12"/>
      <c r="AA33934" s="12"/>
    </row>
    <row r="33935" spans="22:27" x14ac:dyDescent="0.3">
      <c r="V33935" s="12"/>
      <c r="AA33935" s="12"/>
    </row>
    <row r="33936" spans="22:27" x14ac:dyDescent="0.3">
      <c r="V33936" s="12"/>
      <c r="AA33936" s="12"/>
    </row>
    <row r="33937" spans="22:27" x14ac:dyDescent="0.3">
      <c r="V33937" s="12"/>
      <c r="AA33937" s="12"/>
    </row>
    <row r="33938" spans="22:27" x14ac:dyDescent="0.3">
      <c r="V33938" s="12"/>
      <c r="AA33938" s="12"/>
    </row>
    <row r="33939" spans="22:27" x14ac:dyDescent="0.3">
      <c r="V33939" s="12"/>
      <c r="AA33939" s="12"/>
    </row>
    <row r="33940" spans="22:27" x14ac:dyDescent="0.3">
      <c r="V33940" s="12"/>
      <c r="AA33940" s="12"/>
    </row>
    <row r="33941" spans="22:27" x14ac:dyDescent="0.3">
      <c r="V33941" s="12"/>
      <c r="AA33941" s="12"/>
    </row>
    <row r="33942" spans="22:27" x14ac:dyDescent="0.3">
      <c r="V33942" s="12"/>
      <c r="AA33942" s="12"/>
    </row>
    <row r="33943" spans="22:27" x14ac:dyDescent="0.3">
      <c r="V33943" s="12"/>
      <c r="AA33943" s="12"/>
    </row>
    <row r="33944" spans="22:27" x14ac:dyDescent="0.3">
      <c r="V33944" s="12"/>
      <c r="AA33944" s="12"/>
    </row>
    <row r="33945" spans="22:27" x14ac:dyDescent="0.3">
      <c r="V33945" s="12"/>
      <c r="AA33945" s="12"/>
    </row>
    <row r="33946" spans="22:27" x14ac:dyDescent="0.3">
      <c r="V33946" s="12"/>
      <c r="AA33946" s="12"/>
    </row>
    <row r="33947" spans="22:27" x14ac:dyDescent="0.3">
      <c r="V33947" s="12"/>
      <c r="AA33947" s="12"/>
    </row>
    <row r="33948" spans="22:27" x14ac:dyDescent="0.3">
      <c r="V33948" s="12"/>
      <c r="AA33948" s="12"/>
    </row>
    <row r="33949" spans="22:27" x14ac:dyDescent="0.3">
      <c r="V33949" s="12"/>
      <c r="AA33949" s="12"/>
    </row>
    <row r="33950" spans="22:27" x14ac:dyDescent="0.3">
      <c r="V33950" s="12"/>
      <c r="AA33950" s="12"/>
    </row>
    <row r="33951" spans="22:27" x14ac:dyDescent="0.3">
      <c r="V33951" s="12"/>
      <c r="AA33951" s="12"/>
    </row>
    <row r="33952" spans="22:27" x14ac:dyDescent="0.3">
      <c r="V33952" s="12"/>
      <c r="AA33952" s="12"/>
    </row>
    <row r="33953" spans="22:27" x14ac:dyDescent="0.3">
      <c r="V33953" s="12"/>
      <c r="AA33953" s="12"/>
    </row>
    <row r="33954" spans="22:27" x14ac:dyDescent="0.3">
      <c r="V33954" s="12"/>
      <c r="AA33954" s="12"/>
    </row>
    <row r="33955" spans="22:27" x14ac:dyDescent="0.3">
      <c r="V33955" s="12"/>
      <c r="AA33955" s="12"/>
    </row>
    <row r="33956" spans="22:27" x14ac:dyDescent="0.3">
      <c r="V33956" s="12"/>
      <c r="AA33956" s="12"/>
    </row>
    <row r="33957" spans="22:27" x14ac:dyDescent="0.3">
      <c r="V33957" s="12"/>
      <c r="AA33957" s="12"/>
    </row>
    <row r="33958" spans="22:27" x14ac:dyDescent="0.3">
      <c r="V33958" s="12"/>
      <c r="AA33958" s="12"/>
    </row>
    <row r="33959" spans="22:27" x14ac:dyDescent="0.3">
      <c r="V33959" s="12"/>
      <c r="AA33959" s="12"/>
    </row>
    <row r="33960" spans="22:27" x14ac:dyDescent="0.3">
      <c r="V33960" s="12"/>
      <c r="AA33960" s="12"/>
    </row>
    <row r="33961" spans="22:27" x14ac:dyDescent="0.3">
      <c r="V33961" s="12"/>
      <c r="AA33961" s="12"/>
    </row>
    <row r="33962" spans="22:27" x14ac:dyDescent="0.3">
      <c r="V33962" s="12"/>
      <c r="AA33962" s="12"/>
    </row>
    <row r="33963" spans="22:27" x14ac:dyDescent="0.3">
      <c r="V33963" s="12"/>
      <c r="AA33963" s="12"/>
    </row>
    <row r="33964" spans="22:27" x14ac:dyDescent="0.3">
      <c r="V33964" s="12"/>
      <c r="AA33964" s="12"/>
    </row>
    <row r="33965" spans="22:27" x14ac:dyDescent="0.3">
      <c r="V33965" s="12"/>
      <c r="AA33965" s="12"/>
    </row>
    <row r="33966" spans="22:27" x14ac:dyDescent="0.3">
      <c r="V33966" s="12"/>
      <c r="AA33966" s="12"/>
    </row>
    <row r="33967" spans="22:27" x14ac:dyDescent="0.3">
      <c r="V33967" s="12"/>
      <c r="AA33967" s="12"/>
    </row>
    <row r="33968" spans="22:27" x14ac:dyDescent="0.3">
      <c r="V33968" s="12"/>
      <c r="AA33968" s="12"/>
    </row>
    <row r="33969" spans="22:27" x14ac:dyDescent="0.3">
      <c r="V33969" s="12"/>
      <c r="AA33969" s="12"/>
    </row>
    <row r="33970" spans="22:27" x14ac:dyDescent="0.3">
      <c r="V33970" s="12"/>
      <c r="AA33970" s="12"/>
    </row>
    <row r="33971" spans="22:27" x14ac:dyDescent="0.3">
      <c r="V33971" s="12"/>
      <c r="AA33971" s="12"/>
    </row>
    <row r="33972" spans="22:27" x14ac:dyDescent="0.3">
      <c r="V33972" s="12"/>
      <c r="AA33972" s="12"/>
    </row>
    <row r="33973" spans="22:27" x14ac:dyDescent="0.3">
      <c r="V33973" s="12"/>
      <c r="AA33973" s="12"/>
    </row>
    <row r="33974" spans="22:27" x14ac:dyDescent="0.3">
      <c r="V33974" s="12"/>
      <c r="AA33974" s="12"/>
    </row>
    <row r="33975" spans="22:27" x14ac:dyDescent="0.3">
      <c r="V33975" s="12"/>
      <c r="AA33975" s="12"/>
    </row>
    <row r="33976" spans="22:27" x14ac:dyDescent="0.3">
      <c r="V33976" s="12"/>
      <c r="AA33976" s="12"/>
    </row>
    <row r="33977" spans="22:27" x14ac:dyDescent="0.3">
      <c r="V33977" s="12"/>
      <c r="AA33977" s="12"/>
    </row>
    <row r="33978" spans="22:27" x14ac:dyDescent="0.3">
      <c r="V33978" s="12"/>
      <c r="AA33978" s="12"/>
    </row>
    <row r="33979" spans="22:27" x14ac:dyDescent="0.3">
      <c r="V33979" s="12"/>
      <c r="AA33979" s="12"/>
    </row>
    <row r="33980" spans="22:27" x14ac:dyDescent="0.3">
      <c r="V33980" s="12"/>
      <c r="AA33980" s="12"/>
    </row>
    <row r="33981" spans="22:27" x14ac:dyDescent="0.3">
      <c r="V33981" s="12"/>
      <c r="AA33981" s="12"/>
    </row>
    <row r="33982" spans="22:27" x14ac:dyDescent="0.3">
      <c r="V33982" s="12"/>
      <c r="AA33982" s="12"/>
    </row>
    <row r="33983" spans="22:27" x14ac:dyDescent="0.3">
      <c r="V33983" s="12"/>
      <c r="AA33983" s="12"/>
    </row>
    <row r="33984" spans="22:27" x14ac:dyDescent="0.3">
      <c r="V33984" s="12"/>
      <c r="AA33984" s="12"/>
    </row>
    <row r="33985" spans="22:27" x14ac:dyDescent="0.3">
      <c r="V33985" s="12"/>
      <c r="AA33985" s="12"/>
    </row>
    <row r="33986" spans="22:27" x14ac:dyDescent="0.3">
      <c r="V33986" s="12"/>
      <c r="AA33986" s="12"/>
    </row>
    <row r="33987" spans="22:27" x14ac:dyDescent="0.3">
      <c r="V33987" s="12"/>
      <c r="AA33987" s="12"/>
    </row>
    <row r="33988" spans="22:27" x14ac:dyDescent="0.3">
      <c r="V33988" s="12"/>
      <c r="AA33988" s="12"/>
    </row>
    <row r="33989" spans="22:27" x14ac:dyDescent="0.3">
      <c r="V33989" s="12"/>
      <c r="AA33989" s="12"/>
    </row>
    <row r="33990" spans="22:27" x14ac:dyDescent="0.3">
      <c r="V33990" s="12"/>
      <c r="AA33990" s="12"/>
    </row>
    <row r="33991" spans="22:27" x14ac:dyDescent="0.3">
      <c r="V33991" s="12"/>
      <c r="AA33991" s="12"/>
    </row>
    <row r="33992" spans="22:27" x14ac:dyDescent="0.3">
      <c r="V33992" s="12"/>
      <c r="AA33992" s="12"/>
    </row>
    <row r="33993" spans="22:27" x14ac:dyDescent="0.3">
      <c r="V33993" s="12"/>
      <c r="AA33993" s="12"/>
    </row>
    <row r="33994" spans="22:27" x14ac:dyDescent="0.3">
      <c r="V33994" s="12"/>
      <c r="AA33994" s="12"/>
    </row>
    <row r="33995" spans="22:27" x14ac:dyDescent="0.3">
      <c r="V33995" s="12"/>
      <c r="AA33995" s="12"/>
    </row>
    <row r="33996" spans="22:27" x14ac:dyDescent="0.3">
      <c r="V33996" s="12"/>
      <c r="AA33996" s="12"/>
    </row>
    <row r="33997" spans="22:27" x14ac:dyDescent="0.3">
      <c r="V33997" s="12"/>
      <c r="AA33997" s="12"/>
    </row>
    <row r="33998" spans="22:27" x14ac:dyDescent="0.3">
      <c r="V33998" s="12"/>
      <c r="AA33998" s="12"/>
    </row>
    <row r="33999" spans="22:27" x14ac:dyDescent="0.3">
      <c r="V33999" s="12"/>
      <c r="AA33999" s="12"/>
    </row>
    <row r="34000" spans="22:27" x14ac:dyDescent="0.3">
      <c r="V34000" s="12"/>
      <c r="AA34000" s="12"/>
    </row>
    <row r="34001" spans="22:27" x14ac:dyDescent="0.3">
      <c r="V34001" s="12"/>
      <c r="AA34001" s="12"/>
    </row>
    <row r="34002" spans="22:27" x14ac:dyDescent="0.3">
      <c r="V34002" s="12"/>
      <c r="AA34002" s="12"/>
    </row>
    <row r="34003" spans="22:27" x14ac:dyDescent="0.3">
      <c r="V34003" s="12"/>
      <c r="AA34003" s="12"/>
    </row>
    <row r="34004" spans="22:27" x14ac:dyDescent="0.3">
      <c r="V34004" s="12"/>
      <c r="AA34004" s="12"/>
    </row>
    <row r="34005" spans="22:27" x14ac:dyDescent="0.3">
      <c r="V34005" s="12"/>
      <c r="AA34005" s="12"/>
    </row>
    <row r="34006" spans="22:27" x14ac:dyDescent="0.3">
      <c r="V34006" s="12"/>
      <c r="AA34006" s="12"/>
    </row>
    <row r="34007" spans="22:27" x14ac:dyDescent="0.3">
      <c r="V34007" s="12"/>
      <c r="AA34007" s="12"/>
    </row>
    <row r="34008" spans="22:27" x14ac:dyDescent="0.3">
      <c r="V34008" s="12"/>
      <c r="AA34008" s="12"/>
    </row>
    <row r="34009" spans="22:27" x14ac:dyDescent="0.3">
      <c r="V34009" s="12"/>
      <c r="AA34009" s="12"/>
    </row>
    <row r="34010" spans="22:27" x14ac:dyDescent="0.3">
      <c r="V34010" s="12"/>
      <c r="AA34010" s="12"/>
    </row>
    <row r="34011" spans="22:27" x14ac:dyDescent="0.3">
      <c r="V34011" s="12"/>
      <c r="AA34011" s="12"/>
    </row>
    <row r="34012" spans="22:27" x14ac:dyDescent="0.3">
      <c r="V34012" s="12"/>
      <c r="AA34012" s="12"/>
    </row>
    <row r="34013" spans="22:27" x14ac:dyDescent="0.3">
      <c r="V34013" s="12"/>
      <c r="AA34013" s="12"/>
    </row>
    <row r="34014" spans="22:27" x14ac:dyDescent="0.3">
      <c r="V34014" s="12"/>
      <c r="AA34014" s="12"/>
    </row>
    <row r="34015" spans="22:27" x14ac:dyDescent="0.3">
      <c r="V34015" s="12"/>
      <c r="AA34015" s="12"/>
    </row>
    <row r="34016" spans="22:27" x14ac:dyDescent="0.3">
      <c r="V34016" s="12"/>
      <c r="AA34016" s="12"/>
    </row>
    <row r="34017" spans="22:27" x14ac:dyDescent="0.3">
      <c r="V34017" s="12"/>
      <c r="AA34017" s="12"/>
    </row>
    <row r="34018" spans="22:27" x14ac:dyDescent="0.3">
      <c r="V34018" s="12"/>
      <c r="AA34018" s="12"/>
    </row>
    <row r="34019" spans="22:27" x14ac:dyDescent="0.3">
      <c r="V34019" s="12"/>
      <c r="AA34019" s="12"/>
    </row>
    <row r="34020" spans="22:27" x14ac:dyDescent="0.3">
      <c r="V34020" s="12"/>
      <c r="AA34020" s="12"/>
    </row>
    <row r="34021" spans="22:27" x14ac:dyDescent="0.3">
      <c r="V34021" s="12"/>
      <c r="AA34021" s="12"/>
    </row>
    <row r="34022" spans="22:27" x14ac:dyDescent="0.3">
      <c r="V34022" s="12"/>
      <c r="AA34022" s="12"/>
    </row>
    <row r="34023" spans="22:27" x14ac:dyDescent="0.3">
      <c r="V34023" s="12"/>
      <c r="AA34023" s="12"/>
    </row>
    <row r="34024" spans="22:27" x14ac:dyDescent="0.3">
      <c r="V34024" s="12"/>
      <c r="AA34024" s="12"/>
    </row>
    <row r="34025" spans="22:27" x14ac:dyDescent="0.3">
      <c r="V34025" s="12"/>
      <c r="AA34025" s="12"/>
    </row>
    <row r="34026" spans="22:27" x14ac:dyDescent="0.3">
      <c r="V34026" s="12"/>
      <c r="AA34026" s="12"/>
    </row>
    <row r="34027" spans="22:27" x14ac:dyDescent="0.3">
      <c r="V34027" s="12"/>
      <c r="AA34027" s="12"/>
    </row>
    <row r="34028" spans="22:27" x14ac:dyDescent="0.3">
      <c r="V34028" s="12"/>
      <c r="AA34028" s="12"/>
    </row>
    <row r="34029" spans="22:27" x14ac:dyDescent="0.3">
      <c r="V34029" s="12"/>
      <c r="AA34029" s="12"/>
    </row>
    <row r="34030" spans="22:27" x14ac:dyDescent="0.3">
      <c r="V34030" s="12"/>
      <c r="AA34030" s="12"/>
    </row>
    <row r="34031" spans="22:27" x14ac:dyDescent="0.3">
      <c r="V34031" s="12"/>
      <c r="AA34031" s="12"/>
    </row>
    <row r="34032" spans="22:27" x14ac:dyDescent="0.3">
      <c r="V34032" s="12"/>
      <c r="AA34032" s="12"/>
    </row>
    <row r="34033" spans="22:27" x14ac:dyDescent="0.3">
      <c r="V34033" s="12"/>
      <c r="AA34033" s="12"/>
    </row>
    <row r="34034" spans="22:27" x14ac:dyDescent="0.3">
      <c r="V34034" s="12"/>
      <c r="AA34034" s="12"/>
    </row>
    <row r="34035" spans="22:27" x14ac:dyDescent="0.3">
      <c r="V34035" s="12"/>
      <c r="AA34035" s="12"/>
    </row>
    <row r="34036" spans="22:27" x14ac:dyDescent="0.3">
      <c r="V34036" s="12"/>
      <c r="AA34036" s="12"/>
    </row>
    <row r="34037" spans="22:27" x14ac:dyDescent="0.3">
      <c r="V34037" s="12"/>
      <c r="AA34037" s="12"/>
    </row>
    <row r="34038" spans="22:27" x14ac:dyDescent="0.3">
      <c r="V34038" s="12"/>
      <c r="AA34038" s="12"/>
    </row>
    <row r="34039" spans="22:27" x14ac:dyDescent="0.3">
      <c r="V34039" s="12"/>
      <c r="AA34039" s="12"/>
    </row>
    <row r="34040" spans="22:27" x14ac:dyDescent="0.3">
      <c r="V34040" s="12"/>
      <c r="AA34040" s="12"/>
    </row>
    <row r="34041" spans="22:27" x14ac:dyDescent="0.3">
      <c r="V34041" s="12"/>
      <c r="AA34041" s="12"/>
    </row>
    <row r="34042" spans="22:27" x14ac:dyDescent="0.3">
      <c r="V34042" s="12"/>
      <c r="AA34042" s="12"/>
    </row>
    <row r="34043" spans="22:27" x14ac:dyDescent="0.3">
      <c r="V34043" s="12"/>
      <c r="AA34043" s="12"/>
    </row>
    <row r="34044" spans="22:27" x14ac:dyDescent="0.3">
      <c r="V34044" s="12"/>
      <c r="AA34044" s="12"/>
    </row>
    <row r="34045" spans="22:27" x14ac:dyDescent="0.3">
      <c r="V34045" s="12"/>
      <c r="AA34045" s="12"/>
    </row>
    <row r="34046" spans="22:27" x14ac:dyDescent="0.3">
      <c r="V34046" s="12"/>
      <c r="AA34046" s="12"/>
    </row>
    <row r="34047" spans="22:27" x14ac:dyDescent="0.3">
      <c r="V34047" s="12"/>
      <c r="AA34047" s="12"/>
    </row>
    <row r="34048" spans="22:27" x14ac:dyDescent="0.3">
      <c r="V34048" s="12"/>
      <c r="AA34048" s="12"/>
    </row>
    <row r="34049" spans="22:27" x14ac:dyDescent="0.3">
      <c r="V34049" s="12"/>
      <c r="AA34049" s="12"/>
    </row>
    <row r="34050" spans="22:27" x14ac:dyDescent="0.3">
      <c r="V34050" s="12"/>
      <c r="AA34050" s="12"/>
    </row>
    <row r="34051" spans="22:27" x14ac:dyDescent="0.3">
      <c r="V34051" s="12"/>
      <c r="AA34051" s="12"/>
    </row>
    <row r="34052" spans="22:27" x14ac:dyDescent="0.3">
      <c r="V34052" s="12"/>
      <c r="AA34052" s="12"/>
    </row>
    <row r="34053" spans="22:27" x14ac:dyDescent="0.3">
      <c r="V34053" s="12"/>
      <c r="AA34053" s="12"/>
    </row>
    <row r="34054" spans="22:27" x14ac:dyDescent="0.3">
      <c r="V34054" s="12"/>
      <c r="AA34054" s="12"/>
    </row>
    <row r="34055" spans="22:27" x14ac:dyDescent="0.3">
      <c r="V34055" s="12"/>
      <c r="AA34055" s="12"/>
    </row>
    <row r="34056" spans="22:27" x14ac:dyDescent="0.3">
      <c r="V34056" s="12"/>
      <c r="AA34056" s="12"/>
    </row>
    <row r="34057" spans="22:27" x14ac:dyDescent="0.3">
      <c r="V34057" s="12"/>
      <c r="AA34057" s="12"/>
    </row>
    <row r="34058" spans="22:27" x14ac:dyDescent="0.3">
      <c r="V34058" s="12"/>
      <c r="AA34058" s="12"/>
    </row>
    <row r="34059" spans="22:27" x14ac:dyDescent="0.3">
      <c r="V34059" s="12"/>
      <c r="AA34059" s="12"/>
    </row>
    <row r="34060" spans="22:27" x14ac:dyDescent="0.3">
      <c r="V34060" s="12"/>
      <c r="AA34060" s="12"/>
    </row>
    <row r="34061" spans="22:27" x14ac:dyDescent="0.3">
      <c r="V34061" s="12"/>
      <c r="AA34061" s="12"/>
    </row>
    <row r="34062" spans="22:27" x14ac:dyDescent="0.3">
      <c r="V34062" s="12"/>
      <c r="AA34062" s="12"/>
    </row>
    <row r="34063" spans="22:27" x14ac:dyDescent="0.3">
      <c r="V34063" s="12"/>
      <c r="AA34063" s="12"/>
    </row>
    <row r="34064" spans="22:27" x14ac:dyDescent="0.3">
      <c r="V34064" s="12"/>
      <c r="AA34064" s="12"/>
    </row>
    <row r="34065" spans="22:27" x14ac:dyDescent="0.3">
      <c r="V34065" s="12"/>
      <c r="AA34065" s="12"/>
    </row>
    <row r="34066" spans="22:27" x14ac:dyDescent="0.3">
      <c r="V34066" s="12"/>
      <c r="AA34066" s="12"/>
    </row>
    <row r="34067" spans="22:27" x14ac:dyDescent="0.3">
      <c r="V34067" s="12"/>
      <c r="AA34067" s="12"/>
    </row>
    <row r="34068" spans="22:27" x14ac:dyDescent="0.3">
      <c r="V34068" s="12"/>
      <c r="AA34068" s="12"/>
    </row>
    <row r="34069" spans="22:27" x14ac:dyDescent="0.3">
      <c r="V34069" s="12"/>
      <c r="AA34069" s="12"/>
    </row>
    <row r="34070" spans="22:27" x14ac:dyDescent="0.3">
      <c r="V34070" s="12"/>
      <c r="AA34070" s="12"/>
    </row>
    <row r="34071" spans="22:27" x14ac:dyDescent="0.3">
      <c r="V34071" s="12"/>
      <c r="AA34071" s="12"/>
    </row>
    <row r="34072" spans="22:27" x14ac:dyDescent="0.3">
      <c r="V34072" s="12"/>
      <c r="AA34072" s="12"/>
    </row>
    <row r="34073" spans="22:27" x14ac:dyDescent="0.3">
      <c r="V34073" s="12"/>
      <c r="AA34073" s="12"/>
    </row>
    <row r="34074" spans="22:27" x14ac:dyDescent="0.3">
      <c r="V34074" s="12"/>
      <c r="AA34074" s="12"/>
    </row>
    <row r="34075" spans="22:27" x14ac:dyDescent="0.3">
      <c r="V34075" s="12"/>
      <c r="AA34075" s="12"/>
    </row>
    <row r="34076" spans="22:27" x14ac:dyDescent="0.3">
      <c r="V34076" s="12"/>
      <c r="AA34076" s="12"/>
    </row>
    <row r="34077" spans="22:27" x14ac:dyDescent="0.3">
      <c r="V34077" s="12"/>
      <c r="AA34077" s="12"/>
    </row>
    <row r="34078" spans="22:27" x14ac:dyDescent="0.3">
      <c r="V34078" s="12"/>
      <c r="AA34078" s="12"/>
    </row>
    <row r="34079" spans="22:27" x14ac:dyDescent="0.3">
      <c r="V34079" s="12"/>
      <c r="AA34079" s="12"/>
    </row>
    <row r="34080" spans="22:27" x14ac:dyDescent="0.3">
      <c r="V34080" s="12"/>
      <c r="AA34080" s="12"/>
    </row>
    <row r="34081" spans="22:27" x14ac:dyDescent="0.3">
      <c r="V34081" s="12"/>
      <c r="AA34081" s="12"/>
    </row>
    <row r="34082" spans="22:27" x14ac:dyDescent="0.3">
      <c r="V34082" s="12"/>
      <c r="AA34082" s="12"/>
    </row>
    <row r="34083" spans="22:27" x14ac:dyDescent="0.3">
      <c r="V34083" s="12"/>
      <c r="AA34083" s="12"/>
    </row>
    <row r="34084" spans="22:27" x14ac:dyDescent="0.3">
      <c r="V34084" s="12"/>
      <c r="AA34084" s="12"/>
    </row>
    <row r="34085" spans="22:27" x14ac:dyDescent="0.3">
      <c r="V34085" s="12"/>
      <c r="AA34085" s="12"/>
    </row>
    <row r="34086" spans="22:27" x14ac:dyDescent="0.3">
      <c r="V34086" s="12"/>
      <c r="AA34086" s="12"/>
    </row>
    <row r="34087" spans="22:27" x14ac:dyDescent="0.3">
      <c r="V34087" s="12"/>
      <c r="AA34087" s="12"/>
    </row>
    <row r="34088" spans="22:27" x14ac:dyDescent="0.3">
      <c r="V34088" s="12"/>
      <c r="AA34088" s="12"/>
    </row>
    <row r="34089" spans="22:27" x14ac:dyDescent="0.3">
      <c r="V34089" s="12"/>
      <c r="AA34089" s="12"/>
    </row>
    <row r="34090" spans="22:27" x14ac:dyDescent="0.3">
      <c r="V34090" s="12"/>
      <c r="AA34090" s="12"/>
    </row>
    <row r="34091" spans="22:27" x14ac:dyDescent="0.3">
      <c r="V34091" s="12"/>
      <c r="AA34091" s="12"/>
    </row>
    <row r="34092" spans="22:27" x14ac:dyDescent="0.3">
      <c r="V34092" s="12"/>
      <c r="AA34092" s="12"/>
    </row>
    <row r="34093" spans="22:27" x14ac:dyDescent="0.3">
      <c r="V34093" s="12"/>
      <c r="AA34093" s="12"/>
    </row>
    <row r="34094" spans="22:27" x14ac:dyDescent="0.3">
      <c r="V34094" s="12"/>
      <c r="AA34094" s="12"/>
    </row>
    <row r="34095" spans="22:27" x14ac:dyDescent="0.3">
      <c r="V34095" s="12"/>
      <c r="AA34095" s="12"/>
    </row>
    <row r="34096" spans="22:27" x14ac:dyDescent="0.3">
      <c r="V34096" s="12"/>
      <c r="AA34096" s="12"/>
    </row>
    <row r="34097" spans="22:27" x14ac:dyDescent="0.3">
      <c r="V34097" s="12"/>
      <c r="AA34097" s="12"/>
    </row>
    <row r="34098" spans="22:27" x14ac:dyDescent="0.3">
      <c r="V34098" s="12"/>
      <c r="AA34098" s="12"/>
    </row>
    <row r="34099" spans="22:27" x14ac:dyDescent="0.3">
      <c r="V34099" s="12"/>
      <c r="AA34099" s="12"/>
    </row>
    <row r="34100" spans="22:27" x14ac:dyDescent="0.3">
      <c r="V34100" s="12"/>
      <c r="AA34100" s="12"/>
    </row>
    <row r="34101" spans="22:27" x14ac:dyDescent="0.3">
      <c r="V34101" s="12"/>
      <c r="AA34101" s="12"/>
    </row>
    <row r="34102" spans="22:27" x14ac:dyDescent="0.3">
      <c r="V34102" s="12"/>
      <c r="AA34102" s="12"/>
    </row>
    <row r="34103" spans="22:27" x14ac:dyDescent="0.3">
      <c r="V34103" s="12"/>
      <c r="AA34103" s="12"/>
    </row>
    <row r="34104" spans="22:27" x14ac:dyDescent="0.3">
      <c r="V34104" s="12"/>
      <c r="AA34104" s="12"/>
    </row>
    <row r="34105" spans="22:27" x14ac:dyDescent="0.3">
      <c r="V34105" s="12"/>
      <c r="AA34105" s="12"/>
    </row>
    <row r="34106" spans="22:27" x14ac:dyDescent="0.3">
      <c r="V34106" s="12"/>
      <c r="AA34106" s="12"/>
    </row>
    <row r="34107" spans="22:27" x14ac:dyDescent="0.3">
      <c r="V34107" s="12"/>
      <c r="AA34107" s="12"/>
    </row>
    <row r="34108" spans="22:27" x14ac:dyDescent="0.3">
      <c r="V34108" s="12"/>
      <c r="AA34108" s="12"/>
    </row>
    <row r="34109" spans="22:27" x14ac:dyDescent="0.3">
      <c r="V34109" s="12"/>
      <c r="AA34109" s="12"/>
    </row>
    <row r="34110" spans="22:27" x14ac:dyDescent="0.3">
      <c r="V34110" s="12"/>
      <c r="AA34110" s="12"/>
    </row>
    <row r="34111" spans="22:27" x14ac:dyDescent="0.3">
      <c r="V34111" s="12"/>
      <c r="AA34111" s="12"/>
    </row>
    <row r="34112" spans="22:27" x14ac:dyDescent="0.3">
      <c r="V34112" s="12"/>
      <c r="AA34112" s="12"/>
    </row>
    <row r="34113" spans="22:27" x14ac:dyDescent="0.3">
      <c r="V34113" s="12"/>
      <c r="AA34113" s="12"/>
    </row>
    <row r="34114" spans="22:27" x14ac:dyDescent="0.3">
      <c r="V34114" s="12"/>
      <c r="AA34114" s="12"/>
    </row>
    <row r="34115" spans="22:27" x14ac:dyDescent="0.3">
      <c r="V34115" s="12"/>
      <c r="AA34115" s="12"/>
    </row>
    <row r="34116" spans="22:27" x14ac:dyDescent="0.3">
      <c r="V34116" s="12"/>
      <c r="AA34116" s="12"/>
    </row>
    <row r="34117" spans="22:27" x14ac:dyDescent="0.3">
      <c r="V34117" s="12"/>
      <c r="AA34117" s="12"/>
    </row>
    <row r="34118" spans="22:27" x14ac:dyDescent="0.3">
      <c r="V34118" s="12"/>
      <c r="AA34118" s="12"/>
    </row>
    <row r="34119" spans="22:27" x14ac:dyDescent="0.3">
      <c r="V34119" s="12"/>
      <c r="AA34119" s="12"/>
    </row>
    <row r="34120" spans="22:27" x14ac:dyDescent="0.3">
      <c r="V34120" s="12"/>
      <c r="AA34120" s="12"/>
    </row>
    <row r="34121" spans="22:27" x14ac:dyDescent="0.3">
      <c r="V34121" s="12"/>
      <c r="AA34121" s="12"/>
    </row>
    <row r="34122" spans="22:27" x14ac:dyDescent="0.3">
      <c r="V34122" s="12"/>
      <c r="AA34122" s="12"/>
    </row>
    <row r="34123" spans="22:27" x14ac:dyDescent="0.3">
      <c r="V34123" s="12"/>
      <c r="AA34123" s="12"/>
    </row>
    <row r="34124" spans="22:27" x14ac:dyDescent="0.3">
      <c r="V34124" s="12"/>
      <c r="AA34124" s="12"/>
    </row>
    <row r="34125" spans="22:27" x14ac:dyDescent="0.3">
      <c r="V34125" s="12"/>
      <c r="AA34125" s="12"/>
    </row>
    <row r="34126" spans="22:27" x14ac:dyDescent="0.3">
      <c r="V34126" s="12"/>
      <c r="AA34126" s="12"/>
    </row>
    <row r="34127" spans="22:27" x14ac:dyDescent="0.3">
      <c r="V34127" s="12"/>
      <c r="AA34127" s="12"/>
    </row>
    <row r="34128" spans="22:27" x14ac:dyDescent="0.3">
      <c r="V34128" s="12"/>
      <c r="AA34128" s="12"/>
    </row>
    <row r="34129" spans="22:27" x14ac:dyDescent="0.3">
      <c r="V34129" s="12"/>
      <c r="AA34129" s="12"/>
    </row>
    <row r="34130" spans="22:27" x14ac:dyDescent="0.3">
      <c r="V34130" s="12"/>
      <c r="AA34130" s="12"/>
    </row>
    <row r="34131" spans="22:27" x14ac:dyDescent="0.3">
      <c r="V34131" s="12"/>
      <c r="AA34131" s="12"/>
    </row>
    <row r="34132" spans="22:27" x14ac:dyDescent="0.3">
      <c r="V34132" s="12"/>
      <c r="AA34132" s="12"/>
    </row>
    <row r="34133" spans="22:27" x14ac:dyDescent="0.3">
      <c r="V34133" s="12"/>
      <c r="AA34133" s="12"/>
    </row>
    <row r="34134" spans="22:27" x14ac:dyDescent="0.3">
      <c r="V34134" s="12"/>
      <c r="AA34134" s="12"/>
    </row>
    <row r="34135" spans="22:27" x14ac:dyDescent="0.3">
      <c r="V34135" s="12"/>
      <c r="AA34135" s="12"/>
    </row>
    <row r="34136" spans="22:27" x14ac:dyDescent="0.3">
      <c r="V34136" s="12"/>
      <c r="AA34136" s="12"/>
    </row>
    <row r="34137" spans="22:27" x14ac:dyDescent="0.3">
      <c r="V34137" s="12"/>
      <c r="AA34137" s="12"/>
    </row>
    <row r="34138" spans="22:27" x14ac:dyDescent="0.3">
      <c r="V34138" s="12"/>
      <c r="AA34138" s="12"/>
    </row>
    <row r="34139" spans="22:27" x14ac:dyDescent="0.3">
      <c r="V34139" s="12"/>
      <c r="AA34139" s="12"/>
    </row>
    <row r="34140" spans="22:27" x14ac:dyDescent="0.3">
      <c r="V34140" s="12"/>
      <c r="AA34140" s="12"/>
    </row>
    <row r="34141" spans="22:27" x14ac:dyDescent="0.3">
      <c r="V34141" s="12"/>
      <c r="AA34141" s="12"/>
    </row>
    <row r="34142" spans="22:27" x14ac:dyDescent="0.3">
      <c r="V34142" s="12"/>
      <c r="AA34142" s="12"/>
    </row>
    <row r="34143" spans="22:27" x14ac:dyDescent="0.3">
      <c r="V34143" s="12"/>
      <c r="AA34143" s="12"/>
    </row>
    <row r="34144" spans="22:27" x14ac:dyDescent="0.3">
      <c r="V34144" s="12"/>
      <c r="AA34144" s="12"/>
    </row>
    <row r="34145" spans="22:27" x14ac:dyDescent="0.3">
      <c r="V34145" s="12"/>
      <c r="AA34145" s="12"/>
    </row>
    <row r="34146" spans="22:27" x14ac:dyDescent="0.3">
      <c r="V34146" s="12"/>
      <c r="AA34146" s="12"/>
    </row>
    <row r="34147" spans="22:27" x14ac:dyDescent="0.3">
      <c r="V34147" s="12"/>
      <c r="AA34147" s="12"/>
    </row>
    <row r="34148" spans="22:27" x14ac:dyDescent="0.3">
      <c r="V34148" s="12"/>
      <c r="AA34148" s="12"/>
    </row>
    <row r="34149" spans="22:27" x14ac:dyDescent="0.3">
      <c r="V34149" s="12"/>
      <c r="AA34149" s="12"/>
    </row>
    <row r="34150" spans="22:27" x14ac:dyDescent="0.3">
      <c r="V34150" s="12"/>
      <c r="AA34150" s="12"/>
    </row>
    <row r="34151" spans="22:27" x14ac:dyDescent="0.3">
      <c r="V34151" s="12"/>
      <c r="AA34151" s="12"/>
    </row>
    <row r="34152" spans="22:27" x14ac:dyDescent="0.3">
      <c r="V34152" s="12"/>
      <c r="AA34152" s="12"/>
    </row>
    <row r="34153" spans="22:27" x14ac:dyDescent="0.3">
      <c r="V34153" s="12"/>
      <c r="AA34153" s="12"/>
    </row>
    <row r="34154" spans="22:27" x14ac:dyDescent="0.3">
      <c r="V34154" s="12"/>
      <c r="AA34154" s="12"/>
    </row>
    <row r="34155" spans="22:27" x14ac:dyDescent="0.3">
      <c r="V34155" s="12"/>
      <c r="AA34155" s="12"/>
    </row>
    <row r="34156" spans="22:27" x14ac:dyDescent="0.3">
      <c r="V34156" s="12"/>
      <c r="AA34156" s="12"/>
    </row>
    <row r="34157" spans="22:27" x14ac:dyDescent="0.3">
      <c r="V34157" s="12"/>
      <c r="AA34157" s="12"/>
    </row>
    <row r="34158" spans="22:27" x14ac:dyDescent="0.3">
      <c r="V34158" s="12"/>
      <c r="AA34158" s="12"/>
    </row>
    <row r="34159" spans="22:27" x14ac:dyDescent="0.3">
      <c r="V34159" s="12"/>
      <c r="AA34159" s="12"/>
    </row>
    <row r="34160" spans="22:27" x14ac:dyDescent="0.3">
      <c r="V34160" s="12"/>
      <c r="AA34160" s="12"/>
    </row>
    <row r="34161" spans="22:27" x14ac:dyDescent="0.3">
      <c r="V34161" s="12"/>
      <c r="AA34161" s="12"/>
    </row>
    <row r="34162" spans="22:27" x14ac:dyDescent="0.3">
      <c r="V34162" s="12"/>
      <c r="AA34162" s="12"/>
    </row>
    <row r="34163" spans="22:27" x14ac:dyDescent="0.3">
      <c r="V34163" s="12"/>
      <c r="AA34163" s="12"/>
    </row>
    <row r="34164" spans="22:27" x14ac:dyDescent="0.3">
      <c r="V34164" s="12"/>
      <c r="AA34164" s="12"/>
    </row>
    <row r="34165" spans="22:27" x14ac:dyDescent="0.3">
      <c r="V34165" s="12"/>
      <c r="AA34165" s="12"/>
    </row>
    <row r="34166" spans="22:27" x14ac:dyDescent="0.3">
      <c r="V34166" s="12"/>
      <c r="AA34166" s="12"/>
    </row>
    <row r="34167" spans="22:27" x14ac:dyDescent="0.3">
      <c r="V34167" s="12"/>
      <c r="AA34167" s="12"/>
    </row>
    <row r="34168" spans="22:27" x14ac:dyDescent="0.3">
      <c r="V34168" s="12"/>
      <c r="AA34168" s="12"/>
    </row>
    <row r="34169" spans="22:27" x14ac:dyDescent="0.3">
      <c r="V34169" s="12"/>
      <c r="AA34169" s="12"/>
    </row>
    <row r="34170" spans="22:27" x14ac:dyDescent="0.3">
      <c r="V34170" s="12"/>
      <c r="AA34170" s="12"/>
    </row>
    <row r="34171" spans="22:27" x14ac:dyDescent="0.3">
      <c r="V34171" s="12"/>
      <c r="AA34171" s="12"/>
    </row>
    <row r="34172" spans="22:27" x14ac:dyDescent="0.3">
      <c r="V34172" s="12"/>
      <c r="AA34172" s="12"/>
    </row>
    <row r="34173" spans="22:27" x14ac:dyDescent="0.3">
      <c r="V34173" s="12"/>
      <c r="AA34173" s="12"/>
    </row>
    <row r="34174" spans="22:27" x14ac:dyDescent="0.3">
      <c r="V34174" s="12"/>
      <c r="AA34174" s="12"/>
    </row>
    <row r="34175" spans="22:27" x14ac:dyDescent="0.3">
      <c r="V34175" s="12"/>
      <c r="AA34175" s="12"/>
    </row>
    <row r="34176" spans="22:27" x14ac:dyDescent="0.3">
      <c r="V34176" s="12"/>
      <c r="AA34176" s="12"/>
    </row>
    <row r="34177" spans="22:27" x14ac:dyDescent="0.3">
      <c r="V34177" s="12"/>
      <c r="AA34177" s="12"/>
    </row>
    <row r="34178" spans="22:27" x14ac:dyDescent="0.3">
      <c r="V34178" s="12"/>
      <c r="AA34178" s="12"/>
    </row>
    <row r="34179" spans="22:27" x14ac:dyDescent="0.3">
      <c r="V34179" s="12"/>
      <c r="AA34179" s="12"/>
    </row>
    <row r="34180" spans="22:27" x14ac:dyDescent="0.3">
      <c r="V34180" s="12"/>
      <c r="AA34180" s="12"/>
    </row>
    <row r="34181" spans="22:27" x14ac:dyDescent="0.3">
      <c r="V34181" s="12"/>
      <c r="AA34181" s="12"/>
    </row>
    <row r="34182" spans="22:27" x14ac:dyDescent="0.3">
      <c r="V34182" s="12"/>
      <c r="AA34182" s="12"/>
    </row>
    <row r="34183" spans="22:27" x14ac:dyDescent="0.3">
      <c r="V34183" s="12"/>
      <c r="AA34183" s="12"/>
    </row>
    <row r="34184" spans="22:27" x14ac:dyDescent="0.3">
      <c r="V34184" s="12"/>
      <c r="AA34184" s="12"/>
    </row>
    <row r="34185" spans="22:27" x14ac:dyDescent="0.3">
      <c r="V34185" s="12"/>
      <c r="AA34185" s="12"/>
    </row>
    <row r="34186" spans="22:27" x14ac:dyDescent="0.3">
      <c r="V34186" s="12"/>
      <c r="AA34186" s="12"/>
    </row>
    <row r="34187" spans="22:27" x14ac:dyDescent="0.3">
      <c r="V34187" s="12"/>
      <c r="AA34187" s="12"/>
    </row>
    <row r="34188" spans="22:27" x14ac:dyDescent="0.3">
      <c r="V34188" s="12"/>
      <c r="AA34188" s="12"/>
    </row>
    <row r="34189" spans="22:27" x14ac:dyDescent="0.3">
      <c r="V34189" s="12"/>
      <c r="AA34189" s="12"/>
    </row>
    <row r="34190" spans="22:27" x14ac:dyDescent="0.3">
      <c r="V34190" s="12"/>
      <c r="AA34190" s="12"/>
    </row>
    <row r="34191" spans="22:27" x14ac:dyDescent="0.3">
      <c r="V34191" s="12"/>
      <c r="AA34191" s="12"/>
    </row>
    <row r="34192" spans="22:27" x14ac:dyDescent="0.3">
      <c r="V34192" s="12"/>
      <c r="AA34192" s="12"/>
    </row>
    <row r="34193" spans="22:27" x14ac:dyDescent="0.3">
      <c r="V34193" s="12"/>
      <c r="AA34193" s="12"/>
    </row>
    <row r="34194" spans="22:27" x14ac:dyDescent="0.3">
      <c r="V34194" s="12"/>
      <c r="AA34194" s="12"/>
    </row>
    <row r="34195" spans="22:27" x14ac:dyDescent="0.3">
      <c r="V34195" s="12"/>
      <c r="AA34195" s="12"/>
    </row>
    <row r="34196" spans="22:27" x14ac:dyDescent="0.3">
      <c r="V34196" s="12"/>
      <c r="AA34196" s="12"/>
    </row>
    <row r="34197" spans="22:27" x14ac:dyDescent="0.3">
      <c r="V34197" s="12"/>
      <c r="AA34197" s="12"/>
    </row>
    <row r="34198" spans="22:27" x14ac:dyDescent="0.3">
      <c r="V34198" s="12"/>
      <c r="AA34198" s="12"/>
    </row>
    <row r="34199" spans="22:27" x14ac:dyDescent="0.3">
      <c r="V34199" s="12"/>
      <c r="AA34199" s="12"/>
    </row>
    <row r="34200" spans="22:27" x14ac:dyDescent="0.3">
      <c r="V34200" s="12"/>
      <c r="AA34200" s="12"/>
    </row>
    <row r="34201" spans="22:27" x14ac:dyDescent="0.3">
      <c r="V34201" s="12"/>
      <c r="AA34201" s="12"/>
    </row>
    <row r="34202" spans="22:27" x14ac:dyDescent="0.3">
      <c r="V34202" s="12"/>
      <c r="AA34202" s="12"/>
    </row>
    <row r="34203" spans="22:27" x14ac:dyDescent="0.3">
      <c r="V34203" s="12"/>
      <c r="AA34203" s="12"/>
    </row>
    <row r="34204" spans="22:27" x14ac:dyDescent="0.3">
      <c r="V34204" s="12"/>
      <c r="AA34204" s="12"/>
    </row>
    <row r="34205" spans="22:27" x14ac:dyDescent="0.3">
      <c r="V34205" s="12"/>
      <c r="AA34205" s="12"/>
    </row>
    <row r="34206" spans="22:27" x14ac:dyDescent="0.3">
      <c r="V34206" s="12"/>
      <c r="AA34206" s="12"/>
    </row>
    <row r="34207" spans="22:27" x14ac:dyDescent="0.3">
      <c r="V34207" s="12"/>
      <c r="AA34207" s="12"/>
    </row>
    <row r="34208" spans="22:27" x14ac:dyDescent="0.3">
      <c r="V34208" s="12"/>
      <c r="AA34208" s="12"/>
    </row>
    <row r="34209" spans="22:27" x14ac:dyDescent="0.3">
      <c r="V34209" s="12"/>
      <c r="AA34209" s="12"/>
    </row>
    <row r="34210" spans="22:27" x14ac:dyDescent="0.3">
      <c r="V34210" s="12"/>
      <c r="AA34210" s="12"/>
    </row>
    <row r="34211" spans="22:27" x14ac:dyDescent="0.3">
      <c r="V34211" s="12"/>
      <c r="AA34211" s="12"/>
    </row>
    <row r="34212" spans="22:27" x14ac:dyDescent="0.3">
      <c r="V34212" s="12"/>
      <c r="AA34212" s="12"/>
    </row>
    <row r="34213" spans="22:27" x14ac:dyDescent="0.3">
      <c r="V34213" s="12"/>
      <c r="AA34213" s="12"/>
    </row>
    <row r="34214" spans="22:27" x14ac:dyDescent="0.3">
      <c r="V34214" s="12"/>
      <c r="AA34214" s="12"/>
    </row>
    <row r="34215" spans="22:27" x14ac:dyDescent="0.3">
      <c r="V34215" s="12"/>
      <c r="AA34215" s="12"/>
    </row>
    <row r="34216" spans="22:27" x14ac:dyDescent="0.3">
      <c r="V34216" s="12"/>
      <c r="AA34216" s="12"/>
    </row>
    <row r="34217" spans="22:27" x14ac:dyDescent="0.3">
      <c r="V34217" s="12"/>
      <c r="AA34217" s="12"/>
    </row>
    <row r="34218" spans="22:27" x14ac:dyDescent="0.3">
      <c r="V34218" s="12"/>
      <c r="AA34218" s="12"/>
    </row>
    <row r="34219" spans="22:27" x14ac:dyDescent="0.3">
      <c r="V34219" s="12"/>
      <c r="AA34219" s="12"/>
    </row>
    <row r="34220" spans="22:27" x14ac:dyDescent="0.3">
      <c r="V34220" s="12"/>
      <c r="AA34220" s="12"/>
    </row>
    <row r="34221" spans="22:27" x14ac:dyDescent="0.3">
      <c r="V34221" s="12"/>
      <c r="AA34221" s="12"/>
    </row>
    <row r="34222" spans="22:27" x14ac:dyDescent="0.3">
      <c r="V34222" s="12"/>
      <c r="AA34222" s="12"/>
    </row>
    <row r="34223" spans="22:27" x14ac:dyDescent="0.3">
      <c r="V34223" s="12"/>
      <c r="AA34223" s="12"/>
    </row>
    <row r="34224" spans="22:27" x14ac:dyDescent="0.3">
      <c r="V34224" s="12"/>
      <c r="AA34224" s="12"/>
    </row>
    <row r="34225" spans="22:27" x14ac:dyDescent="0.3">
      <c r="V34225" s="12"/>
      <c r="AA34225" s="12"/>
    </row>
    <row r="34226" spans="22:27" x14ac:dyDescent="0.3">
      <c r="V34226" s="12"/>
      <c r="AA34226" s="12"/>
    </row>
    <row r="34227" spans="22:27" x14ac:dyDescent="0.3">
      <c r="V34227" s="12"/>
      <c r="AA34227" s="12"/>
    </row>
    <row r="34228" spans="22:27" x14ac:dyDescent="0.3">
      <c r="V34228" s="12"/>
      <c r="AA34228" s="12"/>
    </row>
    <row r="34229" spans="22:27" x14ac:dyDescent="0.3">
      <c r="V34229" s="12"/>
      <c r="AA34229" s="12"/>
    </row>
    <row r="34230" spans="22:27" x14ac:dyDescent="0.3">
      <c r="V34230" s="12"/>
      <c r="AA34230" s="12"/>
    </row>
    <row r="34231" spans="22:27" x14ac:dyDescent="0.3">
      <c r="V34231" s="12"/>
      <c r="AA34231" s="12"/>
    </row>
    <row r="34232" spans="22:27" x14ac:dyDescent="0.3">
      <c r="V34232" s="12"/>
      <c r="AA34232" s="12"/>
    </row>
    <row r="34233" spans="22:27" x14ac:dyDescent="0.3">
      <c r="V34233" s="12"/>
      <c r="AA34233" s="12"/>
    </row>
    <row r="34234" spans="22:27" x14ac:dyDescent="0.3">
      <c r="V34234" s="12"/>
      <c r="AA34234" s="12"/>
    </row>
    <row r="34235" spans="22:27" x14ac:dyDescent="0.3">
      <c r="V34235" s="12"/>
      <c r="AA34235" s="12"/>
    </row>
    <row r="34236" spans="22:27" x14ac:dyDescent="0.3">
      <c r="V34236" s="12"/>
      <c r="AA34236" s="12"/>
    </row>
    <row r="34237" spans="22:27" x14ac:dyDescent="0.3">
      <c r="V34237" s="12"/>
      <c r="AA34237" s="12"/>
    </row>
    <row r="34238" spans="22:27" x14ac:dyDescent="0.3">
      <c r="V34238" s="12"/>
      <c r="AA34238" s="12"/>
    </row>
    <row r="34239" spans="22:27" x14ac:dyDescent="0.3">
      <c r="V34239" s="12"/>
      <c r="AA34239" s="12"/>
    </row>
    <row r="34240" spans="22:27" x14ac:dyDescent="0.3">
      <c r="V34240" s="12"/>
      <c r="AA34240" s="12"/>
    </row>
    <row r="34241" spans="22:27" x14ac:dyDescent="0.3">
      <c r="V34241" s="12"/>
      <c r="AA34241" s="12"/>
    </row>
    <row r="34242" spans="22:27" x14ac:dyDescent="0.3">
      <c r="V34242" s="12"/>
      <c r="AA34242" s="12"/>
    </row>
    <row r="34243" spans="22:27" x14ac:dyDescent="0.3">
      <c r="V34243" s="12"/>
      <c r="AA34243" s="12"/>
    </row>
    <row r="34244" spans="22:27" x14ac:dyDescent="0.3">
      <c r="V34244" s="12"/>
      <c r="AA34244" s="12"/>
    </row>
    <row r="34245" spans="22:27" x14ac:dyDescent="0.3">
      <c r="V34245" s="12"/>
      <c r="AA34245" s="12"/>
    </row>
    <row r="34246" spans="22:27" x14ac:dyDescent="0.3">
      <c r="V34246" s="12"/>
      <c r="AA34246" s="12"/>
    </row>
    <row r="34247" spans="22:27" x14ac:dyDescent="0.3">
      <c r="V34247" s="12"/>
      <c r="AA34247" s="12"/>
    </row>
    <row r="34248" spans="22:27" x14ac:dyDescent="0.3">
      <c r="V34248" s="12"/>
      <c r="AA34248" s="12"/>
    </row>
    <row r="34249" spans="22:27" x14ac:dyDescent="0.3">
      <c r="V34249" s="12"/>
      <c r="AA34249" s="12"/>
    </row>
    <row r="34250" spans="22:27" x14ac:dyDescent="0.3">
      <c r="V34250" s="12"/>
      <c r="AA34250" s="12"/>
    </row>
    <row r="34251" spans="22:27" x14ac:dyDescent="0.3">
      <c r="V34251" s="12"/>
      <c r="AA34251" s="12"/>
    </row>
    <row r="34252" spans="22:27" x14ac:dyDescent="0.3">
      <c r="V34252" s="12"/>
      <c r="AA34252" s="12"/>
    </row>
    <row r="34253" spans="22:27" x14ac:dyDescent="0.3">
      <c r="V34253" s="12"/>
      <c r="AA34253" s="12"/>
    </row>
    <row r="34254" spans="22:27" x14ac:dyDescent="0.3">
      <c r="V34254" s="12"/>
      <c r="AA34254" s="12"/>
    </row>
    <row r="34255" spans="22:27" x14ac:dyDescent="0.3">
      <c r="V34255" s="12"/>
      <c r="AA34255" s="12"/>
    </row>
    <row r="34256" spans="22:27" x14ac:dyDescent="0.3">
      <c r="V34256" s="12"/>
      <c r="AA34256" s="12"/>
    </row>
    <row r="34257" spans="22:27" x14ac:dyDescent="0.3">
      <c r="V34257" s="12"/>
      <c r="AA34257" s="12"/>
    </row>
    <row r="34258" spans="22:27" x14ac:dyDescent="0.3">
      <c r="V34258" s="12"/>
      <c r="AA34258" s="12"/>
    </row>
    <row r="34259" spans="22:27" x14ac:dyDescent="0.3">
      <c r="V34259" s="12"/>
      <c r="AA34259" s="12"/>
    </row>
    <row r="34260" spans="22:27" x14ac:dyDescent="0.3">
      <c r="V34260" s="12"/>
      <c r="AA34260" s="12"/>
    </row>
    <row r="34261" spans="22:27" x14ac:dyDescent="0.3">
      <c r="V34261" s="12"/>
      <c r="AA34261" s="12"/>
    </row>
    <row r="34262" spans="22:27" x14ac:dyDescent="0.3">
      <c r="V34262" s="12"/>
      <c r="AA34262" s="12"/>
    </row>
    <row r="34263" spans="22:27" x14ac:dyDescent="0.3">
      <c r="V34263" s="12"/>
      <c r="AA34263" s="12"/>
    </row>
    <row r="34264" spans="22:27" x14ac:dyDescent="0.3">
      <c r="V34264" s="12"/>
      <c r="AA34264" s="12"/>
    </row>
    <row r="34265" spans="22:27" x14ac:dyDescent="0.3">
      <c r="V34265" s="12"/>
      <c r="AA34265" s="12"/>
    </row>
    <row r="34266" spans="22:27" x14ac:dyDescent="0.3">
      <c r="V34266" s="12"/>
      <c r="AA34266" s="12"/>
    </row>
    <row r="34267" spans="22:27" x14ac:dyDescent="0.3">
      <c r="V34267" s="12"/>
      <c r="AA34267" s="12"/>
    </row>
    <row r="34268" spans="22:27" x14ac:dyDescent="0.3">
      <c r="V34268" s="12"/>
      <c r="AA34268" s="12"/>
    </row>
    <row r="34269" spans="22:27" x14ac:dyDescent="0.3">
      <c r="V34269" s="12"/>
      <c r="AA34269" s="12"/>
    </row>
    <row r="34270" spans="22:27" x14ac:dyDescent="0.3">
      <c r="V34270" s="12"/>
      <c r="AA34270" s="12"/>
    </row>
    <row r="34271" spans="22:27" x14ac:dyDescent="0.3">
      <c r="V34271" s="12"/>
      <c r="AA34271" s="12"/>
    </row>
    <row r="34272" spans="22:27" x14ac:dyDescent="0.3">
      <c r="V34272" s="12"/>
      <c r="AA34272" s="12"/>
    </row>
    <row r="34273" spans="22:27" x14ac:dyDescent="0.3">
      <c r="V34273" s="12"/>
      <c r="AA34273" s="12"/>
    </row>
    <row r="34274" spans="22:27" x14ac:dyDescent="0.3">
      <c r="V34274" s="12"/>
      <c r="AA34274" s="12"/>
    </row>
    <row r="34275" spans="22:27" x14ac:dyDescent="0.3">
      <c r="V34275" s="12"/>
      <c r="AA34275" s="12"/>
    </row>
    <row r="34276" spans="22:27" x14ac:dyDescent="0.3">
      <c r="V34276" s="12"/>
      <c r="AA34276" s="12"/>
    </row>
    <row r="34277" spans="22:27" x14ac:dyDescent="0.3">
      <c r="V34277" s="12"/>
      <c r="AA34277" s="12"/>
    </row>
    <row r="34278" spans="22:27" x14ac:dyDescent="0.3">
      <c r="V34278" s="12"/>
      <c r="AA34278" s="12"/>
    </row>
    <row r="34279" spans="22:27" x14ac:dyDescent="0.3">
      <c r="V34279" s="12"/>
      <c r="AA34279" s="12"/>
    </row>
    <row r="34280" spans="22:27" x14ac:dyDescent="0.3">
      <c r="V34280" s="12"/>
      <c r="AA34280" s="12"/>
    </row>
    <row r="34281" spans="22:27" x14ac:dyDescent="0.3">
      <c r="V34281" s="12"/>
      <c r="AA34281" s="12"/>
    </row>
    <row r="34282" spans="22:27" x14ac:dyDescent="0.3">
      <c r="V34282" s="12"/>
      <c r="AA34282" s="12"/>
    </row>
    <row r="34283" spans="22:27" x14ac:dyDescent="0.3">
      <c r="V34283" s="12"/>
      <c r="AA34283" s="12"/>
    </row>
    <row r="34284" spans="22:27" x14ac:dyDescent="0.3">
      <c r="V34284" s="12"/>
      <c r="AA34284" s="12"/>
    </row>
    <row r="34285" spans="22:27" x14ac:dyDescent="0.3">
      <c r="V34285" s="12"/>
      <c r="AA34285" s="12"/>
    </row>
    <row r="34286" spans="22:27" x14ac:dyDescent="0.3">
      <c r="V34286" s="12"/>
      <c r="AA34286" s="12"/>
    </row>
    <row r="34287" spans="22:27" x14ac:dyDescent="0.3">
      <c r="V34287" s="12"/>
      <c r="AA34287" s="12"/>
    </row>
    <row r="34288" spans="22:27" x14ac:dyDescent="0.3">
      <c r="V34288" s="12"/>
      <c r="AA34288" s="12"/>
    </row>
    <row r="34289" spans="22:27" x14ac:dyDescent="0.3">
      <c r="V34289" s="12"/>
      <c r="AA34289" s="12"/>
    </row>
    <row r="34290" spans="22:27" x14ac:dyDescent="0.3">
      <c r="V34290" s="12"/>
      <c r="AA34290" s="12"/>
    </row>
    <row r="34291" spans="22:27" x14ac:dyDescent="0.3">
      <c r="V34291" s="12"/>
      <c r="AA34291" s="12"/>
    </row>
    <row r="34292" spans="22:27" x14ac:dyDescent="0.3">
      <c r="V34292" s="12"/>
      <c r="AA34292" s="12"/>
    </row>
    <row r="34293" spans="22:27" x14ac:dyDescent="0.3">
      <c r="V34293" s="12"/>
      <c r="AA34293" s="12"/>
    </row>
    <row r="34294" spans="22:27" x14ac:dyDescent="0.3">
      <c r="V34294" s="12"/>
      <c r="AA34294" s="12"/>
    </row>
    <row r="34295" spans="22:27" x14ac:dyDescent="0.3">
      <c r="V34295" s="12"/>
      <c r="AA34295" s="12"/>
    </row>
    <row r="34296" spans="22:27" x14ac:dyDescent="0.3">
      <c r="V34296" s="12"/>
      <c r="AA34296" s="12"/>
    </row>
    <row r="34297" spans="22:27" x14ac:dyDescent="0.3">
      <c r="V34297" s="12"/>
      <c r="AA34297" s="12"/>
    </row>
    <row r="34298" spans="22:27" x14ac:dyDescent="0.3">
      <c r="V34298" s="12"/>
      <c r="AA34298" s="12"/>
    </row>
    <row r="34299" spans="22:27" x14ac:dyDescent="0.3">
      <c r="V34299" s="12"/>
      <c r="AA34299" s="12"/>
    </row>
    <row r="34300" spans="22:27" x14ac:dyDescent="0.3">
      <c r="V34300" s="12"/>
      <c r="AA34300" s="12"/>
    </row>
    <row r="34301" spans="22:27" x14ac:dyDescent="0.3">
      <c r="V34301" s="12"/>
      <c r="AA34301" s="12"/>
    </row>
    <row r="34302" spans="22:27" x14ac:dyDescent="0.3">
      <c r="V34302" s="12"/>
      <c r="AA34302" s="12"/>
    </row>
    <row r="34303" spans="22:27" x14ac:dyDescent="0.3">
      <c r="V34303" s="12"/>
      <c r="AA34303" s="12"/>
    </row>
    <row r="34304" spans="22:27" x14ac:dyDescent="0.3">
      <c r="V34304" s="12"/>
      <c r="AA34304" s="12"/>
    </row>
    <row r="34305" spans="22:27" x14ac:dyDescent="0.3">
      <c r="V34305" s="12"/>
      <c r="AA34305" s="12"/>
    </row>
    <row r="34306" spans="22:27" x14ac:dyDescent="0.3">
      <c r="V34306" s="12"/>
      <c r="AA34306" s="12"/>
    </row>
    <row r="34307" spans="22:27" x14ac:dyDescent="0.3">
      <c r="V34307" s="12"/>
      <c r="AA34307" s="12"/>
    </row>
    <row r="34308" spans="22:27" x14ac:dyDescent="0.3">
      <c r="V34308" s="12"/>
      <c r="AA34308" s="12"/>
    </row>
    <row r="34309" spans="22:27" x14ac:dyDescent="0.3">
      <c r="V34309" s="12"/>
      <c r="AA34309" s="12"/>
    </row>
    <row r="34310" spans="22:27" x14ac:dyDescent="0.3">
      <c r="V34310" s="12"/>
      <c r="AA34310" s="12"/>
    </row>
    <row r="34311" spans="22:27" x14ac:dyDescent="0.3">
      <c r="V34311" s="12"/>
      <c r="AA34311" s="12"/>
    </row>
    <row r="34312" spans="22:27" x14ac:dyDescent="0.3">
      <c r="V34312" s="12"/>
      <c r="AA34312" s="12"/>
    </row>
    <row r="34313" spans="22:27" x14ac:dyDescent="0.3">
      <c r="V34313" s="12"/>
      <c r="AA34313" s="12"/>
    </row>
    <row r="34314" spans="22:27" x14ac:dyDescent="0.3">
      <c r="V34314" s="12"/>
      <c r="AA34314" s="12"/>
    </row>
    <row r="34315" spans="22:27" x14ac:dyDescent="0.3">
      <c r="V34315" s="12"/>
      <c r="AA34315" s="12"/>
    </row>
    <row r="34316" spans="22:27" x14ac:dyDescent="0.3">
      <c r="V34316" s="12"/>
      <c r="AA34316" s="12"/>
    </row>
    <row r="34317" spans="22:27" x14ac:dyDescent="0.3">
      <c r="V34317" s="12"/>
      <c r="AA34317" s="12"/>
    </row>
    <row r="34318" spans="22:27" x14ac:dyDescent="0.3">
      <c r="V34318" s="12"/>
      <c r="AA34318" s="12"/>
    </row>
    <row r="34319" spans="22:27" x14ac:dyDescent="0.3">
      <c r="V34319" s="12"/>
      <c r="AA34319" s="12"/>
    </row>
    <row r="34320" spans="22:27" x14ac:dyDescent="0.3">
      <c r="V34320" s="12"/>
      <c r="AA34320" s="12"/>
    </row>
    <row r="34321" spans="22:27" x14ac:dyDescent="0.3">
      <c r="V34321" s="12"/>
      <c r="AA34321" s="12"/>
    </row>
    <row r="34322" spans="22:27" x14ac:dyDescent="0.3">
      <c r="V34322" s="12"/>
      <c r="AA34322" s="12"/>
    </row>
    <row r="34323" spans="22:27" x14ac:dyDescent="0.3">
      <c r="V34323" s="12"/>
      <c r="AA34323" s="12"/>
    </row>
    <row r="34324" spans="22:27" x14ac:dyDescent="0.3">
      <c r="V34324" s="12"/>
      <c r="AA34324" s="12"/>
    </row>
    <row r="34325" spans="22:27" x14ac:dyDescent="0.3">
      <c r="V34325" s="12"/>
      <c r="AA34325" s="12"/>
    </row>
    <row r="34326" spans="22:27" x14ac:dyDescent="0.3">
      <c r="V34326" s="12"/>
      <c r="AA34326" s="12"/>
    </row>
    <row r="34327" spans="22:27" x14ac:dyDescent="0.3">
      <c r="V34327" s="12"/>
      <c r="AA34327" s="12"/>
    </row>
    <row r="34328" spans="22:27" x14ac:dyDescent="0.3">
      <c r="V34328" s="12"/>
      <c r="AA34328" s="12"/>
    </row>
    <row r="34329" spans="22:27" x14ac:dyDescent="0.3">
      <c r="V34329" s="12"/>
      <c r="AA34329" s="12"/>
    </row>
    <row r="34330" spans="22:27" x14ac:dyDescent="0.3">
      <c r="V34330" s="12"/>
      <c r="AA34330" s="12"/>
    </row>
    <row r="34331" spans="22:27" x14ac:dyDescent="0.3">
      <c r="V34331" s="12"/>
      <c r="AA34331" s="12"/>
    </row>
    <row r="34332" spans="22:27" x14ac:dyDescent="0.3">
      <c r="V34332" s="12"/>
      <c r="AA34332" s="12"/>
    </row>
    <row r="34333" spans="22:27" x14ac:dyDescent="0.3">
      <c r="V34333" s="12"/>
      <c r="AA34333" s="12"/>
    </row>
    <row r="34334" spans="22:27" x14ac:dyDescent="0.3">
      <c r="V34334" s="12"/>
      <c r="AA34334" s="12"/>
    </row>
    <row r="34335" spans="22:27" x14ac:dyDescent="0.3">
      <c r="V34335" s="12"/>
      <c r="AA34335" s="12"/>
    </row>
    <row r="34336" spans="22:27" x14ac:dyDescent="0.3">
      <c r="V34336" s="12"/>
      <c r="AA34336" s="12"/>
    </row>
    <row r="34337" spans="22:27" x14ac:dyDescent="0.3">
      <c r="V34337" s="12"/>
      <c r="AA34337" s="12"/>
    </row>
    <row r="34338" spans="22:27" x14ac:dyDescent="0.3">
      <c r="V34338" s="12"/>
      <c r="AA34338" s="12"/>
    </row>
    <row r="34339" spans="22:27" x14ac:dyDescent="0.3">
      <c r="V34339" s="12"/>
      <c r="AA34339" s="12"/>
    </row>
    <row r="34340" spans="22:27" x14ac:dyDescent="0.3">
      <c r="V34340" s="12"/>
      <c r="AA34340" s="12"/>
    </row>
    <row r="34341" spans="22:27" x14ac:dyDescent="0.3">
      <c r="V34341" s="12"/>
      <c r="AA34341" s="12"/>
    </row>
    <row r="34342" spans="22:27" x14ac:dyDescent="0.3">
      <c r="V34342" s="12"/>
      <c r="AA34342" s="12"/>
    </row>
    <row r="34343" spans="22:27" x14ac:dyDescent="0.3">
      <c r="V34343" s="12"/>
      <c r="AA34343" s="12"/>
    </row>
    <row r="34344" spans="22:27" x14ac:dyDescent="0.3">
      <c r="V34344" s="12"/>
      <c r="AA34344" s="12"/>
    </row>
    <row r="34345" spans="22:27" x14ac:dyDescent="0.3">
      <c r="V34345" s="12"/>
      <c r="AA34345" s="12"/>
    </row>
    <row r="34346" spans="22:27" x14ac:dyDescent="0.3">
      <c r="V34346" s="12"/>
      <c r="AA34346" s="12"/>
    </row>
    <row r="34347" spans="22:27" x14ac:dyDescent="0.3">
      <c r="V34347" s="12"/>
      <c r="AA34347" s="12"/>
    </row>
    <row r="34348" spans="22:27" x14ac:dyDescent="0.3">
      <c r="V34348" s="12"/>
      <c r="AA34348" s="12"/>
    </row>
    <row r="34349" spans="22:27" x14ac:dyDescent="0.3">
      <c r="V34349" s="12"/>
      <c r="AA34349" s="12"/>
    </row>
    <row r="34350" spans="22:27" x14ac:dyDescent="0.3">
      <c r="V34350" s="12"/>
      <c r="AA34350" s="12"/>
    </row>
    <row r="34351" spans="22:27" x14ac:dyDescent="0.3">
      <c r="V34351" s="12"/>
      <c r="AA34351" s="12"/>
    </row>
    <row r="34352" spans="22:27" x14ac:dyDescent="0.3">
      <c r="V34352" s="12"/>
      <c r="AA34352" s="12"/>
    </row>
    <row r="34353" spans="22:27" x14ac:dyDescent="0.3">
      <c r="V34353" s="12"/>
      <c r="AA34353" s="12"/>
    </row>
    <row r="34354" spans="22:27" x14ac:dyDescent="0.3">
      <c r="V34354" s="12"/>
      <c r="AA34354" s="12"/>
    </row>
    <row r="34355" spans="22:27" x14ac:dyDescent="0.3">
      <c r="V34355" s="12"/>
      <c r="AA34355" s="12"/>
    </row>
    <row r="34356" spans="22:27" x14ac:dyDescent="0.3">
      <c r="V34356" s="12"/>
      <c r="AA34356" s="12"/>
    </row>
    <row r="34357" spans="22:27" x14ac:dyDescent="0.3">
      <c r="V34357" s="12"/>
      <c r="AA34357" s="12"/>
    </row>
    <row r="34358" spans="22:27" x14ac:dyDescent="0.3">
      <c r="V34358" s="12"/>
      <c r="AA34358" s="12"/>
    </row>
    <row r="34359" spans="22:27" x14ac:dyDescent="0.3">
      <c r="V34359" s="12"/>
      <c r="AA34359" s="12"/>
    </row>
    <row r="34360" spans="22:27" x14ac:dyDescent="0.3">
      <c r="V34360" s="12"/>
      <c r="AA34360" s="12"/>
    </row>
    <row r="34361" spans="22:27" x14ac:dyDescent="0.3">
      <c r="V34361" s="12"/>
      <c r="AA34361" s="12"/>
    </row>
    <row r="34362" spans="22:27" x14ac:dyDescent="0.3">
      <c r="V34362" s="12"/>
      <c r="AA34362" s="12"/>
    </row>
    <row r="34363" spans="22:27" x14ac:dyDescent="0.3">
      <c r="V34363" s="12"/>
      <c r="AA34363" s="12"/>
    </row>
    <row r="34364" spans="22:27" x14ac:dyDescent="0.3">
      <c r="V34364" s="12"/>
      <c r="AA34364" s="12"/>
    </row>
    <row r="34365" spans="22:27" x14ac:dyDescent="0.3">
      <c r="V34365" s="12"/>
      <c r="AA34365" s="12"/>
    </row>
    <row r="34366" spans="22:27" x14ac:dyDescent="0.3">
      <c r="V34366" s="12"/>
      <c r="AA34366" s="12"/>
    </row>
    <row r="34367" spans="22:27" x14ac:dyDescent="0.3">
      <c r="V34367" s="12"/>
      <c r="AA34367" s="12"/>
    </row>
    <row r="34368" spans="22:27" x14ac:dyDescent="0.3">
      <c r="V34368" s="12"/>
      <c r="AA34368" s="12"/>
    </row>
    <row r="34369" spans="22:27" x14ac:dyDescent="0.3">
      <c r="V34369" s="12"/>
      <c r="AA34369" s="12"/>
    </row>
    <row r="34370" spans="22:27" x14ac:dyDescent="0.3">
      <c r="V34370" s="12"/>
      <c r="AA34370" s="12"/>
    </row>
    <row r="34371" spans="22:27" x14ac:dyDescent="0.3">
      <c r="V34371" s="12"/>
      <c r="AA34371" s="12"/>
    </row>
    <row r="34372" spans="22:27" x14ac:dyDescent="0.3">
      <c r="V34372" s="12"/>
      <c r="AA34372" s="12"/>
    </row>
    <row r="34373" spans="22:27" x14ac:dyDescent="0.3">
      <c r="V34373" s="12"/>
      <c r="AA34373" s="12"/>
    </row>
    <row r="34374" spans="22:27" x14ac:dyDescent="0.3">
      <c r="V34374" s="12"/>
      <c r="AA34374" s="12"/>
    </row>
    <row r="34375" spans="22:27" x14ac:dyDescent="0.3">
      <c r="V34375" s="12"/>
      <c r="AA34375" s="12"/>
    </row>
    <row r="34376" spans="22:27" x14ac:dyDescent="0.3">
      <c r="V34376" s="12"/>
      <c r="AA34376" s="12"/>
    </row>
    <row r="34377" spans="22:27" x14ac:dyDescent="0.3">
      <c r="V34377" s="12"/>
      <c r="AA34377" s="12"/>
    </row>
    <row r="34378" spans="22:27" x14ac:dyDescent="0.3">
      <c r="V34378" s="12"/>
      <c r="AA34378" s="12"/>
    </row>
    <row r="34379" spans="22:27" x14ac:dyDescent="0.3">
      <c r="V34379" s="12"/>
      <c r="AA34379" s="12"/>
    </row>
    <row r="34380" spans="22:27" x14ac:dyDescent="0.3">
      <c r="V34380" s="12"/>
      <c r="AA34380" s="12"/>
    </row>
    <row r="34381" spans="22:27" x14ac:dyDescent="0.3">
      <c r="V34381" s="12"/>
      <c r="AA34381" s="12"/>
    </row>
    <row r="34382" spans="22:27" x14ac:dyDescent="0.3">
      <c r="V34382" s="12"/>
      <c r="AA34382" s="12"/>
    </row>
    <row r="34383" spans="22:27" x14ac:dyDescent="0.3">
      <c r="V34383" s="12"/>
      <c r="AA34383" s="12"/>
    </row>
    <row r="34384" spans="22:27" x14ac:dyDescent="0.3">
      <c r="V34384" s="12"/>
      <c r="AA34384" s="12"/>
    </row>
    <row r="34385" spans="22:27" x14ac:dyDescent="0.3">
      <c r="V34385" s="12"/>
      <c r="AA34385" s="12"/>
    </row>
    <row r="34386" spans="22:27" x14ac:dyDescent="0.3">
      <c r="V34386" s="12"/>
      <c r="AA34386" s="12"/>
    </row>
    <row r="34387" spans="22:27" x14ac:dyDescent="0.3">
      <c r="V34387" s="12"/>
      <c r="AA34387" s="12"/>
    </row>
    <row r="34388" spans="22:27" x14ac:dyDescent="0.3">
      <c r="V34388" s="12"/>
      <c r="AA34388" s="12"/>
    </row>
    <row r="34389" spans="22:27" x14ac:dyDescent="0.3">
      <c r="V34389" s="12"/>
      <c r="AA34389" s="12"/>
    </row>
    <row r="34390" spans="22:27" x14ac:dyDescent="0.3">
      <c r="V34390" s="12"/>
      <c r="AA34390" s="12"/>
    </row>
    <row r="34391" spans="22:27" x14ac:dyDescent="0.3">
      <c r="V34391" s="12"/>
      <c r="AA34391" s="12"/>
    </row>
    <row r="34392" spans="22:27" x14ac:dyDescent="0.3">
      <c r="V34392" s="12"/>
      <c r="AA34392" s="12"/>
    </row>
    <row r="34393" spans="22:27" x14ac:dyDescent="0.3">
      <c r="V34393" s="12"/>
      <c r="AA34393" s="12"/>
    </row>
    <row r="34394" spans="22:27" x14ac:dyDescent="0.3">
      <c r="V34394" s="12"/>
      <c r="AA34394" s="12"/>
    </row>
    <row r="34395" spans="22:27" x14ac:dyDescent="0.3">
      <c r="V34395" s="12"/>
      <c r="AA34395" s="12"/>
    </row>
    <row r="34396" spans="22:27" x14ac:dyDescent="0.3">
      <c r="V34396" s="12"/>
      <c r="AA34396" s="12"/>
    </row>
    <row r="34397" spans="22:27" x14ac:dyDescent="0.3">
      <c r="V34397" s="12"/>
      <c r="AA34397" s="12"/>
    </row>
    <row r="34398" spans="22:27" x14ac:dyDescent="0.3">
      <c r="V34398" s="12"/>
      <c r="AA34398" s="12"/>
    </row>
    <row r="34399" spans="22:27" x14ac:dyDescent="0.3">
      <c r="V34399" s="12"/>
      <c r="AA34399" s="12"/>
    </row>
    <row r="34400" spans="22:27" x14ac:dyDescent="0.3">
      <c r="V34400" s="12"/>
      <c r="AA34400" s="12"/>
    </row>
    <row r="34401" spans="22:27" x14ac:dyDescent="0.3">
      <c r="V34401" s="12"/>
      <c r="AA34401" s="12"/>
    </row>
    <row r="34402" spans="22:27" x14ac:dyDescent="0.3">
      <c r="V34402" s="12"/>
      <c r="AA34402" s="12"/>
    </row>
    <row r="34403" spans="22:27" x14ac:dyDescent="0.3">
      <c r="V34403" s="12"/>
      <c r="AA34403" s="12"/>
    </row>
    <row r="34404" spans="22:27" x14ac:dyDescent="0.3">
      <c r="V34404" s="12"/>
      <c r="AA34404" s="12"/>
    </row>
    <row r="34405" spans="22:27" x14ac:dyDescent="0.3">
      <c r="V34405" s="12"/>
      <c r="AA34405" s="12"/>
    </row>
    <row r="34406" spans="22:27" x14ac:dyDescent="0.3">
      <c r="V34406" s="12"/>
      <c r="AA34406" s="12"/>
    </row>
    <row r="34407" spans="22:27" x14ac:dyDescent="0.3">
      <c r="V34407" s="12"/>
      <c r="AA34407" s="12"/>
    </row>
    <row r="34408" spans="22:27" x14ac:dyDescent="0.3">
      <c r="V34408" s="12"/>
      <c r="AA34408" s="12"/>
    </row>
    <row r="34409" spans="22:27" x14ac:dyDescent="0.3">
      <c r="V34409" s="12"/>
      <c r="AA34409" s="12"/>
    </row>
    <row r="34410" spans="22:27" x14ac:dyDescent="0.3">
      <c r="V34410" s="12"/>
      <c r="AA34410" s="12"/>
    </row>
    <row r="34411" spans="22:27" x14ac:dyDescent="0.3">
      <c r="V34411" s="12"/>
      <c r="AA34411" s="12"/>
    </row>
    <row r="34412" spans="22:27" x14ac:dyDescent="0.3">
      <c r="V34412" s="12"/>
      <c r="AA34412" s="12"/>
    </row>
    <row r="34413" spans="22:27" x14ac:dyDescent="0.3">
      <c r="V34413" s="12"/>
      <c r="AA34413" s="12"/>
    </row>
    <row r="34414" spans="22:27" x14ac:dyDescent="0.3">
      <c r="V34414" s="12"/>
      <c r="AA34414" s="12"/>
    </row>
    <row r="34415" spans="22:27" x14ac:dyDescent="0.3">
      <c r="V34415" s="12"/>
      <c r="AA34415" s="12"/>
    </row>
    <row r="34416" spans="22:27" x14ac:dyDescent="0.3">
      <c r="V34416" s="12"/>
      <c r="AA34416" s="12"/>
    </row>
    <row r="34417" spans="22:27" x14ac:dyDescent="0.3">
      <c r="V34417" s="12"/>
      <c r="AA34417" s="12"/>
    </row>
    <row r="34418" spans="22:27" x14ac:dyDescent="0.3">
      <c r="V34418" s="12"/>
      <c r="AA34418" s="12"/>
    </row>
    <row r="34419" spans="22:27" x14ac:dyDescent="0.3">
      <c r="V34419" s="12"/>
      <c r="AA34419" s="12"/>
    </row>
    <row r="34420" spans="22:27" x14ac:dyDescent="0.3">
      <c r="V34420" s="12"/>
      <c r="AA34420" s="12"/>
    </row>
    <row r="34421" spans="22:27" x14ac:dyDescent="0.3">
      <c r="V34421" s="12"/>
      <c r="AA34421" s="12"/>
    </row>
    <row r="34422" spans="22:27" x14ac:dyDescent="0.3">
      <c r="V34422" s="12"/>
      <c r="AA34422" s="12"/>
    </row>
    <row r="34423" spans="22:27" x14ac:dyDescent="0.3">
      <c r="V34423" s="12"/>
      <c r="AA34423" s="12"/>
    </row>
    <row r="34424" spans="22:27" x14ac:dyDescent="0.3">
      <c r="V34424" s="12"/>
      <c r="AA34424" s="12"/>
    </row>
    <row r="34425" spans="22:27" x14ac:dyDescent="0.3">
      <c r="V34425" s="12"/>
      <c r="AA34425" s="12"/>
    </row>
    <row r="34426" spans="22:27" x14ac:dyDescent="0.3">
      <c r="V34426" s="12"/>
      <c r="AA34426" s="12"/>
    </row>
    <row r="34427" spans="22:27" x14ac:dyDescent="0.3">
      <c r="V34427" s="12"/>
      <c r="AA34427" s="12"/>
    </row>
    <row r="34428" spans="22:27" x14ac:dyDescent="0.3">
      <c r="V34428" s="12"/>
      <c r="AA34428" s="12"/>
    </row>
    <row r="34429" spans="22:27" x14ac:dyDescent="0.3">
      <c r="V34429" s="12"/>
      <c r="AA34429" s="12"/>
    </row>
    <row r="34430" spans="22:27" x14ac:dyDescent="0.3">
      <c r="V34430" s="12"/>
      <c r="AA34430" s="12"/>
    </row>
    <row r="34431" spans="22:27" x14ac:dyDescent="0.3">
      <c r="V34431" s="12"/>
      <c r="AA34431" s="12"/>
    </row>
    <row r="34432" spans="22:27" x14ac:dyDescent="0.3">
      <c r="V34432" s="12"/>
      <c r="AA34432" s="12"/>
    </row>
    <row r="34433" spans="22:27" x14ac:dyDescent="0.3">
      <c r="V34433" s="12"/>
      <c r="AA34433" s="12"/>
    </row>
    <row r="34434" spans="22:27" x14ac:dyDescent="0.3">
      <c r="V34434" s="12"/>
      <c r="AA34434" s="12"/>
    </row>
    <row r="34435" spans="22:27" x14ac:dyDescent="0.3">
      <c r="V34435" s="12"/>
      <c r="AA34435" s="12"/>
    </row>
    <row r="34436" spans="22:27" x14ac:dyDescent="0.3">
      <c r="V34436" s="12"/>
      <c r="AA34436" s="12"/>
    </row>
    <row r="34437" spans="22:27" x14ac:dyDescent="0.3">
      <c r="V34437" s="12"/>
      <c r="AA34437" s="12"/>
    </row>
    <row r="34438" spans="22:27" x14ac:dyDescent="0.3">
      <c r="V34438" s="12"/>
      <c r="AA34438" s="12"/>
    </row>
    <row r="34439" spans="22:27" x14ac:dyDescent="0.3">
      <c r="V34439" s="12"/>
      <c r="AA34439" s="12"/>
    </row>
    <row r="34440" spans="22:27" x14ac:dyDescent="0.3">
      <c r="V34440" s="12"/>
      <c r="AA34440" s="12"/>
    </row>
    <row r="34441" spans="22:27" x14ac:dyDescent="0.3">
      <c r="V34441" s="12"/>
      <c r="AA34441" s="12"/>
    </row>
    <row r="34442" spans="22:27" x14ac:dyDescent="0.3">
      <c r="V34442" s="12"/>
      <c r="AA34442" s="12"/>
    </row>
    <row r="34443" spans="22:27" x14ac:dyDescent="0.3">
      <c r="V34443" s="12"/>
      <c r="AA34443" s="12"/>
    </row>
    <row r="34444" spans="22:27" x14ac:dyDescent="0.3">
      <c r="V34444" s="12"/>
      <c r="AA34444" s="12"/>
    </row>
    <row r="34445" spans="22:27" x14ac:dyDescent="0.3">
      <c r="V34445" s="12"/>
      <c r="AA34445" s="12"/>
    </row>
    <row r="34446" spans="22:27" x14ac:dyDescent="0.3">
      <c r="V34446" s="12"/>
      <c r="AA34446" s="12"/>
    </row>
    <row r="34447" spans="22:27" x14ac:dyDescent="0.3">
      <c r="V34447" s="12"/>
      <c r="AA34447" s="12"/>
    </row>
    <row r="34448" spans="22:27" x14ac:dyDescent="0.3">
      <c r="V34448" s="12"/>
      <c r="AA34448" s="12"/>
    </row>
    <row r="34449" spans="22:27" x14ac:dyDescent="0.3">
      <c r="V34449" s="12"/>
      <c r="AA34449" s="12"/>
    </row>
    <row r="34450" spans="22:27" x14ac:dyDescent="0.3">
      <c r="V34450" s="12"/>
      <c r="AA34450" s="12"/>
    </row>
    <row r="34451" spans="22:27" x14ac:dyDescent="0.3">
      <c r="V34451" s="12"/>
      <c r="AA34451" s="12"/>
    </row>
    <row r="34452" spans="22:27" x14ac:dyDescent="0.3">
      <c r="V34452" s="12"/>
      <c r="AA34452" s="12"/>
    </row>
    <row r="34453" spans="22:27" x14ac:dyDescent="0.3">
      <c r="V34453" s="12"/>
      <c r="AA34453" s="12"/>
    </row>
    <row r="34454" spans="22:27" x14ac:dyDescent="0.3">
      <c r="V34454" s="12"/>
      <c r="AA34454" s="12"/>
    </row>
    <row r="34455" spans="22:27" x14ac:dyDescent="0.3">
      <c r="V34455" s="12"/>
      <c r="AA34455" s="12"/>
    </row>
    <row r="34456" spans="22:27" x14ac:dyDescent="0.3">
      <c r="V34456" s="12"/>
      <c r="AA34456" s="12"/>
    </row>
    <row r="34457" spans="22:27" x14ac:dyDescent="0.3">
      <c r="V34457" s="12"/>
      <c r="AA34457" s="12"/>
    </row>
    <row r="34458" spans="22:27" x14ac:dyDescent="0.3">
      <c r="V34458" s="12"/>
      <c r="AA34458" s="12"/>
    </row>
    <row r="34459" spans="22:27" x14ac:dyDescent="0.3">
      <c r="V34459" s="12"/>
      <c r="AA34459" s="12"/>
    </row>
    <row r="34460" spans="22:27" x14ac:dyDescent="0.3">
      <c r="V34460" s="12"/>
      <c r="AA34460" s="12"/>
    </row>
    <row r="34461" spans="22:27" x14ac:dyDescent="0.3">
      <c r="V34461" s="12"/>
      <c r="AA34461" s="12"/>
    </row>
    <row r="34462" spans="22:27" x14ac:dyDescent="0.3">
      <c r="V34462" s="12"/>
      <c r="AA34462" s="12"/>
    </row>
    <row r="34463" spans="22:27" x14ac:dyDescent="0.3">
      <c r="V34463" s="12"/>
      <c r="AA34463" s="12"/>
    </row>
    <row r="34464" spans="22:27" x14ac:dyDescent="0.3">
      <c r="V34464" s="12"/>
      <c r="AA34464" s="12"/>
    </row>
    <row r="34465" spans="22:27" x14ac:dyDescent="0.3">
      <c r="V34465" s="12"/>
      <c r="AA34465" s="12"/>
    </row>
    <row r="34466" spans="22:27" x14ac:dyDescent="0.3">
      <c r="V34466" s="12"/>
      <c r="AA34466" s="12"/>
    </row>
    <row r="34467" spans="22:27" x14ac:dyDescent="0.3">
      <c r="V34467" s="12"/>
      <c r="AA34467" s="12"/>
    </row>
    <row r="34468" spans="22:27" x14ac:dyDescent="0.3">
      <c r="V34468" s="12"/>
      <c r="AA34468" s="12"/>
    </row>
    <row r="34469" spans="22:27" x14ac:dyDescent="0.3">
      <c r="V34469" s="12"/>
      <c r="AA34469" s="12"/>
    </row>
    <row r="34470" spans="22:27" x14ac:dyDescent="0.3">
      <c r="V34470" s="12"/>
      <c r="AA34470" s="12"/>
    </row>
    <row r="34471" spans="22:27" x14ac:dyDescent="0.3">
      <c r="V34471" s="12"/>
      <c r="AA34471" s="12"/>
    </row>
    <row r="34472" spans="22:27" x14ac:dyDescent="0.3">
      <c r="V34472" s="12"/>
      <c r="AA34472" s="12"/>
    </row>
    <row r="34473" spans="22:27" x14ac:dyDescent="0.3">
      <c r="V34473" s="12"/>
      <c r="AA34473" s="12"/>
    </row>
    <row r="34474" spans="22:27" x14ac:dyDescent="0.3">
      <c r="V34474" s="12"/>
      <c r="AA34474" s="12"/>
    </row>
    <row r="34475" spans="22:27" x14ac:dyDescent="0.3">
      <c r="V34475" s="12"/>
      <c r="AA34475" s="12"/>
    </row>
    <row r="34476" spans="22:27" x14ac:dyDescent="0.3">
      <c r="V34476" s="12"/>
      <c r="AA34476" s="12"/>
    </row>
    <row r="34477" spans="22:27" x14ac:dyDescent="0.3">
      <c r="V34477" s="12"/>
      <c r="AA34477" s="12"/>
    </row>
    <row r="34478" spans="22:27" x14ac:dyDescent="0.3">
      <c r="V34478" s="12"/>
      <c r="AA34478" s="12"/>
    </row>
    <row r="34479" spans="22:27" x14ac:dyDescent="0.3">
      <c r="V34479" s="12"/>
      <c r="AA34479" s="12"/>
    </row>
    <row r="34480" spans="22:27" x14ac:dyDescent="0.3">
      <c r="V34480" s="12"/>
      <c r="AA34480" s="12"/>
    </row>
    <row r="34481" spans="22:27" x14ac:dyDescent="0.3">
      <c r="V34481" s="12"/>
      <c r="AA34481" s="12"/>
    </row>
    <row r="34482" spans="22:27" x14ac:dyDescent="0.3">
      <c r="V34482" s="12"/>
      <c r="AA34482" s="12"/>
    </row>
    <row r="34483" spans="22:27" x14ac:dyDescent="0.3">
      <c r="V34483" s="12"/>
      <c r="AA34483" s="12"/>
    </row>
    <row r="34484" spans="22:27" x14ac:dyDescent="0.3">
      <c r="V34484" s="12"/>
      <c r="AA34484" s="12"/>
    </row>
    <row r="34485" spans="22:27" x14ac:dyDescent="0.3">
      <c r="V34485" s="12"/>
      <c r="AA34485" s="12"/>
    </row>
    <row r="34486" spans="22:27" x14ac:dyDescent="0.3">
      <c r="V34486" s="12"/>
      <c r="AA34486" s="12"/>
    </row>
    <row r="34487" spans="22:27" x14ac:dyDescent="0.3">
      <c r="V34487" s="12"/>
      <c r="AA34487" s="12"/>
    </row>
    <row r="34488" spans="22:27" x14ac:dyDescent="0.3">
      <c r="V34488" s="12"/>
      <c r="AA34488" s="12"/>
    </row>
    <row r="34489" spans="22:27" x14ac:dyDescent="0.3">
      <c r="V34489" s="12"/>
      <c r="AA34489" s="12"/>
    </row>
    <row r="34490" spans="22:27" x14ac:dyDescent="0.3">
      <c r="V34490" s="12"/>
      <c r="AA34490" s="12"/>
    </row>
    <row r="34491" spans="22:27" x14ac:dyDescent="0.3">
      <c r="V34491" s="12"/>
      <c r="AA34491" s="12"/>
    </row>
    <row r="34492" spans="22:27" x14ac:dyDescent="0.3">
      <c r="V34492" s="12"/>
      <c r="AA34492" s="12"/>
    </row>
    <row r="34493" spans="22:27" x14ac:dyDescent="0.3">
      <c r="V34493" s="12"/>
      <c r="AA34493" s="12"/>
    </row>
    <row r="34494" spans="22:27" x14ac:dyDescent="0.3">
      <c r="V34494" s="12"/>
      <c r="AA34494" s="12"/>
    </row>
    <row r="34495" spans="22:27" x14ac:dyDescent="0.3">
      <c r="V34495" s="12"/>
      <c r="AA34495" s="12"/>
    </row>
    <row r="34496" spans="22:27" x14ac:dyDescent="0.3">
      <c r="V34496" s="12"/>
      <c r="AA34496" s="12"/>
    </row>
    <row r="34497" spans="22:27" x14ac:dyDescent="0.3">
      <c r="V34497" s="12"/>
      <c r="AA34497" s="12"/>
    </row>
    <row r="34498" spans="22:27" x14ac:dyDescent="0.3">
      <c r="V34498" s="12"/>
      <c r="AA34498" s="12"/>
    </row>
    <row r="34499" spans="22:27" x14ac:dyDescent="0.3">
      <c r="V34499" s="12"/>
      <c r="AA34499" s="12"/>
    </row>
    <row r="34500" spans="22:27" x14ac:dyDescent="0.3">
      <c r="V34500" s="12"/>
      <c r="AA34500" s="12"/>
    </row>
    <row r="34501" spans="22:27" x14ac:dyDescent="0.3">
      <c r="V34501" s="12"/>
      <c r="AA34501" s="12"/>
    </row>
    <row r="34502" spans="22:27" x14ac:dyDescent="0.3">
      <c r="V34502" s="12"/>
      <c r="AA34502" s="12"/>
    </row>
    <row r="34503" spans="22:27" x14ac:dyDescent="0.3">
      <c r="V34503" s="12"/>
      <c r="AA34503" s="12"/>
    </row>
    <row r="34504" spans="22:27" x14ac:dyDescent="0.3">
      <c r="V34504" s="12"/>
      <c r="AA34504" s="12"/>
    </row>
    <row r="34505" spans="22:27" x14ac:dyDescent="0.3">
      <c r="V34505" s="12"/>
      <c r="AA34505" s="12"/>
    </row>
    <row r="34506" spans="22:27" x14ac:dyDescent="0.3">
      <c r="V34506" s="12"/>
      <c r="AA34506" s="12"/>
    </row>
    <row r="34507" spans="22:27" x14ac:dyDescent="0.3">
      <c r="V34507" s="12"/>
      <c r="AA34507" s="12"/>
    </row>
    <row r="34508" spans="22:27" x14ac:dyDescent="0.3">
      <c r="V34508" s="12"/>
      <c r="AA34508" s="12"/>
    </row>
    <row r="34509" spans="22:27" x14ac:dyDescent="0.3">
      <c r="V34509" s="12"/>
      <c r="AA34509" s="12"/>
    </row>
    <row r="34510" spans="22:27" x14ac:dyDescent="0.3">
      <c r="V34510" s="12"/>
      <c r="AA34510" s="12"/>
    </row>
    <row r="34511" spans="22:27" x14ac:dyDescent="0.3">
      <c r="V34511" s="12"/>
      <c r="AA34511" s="12"/>
    </row>
    <row r="34512" spans="22:27" x14ac:dyDescent="0.3">
      <c r="V34512" s="12"/>
      <c r="AA34512" s="12"/>
    </row>
    <row r="34513" spans="22:27" x14ac:dyDescent="0.3">
      <c r="V34513" s="12"/>
      <c r="AA34513" s="12"/>
    </row>
    <row r="34514" spans="22:27" x14ac:dyDescent="0.3">
      <c r="V34514" s="12"/>
      <c r="AA34514" s="12"/>
    </row>
    <row r="34515" spans="22:27" x14ac:dyDescent="0.3">
      <c r="V34515" s="12"/>
      <c r="AA34515" s="12"/>
    </row>
    <row r="34516" spans="22:27" x14ac:dyDescent="0.3">
      <c r="V34516" s="12"/>
      <c r="AA34516" s="12"/>
    </row>
    <row r="34517" spans="22:27" x14ac:dyDescent="0.3">
      <c r="V34517" s="12"/>
      <c r="AA34517" s="12"/>
    </row>
    <row r="34518" spans="22:27" x14ac:dyDescent="0.3">
      <c r="V34518" s="12"/>
      <c r="AA34518" s="12"/>
    </row>
    <row r="34519" spans="22:27" x14ac:dyDescent="0.3">
      <c r="V34519" s="12"/>
      <c r="AA34519" s="12"/>
    </row>
    <row r="34520" spans="22:27" x14ac:dyDescent="0.3">
      <c r="V34520" s="12"/>
      <c r="AA34520" s="12"/>
    </row>
    <row r="34521" spans="22:27" x14ac:dyDescent="0.3">
      <c r="V34521" s="12"/>
      <c r="AA34521" s="12"/>
    </row>
    <row r="34522" spans="22:27" x14ac:dyDescent="0.3">
      <c r="V34522" s="12"/>
      <c r="AA34522" s="12"/>
    </row>
    <row r="34523" spans="22:27" x14ac:dyDescent="0.3">
      <c r="V34523" s="12"/>
      <c r="AA34523" s="12"/>
    </row>
    <row r="34524" spans="22:27" x14ac:dyDescent="0.3">
      <c r="V34524" s="12"/>
      <c r="AA34524" s="12"/>
    </row>
    <row r="34525" spans="22:27" x14ac:dyDescent="0.3">
      <c r="V34525" s="12"/>
      <c r="AA34525" s="12"/>
    </row>
    <row r="34526" spans="22:27" x14ac:dyDescent="0.3">
      <c r="V34526" s="12"/>
      <c r="AA34526" s="12"/>
    </row>
    <row r="34527" spans="22:27" x14ac:dyDescent="0.3">
      <c r="V34527" s="12"/>
      <c r="AA34527" s="12"/>
    </row>
    <row r="34528" spans="22:27" x14ac:dyDescent="0.3">
      <c r="V34528" s="12"/>
      <c r="AA34528" s="12"/>
    </row>
    <row r="34529" spans="22:27" x14ac:dyDescent="0.3">
      <c r="V34529" s="12"/>
      <c r="AA34529" s="12"/>
    </row>
    <row r="34530" spans="22:27" x14ac:dyDescent="0.3">
      <c r="V34530" s="12"/>
      <c r="AA34530" s="12"/>
    </row>
    <row r="34531" spans="22:27" x14ac:dyDescent="0.3">
      <c r="V34531" s="12"/>
      <c r="AA34531" s="12"/>
    </row>
    <row r="34532" spans="22:27" x14ac:dyDescent="0.3">
      <c r="V34532" s="12"/>
      <c r="AA34532" s="12"/>
    </row>
    <row r="34533" spans="22:27" x14ac:dyDescent="0.3">
      <c r="V34533" s="12"/>
      <c r="AA34533" s="12"/>
    </row>
    <row r="34534" spans="22:27" x14ac:dyDescent="0.3">
      <c r="V34534" s="12"/>
      <c r="AA34534" s="12"/>
    </row>
    <row r="34535" spans="22:27" x14ac:dyDescent="0.3">
      <c r="V34535" s="12"/>
      <c r="AA34535" s="12"/>
    </row>
    <row r="34536" spans="22:27" x14ac:dyDescent="0.3">
      <c r="V34536" s="12"/>
      <c r="AA34536" s="12"/>
    </row>
    <row r="34537" spans="22:27" x14ac:dyDescent="0.3">
      <c r="V34537" s="12"/>
      <c r="AA34537" s="12"/>
    </row>
    <row r="34538" spans="22:27" x14ac:dyDescent="0.3">
      <c r="V34538" s="12"/>
      <c r="AA34538" s="12"/>
    </row>
    <row r="34539" spans="22:27" x14ac:dyDescent="0.3">
      <c r="V34539" s="12"/>
      <c r="AA34539" s="12"/>
    </row>
    <row r="34540" spans="22:27" x14ac:dyDescent="0.3">
      <c r="V34540" s="12"/>
      <c r="AA34540" s="12"/>
    </row>
    <row r="34541" spans="22:27" x14ac:dyDescent="0.3">
      <c r="V34541" s="12"/>
      <c r="AA34541" s="12"/>
    </row>
    <row r="34542" spans="22:27" x14ac:dyDescent="0.3">
      <c r="V34542" s="12"/>
      <c r="AA34542" s="12"/>
    </row>
    <row r="34543" spans="22:27" x14ac:dyDescent="0.3">
      <c r="V34543" s="12"/>
      <c r="AA34543" s="12"/>
    </row>
    <row r="34544" spans="22:27" x14ac:dyDescent="0.3">
      <c r="V34544" s="12"/>
      <c r="AA34544" s="12"/>
    </row>
    <row r="34545" spans="22:27" x14ac:dyDescent="0.3">
      <c r="V34545" s="12"/>
      <c r="AA34545" s="12"/>
    </row>
    <row r="34546" spans="22:27" x14ac:dyDescent="0.3">
      <c r="V34546" s="12"/>
      <c r="AA34546" s="12"/>
    </row>
    <row r="34547" spans="22:27" x14ac:dyDescent="0.3">
      <c r="V34547" s="12"/>
      <c r="AA34547" s="12"/>
    </row>
    <row r="34548" spans="22:27" x14ac:dyDescent="0.3">
      <c r="V34548" s="12"/>
      <c r="AA34548" s="12"/>
    </row>
    <row r="34549" spans="22:27" x14ac:dyDescent="0.3">
      <c r="V34549" s="12"/>
      <c r="AA34549" s="12"/>
    </row>
    <row r="34550" spans="22:27" x14ac:dyDescent="0.3">
      <c r="V34550" s="12"/>
      <c r="AA34550" s="12"/>
    </row>
    <row r="34551" spans="22:27" x14ac:dyDescent="0.3">
      <c r="V34551" s="12"/>
      <c r="AA34551" s="12"/>
    </row>
    <row r="34552" spans="22:27" x14ac:dyDescent="0.3">
      <c r="V34552" s="12"/>
      <c r="AA34552" s="12"/>
    </row>
    <row r="34553" spans="22:27" x14ac:dyDescent="0.3">
      <c r="V34553" s="12"/>
      <c r="AA34553" s="12"/>
    </row>
    <row r="34554" spans="22:27" x14ac:dyDescent="0.3">
      <c r="V34554" s="12"/>
      <c r="AA34554" s="12"/>
    </row>
    <row r="34555" spans="22:27" x14ac:dyDescent="0.3">
      <c r="V34555" s="12"/>
      <c r="AA34555" s="12"/>
    </row>
    <row r="34556" spans="22:27" x14ac:dyDescent="0.3">
      <c r="V34556" s="12"/>
      <c r="AA34556" s="12"/>
    </row>
    <row r="34557" spans="22:27" x14ac:dyDescent="0.3">
      <c r="V34557" s="12"/>
      <c r="AA34557" s="12"/>
    </row>
    <row r="34558" spans="22:27" x14ac:dyDescent="0.3">
      <c r="V34558" s="12"/>
      <c r="AA34558" s="12"/>
    </row>
    <row r="34559" spans="22:27" x14ac:dyDescent="0.3">
      <c r="V34559" s="12"/>
      <c r="AA34559" s="12"/>
    </row>
    <row r="34560" spans="22:27" x14ac:dyDescent="0.3">
      <c r="V34560" s="12"/>
      <c r="AA34560" s="12"/>
    </row>
    <row r="34561" spans="22:27" x14ac:dyDescent="0.3">
      <c r="V34561" s="12"/>
      <c r="AA34561" s="12"/>
    </row>
    <row r="34562" spans="22:27" x14ac:dyDescent="0.3">
      <c r="V34562" s="12"/>
      <c r="AA34562" s="12"/>
    </row>
    <row r="34563" spans="22:27" x14ac:dyDescent="0.3">
      <c r="V34563" s="12"/>
      <c r="AA34563" s="12"/>
    </row>
    <row r="34564" spans="22:27" x14ac:dyDescent="0.3">
      <c r="V34564" s="12"/>
      <c r="AA34564" s="12"/>
    </row>
    <row r="34565" spans="22:27" x14ac:dyDescent="0.3">
      <c r="V34565" s="12"/>
      <c r="AA34565" s="12"/>
    </row>
    <row r="34566" spans="22:27" x14ac:dyDescent="0.3">
      <c r="V34566" s="12"/>
      <c r="AA34566" s="12"/>
    </row>
    <row r="34567" spans="22:27" x14ac:dyDescent="0.3">
      <c r="V34567" s="12"/>
      <c r="AA34567" s="12"/>
    </row>
    <row r="34568" spans="22:27" x14ac:dyDescent="0.3">
      <c r="V34568" s="12"/>
      <c r="AA34568" s="12"/>
    </row>
    <row r="34569" spans="22:27" x14ac:dyDescent="0.3">
      <c r="V34569" s="12"/>
      <c r="AA34569" s="12"/>
    </row>
    <row r="34570" spans="22:27" x14ac:dyDescent="0.3">
      <c r="V34570" s="12"/>
      <c r="AA34570" s="12"/>
    </row>
    <row r="34571" spans="22:27" x14ac:dyDescent="0.3">
      <c r="V34571" s="12"/>
      <c r="AA34571" s="12"/>
    </row>
    <row r="34572" spans="22:27" x14ac:dyDescent="0.3">
      <c r="V34572" s="12"/>
      <c r="AA34572" s="12"/>
    </row>
    <row r="34573" spans="22:27" x14ac:dyDescent="0.3">
      <c r="V34573" s="12"/>
      <c r="AA34573" s="12"/>
    </row>
    <row r="34574" spans="22:27" x14ac:dyDescent="0.3">
      <c r="V34574" s="12"/>
      <c r="AA34574" s="12"/>
    </row>
    <row r="34575" spans="22:27" x14ac:dyDescent="0.3">
      <c r="V34575" s="12"/>
      <c r="AA34575" s="12"/>
    </row>
    <row r="34576" spans="22:27" x14ac:dyDescent="0.3">
      <c r="V34576" s="12"/>
      <c r="AA34576" s="12"/>
    </row>
    <row r="34577" spans="22:27" x14ac:dyDescent="0.3">
      <c r="V34577" s="12"/>
      <c r="AA34577" s="12"/>
    </row>
    <row r="34578" spans="22:27" x14ac:dyDescent="0.3">
      <c r="V34578" s="12"/>
      <c r="AA34578" s="12"/>
    </row>
    <row r="34579" spans="22:27" x14ac:dyDescent="0.3">
      <c r="V34579" s="12"/>
      <c r="AA34579" s="12"/>
    </row>
    <row r="34580" spans="22:27" x14ac:dyDescent="0.3">
      <c r="V34580" s="12"/>
      <c r="AA34580" s="12"/>
    </row>
    <row r="34581" spans="22:27" x14ac:dyDescent="0.3">
      <c r="V34581" s="12"/>
      <c r="AA34581" s="12"/>
    </row>
    <row r="34582" spans="22:27" x14ac:dyDescent="0.3">
      <c r="V34582" s="12"/>
      <c r="AA34582" s="12"/>
    </row>
    <row r="34583" spans="22:27" x14ac:dyDescent="0.3">
      <c r="V34583" s="12"/>
      <c r="AA34583" s="12"/>
    </row>
    <row r="34584" spans="22:27" x14ac:dyDescent="0.3">
      <c r="V34584" s="12"/>
      <c r="AA34584" s="12"/>
    </row>
    <row r="34585" spans="22:27" x14ac:dyDescent="0.3">
      <c r="V34585" s="12"/>
      <c r="AA34585" s="12"/>
    </row>
    <row r="34586" spans="22:27" x14ac:dyDescent="0.3">
      <c r="V34586" s="12"/>
      <c r="AA34586" s="12"/>
    </row>
    <row r="34587" spans="22:27" x14ac:dyDescent="0.3">
      <c r="V34587" s="12"/>
      <c r="AA34587" s="12"/>
    </row>
    <row r="34588" spans="22:27" x14ac:dyDescent="0.3">
      <c r="V34588" s="12"/>
      <c r="AA34588" s="12"/>
    </row>
    <row r="34589" spans="22:27" x14ac:dyDescent="0.3">
      <c r="V34589" s="12"/>
      <c r="AA34589" s="12"/>
    </row>
    <row r="34590" spans="22:27" x14ac:dyDescent="0.3">
      <c r="V34590" s="12"/>
      <c r="AA34590" s="12"/>
    </row>
    <row r="34591" spans="22:27" x14ac:dyDescent="0.3">
      <c r="V34591" s="12"/>
      <c r="AA34591" s="12"/>
    </row>
    <row r="34592" spans="22:27" x14ac:dyDescent="0.3">
      <c r="V34592" s="12"/>
      <c r="AA34592" s="12"/>
    </row>
    <row r="34593" spans="22:27" x14ac:dyDescent="0.3">
      <c r="V34593" s="12"/>
      <c r="AA34593" s="12"/>
    </row>
    <row r="34594" spans="22:27" x14ac:dyDescent="0.3">
      <c r="V34594" s="12"/>
      <c r="AA34594" s="12"/>
    </row>
    <row r="34595" spans="22:27" x14ac:dyDescent="0.3">
      <c r="V34595" s="12"/>
      <c r="AA34595" s="12"/>
    </row>
    <row r="34596" spans="22:27" x14ac:dyDescent="0.3">
      <c r="V34596" s="12"/>
      <c r="AA34596" s="12"/>
    </row>
    <row r="34597" spans="22:27" x14ac:dyDescent="0.3">
      <c r="V34597" s="12"/>
      <c r="AA34597" s="12"/>
    </row>
    <row r="34598" spans="22:27" x14ac:dyDescent="0.3">
      <c r="V34598" s="12"/>
      <c r="AA34598" s="12"/>
    </row>
    <row r="34599" spans="22:27" x14ac:dyDescent="0.3">
      <c r="V34599" s="12"/>
      <c r="AA34599" s="12"/>
    </row>
    <row r="34600" spans="22:27" x14ac:dyDescent="0.3">
      <c r="V34600" s="12"/>
      <c r="AA34600" s="12"/>
    </row>
    <row r="34601" spans="22:27" x14ac:dyDescent="0.3">
      <c r="V34601" s="12"/>
      <c r="AA34601" s="12"/>
    </row>
    <row r="34602" spans="22:27" x14ac:dyDescent="0.3">
      <c r="V34602" s="12"/>
      <c r="AA34602" s="12"/>
    </row>
    <row r="34603" spans="22:27" x14ac:dyDescent="0.3">
      <c r="V34603" s="12"/>
      <c r="AA34603" s="12"/>
    </row>
    <row r="34604" spans="22:27" x14ac:dyDescent="0.3">
      <c r="V34604" s="12"/>
      <c r="AA34604" s="12"/>
    </row>
    <row r="34605" spans="22:27" x14ac:dyDescent="0.3">
      <c r="V34605" s="12"/>
      <c r="AA34605" s="12"/>
    </row>
    <row r="34606" spans="22:27" x14ac:dyDescent="0.3">
      <c r="V34606" s="12"/>
      <c r="AA34606" s="12"/>
    </row>
    <row r="34607" spans="22:27" x14ac:dyDescent="0.3">
      <c r="V34607" s="12"/>
      <c r="AA34607" s="12"/>
    </row>
    <row r="34608" spans="22:27" x14ac:dyDescent="0.3">
      <c r="V34608" s="12"/>
      <c r="AA34608" s="12"/>
    </row>
    <row r="34609" spans="22:27" x14ac:dyDescent="0.3">
      <c r="V34609" s="12"/>
      <c r="AA34609" s="12"/>
    </row>
    <row r="34610" spans="22:27" x14ac:dyDescent="0.3">
      <c r="V34610" s="12"/>
      <c r="AA34610" s="12"/>
    </row>
    <row r="34611" spans="22:27" x14ac:dyDescent="0.3">
      <c r="V34611" s="12"/>
      <c r="AA34611" s="12"/>
    </row>
    <row r="34612" spans="22:27" x14ac:dyDescent="0.3">
      <c r="V34612" s="12"/>
      <c r="AA34612" s="12"/>
    </row>
    <row r="34613" spans="22:27" x14ac:dyDescent="0.3">
      <c r="V34613" s="12"/>
      <c r="AA34613" s="12"/>
    </row>
    <row r="34614" spans="22:27" x14ac:dyDescent="0.3">
      <c r="V34614" s="12"/>
      <c r="AA34614" s="12"/>
    </row>
    <row r="34615" spans="22:27" x14ac:dyDescent="0.3">
      <c r="V34615" s="12"/>
      <c r="AA34615" s="12"/>
    </row>
    <row r="34616" spans="22:27" x14ac:dyDescent="0.3">
      <c r="V34616" s="12"/>
      <c r="AA34616" s="12"/>
    </row>
    <row r="34617" spans="22:27" x14ac:dyDescent="0.3">
      <c r="V34617" s="12"/>
      <c r="AA34617" s="12"/>
    </row>
    <row r="34618" spans="22:27" x14ac:dyDescent="0.3">
      <c r="V34618" s="12"/>
      <c r="AA34618" s="12"/>
    </row>
    <row r="34619" spans="22:27" x14ac:dyDescent="0.3">
      <c r="V34619" s="12"/>
      <c r="AA34619" s="12"/>
    </row>
    <row r="34620" spans="22:27" x14ac:dyDescent="0.3">
      <c r="V34620" s="12"/>
      <c r="AA34620" s="12"/>
    </row>
    <row r="34621" spans="22:27" x14ac:dyDescent="0.3">
      <c r="V34621" s="12"/>
      <c r="AA34621" s="12"/>
    </row>
    <row r="34622" spans="22:27" x14ac:dyDescent="0.3">
      <c r="V34622" s="12"/>
      <c r="AA34622" s="12"/>
    </row>
    <row r="34623" spans="22:27" x14ac:dyDescent="0.3">
      <c r="V34623" s="12"/>
      <c r="AA34623" s="12"/>
    </row>
    <row r="34624" spans="22:27" x14ac:dyDescent="0.3">
      <c r="V34624" s="12"/>
      <c r="AA34624" s="12"/>
    </row>
    <row r="34625" spans="22:27" x14ac:dyDescent="0.3">
      <c r="V34625" s="12"/>
      <c r="AA34625" s="12"/>
    </row>
    <row r="34626" spans="22:27" x14ac:dyDescent="0.3">
      <c r="V34626" s="12"/>
      <c r="AA34626" s="12"/>
    </row>
    <row r="34627" spans="22:27" x14ac:dyDescent="0.3">
      <c r="V34627" s="12"/>
      <c r="AA34627" s="12"/>
    </row>
    <row r="34628" spans="22:27" x14ac:dyDescent="0.3">
      <c r="V34628" s="12"/>
      <c r="AA34628" s="12"/>
    </row>
    <row r="34629" spans="22:27" x14ac:dyDescent="0.3">
      <c r="V34629" s="12"/>
      <c r="AA34629" s="12"/>
    </row>
    <row r="34630" spans="22:27" x14ac:dyDescent="0.3">
      <c r="V34630" s="12"/>
      <c r="AA34630" s="12"/>
    </row>
    <row r="34631" spans="22:27" x14ac:dyDescent="0.3">
      <c r="V34631" s="12"/>
      <c r="AA34631" s="12"/>
    </row>
    <row r="34632" spans="22:27" x14ac:dyDescent="0.3">
      <c r="V34632" s="12"/>
      <c r="AA34632" s="12"/>
    </row>
    <row r="34633" spans="22:27" x14ac:dyDescent="0.3">
      <c r="V34633" s="12"/>
      <c r="AA34633" s="12"/>
    </row>
    <row r="34634" spans="22:27" x14ac:dyDescent="0.3">
      <c r="V34634" s="12"/>
      <c r="AA34634" s="12"/>
    </row>
    <row r="34635" spans="22:27" x14ac:dyDescent="0.3">
      <c r="V34635" s="12"/>
      <c r="AA34635" s="12"/>
    </row>
    <row r="34636" spans="22:27" x14ac:dyDescent="0.3">
      <c r="V34636" s="12"/>
      <c r="AA34636" s="12"/>
    </row>
    <row r="34637" spans="22:27" x14ac:dyDescent="0.3">
      <c r="V34637" s="12"/>
      <c r="AA34637" s="12"/>
    </row>
    <row r="34638" spans="22:27" x14ac:dyDescent="0.3">
      <c r="V34638" s="12"/>
      <c r="AA34638" s="12"/>
    </row>
    <row r="34639" spans="22:27" x14ac:dyDescent="0.3">
      <c r="V34639" s="12"/>
      <c r="AA34639" s="12"/>
    </row>
    <row r="34640" spans="22:27" x14ac:dyDescent="0.3">
      <c r="V34640" s="12"/>
      <c r="AA34640" s="12"/>
    </row>
    <row r="34641" spans="22:27" x14ac:dyDescent="0.3">
      <c r="V34641" s="12"/>
      <c r="AA34641" s="12"/>
    </row>
    <row r="34642" spans="22:27" x14ac:dyDescent="0.3">
      <c r="V34642" s="12"/>
      <c r="AA34642" s="12"/>
    </row>
    <row r="34643" spans="22:27" x14ac:dyDescent="0.3">
      <c r="V34643" s="12"/>
      <c r="AA34643" s="12"/>
    </row>
    <row r="34644" spans="22:27" x14ac:dyDescent="0.3">
      <c r="V34644" s="12"/>
      <c r="AA34644" s="12"/>
    </row>
    <row r="34645" spans="22:27" x14ac:dyDescent="0.3">
      <c r="V34645" s="12"/>
      <c r="AA34645" s="12"/>
    </row>
    <row r="34646" spans="22:27" x14ac:dyDescent="0.3">
      <c r="V34646" s="12"/>
      <c r="AA34646" s="12"/>
    </row>
    <row r="34647" spans="22:27" x14ac:dyDescent="0.3">
      <c r="V34647" s="12"/>
      <c r="AA34647" s="12"/>
    </row>
    <row r="34648" spans="22:27" x14ac:dyDescent="0.3">
      <c r="V34648" s="12"/>
      <c r="AA34648" s="12"/>
    </row>
    <row r="34649" spans="22:27" x14ac:dyDescent="0.3">
      <c r="V34649" s="12"/>
      <c r="AA34649" s="12"/>
    </row>
    <row r="34650" spans="22:27" x14ac:dyDescent="0.3">
      <c r="V34650" s="12"/>
      <c r="AA34650" s="12"/>
    </row>
    <row r="34651" spans="22:27" x14ac:dyDescent="0.3">
      <c r="V34651" s="12"/>
      <c r="AA34651" s="12"/>
    </row>
    <row r="34652" spans="22:27" x14ac:dyDescent="0.3">
      <c r="V34652" s="12"/>
      <c r="AA34652" s="12"/>
    </row>
    <row r="34653" spans="22:27" x14ac:dyDescent="0.3">
      <c r="V34653" s="12"/>
      <c r="AA34653" s="12"/>
    </row>
    <row r="34654" spans="22:27" x14ac:dyDescent="0.3">
      <c r="V34654" s="12"/>
      <c r="AA34654" s="12"/>
    </row>
    <row r="34655" spans="22:27" x14ac:dyDescent="0.3">
      <c r="V34655" s="12"/>
      <c r="AA34655" s="12"/>
    </row>
    <row r="34656" spans="22:27" x14ac:dyDescent="0.3">
      <c r="V34656" s="12"/>
      <c r="AA34656" s="12"/>
    </row>
    <row r="34657" spans="22:27" x14ac:dyDescent="0.3">
      <c r="V34657" s="12"/>
      <c r="AA34657" s="12"/>
    </row>
    <row r="34658" spans="22:27" x14ac:dyDescent="0.3">
      <c r="V34658" s="12"/>
      <c r="AA34658" s="12"/>
    </row>
    <row r="34659" spans="22:27" x14ac:dyDescent="0.3">
      <c r="V34659" s="12"/>
      <c r="AA34659" s="12"/>
    </row>
    <row r="34660" spans="22:27" x14ac:dyDescent="0.3">
      <c r="V34660" s="12"/>
      <c r="AA34660" s="12"/>
    </row>
    <row r="34661" spans="22:27" x14ac:dyDescent="0.3">
      <c r="V34661" s="12"/>
      <c r="AA34661" s="12"/>
    </row>
    <row r="34662" spans="22:27" x14ac:dyDescent="0.3">
      <c r="V34662" s="12"/>
      <c r="AA34662" s="12"/>
    </row>
    <row r="34663" spans="22:27" x14ac:dyDescent="0.3">
      <c r="V34663" s="12"/>
      <c r="AA34663" s="12"/>
    </row>
    <row r="34664" spans="22:27" x14ac:dyDescent="0.3">
      <c r="V34664" s="12"/>
      <c r="AA34664" s="12"/>
    </row>
    <row r="34665" spans="22:27" x14ac:dyDescent="0.3">
      <c r="V34665" s="12"/>
      <c r="AA34665" s="12"/>
    </row>
    <row r="34666" spans="22:27" x14ac:dyDescent="0.3">
      <c r="V34666" s="12"/>
      <c r="AA34666" s="12"/>
    </row>
    <row r="34667" spans="22:27" x14ac:dyDescent="0.3">
      <c r="V34667" s="12"/>
      <c r="AA34667" s="12"/>
    </row>
    <row r="34668" spans="22:27" x14ac:dyDescent="0.3">
      <c r="V34668" s="12"/>
      <c r="AA34668" s="12"/>
    </row>
    <row r="34669" spans="22:27" x14ac:dyDescent="0.3">
      <c r="V34669" s="12"/>
      <c r="AA34669" s="12"/>
    </row>
    <row r="34670" spans="22:27" x14ac:dyDescent="0.3">
      <c r="V34670" s="12"/>
      <c r="AA34670" s="12"/>
    </row>
    <row r="34671" spans="22:27" x14ac:dyDescent="0.3">
      <c r="V34671" s="12"/>
      <c r="AA34671" s="12"/>
    </row>
    <row r="34672" spans="22:27" x14ac:dyDescent="0.3">
      <c r="V34672" s="12"/>
      <c r="AA34672" s="12"/>
    </row>
    <row r="34673" spans="22:27" x14ac:dyDescent="0.3">
      <c r="V34673" s="12"/>
      <c r="AA34673" s="12"/>
    </row>
    <row r="34674" spans="22:27" x14ac:dyDescent="0.3">
      <c r="V34674" s="12"/>
      <c r="AA34674" s="12"/>
    </row>
    <row r="34675" spans="22:27" x14ac:dyDescent="0.3">
      <c r="V34675" s="12"/>
      <c r="AA34675" s="12"/>
    </row>
    <row r="34676" spans="22:27" x14ac:dyDescent="0.3">
      <c r="V34676" s="12"/>
      <c r="AA34676" s="12"/>
    </row>
    <row r="34677" spans="22:27" x14ac:dyDescent="0.3">
      <c r="V34677" s="12"/>
      <c r="AA34677" s="12"/>
    </row>
    <row r="34678" spans="22:27" x14ac:dyDescent="0.3">
      <c r="V34678" s="12"/>
      <c r="AA34678" s="12"/>
    </row>
    <row r="34679" spans="22:27" x14ac:dyDescent="0.3">
      <c r="V34679" s="12"/>
      <c r="AA34679" s="12"/>
    </row>
    <row r="34680" spans="22:27" x14ac:dyDescent="0.3">
      <c r="V34680" s="12"/>
      <c r="AA34680" s="12"/>
    </row>
    <row r="34681" spans="22:27" x14ac:dyDescent="0.3">
      <c r="V34681" s="12"/>
      <c r="AA34681" s="12"/>
    </row>
    <row r="34682" spans="22:27" x14ac:dyDescent="0.3">
      <c r="V34682" s="12"/>
      <c r="AA34682" s="12"/>
    </row>
    <row r="34683" spans="22:27" x14ac:dyDescent="0.3">
      <c r="V34683" s="12"/>
      <c r="AA34683" s="12"/>
    </row>
    <row r="34684" spans="22:27" x14ac:dyDescent="0.3">
      <c r="V34684" s="12"/>
      <c r="AA34684" s="12"/>
    </row>
    <row r="34685" spans="22:27" x14ac:dyDescent="0.3">
      <c r="V34685" s="12"/>
      <c r="AA34685" s="12"/>
    </row>
    <row r="34686" spans="22:27" x14ac:dyDescent="0.3">
      <c r="V34686" s="12"/>
      <c r="AA34686" s="12"/>
    </row>
    <row r="34687" spans="22:27" x14ac:dyDescent="0.3">
      <c r="V34687" s="12"/>
      <c r="AA34687" s="12"/>
    </row>
    <row r="34688" spans="22:27" x14ac:dyDescent="0.3">
      <c r="V34688" s="12"/>
      <c r="AA34688" s="12"/>
    </row>
    <row r="34689" spans="22:27" x14ac:dyDescent="0.3">
      <c r="V34689" s="12"/>
      <c r="AA34689" s="12"/>
    </row>
    <row r="34690" spans="22:27" x14ac:dyDescent="0.3">
      <c r="V34690" s="12"/>
      <c r="AA34690" s="12"/>
    </row>
    <row r="34691" spans="22:27" x14ac:dyDescent="0.3">
      <c r="V34691" s="12"/>
      <c r="AA34691" s="12"/>
    </row>
    <row r="34692" spans="22:27" x14ac:dyDescent="0.3">
      <c r="V34692" s="12"/>
      <c r="AA34692" s="12"/>
    </row>
    <row r="34693" spans="22:27" x14ac:dyDescent="0.3">
      <c r="V34693" s="12"/>
      <c r="AA34693" s="12"/>
    </row>
    <row r="34694" spans="22:27" x14ac:dyDescent="0.3">
      <c r="V34694" s="12"/>
      <c r="AA34694" s="12"/>
    </row>
    <row r="34695" spans="22:27" x14ac:dyDescent="0.3">
      <c r="V34695" s="12"/>
      <c r="AA34695" s="12"/>
    </row>
    <row r="34696" spans="22:27" x14ac:dyDescent="0.3">
      <c r="V34696" s="12"/>
      <c r="AA34696" s="12"/>
    </row>
    <row r="34697" spans="22:27" x14ac:dyDescent="0.3">
      <c r="V34697" s="12"/>
      <c r="AA34697" s="12"/>
    </row>
    <row r="34698" spans="22:27" x14ac:dyDescent="0.3">
      <c r="V34698" s="12"/>
      <c r="AA34698" s="12"/>
    </row>
    <row r="34699" spans="22:27" x14ac:dyDescent="0.3">
      <c r="V34699" s="12"/>
      <c r="AA34699" s="12"/>
    </row>
    <row r="34700" spans="22:27" x14ac:dyDescent="0.3">
      <c r="V34700" s="12"/>
      <c r="AA34700" s="12"/>
    </row>
    <row r="34701" spans="22:27" x14ac:dyDescent="0.3">
      <c r="V34701" s="12"/>
      <c r="AA34701" s="12"/>
    </row>
    <row r="34702" spans="22:27" x14ac:dyDescent="0.3">
      <c r="V34702" s="12"/>
      <c r="AA34702" s="12"/>
    </row>
    <row r="34703" spans="22:27" x14ac:dyDescent="0.3">
      <c r="V34703" s="12"/>
      <c r="AA34703" s="12"/>
    </row>
    <row r="34704" spans="22:27" x14ac:dyDescent="0.3">
      <c r="V34704" s="12"/>
      <c r="AA34704" s="12"/>
    </row>
    <row r="34705" spans="22:27" x14ac:dyDescent="0.3">
      <c r="V34705" s="12"/>
      <c r="AA34705" s="12"/>
    </row>
    <row r="34706" spans="22:27" x14ac:dyDescent="0.3">
      <c r="V34706" s="12"/>
      <c r="AA34706" s="12"/>
    </row>
    <row r="34707" spans="22:27" x14ac:dyDescent="0.3">
      <c r="V34707" s="12"/>
      <c r="AA34707" s="12"/>
    </row>
    <row r="34708" spans="22:27" x14ac:dyDescent="0.3">
      <c r="V34708" s="12"/>
      <c r="AA34708" s="12"/>
    </row>
    <row r="34709" spans="22:27" x14ac:dyDescent="0.3">
      <c r="V34709" s="12"/>
      <c r="AA34709" s="12"/>
    </row>
    <row r="34710" spans="22:27" x14ac:dyDescent="0.3">
      <c r="V34710" s="12"/>
      <c r="AA34710" s="12"/>
    </row>
    <row r="34711" spans="22:27" x14ac:dyDescent="0.3">
      <c r="V34711" s="12"/>
      <c r="AA34711" s="12"/>
    </row>
    <row r="34712" spans="22:27" x14ac:dyDescent="0.3">
      <c r="V34712" s="12"/>
      <c r="AA34712" s="12"/>
    </row>
    <row r="34713" spans="22:27" x14ac:dyDescent="0.3">
      <c r="V34713" s="12"/>
      <c r="AA34713" s="12"/>
    </row>
    <row r="34714" spans="22:27" x14ac:dyDescent="0.3">
      <c r="V34714" s="12"/>
      <c r="AA34714" s="12"/>
    </row>
    <row r="34715" spans="22:27" x14ac:dyDescent="0.3">
      <c r="V34715" s="12"/>
      <c r="AA34715" s="12"/>
    </row>
    <row r="34716" spans="22:27" x14ac:dyDescent="0.3">
      <c r="V34716" s="12"/>
      <c r="AA34716" s="12"/>
    </row>
    <row r="34717" spans="22:27" x14ac:dyDescent="0.3">
      <c r="V34717" s="12"/>
      <c r="AA34717" s="12"/>
    </row>
    <row r="34718" spans="22:27" x14ac:dyDescent="0.3">
      <c r="V34718" s="12"/>
      <c r="AA34718" s="12"/>
    </row>
    <row r="34719" spans="22:27" x14ac:dyDescent="0.3">
      <c r="V34719" s="12"/>
      <c r="AA34719" s="12"/>
    </row>
    <row r="34720" spans="22:27" x14ac:dyDescent="0.3">
      <c r="V34720" s="12"/>
      <c r="AA34720" s="12"/>
    </row>
    <row r="34721" spans="22:27" x14ac:dyDescent="0.3">
      <c r="V34721" s="12"/>
      <c r="AA34721" s="12"/>
    </row>
    <row r="34722" spans="22:27" x14ac:dyDescent="0.3">
      <c r="V34722" s="12"/>
      <c r="AA34722" s="12"/>
    </row>
    <row r="34723" spans="22:27" x14ac:dyDescent="0.3">
      <c r="V34723" s="12"/>
      <c r="AA34723" s="12"/>
    </row>
    <row r="34724" spans="22:27" x14ac:dyDescent="0.3">
      <c r="V34724" s="12"/>
      <c r="AA34724" s="12"/>
    </row>
    <row r="34725" spans="22:27" x14ac:dyDescent="0.3">
      <c r="V34725" s="12"/>
      <c r="AA34725" s="12"/>
    </row>
    <row r="34726" spans="22:27" x14ac:dyDescent="0.3">
      <c r="V34726" s="12"/>
      <c r="AA34726" s="12"/>
    </row>
    <row r="34727" spans="22:27" x14ac:dyDescent="0.3">
      <c r="V34727" s="12"/>
      <c r="AA34727" s="12"/>
    </row>
    <row r="34728" spans="22:27" x14ac:dyDescent="0.3">
      <c r="V34728" s="12"/>
      <c r="AA34728" s="12"/>
    </row>
    <row r="34729" spans="22:27" x14ac:dyDescent="0.3">
      <c r="V34729" s="12"/>
      <c r="AA34729" s="12"/>
    </row>
    <row r="34730" spans="22:27" x14ac:dyDescent="0.3">
      <c r="V34730" s="12"/>
      <c r="AA34730" s="12"/>
    </row>
    <row r="34731" spans="22:27" x14ac:dyDescent="0.3">
      <c r="V34731" s="12"/>
      <c r="AA34731" s="12"/>
    </row>
    <row r="34732" spans="22:27" x14ac:dyDescent="0.3">
      <c r="V34732" s="12"/>
      <c r="AA34732" s="12"/>
    </row>
    <row r="34733" spans="22:27" x14ac:dyDescent="0.3">
      <c r="V34733" s="12"/>
      <c r="AA34733" s="12"/>
    </row>
    <row r="34734" spans="22:27" x14ac:dyDescent="0.3">
      <c r="V34734" s="12"/>
      <c r="AA34734" s="12"/>
    </row>
    <row r="34735" spans="22:27" x14ac:dyDescent="0.3">
      <c r="V34735" s="12"/>
      <c r="AA34735" s="12"/>
    </row>
    <row r="34736" spans="22:27" x14ac:dyDescent="0.3">
      <c r="V34736" s="12"/>
      <c r="AA34736" s="12"/>
    </row>
    <row r="34737" spans="22:27" x14ac:dyDescent="0.3">
      <c r="V34737" s="12"/>
      <c r="AA34737" s="12"/>
    </row>
    <row r="34738" spans="22:27" x14ac:dyDescent="0.3">
      <c r="V34738" s="12"/>
      <c r="AA34738" s="12"/>
    </row>
    <row r="34739" spans="22:27" x14ac:dyDescent="0.3">
      <c r="V34739" s="12"/>
      <c r="AA34739" s="12"/>
    </row>
    <row r="34740" spans="22:27" x14ac:dyDescent="0.3">
      <c r="V34740" s="12"/>
      <c r="AA34740" s="12"/>
    </row>
    <row r="34741" spans="22:27" x14ac:dyDescent="0.3">
      <c r="V34741" s="12"/>
      <c r="AA34741" s="12"/>
    </row>
    <row r="34742" spans="22:27" x14ac:dyDescent="0.3">
      <c r="V34742" s="12"/>
      <c r="AA34742" s="12"/>
    </row>
    <row r="34743" spans="22:27" x14ac:dyDescent="0.3">
      <c r="V34743" s="12"/>
      <c r="AA34743" s="12"/>
    </row>
    <row r="34744" spans="22:27" x14ac:dyDescent="0.3">
      <c r="V34744" s="12"/>
      <c r="AA34744" s="12"/>
    </row>
    <row r="34745" spans="22:27" x14ac:dyDescent="0.3">
      <c r="V34745" s="12"/>
      <c r="AA34745" s="12"/>
    </row>
    <row r="34746" spans="22:27" x14ac:dyDescent="0.3">
      <c r="V34746" s="12"/>
      <c r="AA34746" s="12"/>
    </row>
    <row r="34747" spans="22:27" x14ac:dyDescent="0.3">
      <c r="V34747" s="12"/>
      <c r="AA34747" s="12"/>
    </row>
    <row r="34748" spans="22:27" x14ac:dyDescent="0.3">
      <c r="V34748" s="12"/>
      <c r="AA34748" s="12"/>
    </row>
    <row r="34749" spans="22:27" x14ac:dyDescent="0.3">
      <c r="V34749" s="12"/>
      <c r="AA34749" s="12"/>
    </row>
    <row r="34750" spans="22:27" x14ac:dyDescent="0.3">
      <c r="V34750" s="12"/>
      <c r="AA34750" s="12"/>
    </row>
    <row r="34751" spans="22:27" x14ac:dyDescent="0.3">
      <c r="V34751" s="12"/>
      <c r="AA34751" s="12"/>
    </row>
    <row r="34752" spans="22:27" x14ac:dyDescent="0.3">
      <c r="V34752" s="12"/>
      <c r="AA34752" s="12"/>
    </row>
    <row r="34753" spans="22:27" x14ac:dyDescent="0.3">
      <c r="V34753" s="12"/>
      <c r="AA34753" s="12"/>
    </row>
    <row r="34754" spans="22:27" x14ac:dyDescent="0.3">
      <c r="V34754" s="12"/>
      <c r="AA34754" s="12"/>
    </row>
    <row r="34755" spans="22:27" x14ac:dyDescent="0.3">
      <c r="V34755" s="12"/>
      <c r="AA34755" s="12"/>
    </row>
    <row r="34756" spans="22:27" x14ac:dyDescent="0.3">
      <c r="V34756" s="12"/>
      <c r="AA34756" s="12"/>
    </row>
    <row r="34757" spans="22:27" x14ac:dyDescent="0.3">
      <c r="V34757" s="12"/>
      <c r="AA34757" s="12"/>
    </row>
    <row r="34758" spans="22:27" x14ac:dyDescent="0.3">
      <c r="V34758" s="12"/>
      <c r="AA34758" s="12"/>
    </row>
    <row r="34759" spans="22:27" x14ac:dyDescent="0.3">
      <c r="V34759" s="12"/>
      <c r="AA34759" s="12"/>
    </row>
    <row r="34760" spans="22:27" x14ac:dyDescent="0.3">
      <c r="V34760" s="12"/>
      <c r="AA34760" s="12"/>
    </row>
    <row r="34761" spans="22:27" x14ac:dyDescent="0.3">
      <c r="V34761" s="12"/>
      <c r="AA34761" s="12"/>
    </row>
    <row r="34762" spans="22:27" x14ac:dyDescent="0.3">
      <c r="V34762" s="12"/>
      <c r="AA34762" s="12"/>
    </row>
    <row r="34763" spans="22:27" x14ac:dyDescent="0.3">
      <c r="V34763" s="12"/>
      <c r="AA34763" s="12"/>
    </row>
    <row r="34764" spans="22:27" x14ac:dyDescent="0.3">
      <c r="V34764" s="12"/>
      <c r="AA34764" s="12"/>
    </row>
    <row r="34765" spans="22:27" x14ac:dyDescent="0.3">
      <c r="V34765" s="12"/>
      <c r="AA34765" s="12"/>
    </row>
    <row r="34766" spans="22:27" x14ac:dyDescent="0.3">
      <c r="V34766" s="12"/>
      <c r="AA34766" s="12"/>
    </row>
    <row r="34767" spans="22:27" x14ac:dyDescent="0.3">
      <c r="V34767" s="12"/>
      <c r="AA34767" s="12"/>
    </row>
    <row r="34768" spans="22:27" x14ac:dyDescent="0.3">
      <c r="V34768" s="12"/>
      <c r="AA34768" s="12"/>
    </row>
    <row r="34769" spans="22:27" x14ac:dyDescent="0.3">
      <c r="V34769" s="12"/>
      <c r="AA34769" s="12"/>
    </row>
    <row r="34770" spans="22:27" x14ac:dyDescent="0.3">
      <c r="V34770" s="12"/>
      <c r="AA34770" s="12"/>
    </row>
    <row r="34771" spans="22:27" x14ac:dyDescent="0.3">
      <c r="V34771" s="12"/>
      <c r="AA34771" s="12"/>
    </row>
    <row r="34772" spans="22:27" x14ac:dyDescent="0.3">
      <c r="V34772" s="12"/>
      <c r="AA34772" s="12"/>
    </row>
    <row r="34773" spans="22:27" x14ac:dyDescent="0.3">
      <c r="V34773" s="12"/>
      <c r="AA34773" s="12"/>
    </row>
    <row r="34774" spans="22:27" x14ac:dyDescent="0.3">
      <c r="V34774" s="12"/>
      <c r="AA34774" s="12"/>
    </row>
    <row r="34775" spans="22:27" x14ac:dyDescent="0.3">
      <c r="V34775" s="12"/>
      <c r="AA34775" s="12"/>
    </row>
    <row r="34776" spans="22:27" x14ac:dyDescent="0.3">
      <c r="V34776" s="12"/>
      <c r="AA34776" s="12"/>
    </row>
    <row r="34777" spans="22:27" x14ac:dyDescent="0.3">
      <c r="V34777" s="12"/>
      <c r="AA34777" s="12"/>
    </row>
    <row r="34778" spans="22:27" x14ac:dyDescent="0.3">
      <c r="V34778" s="12"/>
      <c r="AA34778" s="12"/>
    </row>
    <row r="34779" spans="22:27" x14ac:dyDescent="0.3">
      <c r="V34779" s="12"/>
      <c r="AA34779" s="12"/>
    </row>
    <row r="34780" spans="22:27" x14ac:dyDescent="0.3">
      <c r="V34780" s="12"/>
      <c r="AA34780" s="12"/>
    </row>
    <row r="34781" spans="22:27" x14ac:dyDescent="0.3">
      <c r="V34781" s="12"/>
      <c r="AA34781" s="12"/>
    </row>
    <row r="34782" spans="22:27" x14ac:dyDescent="0.3">
      <c r="V34782" s="12"/>
      <c r="AA34782" s="12"/>
    </row>
    <row r="34783" spans="22:27" x14ac:dyDescent="0.3">
      <c r="V34783" s="12"/>
      <c r="AA34783" s="12"/>
    </row>
    <row r="34784" spans="22:27" x14ac:dyDescent="0.3">
      <c r="V34784" s="12"/>
      <c r="AA34784" s="12"/>
    </row>
    <row r="34785" spans="22:27" x14ac:dyDescent="0.3">
      <c r="V34785" s="12"/>
      <c r="AA34785" s="12"/>
    </row>
    <row r="34786" spans="22:27" x14ac:dyDescent="0.3">
      <c r="V34786" s="12"/>
      <c r="AA34786" s="12"/>
    </row>
    <row r="34787" spans="22:27" x14ac:dyDescent="0.3">
      <c r="V34787" s="12"/>
      <c r="AA34787" s="12"/>
    </row>
    <row r="34788" spans="22:27" x14ac:dyDescent="0.3">
      <c r="V34788" s="12"/>
      <c r="AA34788" s="12"/>
    </row>
    <row r="34789" spans="22:27" x14ac:dyDescent="0.3">
      <c r="V34789" s="12"/>
      <c r="AA34789" s="12"/>
    </row>
    <row r="34790" spans="22:27" x14ac:dyDescent="0.3">
      <c r="V34790" s="12"/>
      <c r="AA34790" s="12"/>
    </row>
    <row r="34791" spans="22:27" x14ac:dyDescent="0.3">
      <c r="V34791" s="12"/>
      <c r="AA34791" s="12"/>
    </row>
    <row r="34792" spans="22:27" x14ac:dyDescent="0.3">
      <c r="V34792" s="12"/>
      <c r="AA34792" s="12"/>
    </row>
    <row r="34793" spans="22:27" x14ac:dyDescent="0.3">
      <c r="V34793" s="12"/>
      <c r="AA34793" s="12"/>
    </row>
    <row r="34794" spans="22:27" x14ac:dyDescent="0.3">
      <c r="V34794" s="12"/>
      <c r="AA34794" s="12"/>
    </row>
    <row r="34795" spans="22:27" x14ac:dyDescent="0.3">
      <c r="V34795" s="12"/>
      <c r="AA34795" s="12"/>
    </row>
    <row r="34796" spans="22:27" x14ac:dyDescent="0.3">
      <c r="V34796" s="12"/>
      <c r="AA34796" s="12"/>
    </row>
    <row r="34797" spans="22:27" x14ac:dyDescent="0.3">
      <c r="V34797" s="12"/>
      <c r="AA34797" s="12"/>
    </row>
    <row r="34798" spans="22:27" x14ac:dyDescent="0.3">
      <c r="V34798" s="12"/>
      <c r="AA34798" s="12"/>
    </row>
    <row r="34799" spans="22:27" x14ac:dyDescent="0.3">
      <c r="V34799" s="12"/>
      <c r="AA34799" s="12"/>
    </row>
    <row r="34800" spans="22:27" x14ac:dyDescent="0.3">
      <c r="V34800" s="12"/>
      <c r="AA34800" s="12"/>
    </row>
    <row r="34801" spans="22:27" x14ac:dyDescent="0.3">
      <c r="V34801" s="12"/>
      <c r="AA34801" s="12"/>
    </row>
    <row r="34802" spans="22:27" x14ac:dyDescent="0.3">
      <c r="V34802" s="12"/>
      <c r="AA34802" s="12"/>
    </row>
    <row r="34803" spans="22:27" x14ac:dyDescent="0.3">
      <c r="V34803" s="12"/>
      <c r="AA34803" s="12"/>
    </row>
    <row r="34804" spans="22:27" x14ac:dyDescent="0.3">
      <c r="V34804" s="12"/>
      <c r="AA34804" s="12"/>
    </row>
    <row r="34805" spans="22:27" x14ac:dyDescent="0.3">
      <c r="V34805" s="12"/>
      <c r="AA34805" s="12"/>
    </row>
    <row r="34806" spans="22:27" x14ac:dyDescent="0.3">
      <c r="V34806" s="12"/>
      <c r="AA34806" s="12"/>
    </row>
    <row r="34807" spans="22:27" x14ac:dyDescent="0.3">
      <c r="V34807" s="12"/>
      <c r="AA34807" s="12"/>
    </row>
    <row r="34808" spans="22:27" x14ac:dyDescent="0.3">
      <c r="V34808" s="12"/>
      <c r="AA34808" s="12"/>
    </row>
    <row r="34809" spans="22:27" x14ac:dyDescent="0.3">
      <c r="V34809" s="12"/>
      <c r="AA34809" s="12"/>
    </row>
    <row r="34810" spans="22:27" x14ac:dyDescent="0.3">
      <c r="V34810" s="12"/>
      <c r="AA34810" s="12"/>
    </row>
    <row r="34811" spans="22:27" x14ac:dyDescent="0.3">
      <c r="V34811" s="12"/>
      <c r="AA34811" s="12"/>
    </row>
    <row r="34812" spans="22:27" x14ac:dyDescent="0.3">
      <c r="V34812" s="12"/>
      <c r="AA34812" s="12"/>
    </row>
    <row r="34813" spans="22:27" x14ac:dyDescent="0.3">
      <c r="V34813" s="12"/>
      <c r="AA34813" s="12"/>
    </row>
    <row r="34814" spans="22:27" x14ac:dyDescent="0.3">
      <c r="V34814" s="12"/>
      <c r="AA34814" s="12"/>
    </row>
    <row r="34815" spans="22:27" x14ac:dyDescent="0.3">
      <c r="V34815" s="12"/>
      <c r="AA34815" s="12"/>
    </row>
    <row r="34816" spans="22:27" x14ac:dyDescent="0.3">
      <c r="V34816" s="12"/>
      <c r="AA34816" s="12"/>
    </row>
    <row r="34817" spans="22:27" x14ac:dyDescent="0.3">
      <c r="V34817" s="12"/>
      <c r="AA34817" s="12"/>
    </row>
    <row r="34818" spans="22:27" x14ac:dyDescent="0.3">
      <c r="V34818" s="12"/>
      <c r="AA34818" s="12"/>
    </row>
    <row r="34819" spans="22:27" x14ac:dyDescent="0.3">
      <c r="V34819" s="12"/>
      <c r="AA34819" s="12"/>
    </row>
    <row r="34820" spans="22:27" x14ac:dyDescent="0.3">
      <c r="V34820" s="12"/>
      <c r="AA34820" s="12"/>
    </row>
    <row r="34821" spans="22:27" x14ac:dyDescent="0.3">
      <c r="V34821" s="12"/>
      <c r="AA34821" s="12"/>
    </row>
    <row r="34822" spans="22:27" x14ac:dyDescent="0.3">
      <c r="V34822" s="12"/>
      <c r="AA34822" s="12"/>
    </row>
    <row r="34823" spans="22:27" x14ac:dyDescent="0.3">
      <c r="V34823" s="12"/>
      <c r="AA34823" s="12"/>
    </row>
    <row r="34824" spans="22:27" x14ac:dyDescent="0.3">
      <c r="V34824" s="12"/>
      <c r="AA34824" s="12"/>
    </row>
    <row r="34825" spans="22:27" x14ac:dyDescent="0.3">
      <c r="V34825" s="12"/>
      <c r="AA34825" s="12"/>
    </row>
    <row r="34826" spans="22:27" x14ac:dyDescent="0.3">
      <c r="V34826" s="12"/>
      <c r="AA34826" s="12"/>
    </row>
    <row r="34827" spans="22:27" x14ac:dyDescent="0.3">
      <c r="V34827" s="12"/>
      <c r="AA34827" s="12"/>
    </row>
    <row r="34828" spans="22:27" x14ac:dyDescent="0.3">
      <c r="V34828" s="12"/>
      <c r="AA34828" s="12"/>
    </row>
    <row r="34829" spans="22:27" x14ac:dyDescent="0.3">
      <c r="V34829" s="12"/>
      <c r="AA34829" s="12"/>
    </row>
    <row r="34830" spans="22:27" x14ac:dyDescent="0.3">
      <c r="V34830" s="12"/>
      <c r="AA34830" s="12"/>
    </row>
    <row r="34831" spans="22:27" x14ac:dyDescent="0.3">
      <c r="V34831" s="12"/>
      <c r="AA34831" s="12"/>
    </row>
    <row r="34832" spans="22:27" x14ac:dyDescent="0.3">
      <c r="V34832" s="12"/>
      <c r="AA34832" s="12"/>
    </row>
    <row r="34833" spans="22:27" x14ac:dyDescent="0.3">
      <c r="V34833" s="12"/>
      <c r="AA34833" s="12"/>
    </row>
    <row r="34834" spans="22:27" x14ac:dyDescent="0.3">
      <c r="V34834" s="12"/>
      <c r="AA34834" s="12"/>
    </row>
    <row r="34835" spans="22:27" x14ac:dyDescent="0.3">
      <c r="V34835" s="12"/>
      <c r="AA34835" s="12"/>
    </row>
    <row r="34836" spans="22:27" x14ac:dyDescent="0.3">
      <c r="V34836" s="12"/>
      <c r="AA34836" s="12"/>
    </row>
    <row r="34837" spans="22:27" x14ac:dyDescent="0.3">
      <c r="V34837" s="12"/>
      <c r="AA34837" s="12"/>
    </row>
    <row r="34838" spans="22:27" x14ac:dyDescent="0.3">
      <c r="V34838" s="12"/>
      <c r="AA34838" s="12"/>
    </row>
    <row r="34839" spans="22:27" x14ac:dyDescent="0.3">
      <c r="V34839" s="12"/>
      <c r="AA34839" s="12"/>
    </row>
    <row r="34840" spans="22:27" x14ac:dyDescent="0.3">
      <c r="V34840" s="12"/>
      <c r="AA34840" s="12"/>
    </row>
    <row r="34841" spans="22:27" x14ac:dyDescent="0.3">
      <c r="V34841" s="12"/>
      <c r="AA34841" s="12"/>
    </row>
    <row r="34842" spans="22:27" x14ac:dyDescent="0.3">
      <c r="V34842" s="12"/>
      <c r="AA34842" s="12"/>
    </row>
    <row r="34843" spans="22:27" x14ac:dyDescent="0.3">
      <c r="V34843" s="12"/>
      <c r="AA34843" s="12"/>
    </row>
    <row r="34844" spans="22:27" x14ac:dyDescent="0.3">
      <c r="V34844" s="12"/>
      <c r="AA34844" s="12"/>
    </row>
    <row r="34845" spans="22:27" x14ac:dyDescent="0.3">
      <c r="V34845" s="12"/>
      <c r="AA34845" s="12"/>
    </row>
    <row r="34846" spans="22:27" x14ac:dyDescent="0.3">
      <c r="V34846" s="12"/>
      <c r="AA34846" s="12"/>
    </row>
    <row r="34847" spans="22:27" x14ac:dyDescent="0.3">
      <c r="V34847" s="12"/>
      <c r="AA34847" s="12"/>
    </row>
    <row r="34848" spans="22:27" x14ac:dyDescent="0.3">
      <c r="V34848" s="12"/>
      <c r="AA34848" s="12"/>
    </row>
    <row r="34849" spans="22:27" x14ac:dyDescent="0.3">
      <c r="V34849" s="12"/>
      <c r="AA34849" s="12"/>
    </row>
    <row r="34850" spans="22:27" x14ac:dyDescent="0.3">
      <c r="V34850" s="12"/>
      <c r="AA34850" s="12"/>
    </row>
    <row r="34851" spans="22:27" x14ac:dyDescent="0.3">
      <c r="V34851" s="12"/>
      <c r="AA34851" s="12"/>
    </row>
    <row r="34852" spans="22:27" x14ac:dyDescent="0.3">
      <c r="V34852" s="12"/>
      <c r="AA34852" s="12"/>
    </row>
    <row r="34853" spans="22:27" x14ac:dyDescent="0.3">
      <c r="V34853" s="12"/>
      <c r="AA34853" s="12"/>
    </row>
    <row r="34854" spans="22:27" x14ac:dyDescent="0.3">
      <c r="V34854" s="12"/>
      <c r="AA34854" s="12"/>
    </row>
    <row r="34855" spans="22:27" x14ac:dyDescent="0.3">
      <c r="V34855" s="12"/>
      <c r="AA34855" s="12"/>
    </row>
    <row r="34856" spans="22:27" x14ac:dyDescent="0.3">
      <c r="V34856" s="12"/>
      <c r="AA34856" s="12"/>
    </row>
    <row r="34857" spans="22:27" x14ac:dyDescent="0.3">
      <c r="V34857" s="12"/>
      <c r="AA34857" s="12"/>
    </row>
    <row r="34858" spans="22:27" x14ac:dyDescent="0.3">
      <c r="V34858" s="12"/>
      <c r="AA34858" s="12"/>
    </row>
    <row r="34859" spans="22:27" x14ac:dyDescent="0.3">
      <c r="V34859" s="12"/>
      <c r="AA34859" s="12"/>
    </row>
    <row r="34860" spans="22:27" x14ac:dyDescent="0.3">
      <c r="V34860" s="12"/>
      <c r="AA34860" s="12"/>
    </row>
    <row r="34861" spans="22:27" x14ac:dyDescent="0.3">
      <c r="V34861" s="12"/>
      <c r="AA34861" s="12"/>
    </row>
    <row r="34862" spans="22:27" x14ac:dyDescent="0.3">
      <c r="V34862" s="12"/>
      <c r="AA34862" s="12"/>
    </row>
    <row r="34863" spans="22:27" x14ac:dyDescent="0.3">
      <c r="V34863" s="12"/>
      <c r="AA34863" s="12"/>
    </row>
    <row r="34864" spans="22:27" x14ac:dyDescent="0.3">
      <c r="V34864" s="12"/>
      <c r="AA34864" s="12"/>
    </row>
    <row r="34865" spans="22:27" x14ac:dyDescent="0.3">
      <c r="V34865" s="12"/>
      <c r="AA34865" s="12"/>
    </row>
    <row r="34866" spans="22:27" x14ac:dyDescent="0.3">
      <c r="V34866" s="12"/>
      <c r="AA34866" s="12"/>
    </row>
    <row r="34867" spans="22:27" x14ac:dyDescent="0.3">
      <c r="V34867" s="12"/>
      <c r="AA34867" s="12"/>
    </row>
    <row r="34868" spans="22:27" x14ac:dyDescent="0.3">
      <c r="V34868" s="12"/>
      <c r="AA34868" s="12"/>
    </row>
    <row r="34869" spans="22:27" x14ac:dyDescent="0.3">
      <c r="V34869" s="12"/>
      <c r="AA34869" s="12"/>
    </row>
    <row r="34870" spans="22:27" x14ac:dyDescent="0.3">
      <c r="V34870" s="12"/>
      <c r="AA34870" s="12"/>
    </row>
    <row r="34871" spans="22:27" x14ac:dyDescent="0.3">
      <c r="V34871" s="12"/>
      <c r="AA34871" s="12"/>
    </row>
    <row r="34872" spans="22:27" x14ac:dyDescent="0.3">
      <c r="V34872" s="12"/>
      <c r="AA34872" s="12"/>
    </row>
    <row r="34873" spans="22:27" x14ac:dyDescent="0.3">
      <c r="V34873" s="12"/>
      <c r="AA34873" s="12"/>
    </row>
    <row r="34874" spans="22:27" x14ac:dyDescent="0.3">
      <c r="V34874" s="12"/>
      <c r="AA34874" s="12"/>
    </row>
    <row r="34875" spans="22:27" x14ac:dyDescent="0.3">
      <c r="V34875" s="12"/>
      <c r="AA34875" s="12"/>
    </row>
    <row r="34876" spans="22:27" x14ac:dyDescent="0.3">
      <c r="V34876" s="12"/>
      <c r="AA34876" s="12"/>
    </row>
    <row r="34877" spans="22:27" x14ac:dyDescent="0.3">
      <c r="V34877" s="12"/>
      <c r="AA34877" s="12"/>
    </row>
    <row r="34878" spans="22:27" x14ac:dyDescent="0.3">
      <c r="V34878" s="12"/>
      <c r="AA34878" s="12"/>
    </row>
    <row r="34879" spans="22:27" x14ac:dyDescent="0.3">
      <c r="V34879" s="12"/>
      <c r="AA34879" s="12"/>
    </row>
    <row r="34880" spans="22:27" x14ac:dyDescent="0.3">
      <c r="V34880" s="12"/>
      <c r="AA34880" s="12"/>
    </row>
    <row r="34881" spans="22:27" x14ac:dyDescent="0.3">
      <c r="V34881" s="12"/>
      <c r="AA34881" s="12"/>
    </row>
    <row r="34882" spans="22:27" x14ac:dyDescent="0.3">
      <c r="V34882" s="12"/>
      <c r="AA34882" s="12"/>
    </row>
    <row r="34883" spans="22:27" x14ac:dyDescent="0.3">
      <c r="V34883" s="12"/>
      <c r="AA34883" s="12"/>
    </row>
    <row r="34884" spans="22:27" x14ac:dyDescent="0.3">
      <c r="V34884" s="12"/>
      <c r="AA34884" s="12"/>
    </row>
    <row r="34885" spans="22:27" x14ac:dyDescent="0.3">
      <c r="V34885" s="12"/>
      <c r="AA34885" s="12"/>
    </row>
    <row r="34886" spans="22:27" x14ac:dyDescent="0.3">
      <c r="V34886" s="12"/>
      <c r="AA34886" s="12"/>
    </row>
    <row r="34887" spans="22:27" x14ac:dyDescent="0.3">
      <c r="V34887" s="12"/>
      <c r="AA34887" s="12"/>
    </row>
    <row r="34888" spans="22:27" x14ac:dyDescent="0.3">
      <c r="V34888" s="12"/>
      <c r="AA34888" s="12"/>
    </row>
    <row r="34889" spans="22:27" x14ac:dyDescent="0.3">
      <c r="V34889" s="12"/>
      <c r="AA34889" s="12"/>
    </row>
    <row r="34890" spans="22:27" x14ac:dyDescent="0.3">
      <c r="V34890" s="12"/>
      <c r="AA34890" s="12"/>
    </row>
    <row r="34891" spans="22:27" x14ac:dyDescent="0.3">
      <c r="V34891" s="12"/>
      <c r="AA34891" s="12"/>
    </row>
    <row r="34892" spans="22:27" x14ac:dyDescent="0.3">
      <c r="V34892" s="12"/>
      <c r="AA34892" s="12"/>
    </row>
    <row r="34893" spans="22:27" x14ac:dyDescent="0.3">
      <c r="V34893" s="12"/>
      <c r="AA34893" s="12"/>
    </row>
    <row r="34894" spans="22:27" x14ac:dyDescent="0.3">
      <c r="V34894" s="12"/>
      <c r="AA34894" s="12"/>
    </row>
    <row r="34895" spans="22:27" x14ac:dyDescent="0.3">
      <c r="V34895" s="12"/>
      <c r="AA34895" s="12"/>
    </row>
    <row r="34896" spans="22:27" x14ac:dyDescent="0.3">
      <c r="V34896" s="12"/>
      <c r="AA34896" s="12"/>
    </row>
    <row r="34897" spans="22:27" x14ac:dyDescent="0.3">
      <c r="V34897" s="12"/>
      <c r="AA34897" s="12"/>
    </row>
    <row r="34898" spans="22:27" x14ac:dyDescent="0.3">
      <c r="V34898" s="12"/>
      <c r="AA34898" s="12"/>
    </row>
    <row r="34899" spans="22:27" x14ac:dyDescent="0.3">
      <c r="V34899" s="12"/>
      <c r="AA34899" s="12"/>
    </row>
    <row r="34900" spans="22:27" x14ac:dyDescent="0.3">
      <c r="V34900" s="12"/>
      <c r="AA34900" s="12"/>
    </row>
    <row r="34901" spans="22:27" x14ac:dyDescent="0.3">
      <c r="V34901" s="12"/>
      <c r="AA34901" s="12"/>
    </row>
    <row r="34902" spans="22:27" x14ac:dyDescent="0.3">
      <c r="V34902" s="12"/>
      <c r="AA34902" s="12"/>
    </row>
    <row r="34903" spans="22:27" x14ac:dyDescent="0.3">
      <c r="V34903" s="12"/>
      <c r="AA34903" s="12"/>
    </row>
    <row r="34904" spans="22:27" x14ac:dyDescent="0.3">
      <c r="V34904" s="12"/>
      <c r="AA34904" s="12"/>
    </row>
    <row r="34905" spans="22:27" x14ac:dyDescent="0.3">
      <c r="V34905" s="12"/>
      <c r="AA34905" s="12"/>
    </row>
    <row r="34906" spans="22:27" x14ac:dyDescent="0.3">
      <c r="V34906" s="12"/>
      <c r="AA34906" s="12"/>
    </row>
    <row r="34907" spans="22:27" x14ac:dyDescent="0.3">
      <c r="V34907" s="12"/>
      <c r="AA34907" s="12"/>
    </row>
    <row r="34908" spans="22:27" x14ac:dyDescent="0.3">
      <c r="V34908" s="12"/>
      <c r="AA34908" s="12"/>
    </row>
    <row r="34909" spans="22:27" x14ac:dyDescent="0.3">
      <c r="V34909" s="12"/>
      <c r="AA34909" s="12"/>
    </row>
    <row r="34910" spans="22:27" x14ac:dyDescent="0.3">
      <c r="V34910" s="12"/>
      <c r="AA34910" s="12"/>
    </row>
    <row r="34911" spans="22:27" x14ac:dyDescent="0.3">
      <c r="V34911" s="12"/>
      <c r="AA34911" s="12"/>
    </row>
    <row r="34912" spans="22:27" x14ac:dyDescent="0.3">
      <c r="V34912" s="12"/>
      <c r="AA34912" s="12"/>
    </row>
    <row r="34913" spans="22:27" x14ac:dyDescent="0.3">
      <c r="V34913" s="12"/>
      <c r="AA34913" s="12"/>
    </row>
    <row r="34914" spans="22:27" x14ac:dyDescent="0.3">
      <c r="V34914" s="12"/>
      <c r="AA34914" s="12"/>
    </row>
    <row r="34915" spans="22:27" x14ac:dyDescent="0.3">
      <c r="V34915" s="12"/>
      <c r="AA34915" s="12"/>
    </row>
    <row r="34916" spans="22:27" x14ac:dyDescent="0.3">
      <c r="V34916" s="12"/>
      <c r="AA34916" s="12"/>
    </row>
    <row r="34917" spans="22:27" x14ac:dyDescent="0.3">
      <c r="V34917" s="12"/>
      <c r="AA34917" s="12"/>
    </row>
    <row r="34918" spans="22:27" x14ac:dyDescent="0.3">
      <c r="V34918" s="12"/>
      <c r="AA34918" s="12"/>
    </row>
    <row r="34919" spans="22:27" x14ac:dyDescent="0.3">
      <c r="V34919" s="12"/>
      <c r="AA34919" s="12"/>
    </row>
    <row r="34920" spans="22:27" x14ac:dyDescent="0.3">
      <c r="V34920" s="12"/>
      <c r="AA34920" s="12"/>
    </row>
    <row r="34921" spans="22:27" x14ac:dyDescent="0.3">
      <c r="V34921" s="12"/>
      <c r="AA34921" s="12"/>
    </row>
    <row r="34922" spans="22:27" x14ac:dyDescent="0.3">
      <c r="V34922" s="12"/>
      <c r="AA34922" s="12"/>
    </row>
    <row r="34923" spans="22:27" x14ac:dyDescent="0.3">
      <c r="V34923" s="12"/>
      <c r="AA34923" s="12"/>
    </row>
    <row r="34924" spans="22:27" x14ac:dyDescent="0.3">
      <c r="V34924" s="12"/>
      <c r="AA34924" s="12"/>
    </row>
    <row r="34925" spans="22:27" x14ac:dyDescent="0.3">
      <c r="V34925" s="12"/>
      <c r="AA34925" s="12"/>
    </row>
    <row r="34926" spans="22:27" x14ac:dyDescent="0.3">
      <c r="V34926" s="12"/>
      <c r="AA34926" s="12"/>
    </row>
    <row r="34927" spans="22:27" x14ac:dyDescent="0.3">
      <c r="V34927" s="12"/>
      <c r="AA34927" s="12"/>
    </row>
    <row r="34928" spans="22:27" x14ac:dyDescent="0.3">
      <c r="V34928" s="12"/>
      <c r="AA34928" s="12"/>
    </row>
    <row r="34929" spans="22:27" x14ac:dyDescent="0.3">
      <c r="V34929" s="12"/>
      <c r="AA34929" s="12"/>
    </row>
    <row r="34930" spans="22:27" x14ac:dyDescent="0.3">
      <c r="V34930" s="12"/>
      <c r="AA34930" s="12"/>
    </row>
    <row r="34931" spans="22:27" x14ac:dyDescent="0.3">
      <c r="V34931" s="12"/>
      <c r="AA34931" s="12"/>
    </row>
    <row r="34932" spans="22:27" x14ac:dyDescent="0.3">
      <c r="V34932" s="12"/>
      <c r="AA34932" s="12"/>
    </row>
    <row r="34933" spans="22:27" x14ac:dyDescent="0.3">
      <c r="V34933" s="12"/>
      <c r="AA34933" s="12"/>
    </row>
    <row r="34934" spans="22:27" x14ac:dyDescent="0.3">
      <c r="V34934" s="12"/>
      <c r="AA34934" s="12"/>
    </row>
    <row r="34935" spans="22:27" x14ac:dyDescent="0.3">
      <c r="V34935" s="12"/>
      <c r="AA34935" s="12"/>
    </row>
    <row r="34936" spans="22:27" x14ac:dyDescent="0.3">
      <c r="V34936" s="12"/>
      <c r="AA34936" s="12"/>
    </row>
    <row r="34937" spans="22:27" x14ac:dyDescent="0.3">
      <c r="V34937" s="12"/>
      <c r="AA34937" s="12"/>
    </row>
    <row r="34938" spans="22:27" x14ac:dyDescent="0.3">
      <c r="V34938" s="12"/>
      <c r="AA34938" s="12"/>
    </row>
    <row r="34939" spans="22:27" x14ac:dyDescent="0.3">
      <c r="V34939" s="12"/>
      <c r="AA34939" s="12"/>
    </row>
    <row r="34940" spans="22:27" x14ac:dyDescent="0.3">
      <c r="V34940" s="12"/>
      <c r="AA34940" s="12"/>
    </row>
    <row r="34941" spans="22:27" x14ac:dyDescent="0.3">
      <c r="V34941" s="12"/>
      <c r="AA34941" s="12"/>
    </row>
    <row r="34942" spans="22:27" x14ac:dyDescent="0.3">
      <c r="V34942" s="12"/>
      <c r="AA34942" s="12"/>
    </row>
    <row r="34943" spans="22:27" x14ac:dyDescent="0.3">
      <c r="V34943" s="12"/>
      <c r="AA34943" s="12"/>
    </row>
    <row r="34944" spans="22:27" x14ac:dyDescent="0.3">
      <c r="V34944" s="12"/>
      <c r="AA34944" s="12"/>
    </row>
    <row r="34945" spans="22:27" x14ac:dyDescent="0.3">
      <c r="V34945" s="12"/>
      <c r="AA34945" s="12"/>
    </row>
    <row r="34946" spans="22:27" x14ac:dyDescent="0.3">
      <c r="V34946" s="12"/>
      <c r="AA34946" s="12"/>
    </row>
    <row r="34947" spans="22:27" x14ac:dyDescent="0.3">
      <c r="V34947" s="12"/>
      <c r="AA34947" s="12"/>
    </row>
    <row r="34948" spans="22:27" x14ac:dyDescent="0.3">
      <c r="V34948" s="12"/>
      <c r="AA34948" s="12"/>
    </row>
    <row r="34949" spans="22:27" x14ac:dyDescent="0.3">
      <c r="V34949" s="12"/>
      <c r="AA34949" s="12"/>
    </row>
    <row r="34950" spans="22:27" x14ac:dyDescent="0.3">
      <c r="V34950" s="12"/>
      <c r="AA34950" s="12"/>
    </row>
    <row r="34951" spans="22:27" x14ac:dyDescent="0.3">
      <c r="V34951" s="12"/>
      <c r="AA34951" s="12"/>
    </row>
    <row r="34952" spans="22:27" x14ac:dyDescent="0.3">
      <c r="V34952" s="12"/>
      <c r="AA34952" s="12"/>
    </row>
    <row r="34953" spans="22:27" x14ac:dyDescent="0.3">
      <c r="V34953" s="12"/>
      <c r="AA34953" s="12"/>
    </row>
    <row r="34954" spans="22:27" x14ac:dyDescent="0.3">
      <c r="V34954" s="12"/>
      <c r="AA34954" s="12"/>
    </row>
    <row r="34955" spans="22:27" x14ac:dyDescent="0.3">
      <c r="V34955" s="12"/>
      <c r="AA34955" s="12"/>
    </row>
    <row r="34956" spans="22:27" x14ac:dyDescent="0.3">
      <c r="V34956" s="12"/>
      <c r="AA34956" s="12"/>
    </row>
    <row r="34957" spans="22:27" x14ac:dyDescent="0.3">
      <c r="V34957" s="12"/>
      <c r="AA34957" s="12"/>
    </row>
    <row r="34958" spans="22:27" x14ac:dyDescent="0.3">
      <c r="V34958" s="12"/>
      <c r="AA34958" s="12"/>
    </row>
    <row r="34959" spans="22:27" x14ac:dyDescent="0.3">
      <c r="V34959" s="12"/>
      <c r="AA34959" s="12"/>
    </row>
    <row r="34960" spans="22:27" x14ac:dyDescent="0.3">
      <c r="V34960" s="12"/>
      <c r="AA34960" s="12"/>
    </row>
    <row r="34961" spans="22:27" x14ac:dyDescent="0.3">
      <c r="V34961" s="12"/>
      <c r="AA34961" s="12"/>
    </row>
    <row r="34962" spans="22:27" x14ac:dyDescent="0.3">
      <c r="V34962" s="12"/>
      <c r="AA34962" s="12"/>
    </row>
    <row r="34963" spans="22:27" x14ac:dyDescent="0.3">
      <c r="V34963" s="12"/>
      <c r="AA34963" s="12"/>
    </row>
    <row r="34964" spans="22:27" x14ac:dyDescent="0.3">
      <c r="V34964" s="12"/>
      <c r="AA34964" s="12"/>
    </row>
    <row r="34965" spans="22:27" x14ac:dyDescent="0.3">
      <c r="V34965" s="12"/>
      <c r="AA34965" s="12"/>
    </row>
    <row r="34966" spans="22:27" x14ac:dyDescent="0.3">
      <c r="V34966" s="12"/>
      <c r="AA34966" s="12"/>
    </row>
    <row r="34967" spans="22:27" x14ac:dyDescent="0.3">
      <c r="V34967" s="12"/>
      <c r="AA34967" s="12"/>
    </row>
    <row r="34968" spans="22:27" x14ac:dyDescent="0.3">
      <c r="V34968" s="12"/>
      <c r="AA34968" s="12"/>
    </row>
    <row r="34969" spans="22:27" x14ac:dyDescent="0.3">
      <c r="V34969" s="12"/>
      <c r="AA34969" s="12"/>
    </row>
    <row r="34970" spans="22:27" x14ac:dyDescent="0.3">
      <c r="V34970" s="12"/>
      <c r="AA34970" s="12"/>
    </row>
    <row r="34971" spans="22:27" x14ac:dyDescent="0.3">
      <c r="V34971" s="12"/>
      <c r="AA34971" s="12"/>
    </row>
    <row r="34972" spans="22:27" x14ac:dyDescent="0.3">
      <c r="V34972" s="12"/>
      <c r="AA34972" s="12"/>
    </row>
    <row r="34973" spans="22:27" x14ac:dyDescent="0.3">
      <c r="V34973" s="12"/>
      <c r="AA34973" s="12"/>
    </row>
    <row r="34974" spans="22:27" x14ac:dyDescent="0.3">
      <c r="V34974" s="12"/>
      <c r="AA34974" s="12"/>
    </row>
    <row r="34975" spans="22:27" x14ac:dyDescent="0.3">
      <c r="V34975" s="12"/>
      <c r="AA34975" s="12"/>
    </row>
    <row r="34976" spans="22:27" x14ac:dyDescent="0.3">
      <c r="V34976" s="12"/>
      <c r="AA34976" s="12"/>
    </row>
    <row r="34977" spans="22:27" x14ac:dyDescent="0.3">
      <c r="V34977" s="12"/>
      <c r="AA34977" s="12"/>
    </row>
    <row r="34978" spans="22:27" x14ac:dyDescent="0.3">
      <c r="V34978" s="12"/>
      <c r="AA34978" s="12"/>
    </row>
    <row r="34979" spans="22:27" x14ac:dyDescent="0.3">
      <c r="V34979" s="12"/>
      <c r="AA34979" s="12"/>
    </row>
    <row r="34980" spans="22:27" x14ac:dyDescent="0.3">
      <c r="V34980" s="12"/>
      <c r="AA34980" s="12"/>
    </row>
    <row r="34981" spans="22:27" x14ac:dyDescent="0.3">
      <c r="V34981" s="12"/>
      <c r="AA34981" s="12"/>
    </row>
    <row r="34982" spans="22:27" x14ac:dyDescent="0.3">
      <c r="V34982" s="12"/>
      <c r="AA34982" s="12"/>
    </row>
    <row r="34983" spans="22:27" x14ac:dyDescent="0.3">
      <c r="V34983" s="12"/>
      <c r="AA34983" s="12"/>
    </row>
    <row r="34984" spans="22:27" x14ac:dyDescent="0.3">
      <c r="V34984" s="12"/>
      <c r="AA34984" s="12"/>
    </row>
    <row r="34985" spans="22:27" x14ac:dyDescent="0.3">
      <c r="V34985" s="12"/>
      <c r="AA34985" s="12"/>
    </row>
    <row r="34986" spans="22:27" x14ac:dyDescent="0.3">
      <c r="V34986" s="12"/>
      <c r="AA34986" s="12"/>
    </row>
    <row r="34987" spans="22:27" x14ac:dyDescent="0.3">
      <c r="V34987" s="12"/>
      <c r="AA34987" s="12"/>
    </row>
    <row r="34988" spans="22:27" x14ac:dyDescent="0.3">
      <c r="V34988" s="12"/>
      <c r="AA34988" s="12"/>
    </row>
    <row r="34989" spans="22:27" x14ac:dyDescent="0.3">
      <c r="V34989" s="12"/>
      <c r="AA34989" s="12"/>
    </row>
    <row r="34990" spans="22:27" x14ac:dyDescent="0.3">
      <c r="V34990" s="12"/>
      <c r="AA34990" s="12"/>
    </row>
    <row r="34991" spans="22:27" x14ac:dyDescent="0.3">
      <c r="V34991" s="12"/>
      <c r="AA34991" s="12"/>
    </row>
    <row r="34992" spans="22:27" x14ac:dyDescent="0.3">
      <c r="V34992" s="12"/>
      <c r="AA34992" s="12"/>
    </row>
    <row r="34993" spans="22:27" x14ac:dyDescent="0.3">
      <c r="V34993" s="12"/>
      <c r="AA34993" s="12"/>
    </row>
    <row r="34994" spans="22:27" x14ac:dyDescent="0.3">
      <c r="V34994" s="12"/>
      <c r="AA34994" s="12"/>
    </row>
    <row r="34995" spans="22:27" x14ac:dyDescent="0.3">
      <c r="V34995" s="12"/>
      <c r="AA34995" s="12"/>
    </row>
    <row r="34996" spans="22:27" x14ac:dyDescent="0.3">
      <c r="V34996" s="12"/>
      <c r="AA34996" s="12"/>
    </row>
    <row r="34997" spans="22:27" x14ac:dyDescent="0.3">
      <c r="V34997" s="12"/>
      <c r="AA34997" s="12"/>
    </row>
    <row r="34998" spans="22:27" x14ac:dyDescent="0.3">
      <c r="V34998" s="12"/>
      <c r="AA34998" s="12"/>
    </row>
    <row r="34999" spans="22:27" x14ac:dyDescent="0.3">
      <c r="V34999" s="12"/>
      <c r="AA34999" s="12"/>
    </row>
    <row r="35000" spans="22:27" x14ac:dyDescent="0.3">
      <c r="V35000" s="12"/>
      <c r="AA35000" s="12"/>
    </row>
    <row r="35001" spans="22:27" x14ac:dyDescent="0.3">
      <c r="V35001" s="12"/>
      <c r="AA35001" s="12"/>
    </row>
    <row r="35002" spans="22:27" x14ac:dyDescent="0.3">
      <c r="V35002" s="12"/>
      <c r="AA35002" s="12"/>
    </row>
    <row r="35003" spans="22:27" x14ac:dyDescent="0.3">
      <c r="V35003" s="12"/>
      <c r="AA35003" s="12"/>
    </row>
    <row r="35004" spans="22:27" x14ac:dyDescent="0.3">
      <c r="V35004" s="12"/>
      <c r="AA35004" s="12"/>
    </row>
    <row r="35005" spans="22:27" x14ac:dyDescent="0.3">
      <c r="V35005" s="12"/>
      <c r="AA35005" s="12"/>
    </row>
    <row r="35006" spans="22:27" x14ac:dyDescent="0.3">
      <c r="V35006" s="12"/>
      <c r="AA35006" s="12"/>
    </row>
    <row r="35007" spans="22:27" x14ac:dyDescent="0.3">
      <c r="V35007" s="12"/>
      <c r="AA35007" s="12"/>
    </row>
    <row r="35008" spans="22:27" x14ac:dyDescent="0.3">
      <c r="V35008" s="12"/>
      <c r="AA35008" s="12"/>
    </row>
    <row r="35009" spans="22:27" x14ac:dyDescent="0.3">
      <c r="V35009" s="12"/>
      <c r="AA35009" s="12"/>
    </row>
    <row r="35010" spans="22:27" x14ac:dyDescent="0.3">
      <c r="V35010" s="12"/>
      <c r="AA35010" s="12"/>
    </row>
    <row r="35011" spans="22:27" x14ac:dyDescent="0.3">
      <c r="V35011" s="12"/>
      <c r="AA35011" s="12"/>
    </row>
    <row r="35012" spans="22:27" x14ac:dyDescent="0.3">
      <c r="V35012" s="12"/>
      <c r="AA35012" s="12"/>
    </row>
    <row r="35013" spans="22:27" x14ac:dyDescent="0.3">
      <c r="V35013" s="12"/>
      <c r="AA35013" s="12"/>
    </row>
    <row r="35014" spans="22:27" x14ac:dyDescent="0.3">
      <c r="V35014" s="12"/>
      <c r="AA35014" s="12"/>
    </row>
    <row r="35015" spans="22:27" x14ac:dyDescent="0.3">
      <c r="V35015" s="12"/>
      <c r="AA35015" s="12"/>
    </row>
    <row r="35016" spans="22:27" x14ac:dyDescent="0.3">
      <c r="V35016" s="12"/>
      <c r="AA35016" s="12"/>
    </row>
    <row r="35017" spans="22:27" x14ac:dyDescent="0.3">
      <c r="V35017" s="12"/>
      <c r="AA35017" s="12"/>
    </row>
    <row r="35018" spans="22:27" x14ac:dyDescent="0.3">
      <c r="V35018" s="12"/>
      <c r="AA35018" s="12"/>
    </row>
    <row r="35019" spans="22:27" x14ac:dyDescent="0.3">
      <c r="V35019" s="12"/>
      <c r="AA35019" s="12"/>
    </row>
    <row r="35020" spans="22:27" x14ac:dyDescent="0.3">
      <c r="V35020" s="12"/>
      <c r="AA35020" s="12"/>
    </row>
    <row r="35021" spans="22:27" x14ac:dyDescent="0.3">
      <c r="V35021" s="12"/>
      <c r="AA35021" s="12"/>
    </row>
    <row r="35022" spans="22:27" x14ac:dyDescent="0.3">
      <c r="V35022" s="12"/>
      <c r="AA35022" s="12"/>
    </row>
    <row r="35023" spans="22:27" x14ac:dyDescent="0.3">
      <c r="V35023" s="12"/>
      <c r="AA35023" s="12"/>
    </row>
    <row r="35024" spans="22:27" x14ac:dyDescent="0.3">
      <c r="V35024" s="12"/>
      <c r="AA35024" s="12"/>
    </row>
    <row r="35025" spans="22:27" x14ac:dyDescent="0.3">
      <c r="V35025" s="12"/>
      <c r="AA35025" s="12"/>
    </row>
    <row r="35026" spans="22:27" x14ac:dyDescent="0.3">
      <c r="V35026" s="12"/>
      <c r="AA35026" s="12"/>
    </row>
    <row r="35027" spans="22:27" x14ac:dyDescent="0.3">
      <c r="V35027" s="12"/>
      <c r="AA35027" s="12"/>
    </row>
    <row r="35028" spans="22:27" x14ac:dyDescent="0.3">
      <c r="V35028" s="12"/>
      <c r="AA35028" s="12"/>
    </row>
    <row r="35029" spans="22:27" x14ac:dyDescent="0.3">
      <c r="V35029" s="12"/>
      <c r="AA35029" s="12"/>
    </row>
    <row r="35030" spans="22:27" x14ac:dyDescent="0.3">
      <c r="V35030" s="12"/>
      <c r="AA35030" s="12"/>
    </row>
    <row r="35031" spans="22:27" x14ac:dyDescent="0.3">
      <c r="V35031" s="12"/>
      <c r="AA35031" s="12"/>
    </row>
    <row r="35032" spans="22:27" x14ac:dyDescent="0.3">
      <c r="V35032" s="12"/>
      <c r="AA35032" s="12"/>
    </row>
    <row r="35033" spans="22:27" x14ac:dyDescent="0.3">
      <c r="V35033" s="12"/>
      <c r="AA35033" s="12"/>
    </row>
    <row r="35034" spans="22:27" x14ac:dyDescent="0.3">
      <c r="V35034" s="12"/>
      <c r="AA35034" s="12"/>
    </row>
    <row r="35035" spans="22:27" x14ac:dyDescent="0.3">
      <c r="V35035" s="12"/>
      <c r="AA35035" s="12"/>
    </row>
    <row r="35036" spans="22:27" x14ac:dyDescent="0.3">
      <c r="V35036" s="12"/>
      <c r="AA35036" s="12"/>
    </row>
    <row r="35037" spans="22:27" x14ac:dyDescent="0.3">
      <c r="V35037" s="12"/>
      <c r="AA35037" s="12"/>
    </row>
    <row r="35038" spans="22:27" x14ac:dyDescent="0.3">
      <c r="V35038" s="12"/>
      <c r="AA35038" s="12"/>
    </row>
    <row r="35039" spans="22:27" x14ac:dyDescent="0.3">
      <c r="V35039" s="12"/>
      <c r="AA35039" s="12"/>
    </row>
    <row r="35040" spans="22:27" x14ac:dyDescent="0.3">
      <c r="V35040" s="12"/>
      <c r="AA35040" s="12"/>
    </row>
    <row r="35041" spans="22:27" x14ac:dyDescent="0.3">
      <c r="V35041" s="12"/>
      <c r="AA35041" s="12"/>
    </row>
    <row r="35042" spans="22:27" x14ac:dyDescent="0.3">
      <c r="V35042" s="12"/>
      <c r="AA35042" s="12"/>
    </row>
    <row r="35043" spans="22:27" x14ac:dyDescent="0.3">
      <c r="V35043" s="12"/>
      <c r="AA35043" s="12"/>
    </row>
    <row r="35044" spans="22:27" x14ac:dyDescent="0.3">
      <c r="V35044" s="12"/>
      <c r="AA35044" s="12"/>
    </row>
    <row r="35045" spans="22:27" x14ac:dyDescent="0.3">
      <c r="V35045" s="12"/>
      <c r="AA35045" s="12"/>
    </row>
    <row r="35046" spans="22:27" x14ac:dyDescent="0.3">
      <c r="V35046" s="12"/>
      <c r="AA35046" s="12"/>
    </row>
    <row r="35047" spans="22:27" x14ac:dyDescent="0.3">
      <c r="V35047" s="12"/>
      <c r="AA35047" s="12"/>
    </row>
    <row r="35048" spans="22:27" x14ac:dyDescent="0.3">
      <c r="V35048" s="12"/>
      <c r="AA35048" s="12"/>
    </row>
    <row r="35049" spans="22:27" x14ac:dyDescent="0.3">
      <c r="V35049" s="12"/>
      <c r="AA35049" s="12"/>
    </row>
    <row r="35050" spans="22:27" x14ac:dyDescent="0.3">
      <c r="V35050" s="12"/>
      <c r="AA35050" s="12"/>
    </row>
    <row r="35051" spans="22:27" x14ac:dyDescent="0.3">
      <c r="V35051" s="12"/>
      <c r="AA35051" s="12"/>
    </row>
    <row r="35052" spans="22:27" x14ac:dyDescent="0.3">
      <c r="V35052" s="12"/>
      <c r="AA35052" s="12"/>
    </row>
    <row r="35053" spans="22:27" x14ac:dyDescent="0.3">
      <c r="V35053" s="12"/>
      <c r="AA35053" s="12"/>
    </row>
    <row r="35054" spans="22:27" x14ac:dyDescent="0.3">
      <c r="V35054" s="12"/>
      <c r="AA35054" s="12"/>
    </row>
    <row r="35055" spans="22:27" x14ac:dyDescent="0.3">
      <c r="V35055" s="12"/>
      <c r="AA35055" s="12"/>
    </row>
    <row r="35056" spans="22:27" x14ac:dyDescent="0.3">
      <c r="V35056" s="12"/>
      <c r="AA35056" s="12"/>
    </row>
    <row r="35057" spans="22:27" x14ac:dyDescent="0.3">
      <c r="V35057" s="12"/>
      <c r="AA35057" s="12"/>
    </row>
    <row r="35058" spans="22:27" x14ac:dyDescent="0.3">
      <c r="V35058" s="12"/>
      <c r="AA35058" s="12"/>
    </row>
    <row r="35059" spans="22:27" x14ac:dyDescent="0.3">
      <c r="V35059" s="12"/>
      <c r="AA35059" s="12"/>
    </row>
    <row r="35060" spans="22:27" x14ac:dyDescent="0.3">
      <c r="V35060" s="12"/>
      <c r="AA35060" s="12"/>
    </row>
    <row r="35061" spans="22:27" x14ac:dyDescent="0.3">
      <c r="V35061" s="12"/>
      <c r="AA35061" s="12"/>
    </row>
    <row r="35062" spans="22:27" x14ac:dyDescent="0.3">
      <c r="V35062" s="12"/>
      <c r="AA35062" s="12"/>
    </row>
    <row r="35063" spans="22:27" x14ac:dyDescent="0.3">
      <c r="V35063" s="12"/>
      <c r="AA35063" s="12"/>
    </row>
    <row r="35064" spans="22:27" x14ac:dyDescent="0.3">
      <c r="V35064" s="12"/>
      <c r="AA35064" s="12"/>
    </row>
    <row r="35065" spans="22:27" x14ac:dyDescent="0.3">
      <c r="V35065" s="12"/>
      <c r="AA35065" s="12"/>
    </row>
    <row r="35066" spans="22:27" x14ac:dyDescent="0.3">
      <c r="V35066" s="12"/>
      <c r="AA35066" s="12"/>
    </row>
    <row r="35067" spans="22:27" x14ac:dyDescent="0.3">
      <c r="V35067" s="12"/>
      <c r="AA35067" s="12"/>
    </row>
    <row r="35068" spans="22:27" x14ac:dyDescent="0.3">
      <c r="V35068" s="12"/>
      <c r="AA35068" s="12"/>
    </row>
    <row r="35069" spans="22:27" x14ac:dyDescent="0.3">
      <c r="V35069" s="12"/>
      <c r="AA35069" s="12"/>
    </row>
    <row r="35070" spans="22:27" x14ac:dyDescent="0.3">
      <c r="V35070" s="12"/>
      <c r="AA35070" s="12"/>
    </row>
    <row r="35071" spans="22:27" x14ac:dyDescent="0.3">
      <c r="V35071" s="12"/>
      <c r="AA35071" s="12"/>
    </row>
    <row r="35072" spans="22:27" x14ac:dyDescent="0.3">
      <c r="V35072" s="12"/>
      <c r="AA35072" s="12"/>
    </row>
    <row r="35073" spans="22:27" x14ac:dyDescent="0.3">
      <c r="V35073" s="12"/>
      <c r="AA35073" s="12"/>
    </row>
    <row r="35074" spans="22:27" x14ac:dyDescent="0.3">
      <c r="V35074" s="12"/>
      <c r="AA35074" s="12"/>
    </row>
    <row r="35075" spans="22:27" x14ac:dyDescent="0.3">
      <c r="V35075" s="12"/>
      <c r="AA35075" s="12"/>
    </row>
    <row r="35076" spans="22:27" x14ac:dyDescent="0.3">
      <c r="V35076" s="12"/>
      <c r="AA35076" s="12"/>
    </row>
    <row r="35077" spans="22:27" x14ac:dyDescent="0.3">
      <c r="V35077" s="12"/>
      <c r="AA35077" s="12"/>
    </row>
    <row r="35078" spans="22:27" x14ac:dyDescent="0.3">
      <c r="V35078" s="12"/>
      <c r="AA35078" s="12"/>
    </row>
    <row r="35079" spans="22:27" x14ac:dyDescent="0.3">
      <c r="V35079" s="12"/>
      <c r="AA35079" s="12"/>
    </row>
    <row r="35080" spans="22:27" x14ac:dyDescent="0.3">
      <c r="V35080" s="12"/>
      <c r="AA35080" s="12"/>
    </row>
    <row r="35081" spans="22:27" x14ac:dyDescent="0.3">
      <c r="V35081" s="12"/>
      <c r="AA35081" s="12"/>
    </row>
    <row r="35082" spans="22:27" x14ac:dyDescent="0.3">
      <c r="V35082" s="12"/>
      <c r="AA35082" s="12"/>
    </row>
    <row r="35083" spans="22:27" x14ac:dyDescent="0.3">
      <c r="V35083" s="12"/>
      <c r="AA35083" s="12"/>
    </row>
    <row r="35084" spans="22:27" x14ac:dyDescent="0.3">
      <c r="V35084" s="12"/>
      <c r="AA35084" s="12"/>
    </row>
    <row r="35085" spans="22:27" x14ac:dyDescent="0.3">
      <c r="V35085" s="12"/>
      <c r="AA35085" s="12"/>
    </row>
    <row r="35086" spans="22:27" x14ac:dyDescent="0.3">
      <c r="V35086" s="12"/>
      <c r="AA35086" s="12"/>
    </row>
    <row r="35087" spans="22:27" x14ac:dyDescent="0.3">
      <c r="V35087" s="12"/>
      <c r="AA35087" s="12"/>
    </row>
    <row r="35088" spans="22:27" x14ac:dyDescent="0.3">
      <c r="V35088" s="12"/>
      <c r="AA35088" s="12"/>
    </row>
    <row r="35089" spans="22:27" x14ac:dyDescent="0.3">
      <c r="V35089" s="12"/>
      <c r="AA35089" s="12"/>
    </row>
    <row r="35090" spans="22:27" x14ac:dyDescent="0.3">
      <c r="V35090" s="12"/>
      <c r="AA35090" s="12"/>
    </row>
    <row r="35091" spans="22:27" x14ac:dyDescent="0.3">
      <c r="V35091" s="12"/>
      <c r="AA35091" s="12"/>
    </row>
    <row r="35092" spans="22:27" x14ac:dyDescent="0.3">
      <c r="V35092" s="12"/>
      <c r="AA35092" s="12"/>
    </row>
    <row r="35093" spans="22:27" x14ac:dyDescent="0.3">
      <c r="V35093" s="12"/>
      <c r="AA35093" s="12"/>
    </row>
    <row r="35094" spans="22:27" x14ac:dyDescent="0.3">
      <c r="V35094" s="12"/>
      <c r="AA35094" s="12"/>
    </row>
    <row r="35095" spans="22:27" x14ac:dyDescent="0.3">
      <c r="V35095" s="12"/>
      <c r="AA35095" s="12"/>
    </row>
    <row r="35096" spans="22:27" x14ac:dyDescent="0.3">
      <c r="V35096" s="12"/>
      <c r="AA35096" s="12"/>
    </row>
    <row r="35097" spans="22:27" x14ac:dyDescent="0.3">
      <c r="V35097" s="12"/>
      <c r="AA35097" s="12"/>
    </row>
    <row r="35098" spans="22:27" x14ac:dyDescent="0.3">
      <c r="V35098" s="12"/>
      <c r="AA35098" s="12"/>
    </row>
    <row r="35099" spans="22:27" x14ac:dyDescent="0.3">
      <c r="V35099" s="12"/>
      <c r="AA35099" s="12"/>
    </row>
    <row r="35100" spans="22:27" x14ac:dyDescent="0.3">
      <c r="V35100" s="12"/>
      <c r="AA35100" s="12"/>
    </row>
    <row r="35101" spans="22:27" x14ac:dyDescent="0.3">
      <c r="V35101" s="12"/>
      <c r="AA35101" s="12"/>
    </row>
    <row r="35102" spans="22:27" x14ac:dyDescent="0.3">
      <c r="V35102" s="12"/>
      <c r="AA35102" s="12"/>
    </row>
    <row r="35103" spans="22:27" x14ac:dyDescent="0.3">
      <c r="V35103" s="12"/>
      <c r="AA35103" s="12"/>
    </row>
    <row r="35104" spans="22:27" x14ac:dyDescent="0.3">
      <c r="V35104" s="12"/>
      <c r="AA35104" s="12"/>
    </row>
    <row r="35105" spans="22:27" x14ac:dyDescent="0.3">
      <c r="V35105" s="12"/>
      <c r="AA35105" s="12"/>
    </row>
    <row r="35106" spans="22:27" x14ac:dyDescent="0.3">
      <c r="V35106" s="12"/>
      <c r="AA35106" s="12"/>
    </row>
    <row r="35107" spans="22:27" x14ac:dyDescent="0.3">
      <c r="V35107" s="12"/>
      <c r="AA35107" s="12"/>
    </row>
    <row r="35108" spans="22:27" x14ac:dyDescent="0.3">
      <c r="V35108" s="12"/>
      <c r="AA35108" s="12"/>
    </row>
    <row r="35109" spans="22:27" x14ac:dyDescent="0.3">
      <c r="V35109" s="12"/>
      <c r="AA35109" s="12"/>
    </row>
    <row r="35110" spans="22:27" x14ac:dyDescent="0.3">
      <c r="V35110" s="12"/>
      <c r="AA35110" s="12"/>
    </row>
    <row r="35111" spans="22:27" x14ac:dyDescent="0.3">
      <c r="V35111" s="12"/>
      <c r="AA35111" s="12"/>
    </row>
    <row r="35112" spans="22:27" x14ac:dyDescent="0.3">
      <c r="V35112" s="12"/>
      <c r="AA35112" s="12"/>
    </row>
    <row r="35113" spans="22:27" x14ac:dyDescent="0.3">
      <c r="V35113" s="12"/>
      <c r="AA35113" s="12"/>
    </row>
    <row r="35114" spans="22:27" x14ac:dyDescent="0.3">
      <c r="V35114" s="12"/>
      <c r="AA35114" s="12"/>
    </row>
    <row r="35115" spans="22:27" x14ac:dyDescent="0.3">
      <c r="V35115" s="12"/>
      <c r="AA35115" s="12"/>
    </row>
    <row r="35116" spans="22:27" x14ac:dyDescent="0.3">
      <c r="V35116" s="12"/>
      <c r="AA35116" s="12"/>
    </row>
    <row r="35117" spans="22:27" x14ac:dyDescent="0.3">
      <c r="V35117" s="12"/>
      <c r="AA35117" s="12"/>
    </row>
    <row r="35118" spans="22:27" x14ac:dyDescent="0.3">
      <c r="V35118" s="12"/>
      <c r="AA35118" s="12"/>
    </row>
    <row r="35119" spans="22:27" x14ac:dyDescent="0.3">
      <c r="V35119" s="12"/>
      <c r="AA35119" s="12"/>
    </row>
    <row r="35120" spans="22:27" x14ac:dyDescent="0.3">
      <c r="V35120" s="12"/>
      <c r="AA35120" s="12"/>
    </row>
    <row r="35121" spans="22:27" x14ac:dyDescent="0.3">
      <c r="V35121" s="12"/>
      <c r="AA35121" s="12"/>
    </row>
    <row r="35122" spans="22:27" x14ac:dyDescent="0.3">
      <c r="V35122" s="12"/>
      <c r="AA35122" s="12"/>
    </row>
    <row r="35123" spans="22:27" x14ac:dyDescent="0.3">
      <c r="V35123" s="12"/>
      <c r="AA35123" s="12"/>
    </row>
    <row r="35124" spans="22:27" x14ac:dyDescent="0.3">
      <c r="V35124" s="12"/>
      <c r="AA35124" s="12"/>
    </row>
    <row r="35125" spans="22:27" x14ac:dyDescent="0.3">
      <c r="V35125" s="12"/>
      <c r="AA35125" s="12"/>
    </row>
    <row r="35126" spans="22:27" x14ac:dyDescent="0.3">
      <c r="V35126" s="12"/>
      <c r="AA35126" s="12"/>
    </row>
    <row r="35127" spans="22:27" x14ac:dyDescent="0.3">
      <c r="V35127" s="12"/>
      <c r="AA35127" s="12"/>
    </row>
    <row r="35128" spans="22:27" x14ac:dyDescent="0.3">
      <c r="V35128" s="12"/>
      <c r="AA35128" s="12"/>
    </row>
    <row r="35129" spans="22:27" x14ac:dyDescent="0.3">
      <c r="V35129" s="12"/>
      <c r="AA35129" s="12"/>
    </row>
    <row r="35130" spans="22:27" x14ac:dyDescent="0.3">
      <c r="V35130" s="12"/>
      <c r="AA35130" s="12"/>
    </row>
    <row r="35131" spans="22:27" x14ac:dyDescent="0.3">
      <c r="V35131" s="12"/>
      <c r="AA35131" s="12"/>
    </row>
    <row r="35132" spans="22:27" x14ac:dyDescent="0.3">
      <c r="V35132" s="12"/>
      <c r="AA35132" s="12"/>
    </row>
    <row r="35133" spans="22:27" x14ac:dyDescent="0.3">
      <c r="V35133" s="12"/>
      <c r="AA35133" s="12"/>
    </row>
    <row r="35134" spans="22:27" x14ac:dyDescent="0.3">
      <c r="V35134" s="12"/>
      <c r="AA35134" s="12"/>
    </row>
    <row r="35135" spans="22:27" x14ac:dyDescent="0.3">
      <c r="V35135" s="12"/>
      <c r="AA35135" s="12"/>
    </row>
    <row r="35136" spans="22:27" x14ac:dyDescent="0.3">
      <c r="V35136" s="12"/>
      <c r="AA35136" s="12"/>
    </row>
    <row r="35137" spans="22:27" x14ac:dyDescent="0.3">
      <c r="V35137" s="12"/>
      <c r="AA35137" s="12"/>
    </row>
    <row r="35138" spans="22:27" x14ac:dyDescent="0.3">
      <c r="V35138" s="12"/>
      <c r="AA35138" s="12"/>
    </row>
    <row r="35139" spans="22:27" x14ac:dyDescent="0.3">
      <c r="V35139" s="12"/>
      <c r="AA35139" s="12"/>
    </row>
    <row r="35140" spans="22:27" x14ac:dyDescent="0.3">
      <c r="V35140" s="12"/>
      <c r="AA35140" s="12"/>
    </row>
    <row r="35141" spans="22:27" x14ac:dyDescent="0.3">
      <c r="V35141" s="12"/>
      <c r="AA35141" s="12"/>
    </row>
    <row r="35142" spans="22:27" x14ac:dyDescent="0.3">
      <c r="V35142" s="12"/>
      <c r="AA35142" s="12"/>
    </row>
    <row r="35143" spans="22:27" x14ac:dyDescent="0.3">
      <c r="V35143" s="12"/>
      <c r="AA35143" s="12"/>
    </row>
    <row r="35144" spans="22:27" x14ac:dyDescent="0.3">
      <c r="V35144" s="12"/>
      <c r="AA35144" s="12"/>
    </row>
    <row r="35145" spans="22:27" x14ac:dyDescent="0.3">
      <c r="V35145" s="12"/>
      <c r="AA35145" s="12"/>
    </row>
    <row r="35146" spans="22:27" x14ac:dyDescent="0.3">
      <c r="V35146" s="12"/>
      <c r="AA35146" s="12"/>
    </row>
    <row r="35147" spans="22:27" x14ac:dyDescent="0.3">
      <c r="V35147" s="12"/>
      <c r="AA35147" s="12"/>
    </row>
    <row r="35148" spans="22:27" x14ac:dyDescent="0.3">
      <c r="V35148" s="12"/>
      <c r="AA35148" s="12"/>
    </row>
    <row r="35149" spans="22:27" x14ac:dyDescent="0.3">
      <c r="V35149" s="12"/>
      <c r="AA35149" s="12"/>
    </row>
    <row r="35150" spans="22:27" x14ac:dyDescent="0.3">
      <c r="V35150" s="12"/>
      <c r="AA35150" s="12"/>
    </row>
    <row r="35151" spans="22:27" x14ac:dyDescent="0.3">
      <c r="V35151" s="12"/>
      <c r="AA35151" s="12"/>
    </row>
    <row r="35152" spans="22:27" x14ac:dyDescent="0.3">
      <c r="V35152" s="12"/>
      <c r="AA35152" s="12"/>
    </row>
    <row r="35153" spans="22:27" x14ac:dyDescent="0.3">
      <c r="V35153" s="12"/>
      <c r="AA35153" s="12"/>
    </row>
    <row r="35154" spans="22:27" x14ac:dyDescent="0.3">
      <c r="V35154" s="12"/>
      <c r="AA35154" s="12"/>
    </row>
    <row r="35155" spans="22:27" x14ac:dyDescent="0.3">
      <c r="V35155" s="12"/>
      <c r="AA35155" s="12"/>
    </row>
    <row r="35156" spans="22:27" x14ac:dyDescent="0.3">
      <c r="V35156" s="12"/>
      <c r="AA35156" s="12"/>
    </row>
    <row r="35157" spans="22:27" x14ac:dyDescent="0.3">
      <c r="V35157" s="12"/>
      <c r="AA35157" s="12"/>
    </row>
    <row r="35158" spans="22:27" x14ac:dyDescent="0.3">
      <c r="V35158" s="12"/>
      <c r="AA35158" s="12"/>
    </row>
    <row r="35159" spans="22:27" x14ac:dyDescent="0.3">
      <c r="V35159" s="12"/>
      <c r="AA35159" s="12"/>
    </row>
    <row r="35160" spans="22:27" x14ac:dyDescent="0.3">
      <c r="V35160" s="12"/>
      <c r="AA35160" s="12"/>
    </row>
    <row r="35161" spans="22:27" x14ac:dyDescent="0.3">
      <c r="V35161" s="12"/>
      <c r="AA35161" s="12"/>
    </row>
    <row r="35162" spans="22:27" x14ac:dyDescent="0.3">
      <c r="V35162" s="12"/>
      <c r="AA35162" s="12"/>
    </row>
    <row r="35163" spans="22:27" x14ac:dyDescent="0.3">
      <c r="V35163" s="12"/>
      <c r="AA35163" s="12"/>
    </row>
    <row r="35164" spans="22:27" x14ac:dyDescent="0.3">
      <c r="V35164" s="12"/>
      <c r="AA35164" s="12"/>
    </row>
    <row r="35165" spans="22:27" x14ac:dyDescent="0.3">
      <c r="V35165" s="12"/>
      <c r="AA35165" s="12"/>
    </row>
    <row r="35166" spans="22:27" x14ac:dyDescent="0.3">
      <c r="V35166" s="12"/>
      <c r="AA35166" s="12"/>
    </row>
    <row r="35167" spans="22:27" x14ac:dyDescent="0.3">
      <c r="V35167" s="12"/>
      <c r="AA35167" s="12"/>
    </row>
    <row r="35168" spans="22:27" x14ac:dyDescent="0.3">
      <c r="V35168" s="12"/>
      <c r="AA35168" s="12"/>
    </row>
    <row r="35169" spans="22:27" x14ac:dyDescent="0.3">
      <c r="V35169" s="12"/>
      <c r="AA35169" s="12"/>
    </row>
    <row r="35170" spans="22:27" x14ac:dyDescent="0.3">
      <c r="V35170" s="12"/>
      <c r="AA35170" s="12"/>
    </row>
    <row r="35171" spans="22:27" x14ac:dyDescent="0.3">
      <c r="V35171" s="12"/>
      <c r="AA35171" s="12"/>
    </row>
    <row r="35172" spans="22:27" x14ac:dyDescent="0.3">
      <c r="V35172" s="12"/>
      <c r="AA35172" s="12"/>
    </row>
    <row r="35173" spans="22:27" x14ac:dyDescent="0.3">
      <c r="V35173" s="12"/>
      <c r="AA35173" s="12"/>
    </row>
    <row r="35174" spans="22:27" x14ac:dyDescent="0.3">
      <c r="V35174" s="12"/>
      <c r="AA35174" s="12"/>
    </row>
    <row r="35175" spans="22:27" x14ac:dyDescent="0.3">
      <c r="V35175" s="12"/>
      <c r="AA35175" s="12"/>
    </row>
    <row r="35176" spans="22:27" x14ac:dyDescent="0.3">
      <c r="V35176" s="12"/>
      <c r="AA35176" s="12"/>
    </row>
    <row r="35177" spans="22:27" x14ac:dyDescent="0.3">
      <c r="V35177" s="12"/>
      <c r="AA35177" s="12"/>
    </row>
    <row r="35178" spans="22:27" x14ac:dyDescent="0.3">
      <c r="V35178" s="12"/>
      <c r="AA35178" s="12"/>
    </row>
    <row r="35179" spans="22:27" x14ac:dyDescent="0.3">
      <c r="V35179" s="12"/>
      <c r="AA35179" s="12"/>
    </row>
    <row r="35180" spans="22:27" x14ac:dyDescent="0.3">
      <c r="V35180" s="12"/>
      <c r="AA35180" s="12"/>
    </row>
    <row r="35181" spans="22:27" x14ac:dyDescent="0.3">
      <c r="V35181" s="12"/>
      <c r="AA35181" s="12"/>
    </row>
    <row r="35182" spans="22:27" x14ac:dyDescent="0.3">
      <c r="V35182" s="12"/>
      <c r="AA35182" s="12"/>
    </row>
    <row r="35183" spans="22:27" x14ac:dyDescent="0.3">
      <c r="V35183" s="12"/>
      <c r="AA35183" s="12"/>
    </row>
    <row r="35184" spans="22:27" x14ac:dyDescent="0.3">
      <c r="V35184" s="12"/>
      <c r="AA35184" s="12"/>
    </row>
    <row r="35185" spans="22:27" x14ac:dyDescent="0.3">
      <c r="V35185" s="12"/>
      <c r="AA35185" s="12"/>
    </row>
    <row r="35186" spans="22:27" x14ac:dyDescent="0.3">
      <c r="V35186" s="12"/>
      <c r="AA35186" s="12"/>
    </row>
    <row r="35187" spans="22:27" x14ac:dyDescent="0.3">
      <c r="V35187" s="12"/>
      <c r="AA35187" s="12"/>
    </row>
    <row r="35188" spans="22:27" x14ac:dyDescent="0.3">
      <c r="V35188" s="12"/>
      <c r="AA35188" s="12"/>
    </row>
    <row r="35189" spans="22:27" x14ac:dyDescent="0.3">
      <c r="V35189" s="12"/>
      <c r="AA35189" s="12"/>
    </row>
    <row r="35190" spans="22:27" x14ac:dyDescent="0.3">
      <c r="V35190" s="12"/>
      <c r="AA35190" s="12"/>
    </row>
    <row r="35191" spans="22:27" x14ac:dyDescent="0.3">
      <c r="V35191" s="12"/>
      <c r="AA35191" s="12"/>
    </row>
    <row r="35192" spans="22:27" x14ac:dyDescent="0.3">
      <c r="V35192" s="12"/>
      <c r="AA35192" s="12"/>
    </row>
    <row r="35193" spans="22:27" x14ac:dyDescent="0.3">
      <c r="V35193" s="12"/>
      <c r="AA35193" s="12"/>
    </row>
    <row r="35194" spans="22:27" x14ac:dyDescent="0.3">
      <c r="V35194" s="12"/>
      <c r="AA35194" s="12"/>
    </row>
    <row r="35195" spans="22:27" x14ac:dyDescent="0.3">
      <c r="V35195" s="12"/>
      <c r="AA35195" s="12"/>
    </row>
    <row r="35196" spans="22:27" x14ac:dyDescent="0.3">
      <c r="V35196" s="12"/>
      <c r="AA35196" s="12"/>
    </row>
    <row r="35197" spans="22:27" x14ac:dyDescent="0.3">
      <c r="V35197" s="12"/>
      <c r="AA35197" s="12"/>
    </row>
    <row r="35198" spans="22:27" x14ac:dyDescent="0.3">
      <c r="V35198" s="12"/>
      <c r="AA35198" s="12"/>
    </row>
    <row r="35199" spans="22:27" x14ac:dyDescent="0.3">
      <c r="V35199" s="12"/>
      <c r="AA35199" s="12"/>
    </row>
    <row r="35200" spans="22:27" x14ac:dyDescent="0.3">
      <c r="V35200" s="12"/>
      <c r="AA35200" s="12"/>
    </row>
    <row r="35201" spans="22:27" x14ac:dyDescent="0.3">
      <c r="V35201" s="12"/>
      <c r="AA35201" s="12"/>
    </row>
    <row r="35202" spans="22:27" x14ac:dyDescent="0.3">
      <c r="V35202" s="12"/>
      <c r="AA35202" s="12"/>
    </row>
    <row r="35203" spans="22:27" x14ac:dyDescent="0.3">
      <c r="V35203" s="12"/>
      <c r="AA35203" s="12"/>
    </row>
    <row r="35204" spans="22:27" x14ac:dyDescent="0.3">
      <c r="V35204" s="12"/>
      <c r="AA35204" s="12"/>
    </row>
    <row r="35205" spans="22:27" x14ac:dyDescent="0.3">
      <c r="V35205" s="12"/>
      <c r="AA35205" s="12"/>
    </row>
    <row r="35206" spans="22:27" x14ac:dyDescent="0.3">
      <c r="V35206" s="12"/>
      <c r="AA35206" s="12"/>
    </row>
    <row r="35207" spans="22:27" x14ac:dyDescent="0.3">
      <c r="V35207" s="12"/>
      <c r="AA35207" s="12"/>
    </row>
    <row r="35208" spans="22:27" x14ac:dyDescent="0.3">
      <c r="V35208" s="12"/>
      <c r="AA35208" s="12"/>
    </row>
    <row r="35209" spans="22:27" x14ac:dyDescent="0.3">
      <c r="V35209" s="12"/>
      <c r="AA35209" s="12"/>
    </row>
    <row r="35210" spans="22:27" x14ac:dyDescent="0.3">
      <c r="V35210" s="12"/>
      <c r="AA35210" s="12"/>
    </row>
    <row r="35211" spans="22:27" x14ac:dyDescent="0.3">
      <c r="V35211" s="12"/>
      <c r="AA35211" s="12"/>
    </row>
    <row r="35212" spans="22:27" x14ac:dyDescent="0.3">
      <c r="V35212" s="12"/>
      <c r="AA35212" s="12"/>
    </row>
    <row r="35213" spans="22:27" x14ac:dyDescent="0.3">
      <c r="V35213" s="12"/>
      <c r="AA35213" s="12"/>
    </row>
    <row r="35214" spans="22:27" x14ac:dyDescent="0.3">
      <c r="V35214" s="12"/>
      <c r="AA35214" s="12"/>
    </row>
    <row r="35215" spans="22:27" x14ac:dyDescent="0.3">
      <c r="V35215" s="12"/>
      <c r="AA35215" s="12"/>
    </row>
    <row r="35216" spans="22:27" x14ac:dyDescent="0.3">
      <c r="V35216" s="12"/>
      <c r="AA35216" s="12"/>
    </row>
    <row r="35217" spans="22:27" x14ac:dyDescent="0.3">
      <c r="V35217" s="12"/>
      <c r="AA35217" s="12"/>
    </row>
    <row r="35218" spans="22:27" x14ac:dyDescent="0.3">
      <c r="V35218" s="12"/>
      <c r="AA35218" s="12"/>
    </row>
    <row r="35219" spans="22:27" x14ac:dyDescent="0.3">
      <c r="V35219" s="12"/>
      <c r="AA35219" s="12"/>
    </row>
    <row r="35220" spans="22:27" x14ac:dyDescent="0.3">
      <c r="V35220" s="12"/>
      <c r="AA35220" s="12"/>
    </row>
    <row r="35221" spans="22:27" x14ac:dyDescent="0.3">
      <c r="V35221" s="12"/>
      <c r="AA35221" s="12"/>
    </row>
    <row r="35222" spans="22:27" x14ac:dyDescent="0.3">
      <c r="V35222" s="12"/>
      <c r="AA35222" s="12"/>
    </row>
    <row r="35223" spans="22:27" x14ac:dyDescent="0.3">
      <c r="V35223" s="12"/>
      <c r="AA35223" s="12"/>
    </row>
    <row r="35224" spans="22:27" x14ac:dyDescent="0.3">
      <c r="V35224" s="12"/>
      <c r="AA35224" s="12"/>
    </row>
    <row r="35225" spans="22:27" x14ac:dyDescent="0.3">
      <c r="V35225" s="12"/>
      <c r="AA35225" s="12"/>
    </row>
    <row r="35226" spans="22:27" x14ac:dyDescent="0.3">
      <c r="V35226" s="12"/>
      <c r="AA35226" s="12"/>
    </row>
    <row r="35227" spans="22:27" x14ac:dyDescent="0.3">
      <c r="V35227" s="12"/>
      <c r="AA35227" s="12"/>
    </row>
    <row r="35228" spans="22:27" x14ac:dyDescent="0.3">
      <c r="V35228" s="12"/>
      <c r="AA35228" s="12"/>
    </row>
    <row r="35229" spans="22:27" x14ac:dyDescent="0.3">
      <c r="V35229" s="12"/>
      <c r="AA35229" s="12"/>
    </row>
    <row r="35230" spans="22:27" x14ac:dyDescent="0.3">
      <c r="V35230" s="12"/>
      <c r="AA35230" s="12"/>
    </row>
    <row r="35231" spans="22:27" x14ac:dyDescent="0.3">
      <c r="V35231" s="12"/>
      <c r="AA35231" s="12"/>
    </row>
    <row r="35232" spans="22:27" x14ac:dyDescent="0.3">
      <c r="V35232" s="12"/>
      <c r="AA35232" s="12"/>
    </row>
    <row r="35233" spans="22:27" x14ac:dyDescent="0.3">
      <c r="V35233" s="12"/>
      <c r="AA35233" s="12"/>
    </row>
    <row r="35234" spans="22:27" x14ac:dyDescent="0.3">
      <c r="V35234" s="12"/>
      <c r="AA35234" s="12"/>
    </row>
    <row r="35235" spans="22:27" x14ac:dyDescent="0.3">
      <c r="V35235" s="12"/>
      <c r="AA35235" s="12"/>
    </row>
    <row r="35236" spans="22:27" x14ac:dyDescent="0.3">
      <c r="V35236" s="12"/>
      <c r="AA35236" s="12"/>
    </row>
    <row r="35237" spans="22:27" x14ac:dyDescent="0.3">
      <c r="V35237" s="12"/>
      <c r="AA35237" s="12"/>
    </row>
    <row r="35238" spans="22:27" x14ac:dyDescent="0.3">
      <c r="V35238" s="12"/>
      <c r="AA35238" s="12"/>
    </row>
    <row r="35239" spans="22:27" x14ac:dyDescent="0.3">
      <c r="V35239" s="12"/>
      <c r="AA35239" s="12"/>
    </row>
    <row r="35240" spans="22:27" x14ac:dyDescent="0.3">
      <c r="V35240" s="12"/>
      <c r="AA35240" s="12"/>
    </row>
    <row r="35241" spans="22:27" x14ac:dyDescent="0.3">
      <c r="V35241" s="12"/>
      <c r="AA35241" s="12"/>
    </row>
    <row r="35242" spans="22:27" x14ac:dyDescent="0.3">
      <c r="V35242" s="12"/>
      <c r="AA35242" s="12"/>
    </row>
    <row r="35243" spans="22:27" x14ac:dyDescent="0.3">
      <c r="V35243" s="12"/>
      <c r="AA35243" s="12"/>
    </row>
    <row r="35244" spans="22:27" x14ac:dyDescent="0.3">
      <c r="V35244" s="12"/>
      <c r="AA35244" s="12"/>
    </row>
    <row r="35245" spans="22:27" x14ac:dyDescent="0.3">
      <c r="V35245" s="12"/>
      <c r="AA35245" s="12"/>
    </row>
    <row r="35246" spans="22:27" x14ac:dyDescent="0.3">
      <c r="V35246" s="12"/>
      <c r="AA35246" s="12"/>
    </row>
    <row r="35247" spans="22:27" x14ac:dyDescent="0.3">
      <c r="V35247" s="12"/>
      <c r="AA35247" s="12"/>
    </row>
    <row r="35248" spans="22:27" x14ac:dyDescent="0.3">
      <c r="V35248" s="12"/>
      <c r="AA35248" s="12"/>
    </row>
    <row r="35249" spans="22:27" x14ac:dyDescent="0.3">
      <c r="V35249" s="12"/>
      <c r="AA35249" s="12"/>
    </row>
    <row r="35250" spans="22:27" x14ac:dyDescent="0.3">
      <c r="V35250" s="12"/>
      <c r="AA35250" s="12"/>
    </row>
    <row r="35251" spans="22:27" x14ac:dyDescent="0.3">
      <c r="V35251" s="12"/>
      <c r="AA35251" s="12"/>
    </row>
    <row r="35252" spans="22:27" x14ac:dyDescent="0.3">
      <c r="V35252" s="12"/>
      <c r="AA35252" s="12"/>
    </row>
    <row r="35253" spans="22:27" x14ac:dyDescent="0.3">
      <c r="V35253" s="12"/>
      <c r="AA35253" s="12"/>
    </row>
    <row r="35254" spans="22:27" x14ac:dyDescent="0.3">
      <c r="V35254" s="12"/>
      <c r="AA35254" s="12"/>
    </row>
    <row r="35255" spans="22:27" x14ac:dyDescent="0.3">
      <c r="V35255" s="12"/>
      <c r="AA35255" s="12"/>
    </row>
    <row r="35256" spans="22:27" x14ac:dyDescent="0.3">
      <c r="V35256" s="12"/>
      <c r="AA35256" s="12"/>
    </row>
    <row r="35257" spans="22:27" x14ac:dyDescent="0.3">
      <c r="V35257" s="12"/>
      <c r="AA35257" s="12"/>
    </row>
    <row r="35258" spans="22:27" x14ac:dyDescent="0.3">
      <c r="V35258" s="12"/>
      <c r="AA35258" s="12"/>
    </row>
    <row r="35259" spans="22:27" x14ac:dyDescent="0.3">
      <c r="V35259" s="12"/>
      <c r="AA35259" s="12"/>
    </row>
    <row r="35260" spans="22:27" x14ac:dyDescent="0.3">
      <c r="V35260" s="12"/>
      <c r="AA35260" s="12"/>
    </row>
    <row r="35261" spans="22:27" x14ac:dyDescent="0.3">
      <c r="V35261" s="12"/>
      <c r="AA35261" s="12"/>
    </row>
    <row r="35262" spans="22:27" x14ac:dyDescent="0.3">
      <c r="V35262" s="12"/>
      <c r="AA35262" s="12"/>
    </row>
    <row r="35263" spans="22:27" x14ac:dyDescent="0.3">
      <c r="V35263" s="12"/>
      <c r="AA35263" s="12"/>
    </row>
    <row r="35264" spans="22:27" x14ac:dyDescent="0.3">
      <c r="V35264" s="12"/>
      <c r="AA35264" s="12"/>
    </row>
    <row r="35265" spans="22:27" x14ac:dyDescent="0.3">
      <c r="V35265" s="12"/>
      <c r="AA35265" s="12"/>
    </row>
    <row r="35266" spans="22:27" x14ac:dyDescent="0.3">
      <c r="V35266" s="12"/>
      <c r="AA35266" s="12"/>
    </row>
    <row r="35267" spans="22:27" x14ac:dyDescent="0.3">
      <c r="V35267" s="12"/>
      <c r="AA35267" s="12"/>
    </row>
    <row r="35268" spans="22:27" x14ac:dyDescent="0.3">
      <c r="V35268" s="12"/>
      <c r="AA35268" s="12"/>
    </row>
    <row r="35269" spans="22:27" x14ac:dyDescent="0.3">
      <c r="V35269" s="12"/>
      <c r="AA35269" s="12"/>
    </row>
    <row r="35270" spans="22:27" x14ac:dyDescent="0.3">
      <c r="V35270" s="12"/>
      <c r="AA35270" s="12"/>
    </row>
    <row r="35271" spans="22:27" x14ac:dyDescent="0.3">
      <c r="V35271" s="12"/>
      <c r="AA35271" s="12"/>
    </row>
    <row r="35272" spans="22:27" x14ac:dyDescent="0.3">
      <c r="V35272" s="12"/>
      <c r="AA35272" s="12"/>
    </row>
    <row r="35273" spans="22:27" x14ac:dyDescent="0.3">
      <c r="V35273" s="12"/>
      <c r="AA35273" s="12"/>
    </row>
    <row r="35274" spans="22:27" x14ac:dyDescent="0.3">
      <c r="V35274" s="12"/>
      <c r="AA35274" s="12"/>
    </row>
    <row r="35275" spans="22:27" x14ac:dyDescent="0.3">
      <c r="V35275" s="12"/>
      <c r="AA35275" s="12"/>
    </row>
    <row r="35276" spans="22:27" x14ac:dyDescent="0.3">
      <c r="V35276" s="12"/>
      <c r="AA35276" s="12"/>
    </row>
    <row r="35277" spans="22:27" x14ac:dyDescent="0.3">
      <c r="V35277" s="12"/>
      <c r="AA35277" s="12"/>
    </row>
    <row r="35278" spans="22:27" x14ac:dyDescent="0.3">
      <c r="V35278" s="12"/>
      <c r="AA35278" s="12"/>
    </row>
    <row r="35279" spans="22:27" x14ac:dyDescent="0.3">
      <c r="V35279" s="12"/>
      <c r="AA35279" s="12"/>
    </row>
    <row r="35280" spans="22:27" x14ac:dyDescent="0.3">
      <c r="V35280" s="12"/>
      <c r="AA35280" s="12"/>
    </row>
    <row r="35281" spans="22:27" x14ac:dyDescent="0.3">
      <c r="V35281" s="12"/>
      <c r="AA35281" s="12"/>
    </row>
    <row r="35282" spans="22:27" x14ac:dyDescent="0.3">
      <c r="V35282" s="12"/>
      <c r="AA35282" s="12"/>
    </row>
    <row r="35283" spans="22:27" x14ac:dyDescent="0.3">
      <c r="V35283" s="12"/>
      <c r="AA35283" s="12"/>
    </row>
    <row r="35284" spans="22:27" x14ac:dyDescent="0.3">
      <c r="V35284" s="12"/>
      <c r="AA35284" s="12"/>
    </row>
    <row r="35285" spans="22:27" x14ac:dyDescent="0.3">
      <c r="V35285" s="12"/>
      <c r="AA35285" s="12"/>
    </row>
    <row r="35286" spans="22:27" x14ac:dyDescent="0.3">
      <c r="V35286" s="12"/>
      <c r="AA35286" s="12"/>
    </row>
    <row r="35287" spans="22:27" x14ac:dyDescent="0.3">
      <c r="V35287" s="12"/>
      <c r="AA35287" s="12"/>
    </row>
    <row r="35288" spans="22:27" x14ac:dyDescent="0.3">
      <c r="V35288" s="12"/>
      <c r="AA35288" s="12"/>
    </row>
    <row r="35289" spans="22:27" x14ac:dyDescent="0.3">
      <c r="V35289" s="12"/>
      <c r="AA35289" s="12"/>
    </row>
    <row r="35290" spans="22:27" x14ac:dyDescent="0.3">
      <c r="V35290" s="12"/>
      <c r="AA35290" s="12"/>
    </row>
    <row r="35291" spans="22:27" x14ac:dyDescent="0.3">
      <c r="V35291" s="12"/>
      <c r="AA35291" s="12"/>
    </row>
    <row r="35292" spans="22:27" x14ac:dyDescent="0.3">
      <c r="V35292" s="12"/>
      <c r="AA35292" s="12"/>
    </row>
    <row r="35293" spans="22:27" x14ac:dyDescent="0.3">
      <c r="V35293" s="12"/>
      <c r="AA35293" s="12"/>
    </row>
    <row r="35294" spans="22:27" x14ac:dyDescent="0.3">
      <c r="V35294" s="12"/>
      <c r="AA35294" s="12"/>
    </row>
    <row r="35295" spans="22:27" x14ac:dyDescent="0.3">
      <c r="V35295" s="12"/>
      <c r="AA35295" s="12"/>
    </row>
    <row r="35296" spans="22:27" x14ac:dyDescent="0.3">
      <c r="V35296" s="12"/>
      <c r="AA35296" s="12"/>
    </row>
    <row r="35297" spans="22:27" x14ac:dyDescent="0.3">
      <c r="V35297" s="12"/>
      <c r="AA35297" s="12"/>
    </row>
    <row r="35298" spans="22:27" x14ac:dyDescent="0.3">
      <c r="V35298" s="12"/>
      <c r="AA35298" s="12"/>
    </row>
    <row r="35299" spans="22:27" x14ac:dyDescent="0.3">
      <c r="V35299" s="12"/>
      <c r="AA35299" s="12"/>
    </row>
    <row r="35300" spans="22:27" x14ac:dyDescent="0.3">
      <c r="V35300" s="12"/>
      <c r="AA35300" s="12"/>
    </row>
    <row r="35301" spans="22:27" x14ac:dyDescent="0.3">
      <c r="V35301" s="12"/>
      <c r="AA35301" s="12"/>
    </row>
    <row r="35302" spans="22:27" x14ac:dyDescent="0.3">
      <c r="V35302" s="12"/>
      <c r="AA35302" s="12"/>
    </row>
    <row r="35303" spans="22:27" x14ac:dyDescent="0.3">
      <c r="V35303" s="12"/>
      <c r="AA35303" s="12"/>
    </row>
    <row r="35304" spans="22:27" x14ac:dyDescent="0.3">
      <c r="V35304" s="12"/>
      <c r="AA35304" s="12"/>
    </row>
    <row r="35305" spans="22:27" x14ac:dyDescent="0.3">
      <c r="V35305" s="12"/>
      <c r="AA35305" s="12"/>
    </row>
    <row r="35306" spans="22:27" x14ac:dyDescent="0.3">
      <c r="V35306" s="12"/>
      <c r="AA35306" s="12"/>
    </row>
    <row r="35307" spans="22:27" x14ac:dyDescent="0.3">
      <c r="V35307" s="12"/>
      <c r="AA35307" s="12"/>
    </row>
    <row r="35308" spans="22:27" x14ac:dyDescent="0.3">
      <c r="V35308" s="12"/>
      <c r="AA35308" s="12"/>
    </row>
    <row r="35309" spans="22:27" x14ac:dyDescent="0.3">
      <c r="V35309" s="12"/>
      <c r="AA35309" s="12"/>
    </row>
    <row r="35310" spans="22:27" x14ac:dyDescent="0.3">
      <c r="V35310" s="12"/>
      <c r="AA35310" s="12"/>
    </row>
    <row r="35311" spans="22:27" x14ac:dyDescent="0.3">
      <c r="V35311" s="12"/>
      <c r="AA35311" s="12"/>
    </row>
    <row r="35312" spans="22:27" x14ac:dyDescent="0.3">
      <c r="V35312" s="12"/>
      <c r="AA35312" s="12"/>
    </row>
    <row r="35313" spans="22:27" x14ac:dyDescent="0.3">
      <c r="V35313" s="12"/>
      <c r="AA35313" s="12"/>
    </row>
    <row r="35314" spans="22:27" x14ac:dyDescent="0.3">
      <c r="V35314" s="12"/>
      <c r="AA35314" s="12"/>
    </row>
    <row r="35315" spans="22:27" x14ac:dyDescent="0.3">
      <c r="V35315" s="12"/>
      <c r="AA35315" s="12"/>
    </row>
    <row r="35316" spans="22:27" x14ac:dyDescent="0.3">
      <c r="V35316" s="12"/>
      <c r="AA35316" s="12"/>
    </row>
    <row r="35317" spans="22:27" x14ac:dyDescent="0.3">
      <c r="V35317" s="12"/>
      <c r="AA35317" s="12"/>
    </row>
    <row r="35318" spans="22:27" x14ac:dyDescent="0.3">
      <c r="V35318" s="12"/>
      <c r="AA35318" s="12"/>
    </row>
    <row r="35319" spans="22:27" x14ac:dyDescent="0.3">
      <c r="V35319" s="12"/>
      <c r="AA35319" s="12"/>
    </row>
    <row r="35320" spans="22:27" x14ac:dyDescent="0.3">
      <c r="V35320" s="12"/>
      <c r="AA35320" s="12"/>
    </row>
    <row r="35321" spans="22:27" x14ac:dyDescent="0.3">
      <c r="V35321" s="12"/>
      <c r="AA35321" s="12"/>
    </row>
    <row r="35322" spans="22:27" x14ac:dyDescent="0.3">
      <c r="V35322" s="12"/>
      <c r="AA35322" s="12"/>
    </row>
    <row r="35323" spans="22:27" x14ac:dyDescent="0.3">
      <c r="V35323" s="12"/>
      <c r="AA35323" s="12"/>
    </row>
    <row r="35324" spans="22:27" x14ac:dyDescent="0.3">
      <c r="V35324" s="12"/>
      <c r="AA35324" s="12"/>
    </row>
    <row r="35325" spans="22:27" x14ac:dyDescent="0.3">
      <c r="V35325" s="12"/>
      <c r="AA35325" s="12"/>
    </row>
    <row r="35326" spans="22:27" x14ac:dyDescent="0.3">
      <c r="V35326" s="12"/>
      <c r="AA35326" s="12"/>
    </row>
    <row r="35327" spans="22:27" x14ac:dyDescent="0.3">
      <c r="V35327" s="12"/>
      <c r="AA35327" s="12"/>
    </row>
    <row r="35328" spans="22:27" x14ac:dyDescent="0.3">
      <c r="V35328" s="12"/>
      <c r="AA35328" s="12"/>
    </row>
    <row r="35329" spans="22:27" x14ac:dyDescent="0.3">
      <c r="V35329" s="12"/>
      <c r="AA35329" s="12"/>
    </row>
    <row r="35330" spans="22:27" x14ac:dyDescent="0.3">
      <c r="V35330" s="12"/>
      <c r="AA35330" s="12"/>
    </row>
    <row r="35331" spans="22:27" x14ac:dyDescent="0.3">
      <c r="V35331" s="12"/>
      <c r="AA35331" s="12"/>
    </row>
    <row r="35332" spans="22:27" x14ac:dyDescent="0.3">
      <c r="V35332" s="12"/>
      <c r="AA35332" s="12"/>
    </row>
    <row r="35333" spans="22:27" x14ac:dyDescent="0.3">
      <c r="V35333" s="12"/>
      <c r="AA35333" s="12"/>
    </row>
    <row r="35334" spans="22:27" x14ac:dyDescent="0.3">
      <c r="V35334" s="12"/>
      <c r="AA35334" s="12"/>
    </row>
    <row r="35335" spans="22:27" x14ac:dyDescent="0.3">
      <c r="V35335" s="12"/>
      <c r="AA35335" s="12"/>
    </row>
    <row r="35336" spans="22:27" x14ac:dyDescent="0.3">
      <c r="V35336" s="12"/>
      <c r="AA35336" s="12"/>
    </row>
    <row r="35337" spans="22:27" x14ac:dyDescent="0.3">
      <c r="V35337" s="12"/>
      <c r="AA35337" s="12"/>
    </row>
    <row r="35338" spans="22:27" x14ac:dyDescent="0.3">
      <c r="V35338" s="12"/>
      <c r="AA35338" s="12"/>
    </row>
    <row r="35339" spans="22:27" x14ac:dyDescent="0.3">
      <c r="V35339" s="12"/>
      <c r="AA35339" s="12"/>
    </row>
    <row r="35340" spans="22:27" x14ac:dyDescent="0.3">
      <c r="V35340" s="12"/>
      <c r="AA35340" s="12"/>
    </row>
    <row r="35341" spans="22:27" x14ac:dyDescent="0.3">
      <c r="V35341" s="12"/>
      <c r="AA35341" s="12"/>
    </row>
    <row r="35342" spans="22:27" x14ac:dyDescent="0.3">
      <c r="V35342" s="12"/>
      <c r="AA35342" s="12"/>
    </row>
    <row r="35343" spans="22:27" x14ac:dyDescent="0.3">
      <c r="V35343" s="12"/>
      <c r="AA35343" s="12"/>
    </row>
    <row r="35344" spans="22:27" x14ac:dyDescent="0.3">
      <c r="V35344" s="12"/>
      <c r="AA35344" s="12"/>
    </row>
    <row r="35345" spans="22:27" x14ac:dyDescent="0.3">
      <c r="V35345" s="12"/>
      <c r="AA35345" s="12"/>
    </row>
    <row r="35346" spans="22:27" x14ac:dyDescent="0.3">
      <c r="V35346" s="12"/>
      <c r="AA35346" s="12"/>
    </row>
    <row r="35347" spans="22:27" x14ac:dyDescent="0.3">
      <c r="V35347" s="12"/>
      <c r="AA35347" s="12"/>
    </row>
    <row r="35348" spans="22:27" x14ac:dyDescent="0.3">
      <c r="V35348" s="12"/>
      <c r="AA35348" s="12"/>
    </row>
    <row r="35349" spans="22:27" x14ac:dyDescent="0.3">
      <c r="V35349" s="12"/>
      <c r="AA35349" s="12"/>
    </row>
    <row r="35350" spans="22:27" x14ac:dyDescent="0.3">
      <c r="V35350" s="12"/>
      <c r="AA35350" s="12"/>
    </row>
    <row r="35351" spans="22:27" x14ac:dyDescent="0.3">
      <c r="V35351" s="12"/>
      <c r="AA35351" s="12"/>
    </row>
    <row r="35352" spans="22:27" x14ac:dyDescent="0.3">
      <c r="V35352" s="12"/>
      <c r="AA35352" s="12"/>
    </row>
    <row r="35353" spans="22:27" x14ac:dyDescent="0.3">
      <c r="V35353" s="12"/>
      <c r="AA35353" s="12"/>
    </row>
    <row r="35354" spans="22:27" x14ac:dyDescent="0.3">
      <c r="V35354" s="12"/>
      <c r="AA35354" s="12"/>
    </row>
    <row r="35355" spans="22:27" x14ac:dyDescent="0.3">
      <c r="V35355" s="12"/>
      <c r="AA35355" s="12"/>
    </row>
    <row r="35356" spans="22:27" x14ac:dyDescent="0.3">
      <c r="V35356" s="12"/>
      <c r="AA35356" s="12"/>
    </row>
    <row r="35357" spans="22:27" x14ac:dyDescent="0.3">
      <c r="V35357" s="12"/>
      <c r="AA35357" s="12"/>
    </row>
    <row r="35358" spans="22:27" x14ac:dyDescent="0.3">
      <c r="V35358" s="12"/>
      <c r="AA35358" s="12"/>
    </row>
    <row r="35359" spans="22:27" x14ac:dyDescent="0.3">
      <c r="V35359" s="12"/>
      <c r="AA35359" s="12"/>
    </row>
    <row r="35360" spans="22:27" x14ac:dyDescent="0.3">
      <c r="V35360" s="12"/>
      <c r="AA35360" s="12"/>
    </row>
    <row r="35361" spans="22:27" x14ac:dyDescent="0.3">
      <c r="V35361" s="12"/>
      <c r="AA35361" s="12"/>
    </row>
    <row r="35362" spans="22:27" x14ac:dyDescent="0.3">
      <c r="V35362" s="12"/>
      <c r="AA35362" s="12"/>
    </row>
    <row r="35363" spans="22:27" x14ac:dyDescent="0.3">
      <c r="V35363" s="12"/>
      <c r="AA35363" s="12"/>
    </row>
    <row r="35364" spans="22:27" x14ac:dyDescent="0.3">
      <c r="V35364" s="12"/>
      <c r="AA35364" s="12"/>
    </row>
    <row r="35365" spans="22:27" x14ac:dyDescent="0.3">
      <c r="V35365" s="12"/>
      <c r="AA35365" s="12"/>
    </row>
    <row r="35366" spans="22:27" x14ac:dyDescent="0.3">
      <c r="V35366" s="12"/>
      <c r="AA35366" s="12"/>
    </row>
    <row r="35367" spans="22:27" x14ac:dyDescent="0.3">
      <c r="V35367" s="12"/>
      <c r="AA35367" s="12"/>
    </row>
    <row r="35368" spans="22:27" x14ac:dyDescent="0.3">
      <c r="V35368" s="12"/>
      <c r="AA35368" s="12"/>
    </row>
    <row r="35369" spans="22:27" x14ac:dyDescent="0.3">
      <c r="V35369" s="12"/>
      <c r="AA35369" s="12"/>
    </row>
    <row r="35370" spans="22:27" x14ac:dyDescent="0.3">
      <c r="V35370" s="12"/>
      <c r="AA35370" s="12"/>
    </row>
    <row r="35371" spans="22:27" x14ac:dyDescent="0.3">
      <c r="V35371" s="12"/>
      <c r="AA35371" s="12"/>
    </row>
    <row r="35372" spans="22:27" x14ac:dyDescent="0.3">
      <c r="V35372" s="12"/>
      <c r="AA35372" s="12"/>
    </row>
    <row r="35373" spans="22:27" x14ac:dyDescent="0.3">
      <c r="V35373" s="12"/>
      <c r="AA35373" s="12"/>
    </row>
    <row r="35374" spans="22:27" x14ac:dyDescent="0.3">
      <c r="V35374" s="12"/>
      <c r="AA35374" s="12"/>
    </row>
    <row r="35375" spans="22:27" x14ac:dyDescent="0.3">
      <c r="V35375" s="12"/>
      <c r="AA35375" s="12"/>
    </row>
    <row r="35376" spans="22:27" x14ac:dyDescent="0.3">
      <c r="V35376" s="12"/>
      <c r="AA35376" s="12"/>
    </row>
    <row r="35377" spans="22:27" x14ac:dyDescent="0.3">
      <c r="V35377" s="12"/>
      <c r="AA35377" s="12"/>
    </row>
    <row r="35378" spans="22:27" x14ac:dyDescent="0.3">
      <c r="V35378" s="12"/>
      <c r="AA35378" s="12"/>
    </row>
    <row r="35379" spans="22:27" x14ac:dyDescent="0.3">
      <c r="V35379" s="12"/>
      <c r="AA35379" s="12"/>
    </row>
    <row r="35380" spans="22:27" x14ac:dyDescent="0.3">
      <c r="V35380" s="12"/>
      <c r="AA35380" s="12"/>
    </row>
    <row r="35381" spans="22:27" x14ac:dyDescent="0.3">
      <c r="V35381" s="12"/>
      <c r="AA35381" s="12"/>
    </row>
    <row r="35382" spans="22:27" x14ac:dyDescent="0.3">
      <c r="V35382" s="12"/>
      <c r="AA35382" s="12"/>
    </row>
    <row r="35383" spans="22:27" x14ac:dyDescent="0.3">
      <c r="V35383" s="12"/>
      <c r="AA35383" s="12"/>
    </row>
    <row r="35384" spans="22:27" x14ac:dyDescent="0.3">
      <c r="V35384" s="12"/>
      <c r="AA35384" s="12"/>
    </row>
    <row r="35385" spans="22:27" x14ac:dyDescent="0.3">
      <c r="V35385" s="12"/>
      <c r="AA35385" s="12"/>
    </row>
    <row r="35386" spans="22:27" x14ac:dyDescent="0.3">
      <c r="V35386" s="12"/>
      <c r="AA35386" s="12"/>
    </row>
    <row r="35387" spans="22:27" x14ac:dyDescent="0.3">
      <c r="V35387" s="12"/>
      <c r="AA35387" s="12"/>
    </row>
    <row r="35388" spans="22:27" x14ac:dyDescent="0.3">
      <c r="V35388" s="12"/>
      <c r="AA35388" s="12"/>
    </row>
    <row r="35389" spans="22:27" x14ac:dyDescent="0.3">
      <c r="V35389" s="12"/>
      <c r="AA35389" s="12"/>
    </row>
    <row r="35390" spans="22:27" x14ac:dyDescent="0.3">
      <c r="V35390" s="12"/>
      <c r="AA35390" s="12"/>
    </row>
    <row r="35391" spans="22:27" x14ac:dyDescent="0.3">
      <c r="V35391" s="12"/>
      <c r="AA35391" s="12"/>
    </row>
    <row r="35392" spans="22:27" x14ac:dyDescent="0.3">
      <c r="V35392" s="12"/>
      <c r="AA35392" s="12"/>
    </row>
    <row r="35393" spans="22:27" x14ac:dyDescent="0.3">
      <c r="V35393" s="12"/>
      <c r="AA35393" s="12"/>
    </row>
    <row r="35394" spans="22:27" x14ac:dyDescent="0.3">
      <c r="V35394" s="12"/>
      <c r="AA35394" s="12"/>
    </row>
    <row r="35395" spans="22:27" x14ac:dyDescent="0.3">
      <c r="V35395" s="12"/>
      <c r="AA35395" s="12"/>
    </row>
    <row r="35396" spans="22:27" x14ac:dyDescent="0.3">
      <c r="V35396" s="12"/>
      <c r="AA35396" s="12"/>
    </row>
    <row r="35397" spans="22:27" x14ac:dyDescent="0.3">
      <c r="V35397" s="12"/>
      <c r="AA35397" s="12"/>
    </row>
    <row r="35398" spans="22:27" x14ac:dyDescent="0.3">
      <c r="V35398" s="12"/>
      <c r="AA35398" s="12"/>
    </row>
    <row r="35399" spans="22:27" x14ac:dyDescent="0.3">
      <c r="V35399" s="12"/>
      <c r="AA35399" s="12"/>
    </row>
    <row r="35400" spans="22:27" x14ac:dyDescent="0.3">
      <c r="V35400" s="12"/>
      <c r="AA35400" s="12"/>
    </row>
    <row r="35401" spans="22:27" x14ac:dyDescent="0.3">
      <c r="V35401" s="12"/>
      <c r="AA35401" s="12"/>
    </row>
    <row r="35402" spans="22:27" x14ac:dyDescent="0.3">
      <c r="V35402" s="12"/>
      <c r="AA35402" s="12"/>
    </row>
    <row r="35403" spans="22:27" x14ac:dyDescent="0.3">
      <c r="V35403" s="12"/>
      <c r="AA35403" s="12"/>
    </row>
    <row r="35404" spans="22:27" x14ac:dyDescent="0.3">
      <c r="V35404" s="12"/>
      <c r="AA35404" s="12"/>
    </row>
    <row r="35405" spans="22:27" x14ac:dyDescent="0.3">
      <c r="V35405" s="12"/>
      <c r="AA35405" s="12"/>
    </row>
    <row r="35406" spans="22:27" x14ac:dyDescent="0.3">
      <c r="V35406" s="12"/>
      <c r="AA35406" s="12"/>
    </row>
    <row r="35407" spans="22:27" x14ac:dyDescent="0.3">
      <c r="V35407" s="12"/>
      <c r="AA35407" s="12"/>
    </row>
    <row r="35408" spans="22:27" x14ac:dyDescent="0.3">
      <c r="V35408" s="12"/>
      <c r="AA35408" s="12"/>
    </row>
    <row r="35409" spans="22:27" x14ac:dyDescent="0.3">
      <c r="V35409" s="12"/>
      <c r="AA35409" s="12"/>
    </row>
    <row r="35410" spans="22:27" x14ac:dyDescent="0.3">
      <c r="V35410" s="12"/>
      <c r="AA35410" s="12"/>
    </row>
    <row r="35411" spans="22:27" x14ac:dyDescent="0.3">
      <c r="V35411" s="12"/>
      <c r="AA35411" s="12"/>
    </row>
    <row r="35412" spans="22:27" x14ac:dyDescent="0.3">
      <c r="V35412" s="12"/>
      <c r="AA35412" s="12"/>
    </row>
    <row r="35413" spans="22:27" x14ac:dyDescent="0.3">
      <c r="V35413" s="12"/>
      <c r="AA35413" s="12"/>
    </row>
    <row r="35414" spans="22:27" x14ac:dyDescent="0.3">
      <c r="V35414" s="12"/>
      <c r="AA35414" s="12"/>
    </row>
    <row r="35415" spans="22:27" x14ac:dyDescent="0.3">
      <c r="V35415" s="12"/>
      <c r="AA35415" s="12"/>
    </row>
    <row r="35416" spans="22:27" x14ac:dyDescent="0.3">
      <c r="V35416" s="12"/>
      <c r="AA35416" s="12"/>
    </row>
    <row r="35417" spans="22:27" x14ac:dyDescent="0.3">
      <c r="V35417" s="12"/>
      <c r="AA35417" s="12"/>
    </row>
    <row r="35418" spans="22:27" x14ac:dyDescent="0.3">
      <c r="V35418" s="12"/>
      <c r="AA35418" s="12"/>
    </row>
    <row r="35419" spans="22:27" x14ac:dyDescent="0.3">
      <c r="V35419" s="12"/>
      <c r="AA35419" s="12"/>
    </row>
    <row r="35420" spans="22:27" x14ac:dyDescent="0.3">
      <c r="V35420" s="12"/>
      <c r="AA35420" s="12"/>
    </row>
    <row r="35421" spans="22:27" x14ac:dyDescent="0.3">
      <c r="V35421" s="12"/>
      <c r="AA35421" s="12"/>
    </row>
    <row r="35422" spans="22:27" x14ac:dyDescent="0.3">
      <c r="V35422" s="12"/>
      <c r="AA35422" s="12"/>
    </row>
    <row r="35423" spans="22:27" x14ac:dyDescent="0.3">
      <c r="V35423" s="12"/>
      <c r="AA35423" s="12"/>
    </row>
    <row r="35424" spans="22:27" x14ac:dyDescent="0.3">
      <c r="V35424" s="12"/>
      <c r="AA35424" s="12"/>
    </row>
    <row r="35425" spans="22:27" x14ac:dyDescent="0.3">
      <c r="V35425" s="12"/>
      <c r="AA35425" s="12"/>
    </row>
    <row r="35426" spans="22:27" x14ac:dyDescent="0.3">
      <c r="V35426" s="12"/>
      <c r="AA35426" s="12"/>
    </row>
    <row r="35427" spans="22:27" x14ac:dyDescent="0.3">
      <c r="V35427" s="12"/>
      <c r="AA35427" s="12"/>
    </row>
    <row r="35428" spans="22:27" x14ac:dyDescent="0.3">
      <c r="V35428" s="12"/>
      <c r="AA35428" s="12"/>
    </row>
    <row r="35429" spans="22:27" x14ac:dyDescent="0.3">
      <c r="V35429" s="12"/>
      <c r="AA35429" s="12"/>
    </row>
    <row r="35430" spans="22:27" x14ac:dyDescent="0.3">
      <c r="V35430" s="12"/>
      <c r="AA35430" s="12"/>
    </row>
    <row r="35431" spans="22:27" x14ac:dyDescent="0.3">
      <c r="V35431" s="12"/>
      <c r="AA35431" s="12"/>
    </row>
    <row r="35432" spans="22:27" x14ac:dyDescent="0.3">
      <c r="V35432" s="12"/>
      <c r="AA35432" s="12"/>
    </row>
    <row r="35433" spans="22:27" x14ac:dyDescent="0.3">
      <c r="V35433" s="12"/>
      <c r="AA35433" s="12"/>
    </row>
    <row r="35434" spans="22:27" x14ac:dyDescent="0.3">
      <c r="V35434" s="12"/>
      <c r="AA35434" s="12"/>
    </row>
    <row r="35435" spans="22:27" x14ac:dyDescent="0.3">
      <c r="V35435" s="12"/>
      <c r="AA35435" s="12"/>
    </row>
    <row r="35436" spans="22:27" x14ac:dyDescent="0.3">
      <c r="V35436" s="12"/>
      <c r="AA35436" s="12"/>
    </row>
    <row r="35437" spans="22:27" x14ac:dyDescent="0.3">
      <c r="V35437" s="12"/>
      <c r="AA35437" s="12"/>
    </row>
    <row r="35438" spans="22:27" x14ac:dyDescent="0.3">
      <c r="V35438" s="12"/>
      <c r="AA35438" s="12"/>
    </row>
    <row r="35439" spans="22:27" x14ac:dyDescent="0.3">
      <c r="V35439" s="12"/>
      <c r="AA35439" s="12"/>
    </row>
    <row r="35440" spans="22:27" x14ac:dyDescent="0.3">
      <c r="V35440" s="12"/>
      <c r="AA35440" s="12"/>
    </row>
    <row r="35441" spans="22:27" x14ac:dyDescent="0.3">
      <c r="V35441" s="12"/>
      <c r="AA35441" s="12"/>
    </row>
    <row r="35442" spans="22:27" x14ac:dyDescent="0.3">
      <c r="V35442" s="12"/>
      <c r="AA35442" s="12"/>
    </row>
    <row r="35443" spans="22:27" x14ac:dyDescent="0.3">
      <c r="V35443" s="12"/>
      <c r="AA35443" s="12"/>
    </row>
    <row r="35444" spans="22:27" x14ac:dyDescent="0.3">
      <c r="V35444" s="12"/>
      <c r="AA35444" s="12"/>
    </row>
    <row r="35445" spans="22:27" x14ac:dyDescent="0.3">
      <c r="V35445" s="12"/>
      <c r="AA35445" s="12"/>
    </row>
    <row r="35446" spans="22:27" x14ac:dyDescent="0.3">
      <c r="V35446" s="12"/>
      <c r="AA35446" s="12"/>
    </row>
    <row r="35447" spans="22:27" x14ac:dyDescent="0.3">
      <c r="V35447" s="12"/>
      <c r="AA35447" s="12"/>
    </row>
    <row r="35448" spans="22:27" x14ac:dyDescent="0.3">
      <c r="V35448" s="12"/>
      <c r="AA35448" s="12"/>
    </row>
    <row r="35449" spans="22:27" x14ac:dyDescent="0.3">
      <c r="V35449" s="12"/>
      <c r="AA35449" s="12"/>
    </row>
    <row r="35450" spans="22:27" x14ac:dyDescent="0.3">
      <c r="V35450" s="12"/>
      <c r="AA35450" s="12"/>
    </row>
    <row r="35451" spans="22:27" x14ac:dyDescent="0.3">
      <c r="V35451" s="12"/>
      <c r="AA35451" s="12"/>
    </row>
    <row r="35452" spans="22:27" x14ac:dyDescent="0.3">
      <c r="V35452" s="12"/>
      <c r="AA35452" s="12"/>
    </row>
    <row r="35453" spans="22:27" x14ac:dyDescent="0.3">
      <c r="V35453" s="12"/>
      <c r="AA35453" s="12"/>
    </row>
    <row r="35454" spans="22:27" x14ac:dyDescent="0.3">
      <c r="V35454" s="12"/>
      <c r="AA35454" s="12"/>
    </row>
    <row r="35455" spans="22:27" x14ac:dyDescent="0.3">
      <c r="V35455" s="12"/>
      <c r="AA35455" s="12"/>
    </row>
    <row r="35456" spans="22:27" x14ac:dyDescent="0.3">
      <c r="V35456" s="12"/>
      <c r="AA35456" s="12"/>
    </row>
    <row r="35457" spans="22:27" x14ac:dyDescent="0.3">
      <c r="V35457" s="12"/>
      <c r="AA35457" s="12"/>
    </row>
    <row r="35458" spans="22:27" x14ac:dyDescent="0.3">
      <c r="V35458" s="12"/>
      <c r="AA35458" s="12"/>
    </row>
    <row r="35459" spans="22:27" x14ac:dyDescent="0.3">
      <c r="V35459" s="12"/>
      <c r="AA35459" s="12"/>
    </row>
    <row r="35460" spans="22:27" x14ac:dyDescent="0.3">
      <c r="V35460" s="12"/>
      <c r="AA35460" s="12"/>
    </row>
    <row r="35461" spans="22:27" x14ac:dyDescent="0.3">
      <c r="V35461" s="12"/>
      <c r="AA35461" s="12"/>
    </row>
    <row r="35462" spans="22:27" x14ac:dyDescent="0.3">
      <c r="V35462" s="12"/>
      <c r="AA35462" s="12"/>
    </row>
    <row r="35463" spans="22:27" x14ac:dyDescent="0.3">
      <c r="V35463" s="12"/>
      <c r="AA35463" s="12"/>
    </row>
    <row r="35464" spans="22:27" x14ac:dyDescent="0.3">
      <c r="V35464" s="12"/>
      <c r="AA35464" s="12"/>
    </row>
    <row r="35465" spans="22:27" x14ac:dyDescent="0.3">
      <c r="V35465" s="12"/>
      <c r="AA35465" s="12"/>
    </row>
    <row r="35466" spans="22:27" x14ac:dyDescent="0.3">
      <c r="V35466" s="12"/>
      <c r="AA35466" s="12"/>
    </row>
    <row r="35467" spans="22:27" x14ac:dyDescent="0.3">
      <c r="V35467" s="12"/>
      <c r="AA35467" s="12"/>
    </row>
    <row r="35468" spans="22:27" x14ac:dyDescent="0.3">
      <c r="V35468" s="12"/>
      <c r="AA35468" s="12"/>
    </row>
    <row r="35469" spans="22:27" x14ac:dyDescent="0.3">
      <c r="V35469" s="12"/>
      <c r="AA35469" s="12"/>
    </row>
    <row r="35470" spans="22:27" x14ac:dyDescent="0.3">
      <c r="V35470" s="12"/>
      <c r="AA35470" s="12"/>
    </row>
    <row r="35471" spans="22:27" x14ac:dyDescent="0.3">
      <c r="V35471" s="12"/>
      <c r="AA35471" s="12"/>
    </row>
    <row r="35472" spans="22:27" x14ac:dyDescent="0.3">
      <c r="V35472" s="12"/>
      <c r="AA35472" s="12"/>
    </row>
    <row r="35473" spans="22:27" x14ac:dyDescent="0.3">
      <c r="V35473" s="12"/>
      <c r="AA35473" s="12"/>
    </row>
    <row r="35474" spans="22:27" x14ac:dyDescent="0.3">
      <c r="V35474" s="12"/>
      <c r="AA35474" s="12"/>
    </row>
    <row r="35475" spans="22:27" x14ac:dyDescent="0.3">
      <c r="V35475" s="12"/>
      <c r="AA35475" s="12"/>
    </row>
    <row r="35476" spans="22:27" x14ac:dyDescent="0.3">
      <c r="V35476" s="12"/>
      <c r="AA35476" s="12"/>
    </row>
    <row r="35477" spans="22:27" x14ac:dyDescent="0.3">
      <c r="V35477" s="12"/>
      <c r="AA35477" s="12"/>
    </row>
    <row r="35478" spans="22:27" x14ac:dyDescent="0.3">
      <c r="V35478" s="12"/>
      <c r="AA35478" s="12"/>
    </row>
    <row r="35479" spans="22:27" x14ac:dyDescent="0.3">
      <c r="V35479" s="12"/>
      <c r="AA35479" s="12"/>
    </row>
    <row r="35480" spans="22:27" x14ac:dyDescent="0.3">
      <c r="V35480" s="12"/>
      <c r="AA35480" s="12"/>
    </row>
    <row r="35481" spans="22:27" x14ac:dyDescent="0.3">
      <c r="V35481" s="12"/>
      <c r="AA35481" s="12"/>
    </row>
    <row r="35482" spans="22:27" x14ac:dyDescent="0.3">
      <c r="V35482" s="12"/>
      <c r="AA35482" s="12"/>
    </row>
    <row r="35483" spans="22:27" x14ac:dyDescent="0.3">
      <c r="V35483" s="12"/>
      <c r="AA35483" s="12"/>
    </row>
    <row r="35484" spans="22:27" x14ac:dyDescent="0.3">
      <c r="V35484" s="12"/>
      <c r="AA35484" s="12"/>
    </row>
    <row r="35485" spans="22:27" x14ac:dyDescent="0.3">
      <c r="V35485" s="12"/>
      <c r="AA35485" s="12"/>
    </row>
    <row r="35486" spans="22:27" x14ac:dyDescent="0.3">
      <c r="V35486" s="12"/>
      <c r="AA35486" s="12"/>
    </row>
    <row r="35487" spans="22:27" x14ac:dyDescent="0.3">
      <c r="V35487" s="12"/>
      <c r="AA35487" s="12"/>
    </row>
    <row r="35488" spans="22:27" x14ac:dyDescent="0.3">
      <c r="V35488" s="12"/>
      <c r="AA35488" s="12"/>
    </row>
    <row r="35489" spans="22:27" x14ac:dyDescent="0.3">
      <c r="V35489" s="12"/>
      <c r="AA35489" s="12"/>
    </row>
    <row r="35490" spans="22:27" x14ac:dyDescent="0.3">
      <c r="V35490" s="12"/>
      <c r="AA35490" s="12"/>
    </row>
    <row r="35491" spans="22:27" x14ac:dyDescent="0.3">
      <c r="V35491" s="12"/>
      <c r="AA35491" s="12"/>
    </row>
    <row r="35492" spans="22:27" x14ac:dyDescent="0.3">
      <c r="V35492" s="12"/>
      <c r="AA35492" s="12"/>
    </row>
    <row r="35493" spans="22:27" x14ac:dyDescent="0.3">
      <c r="V35493" s="12"/>
      <c r="AA35493" s="12"/>
    </row>
    <row r="35494" spans="22:27" x14ac:dyDescent="0.3">
      <c r="V35494" s="12"/>
      <c r="AA35494" s="12"/>
    </row>
    <row r="35495" spans="22:27" x14ac:dyDescent="0.3">
      <c r="V35495" s="12"/>
      <c r="AA35495" s="12"/>
    </row>
    <row r="35496" spans="22:27" x14ac:dyDescent="0.3">
      <c r="V35496" s="12"/>
      <c r="AA35496" s="12"/>
    </row>
    <row r="35497" spans="22:27" x14ac:dyDescent="0.3">
      <c r="V35497" s="12"/>
      <c r="AA35497" s="12"/>
    </row>
    <row r="35498" spans="22:27" x14ac:dyDescent="0.3">
      <c r="V35498" s="12"/>
      <c r="AA35498" s="12"/>
    </row>
    <row r="35499" spans="22:27" x14ac:dyDescent="0.3">
      <c r="V35499" s="12"/>
      <c r="AA35499" s="12"/>
    </row>
    <row r="35500" spans="22:27" x14ac:dyDescent="0.3">
      <c r="V35500" s="12"/>
      <c r="AA35500" s="12"/>
    </row>
    <row r="35501" spans="22:27" x14ac:dyDescent="0.3">
      <c r="V35501" s="12"/>
      <c r="AA35501" s="12"/>
    </row>
    <row r="35502" spans="22:27" x14ac:dyDescent="0.3">
      <c r="V35502" s="12"/>
      <c r="AA35502" s="12"/>
    </row>
    <row r="35503" spans="22:27" x14ac:dyDescent="0.3">
      <c r="V35503" s="12"/>
      <c r="AA35503" s="12"/>
    </row>
    <row r="35504" spans="22:27" x14ac:dyDescent="0.3">
      <c r="V35504" s="12"/>
      <c r="AA35504" s="12"/>
    </row>
    <row r="35505" spans="22:27" x14ac:dyDescent="0.3">
      <c r="V35505" s="12"/>
      <c r="AA35505" s="12"/>
    </row>
    <row r="35506" spans="22:27" x14ac:dyDescent="0.3">
      <c r="V35506" s="12"/>
      <c r="AA35506" s="12"/>
    </row>
    <row r="35507" spans="22:27" x14ac:dyDescent="0.3">
      <c r="V35507" s="12"/>
      <c r="AA35507" s="12"/>
    </row>
    <row r="35508" spans="22:27" x14ac:dyDescent="0.3">
      <c r="V35508" s="12"/>
      <c r="AA35508" s="12"/>
    </row>
    <row r="35509" spans="22:27" x14ac:dyDescent="0.3">
      <c r="V35509" s="12"/>
      <c r="AA35509" s="12"/>
    </row>
    <row r="35510" spans="22:27" x14ac:dyDescent="0.3">
      <c r="V35510" s="12"/>
      <c r="AA35510" s="12"/>
    </row>
    <row r="35511" spans="22:27" x14ac:dyDescent="0.3">
      <c r="V35511" s="12"/>
      <c r="AA35511" s="12"/>
    </row>
    <row r="35512" spans="22:27" x14ac:dyDescent="0.3">
      <c r="V35512" s="12"/>
      <c r="AA35512" s="12"/>
    </row>
    <row r="35513" spans="22:27" x14ac:dyDescent="0.3">
      <c r="V35513" s="12"/>
      <c r="AA35513" s="12"/>
    </row>
    <row r="35514" spans="22:27" x14ac:dyDescent="0.3">
      <c r="V35514" s="12"/>
      <c r="AA35514" s="12"/>
    </row>
    <row r="35515" spans="22:27" x14ac:dyDescent="0.3">
      <c r="V35515" s="12"/>
      <c r="AA35515" s="12"/>
    </row>
    <row r="35516" spans="22:27" x14ac:dyDescent="0.3">
      <c r="V35516" s="12"/>
      <c r="AA35516" s="12"/>
    </row>
    <row r="35517" spans="22:27" x14ac:dyDescent="0.3">
      <c r="V35517" s="12"/>
      <c r="AA35517" s="12"/>
    </row>
    <row r="35518" spans="22:27" x14ac:dyDescent="0.3">
      <c r="V35518" s="12"/>
      <c r="AA35518" s="12"/>
    </row>
    <row r="35519" spans="22:27" x14ac:dyDescent="0.3">
      <c r="V35519" s="12"/>
      <c r="AA35519" s="12"/>
    </row>
    <row r="35520" spans="22:27" x14ac:dyDescent="0.3">
      <c r="V35520" s="12"/>
      <c r="AA35520" s="12"/>
    </row>
    <row r="35521" spans="22:27" x14ac:dyDescent="0.3">
      <c r="V35521" s="12"/>
      <c r="AA35521" s="12"/>
    </row>
    <row r="35522" spans="22:27" x14ac:dyDescent="0.3">
      <c r="V35522" s="12"/>
      <c r="AA35522" s="12"/>
    </row>
    <row r="35523" spans="22:27" x14ac:dyDescent="0.3">
      <c r="V35523" s="12"/>
      <c r="AA35523" s="12"/>
    </row>
    <row r="35524" spans="22:27" x14ac:dyDescent="0.3">
      <c r="V35524" s="12"/>
      <c r="AA35524" s="12"/>
    </row>
    <row r="35525" spans="22:27" x14ac:dyDescent="0.3">
      <c r="V35525" s="12"/>
      <c r="AA35525" s="12"/>
    </row>
    <row r="35526" spans="22:27" x14ac:dyDescent="0.3">
      <c r="V35526" s="12"/>
      <c r="AA35526" s="12"/>
    </row>
    <row r="35527" spans="22:27" x14ac:dyDescent="0.3">
      <c r="V35527" s="12"/>
      <c r="AA35527" s="12"/>
    </row>
    <row r="35528" spans="22:27" x14ac:dyDescent="0.3">
      <c r="V35528" s="12"/>
      <c r="AA35528" s="12"/>
    </row>
    <row r="35529" spans="22:27" x14ac:dyDescent="0.3">
      <c r="V35529" s="12"/>
      <c r="AA35529" s="12"/>
    </row>
    <row r="35530" spans="22:27" x14ac:dyDescent="0.3">
      <c r="V35530" s="12"/>
      <c r="AA35530" s="12"/>
    </row>
    <row r="35531" spans="22:27" x14ac:dyDescent="0.3">
      <c r="V35531" s="12"/>
      <c r="AA35531" s="12"/>
    </row>
    <row r="35532" spans="22:27" x14ac:dyDescent="0.3">
      <c r="V35532" s="12"/>
      <c r="AA35532" s="12"/>
    </row>
    <row r="35533" spans="22:27" x14ac:dyDescent="0.3">
      <c r="V35533" s="12"/>
      <c r="AA35533" s="12"/>
    </row>
    <row r="35534" spans="22:27" x14ac:dyDescent="0.3">
      <c r="V35534" s="12"/>
      <c r="AA35534" s="12"/>
    </row>
    <row r="35535" spans="22:27" x14ac:dyDescent="0.3">
      <c r="V35535" s="12"/>
      <c r="AA35535" s="12"/>
    </row>
    <row r="35536" spans="22:27" x14ac:dyDescent="0.3">
      <c r="V35536" s="12"/>
      <c r="AA35536" s="12"/>
    </row>
    <row r="35537" spans="22:27" x14ac:dyDescent="0.3">
      <c r="V35537" s="12"/>
      <c r="AA35537" s="12"/>
    </row>
    <row r="35538" spans="22:27" x14ac:dyDescent="0.3">
      <c r="V35538" s="12"/>
      <c r="AA35538" s="12"/>
    </row>
    <row r="35539" spans="22:27" x14ac:dyDescent="0.3">
      <c r="V35539" s="12"/>
      <c r="AA35539" s="12"/>
    </row>
    <row r="35540" spans="22:27" x14ac:dyDescent="0.3">
      <c r="V35540" s="12"/>
      <c r="AA35540" s="12"/>
    </row>
    <row r="35541" spans="22:27" x14ac:dyDescent="0.3">
      <c r="V35541" s="12"/>
      <c r="AA35541" s="12"/>
    </row>
    <row r="35542" spans="22:27" x14ac:dyDescent="0.3">
      <c r="V35542" s="12"/>
      <c r="AA35542" s="12"/>
    </row>
    <row r="35543" spans="22:27" x14ac:dyDescent="0.3">
      <c r="V35543" s="12"/>
      <c r="AA35543" s="12"/>
    </row>
    <row r="35544" spans="22:27" x14ac:dyDescent="0.3">
      <c r="V35544" s="12"/>
      <c r="AA35544" s="12"/>
    </row>
    <row r="35545" spans="22:27" x14ac:dyDescent="0.3">
      <c r="V35545" s="12"/>
      <c r="AA35545" s="12"/>
    </row>
    <row r="35546" spans="22:27" x14ac:dyDescent="0.3">
      <c r="V35546" s="12"/>
      <c r="AA35546" s="12"/>
    </row>
    <row r="35547" spans="22:27" x14ac:dyDescent="0.3">
      <c r="V35547" s="12"/>
      <c r="AA35547" s="12"/>
    </row>
    <row r="35548" spans="22:27" x14ac:dyDescent="0.3">
      <c r="V35548" s="12"/>
      <c r="AA35548" s="12"/>
    </row>
    <row r="35549" spans="22:27" x14ac:dyDescent="0.3">
      <c r="V35549" s="12"/>
      <c r="AA35549" s="12"/>
    </row>
    <row r="35550" spans="22:27" x14ac:dyDescent="0.3">
      <c r="V35550" s="12"/>
      <c r="AA35550" s="12"/>
    </row>
    <row r="35551" spans="22:27" x14ac:dyDescent="0.3">
      <c r="V35551" s="12"/>
      <c r="AA35551" s="12"/>
    </row>
    <row r="35552" spans="22:27" x14ac:dyDescent="0.3">
      <c r="V35552" s="12"/>
      <c r="AA35552" s="12"/>
    </row>
    <row r="35553" spans="22:27" x14ac:dyDescent="0.3">
      <c r="V35553" s="12"/>
      <c r="AA35553" s="12"/>
    </row>
    <row r="35554" spans="22:27" x14ac:dyDescent="0.3">
      <c r="V35554" s="12"/>
      <c r="AA35554" s="12"/>
    </row>
    <row r="35555" spans="22:27" x14ac:dyDescent="0.3">
      <c r="V35555" s="12"/>
      <c r="AA35555" s="12"/>
    </row>
    <row r="35556" spans="22:27" x14ac:dyDescent="0.3">
      <c r="V35556" s="12"/>
      <c r="AA35556" s="12"/>
    </row>
    <row r="35557" spans="22:27" x14ac:dyDescent="0.3">
      <c r="V35557" s="12"/>
      <c r="AA35557" s="12"/>
    </row>
    <row r="35558" spans="22:27" x14ac:dyDescent="0.3">
      <c r="V35558" s="12"/>
      <c r="AA35558" s="12"/>
    </row>
    <row r="35559" spans="22:27" x14ac:dyDescent="0.3">
      <c r="V35559" s="12"/>
      <c r="AA35559" s="12"/>
    </row>
    <row r="35560" spans="22:27" x14ac:dyDescent="0.3">
      <c r="V35560" s="12"/>
      <c r="AA35560" s="12"/>
    </row>
    <row r="35561" spans="22:27" x14ac:dyDescent="0.3">
      <c r="V35561" s="12"/>
      <c r="AA35561" s="12"/>
    </row>
    <row r="35562" spans="22:27" x14ac:dyDescent="0.3">
      <c r="V35562" s="12"/>
      <c r="AA35562" s="12"/>
    </row>
    <row r="35563" spans="22:27" x14ac:dyDescent="0.3">
      <c r="V35563" s="12"/>
      <c r="AA35563" s="12"/>
    </row>
    <row r="35564" spans="22:27" x14ac:dyDescent="0.3">
      <c r="V35564" s="12"/>
      <c r="AA35564" s="12"/>
    </row>
    <row r="35565" spans="22:27" x14ac:dyDescent="0.3">
      <c r="V35565" s="12"/>
      <c r="AA35565" s="12"/>
    </row>
    <row r="35566" spans="22:27" x14ac:dyDescent="0.3">
      <c r="V35566" s="12"/>
      <c r="AA35566" s="12"/>
    </row>
    <row r="35567" spans="22:27" x14ac:dyDescent="0.3">
      <c r="V35567" s="12"/>
      <c r="AA35567" s="12"/>
    </row>
    <row r="35568" spans="22:27" x14ac:dyDescent="0.3">
      <c r="V35568" s="12"/>
      <c r="AA35568" s="12"/>
    </row>
    <row r="35569" spans="22:27" x14ac:dyDescent="0.3">
      <c r="V35569" s="12"/>
      <c r="AA35569" s="12"/>
    </row>
    <row r="35570" spans="22:27" x14ac:dyDescent="0.3">
      <c r="V35570" s="12"/>
      <c r="AA35570" s="12"/>
    </row>
    <row r="35571" spans="22:27" x14ac:dyDescent="0.3">
      <c r="V35571" s="12"/>
      <c r="AA35571" s="12"/>
    </row>
    <row r="35572" spans="22:27" x14ac:dyDescent="0.3">
      <c r="V35572" s="12"/>
      <c r="AA35572" s="12"/>
    </row>
    <row r="35573" spans="22:27" x14ac:dyDescent="0.3">
      <c r="V35573" s="12"/>
      <c r="AA35573" s="12"/>
    </row>
    <row r="35574" spans="22:27" x14ac:dyDescent="0.3">
      <c r="V35574" s="12"/>
      <c r="AA35574" s="12"/>
    </row>
    <row r="35575" spans="22:27" x14ac:dyDescent="0.3">
      <c r="V35575" s="12"/>
      <c r="AA35575" s="12"/>
    </row>
    <row r="35576" spans="22:27" x14ac:dyDescent="0.3">
      <c r="V35576" s="12"/>
      <c r="AA35576" s="12"/>
    </row>
    <row r="35577" spans="22:27" x14ac:dyDescent="0.3">
      <c r="V35577" s="12"/>
      <c r="AA35577" s="12"/>
    </row>
    <row r="35578" spans="22:27" x14ac:dyDescent="0.3">
      <c r="V35578" s="12"/>
      <c r="AA35578" s="12"/>
    </row>
    <row r="35579" spans="22:27" x14ac:dyDescent="0.3">
      <c r="V35579" s="12"/>
      <c r="AA35579" s="12"/>
    </row>
    <row r="35580" spans="22:27" x14ac:dyDescent="0.3">
      <c r="V35580" s="12"/>
      <c r="AA35580" s="12"/>
    </row>
    <row r="35581" spans="22:27" x14ac:dyDescent="0.3">
      <c r="V35581" s="12"/>
      <c r="AA35581" s="12"/>
    </row>
    <row r="35582" spans="22:27" x14ac:dyDescent="0.3">
      <c r="V35582" s="12"/>
      <c r="AA35582" s="12"/>
    </row>
    <row r="35583" spans="22:27" x14ac:dyDescent="0.3">
      <c r="V35583" s="12"/>
      <c r="AA35583" s="12"/>
    </row>
    <row r="35584" spans="22:27" x14ac:dyDescent="0.3">
      <c r="V35584" s="12"/>
      <c r="AA35584" s="12"/>
    </row>
    <row r="35585" spans="22:27" x14ac:dyDescent="0.3">
      <c r="V35585" s="12"/>
      <c r="AA35585" s="12"/>
    </row>
    <row r="35586" spans="22:27" x14ac:dyDescent="0.3">
      <c r="V35586" s="12"/>
      <c r="AA35586" s="12"/>
    </row>
    <row r="35587" spans="22:27" x14ac:dyDescent="0.3">
      <c r="V35587" s="12"/>
      <c r="AA35587" s="12"/>
    </row>
    <row r="35588" spans="22:27" x14ac:dyDescent="0.3">
      <c r="V35588" s="12"/>
      <c r="AA35588" s="12"/>
    </row>
    <row r="35589" spans="22:27" x14ac:dyDescent="0.3">
      <c r="V35589" s="12"/>
      <c r="AA35589" s="12"/>
    </row>
    <row r="35590" spans="22:27" x14ac:dyDescent="0.3">
      <c r="V35590" s="12"/>
      <c r="AA35590" s="12"/>
    </row>
    <row r="35591" spans="22:27" x14ac:dyDescent="0.3">
      <c r="V35591" s="12"/>
      <c r="AA35591" s="12"/>
    </row>
    <row r="35592" spans="22:27" x14ac:dyDescent="0.3">
      <c r="V35592" s="12"/>
      <c r="AA35592" s="12"/>
    </row>
    <row r="35593" spans="22:27" x14ac:dyDescent="0.3">
      <c r="V35593" s="12"/>
      <c r="AA35593" s="12"/>
    </row>
    <row r="35594" spans="22:27" x14ac:dyDescent="0.3">
      <c r="V35594" s="12"/>
      <c r="AA35594" s="12"/>
    </row>
    <row r="35595" spans="22:27" x14ac:dyDescent="0.3">
      <c r="V35595" s="12"/>
      <c r="AA35595" s="12"/>
    </row>
    <row r="35596" spans="22:27" x14ac:dyDescent="0.3">
      <c r="V35596" s="12"/>
      <c r="AA35596" s="12"/>
    </row>
    <row r="35597" spans="22:27" x14ac:dyDescent="0.3">
      <c r="V35597" s="12"/>
      <c r="AA35597" s="12"/>
    </row>
    <row r="35598" spans="22:27" x14ac:dyDescent="0.3">
      <c r="V35598" s="12"/>
      <c r="AA35598" s="12"/>
    </row>
    <row r="35599" spans="22:27" x14ac:dyDescent="0.3">
      <c r="V35599" s="12"/>
      <c r="AA35599" s="12"/>
    </row>
    <row r="35600" spans="22:27" x14ac:dyDescent="0.3">
      <c r="V35600" s="12"/>
      <c r="AA35600" s="12"/>
    </row>
    <row r="35601" spans="22:27" x14ac:dyDescent="0.3">
      <c r="V35601" s="12"/>
      <c r="AA35601" s="12"/>
    </row>
    <row r="35602" spans="22:27" x14ac:dyDescent="0.3">
      <c r="V35602" s="12"/>
      <c r="AA35602" s="12"/>
    </row>
    <row r="35603" spans="22:27" x14ac:dyDescent="0.3">
      <c r="V35603" s="12"/>
      <c r="AA35603" s="12"/>
    </row>
    <row r="35604" spans="22:27" x14ac:dyDescent="0.3">
      <c r="V35604" s="12"/>
      <c r="AA35604" s="12"/>
    </row>
    <row r="35605" spans="22:27" x14ac:dyDescent="0.3">
      <c r="V35605" s="12"/>
      <c r="AA35605" s="12"/>
    </row>
    <row r="35606" spans="22:27" x14ac:dyDescent="0.3">
      <c r="V35606" s="12"/>
      <c r="AA35606" s="12"/>
    </row>
    <row r="35607" spans="22:27" x14ac:dyDescent="0.3">
      <c r="V35607" s="12"/>
      <c r="AA35607" s="12"/>
    </row>
    <row r="35608" spans="22:27" x14ac:dyDescent="0.3">
      <c r="V35608" s="12"/>
      <c r="AA35608" s="12"/>
    </row>
    <row r="35609" spans="22:27" x14ac:dyDescent="0.3">
      <c r="V35609" s="12"/>
      <c r="AA35609" s="12"/>
    </row>
    <row r="35610" spans="22:27" x14ac:dyDescent="0.3">
      <c r="V35610" s="12"/>
      <c r="AA35610" s="12"/>
    </row>
    <row r="35611" spans="22:27" x14ac:dyDescent="0.3">
      <c r="V35611" s="12"/>
      <c r="AA35611" s="12"/>
    </row>
    <row r="35612" spans="22:27" x14ac:dyDescent="0.3">
      <c r="V35612" s="12"/>
      <c r="AA35612" s="12"/>
    </row>
    <row r="35613" spans="22:27" x14ac:dyDescent="0.3">
      <c r="V35613" s="12"/>
      <c r="AA35613" s="12"/>
    </row>
    <row r="35614" spans="22:27" x14ac:dyDescent="0.3">
      <c r="V35614" s="12"/>
      <c r="AA35614" s="12"/>
    </row>
    <row r="35615" spans="22:27" x14ac:dyDescent="0.3">
      <c r="V35615" s="12"/>
      <c r="AA35615" s="12"/>
    </row>
    <row r="35616" spans="22:27" x14ac:dyDescent="0.3">
      <c r="V35616" s="12"/>
      <c r="AA35616" s="12"/>
    </row>
    <row r="35617" spans="22:27" x14ac:dyDescent="0.3">
      <c r="V35617" s="12"/>
      <c r="AA35617" s="12"/>
    </row>
    <row r="35618" spans="22:27" x14ac:dyDescent="0.3">
      <c r="V35618" s="12"/>
      <c r="AA35618" s="12"/>
    </row>
    <row r="35619" spans="22:27" x14ac:dyDescent="0.3">
      <c r="V35619" s="12"/>
      <c r="AA35619" s="12"/>
    </row>
    <row r="35620" spans="22:27" x14ac:dyDescent="0.3">
      <c r="V35620" s="12"/>
      <c r="AA35620" s="12"/>
    </row>
    <row r="35621" spans="22:27" x14ac:dyDescent="0.3">
      <c r="V35621" s="12"/>
      <c r="AA35621" s="12"/>
    </row>
    <row r="35622" spans="22:27" x14ac:dyDescent="0.3">
      <c r="V35622" s="12"/>
      <c r="AA35622" s="12"/>
    </row>
    <row r="35623" spans="22:27" x14ac:dyDescent="0.3">
      <c r="V35623" s="12"/>
      <c r="AA35623" s="12"/>
    </row>
    <row r="35624" spans="22:27" x14ac:dyDescent="0.3">
      <c r="V35624" s="12"/>
      <c r="AA35624" s="12"/>
    </row>
    <row r="35625" spans="22:27" x14ac:dyDescent="0.3">
      <c r="V35625" s="12"/>
      <c r="AA35625" s="12"/>
    </row>
    <row r="35626" spans="22:27" x14ac:dyDescent="0.3">
      <c r="V35626" s="12"/>
      <c r="AA35626" s="12"/>
    </row>
    <row r="35627" spans="22:27" x14ac:dyDescent="0.3">
      <c r="V35627" s="12"/>
      <c r="AA35627" s="12"/>
    </row>
    <row r="35628" spans="22:27" x14ac:dyDescent="0.3">
      <c r="V35628" s="12"/>
      <c r="AA35628" s="12"/>
    </row>
    <row r="35629" spans="22:27" x14ac:dyDescent="0.3">
      <c r="V35629" s="12"/>
      <c r="AA35629" s="12"/>
    </row>
    <row r="35630" spans="22:27" x14ac:dyDescent="0.3">
      <c r="V35630" s="12"/>
      <c r="AA35630" s="12"/>
    </row>
    <row r="35631" spans="22:27" x14ac:dyDescent="0.3">
      <c r="V35631" s="12"/>
      <c r="AA35631" s="12"/>
    </row>
    <row r="35632" spans="22:27" x14ac:dyDescent="0.3">
      <c r="V35632" s="12"/>
      <c r="AA35632" s="12"/>
    </row>
    <row r="35633" spans="22:27" x14ac:dyDescent="0.3">
      <c r="V35633" s="12"/>
      <c r="AA35633" s="12"/>
    </row>
    <row r="35634" spans="22:27" x14ac:dyDescent="0.3">
      <c r="V35634" s="12"/>
      <c r="AA35634" s="12"/>
    </row>
    <row r="35635" spans="22:27" x14ac:dyDescent="0.3">
      <c r="V35635" s="12"/>
      <c r="AA35635" s="12"/>
    </row>
    <row r="35636" spans="22:27" x14ac:dyDescent="0.3">
      <c r="V35636" s="12"/>
      <c r="AA35636" s="12"/>
    </row>
    <row r="35637" spans="22:27" x14ac:dyDescent="0.3">
      <c r="V35637" s="12"/>
      <c r="AA35637" s="12"/>
    </row>
    <row r="35638" spans="22:27" x14ac:dyDescent="0.3">
      <c r="V35638" s="12"/>
      <c r="AA35638" s="12"/>
    </row>
    <row r="35639" spans="22:27" x14ac:dyDescent="0.3">
      <c r="V35639" s="12"/>
      <c r="AA35639" s="12"/>
    </row>
    <row r="35640" spans="22:27" x14ac:dyDescent="0.3">
      <c r="V35640" s="12"/>
      <c r="AA35640" s="12"/>
    </row>
    <row r="35641" spans="22:27" x14ac:dyDescent="0.3">
      <c r="V35641" s="12"/>
      <c r="AA35641" s="12"/>
    </row>
    <row r="35642" spans="22:27" x14ac:dyDescent="0.3">
      <c r="V35642" s="12"/>
      <c r="AA35642" s="12"/>
    </row>
    <row r="35643" spans="22:27" x14ac:dyDescent="0.3">
      <c r="V35643" s="12"/>
      <c r="AA35643" s="12"/>
    </row>
    <row r="35644" spans="22:27" x14ac:dyDescent="0.3">
      <c r="V35644" s="12"/>
      <c r="AA35644" s="12"/>
    </row>
    <row r="35645" spans="22:27" x14ac:dyDescent="0.3">
      <c r="V35645" s="12"/>
      <c r="AA35645" s="12"/>
    </row>
    <row r="35646" spans="22:27" x14ac:dyDescent="0.3">
      <c r="V35646" s="12"/>
      <c r="AA35646" s="12"/>
    </row>
    <row r="35647" spans="22:27" x14ac:dyDescent="0.3">
      <c r="V35647" s="12"/>
      <c r="AA35647" s="12"/>
    </row>
    <row r="35648" spans="22:27" x14ac:dyDescent="0.3">
      <c r="V35648" s="12"/>
      <c r="AA35648" s="12"/>
    </row>
    <row r="35649" spans="22:27" x14ac:dyDescent="0.3">
      <c r="V35649" s="12"/>
      <c r="AA35649" s="12"/>
    </row>
    <row r="35650" spans="22:27" x14ac:dyDescent="0.3">
      <c r="V35650" s="12"/>
      <c r="AA35650" s="12"/>
    </row>
    <row r="35651" spans="22:27" x14ac:dyDescent="0.3">
      <c r="V35651" s="12"/>
      <c r="AA35651" s="12"/>
    </row>
    <row r="35652" spans="22:27" x14ac:dyDescent="0.3">
      <c r="V35652" s="12"/>
      <c r="AA35652" s="12"/>
    </row>
    <row r="35653" spans="22:27" x14ac:dyDescent="0.3">
      <c r="V35653" s="12"/>
      <c r="AA35653" s="12"/>
    </row>
    <row r="35654" spans="22:27" x14ac:dyDescent="0.3">
      <c r="V35654" s="12"/>
      <c r="AA35654" s="12"/>
    </row>
    <row r="35655" spans="22:27" x14ac:dyDescent="0.3">
      <c r="V35655" s="12"/>
      <c r="AA35655" s="12"/>
    </row>
    <row r="35656" spans="22:27" x14ac:dyDescent="0.3">
      <c r="V35656" s="12"/>
      <c r="AA35656" s="12"/>
    </row>
    <row r="35657" spans="22:27" x14ac:dyDescent="0.3">
      <c r="V35657" s="12"/>
      <c r="AA35657" s="12"/>
    </row>
    <row r="35658" spans="22:27" x14ac:dyDescent="0.3">
      <c r="V35658" s="12"/>
      <c r="AA35658" s="12"/>
    </row>
    <row r="35659" spans="22:27" x14ac:dyDescent="0.3">
      <c r="V35659" s="12"/>
      <c r="AA35659" s="12"/>
    </row>
    <row r="35660" spans="22:27" x14ac:dyDescent="0.3">
      <c r="V35660" s="12"/>
      <c r="AA35660" s="12"/>
    </row>
    <row r="35661" spans="22:27" x14ac:dyDescent="0.3">
      <c r="V35661" s="12"/>
      <c r="AA35661" s="12"/>
    </row>
    <row r="35662" spans="22:27" x14ac:dyDescent="0.3">
      <c r="V35662" s="12"/>
      <c r="AA35662" s="12"/>
    </row>
    <row r="35663" spans="22:27" x14ac:dyDescent="0.3">
      <c r="V35663" s="12"/>
      <c r="AA35663" s="12"/>
    </row>
    <row r="35664" spans="22:27" x14ac:dyDescent="0.3">
      <c r="V35664" s="12"/>
      <c r="AA35664" s="12"/>
    </row>
    <row r="35665" spans="22:27" x14ac:dyDescent="0.3">
      <c r="V35665" s="12"/>
      <c r="AA35665" s="12"/>
    </row>
    <row r="35666" spans="22:27" x14ac:dyDescent="0.3">
      <c r="V35666" s="12"/>
      <c r="AA35666" s="12"/>
    </row>
    <row r="35667" spans="22:27" x14ac:dyDescent="0.3">
      <c r="V35667" s="12"/>
      <c r="AA35667" s="12"/>
    </row>
    <row r="35668" spans="22:27" x14ac:dyDescent="0.3">
      <c r="V35668" s="12"/>
      <c r="AA35668" s="12"/>
    </row>
    <row r="35669" spans="22:27" x14ac:dyDescent="0.3">
      <c r="V35669" s="12"/>
      <c r="AA35669" s="12"/>
    </row>
    <row r="35670" spans="22:27" x14ac:dyDescent="0.3">
      <c r="V35670" s="12"/>
      <c r="AA35670" s="12"/>
    </row>
    <row r="35671" spans="22:27" x14ac:dyDescent="0.3">
      <c r="V35671" s="12"/>
      <c r="AA35671" s="12"/>
    </row>
    <row r="35672" spans="22:27" x14ac:dyDescent="0.3">
      <c r="V35672" s="12"/>
      <c r="AA35672" s="12"/>
    </row>
    <row r="35673" spans="22:27" x14ac:dyDescent="0.3">
      <c r="V35673" s="12"/>
      <c r="AA35673" s="12"/>
    </row>
    <row r="35674" spans="22:27" x14ac:dyDescent="0.3">
      <c r="V35674" s="12"/>
      <c r="AA35674" s="12"/>
    </row>
    <row r="35675" spans="22:27" x14ac:dyDescent="0.3">
      <c r="V35675" s="12"/>
      <c r="AA35675" s="12"/>
    </row>
    <row r="35676" spans="22:27" x14ac:dyDescent="0.3">
      <c r="V35676" s="12"/>
      <c r="AA35676" s="12"/>
    </row>
    <row r="35677" spans="22:27" x14ac:dyDescent="0.3">
      <c r="V35677" s="12"/>
      <c r="AA35677" s="12"/>
    </row>
    <row r="35678" spans="22:27" x14ac:dyDescent="0.3">
      <c r="V35678" s="12"/>
      <c r="AA35678" s="12"/>
    </row>
    <row r="35679" spans="22:27" x14ac:dyDescent="0.3">
      <c r="V35679" s="12"/>
      <c r="AA35679" s="12"/>
    </row>
    <row r="35680" spans="22:27" x14ac:dyDescent="0.3">
      <c r="V35680" s="12"/>
      <c r="AA35680" s="12"/>
    </row>
    <row r="35681" spans="22:27" x14ac:dyDescent="0.3">
      <c r="V35681" s="12"/>
      <c r="AA35681" s="12"/>
    </row>
    <row r="35682" spans="22:27" x14ac:dyDescent="0.3">
      <c r="V35682" s="12"/>
      <c r="AA35682" s="12"/>
    </row>
    <row r="35683" spans="22:27" x14ac:dyDescent="0.3">
      <c r="V35683" s="12"/>
      <c r="AA35683" s="12"/>
    </row>
    <row r="35684" spans="22:27" x14ac:dyDescent="0.3">
      <c r="V35684" s="12"/>
      <c r="AA35684" s="12"/>
    </row>
    <row r="35685" spans="22:27" x14ac:dyDescent="0.3">
      <c r="V35685" s="12"/>
      <c r="AA35685" s="12"/>
    </row>
    <row r="35686" spans="22:27" x14ac:dyDescent="0.3">
      <c r="V35686" s="12"/>
      <c r="AA35686" s="12"/>
    </row>
    <row r="35687" spans="22:27" x14ac:dyDescent="0.3">
      <c r="V35687" s="12"/>
      <c r="AA35687" s="12"/>
    </row>
    <row r="35688" spans="22:27" x14ac:dyDescent="0.3">
      <c r="V35688" s="12"/>
      <c r="AA35688" s="12"/>
    </row>
    <row r="35689" spans="22:27" x14ac:dyDescent="0.3">
      <c r="V35689" s="12"/>
      <c r="AA35689" s="12"/>
    </row>
    <row r="35690" spans="22:27" x14ac:dyDescent="0.3">
      <c r="V35690" s="12"/>
      <c r="AA35690" s="12"/>
    </row>
    <row r="35691" spans="22:27" x14ac:dyDescent="0.3">
      <c r="V35691" s="12"/>
      <c r="AA35691" s="12"/>
    </row>
    <row r="35692" spans="22:27" x14ac:dyDescent="0.3">
      <c r="V35692" s="12"/>
      <c r="AA35692" s="12"/>
    </row>
    <row r="35693" spans="22:27" x14ac:dyDescent="0.3">
      <c r="V35693" s="12"/>
      <c r="AA35693" s="12"/>
    </row>
    <row r="35694" spans="22:27" x14ac:dyDescent="0.3">
      <c r="V35694" s="12"/>
      <c r="AA35694" s="12"/>
    </row>
    <row r="35695" spans="22:27" x14ac:dyDescent="0.3">
      <c r="V35695" s="12"/>
      <c r="AA35695" s="12"/>
    </row>
    <row r="35696" spans="22:27" x14ac:dyDescent="0.3">
      <c r="V35696" s="12"/>
      <c r="AA35696" s="12"/>
    </row>
    <row r="35697" spans="22:27" x14ac:dyDescent="0.3">
      <c r="V35697" s="12"/>
      <c r="AA35697" s="12"/>
    </row>
    <row r="35698" spans="22:27" x14ac:dyDescent="0.3">
      <c r="V35698" s="12"/>
      <c r="AA35698" s="12"/>
    </row>
    <row r="35699" spans="22:27" x14ac:dyDescent="0.3">
      <c r="V35699" s="12"/>
      <c r="AA35699" s="12"/>
    </row>
    <row r="35700" spans="22:27" x14ac:dyDescent="0.3">
      <c r="V35700" s="12"/>
      <c r="AA35700" s="12"/>
    </row>
    <row r="35701" spans="22:27" x14ac:dyDescent="0.3">
      <c r="V35701" s="12"/>
      <c r="AA35701" s="12"/>
    </row>
    <row r="35702" spans="22:27" x14ac:dyDescent="0.3">
      <c r="V35702" s="12"/>
      <c r="AA35702" s="12"/>
    </row>
    <row r="35703" spans="22:27" x14ac:dyDescent="0.3">
      <c r="V35703" s="12"/>
      <c r="AA35703" s="12"/>
    </row>
    <row r="35704" spans="22:27" x14ac:dyDescent="0.3">
      <c r="V35704" s="12"/>
      <c r="AA35704" s="12"/>
    </row>
    <row r="35705" spans="22:27" x14ac:dyDescent="0.3">
      <c r="V35705" s="12"/>
      <c r="AA35705" s="12"/>
    </row>
    <row r="35706" spans="22:27" x14ac:dyDescent="0.3">
      <c r="V35706" s="12"/>
      <c r="AA35706" s="12"/>
    </row>
    <row r="35707" spans="22:27" x14ac:dyDescent="0.3">
      <c r="V35707" s="12"/>
      <c r="AA35707" s="12"/>
    </row>
    <row r="35708" spans="22:27" x14ac:dyDescent="0.3">
      <c r="V35708" s="12"/>
      <c r="AA35708" s="12"/>
    </row>
    <row r="35709" spans="22:27" x14ac:dyDescent="0.3">
      <c r="V35709" s="12"/>
      <c r="AA35709" s="12"/>
    </row>
    <row r="35710" spans="22:27" x14ac:dyDescent="0.3">
      <c r="V35710" s="12"/>
      <c r="AA35710" s="12"/>
    </row>
    <row r="35711" spans="22:27" x14ac:dyDescent="0.3">
      <c r="V35711" s="12"/>
      <c r="AA35711" s="12"/>
    </row>
    <row r="35712" spans="22:27" x14ac:dyDescent="0.3">
      <c r="V35712" s="12"/>
      <c r="AA35712" s="12"/>
    </row>
    <row r="35713" spans="22:27" x14ac:dyDescent="0.3">
      <c r="V35713" s="12"/>
      <c r="AA35713" s="12"/>
    </row>
    <row r="35714" spans="22:27" x14ac:dyDescent="0.3">
      <c r="V35714" s="12"/>
      <c r="AA35714" s="12"/>
    </row>
    <row r="35715" spans="22:27" x14ac:dyDescent="0.3">
      <c r="V35715" s="12"/>
      <c r="AA35715" s="12"/>
    </row>
    <row r="35716" spans="22:27" x14ac:dyDescent="0.3">
      <c r="V35716" s="12"/>
      <c r="AA35716" s="12"/>
    </row>
    <row r="35717" spans="22:27" x14ac:dyDescent="0.3">
      <c r="V35717" s="12"/>
      <c r="AA35717" s="12"/>
    </row>
    <row r="35718" spans="22:27" x14ac:dyDescent="0.3">
      <c r="V35718" s="12"/>
      <c r="AA35718" s="12"/>
    </row>
    <row r="35719" spans="22:27" x14ac:dyDescent="0.3">
      <c r="V35719" s="12"/>
      <c r="AA35719" s="12"/>
    </row>
    <row r="35720" spans="22:27" x14ac:dyDescent="0.3">
      <c r="V35720" s="12"/>
      <c r="AA35720" s="12"/>
    </row>
    <row r="35721" spans="22:27" x14ac:dyDescent="0.3">
      <c r="V35721" s="12"/>
      <c r="AA35721" s="12"/>
    </row>
    <row r="35722" spans="22:27" x14ac:dyDescent="0.3">
      <c r="V35722" s="12"/>
      <c r="AA35722" s="12"/>
    </row>
    <row r="35723" spans="22:27" x14ac:dyDescent="0.3">
      <c r="V35723" s="12"/>
      <c r="AA35723" s="12"/>
    </row>
    <row r="35724" spans="22:27" x14ac:dyDescent="0.3">
      <c r="V35724" s="12"/>
      <c r="AA35724" s="12"/>
    </row>
    <row r="35725" spans="22:27" x14ac:dyDescent="0.3">
      <c r="V35725" s="12"/>
      <c r="AA35725" s="12"/>
    </row>
    <row r="35726" spans="22:27" x14ac:dyDescent="0.3">
      <c r="V35726" s="12"/>
      <c r="AA35726" s="12"/>
    </row>
    <row r="35727" spans="22:27" x14ac:dyDescent="0.3">
      <c r="V35727" s="12"/>
      <c r="AA35727" s="12"/>
    </row>
    <row r="35728" spans="22:27" x14ac:dyDescent="0.3">
      <c r="V35728" s="12"/>
      <c r="AA35728" s="12"/>
    </row>
    <row r="35729" spans="22:27" x14ac:dyDescent="0.3">
      <c r="V35729" s="12"/>
      <c r="AA35729" s="12"/>
    </row>
    <row r="35730" spans="22:27" x14ac:dyDescent="0.3">
      <c r="V35730" s="12"/>
      <c r="AA35730" s="12"/>
    </row>
    <row r="35731" spans="22:27" x14ac:dyDescent="0.3">
      <c r="V35731" s="12"/>
      <c r="AA35731" s="12"/>
    </row>
    <row r="35732" spans="22:27" x14ac:dyDescent="0.3">
      <c r="V35732" s="12"/>
      <c r="AA35732" s="12"/>
    </row>
    <row r="35733" spans="22:27" x14ac:dyDescent="0.3">
      <c r="V35733" s="12"/>
      <c r="AA35733" s="12"/>
    </row>
    <row r="35734" spans="22:27" x14ac:dyDescent="0.3">
      <c r="V35734" s="12"/>
      <c r="AA35734" s="12"/>
    </row>
    <row r="35735" spans="22:27" x14ac:dyDescent="0.3">
      <c r="V35735" s="12"/>
      <c r="AA35735" s="12"/>
    </row>
    <row r="35736" spans="22:27" x14ac:dyDescent="0.3">
      <c r="V35736" s="12"/>
      <c r="AA35736" s="12"/>
    </row>
    <row r="35737" spans="22:27" x14ac:dyDescent="0.3">
      <c r="V35737" s="12"/>
      <c r="AA35737" s="12"/>
    </row>
    <row r="35738" spans="22:27" x14ac:dyDescent="0.3">
      <c r="V35738" s="12"/>
      <c r="AA35738" s="12"/>
    </row>
    <row r="35739" spans="22:27" x14ac:dyDescent="0.3">
      <c r="V35739" s="12"/>
      <c r="AA35739" s="12"/>
    </row>
    <row r="35740" spans="22:27" x14ac:dyDescent="0.3">
      <c r="V35740" s="12"/>
      <c r="AA35740" s="12"/>
    </row>
    <row r="35741" spans="22:27" x14ac:dyDescent="0.3">
      <c r="V35741" s="12"/>
      <c r="AA35741" s="12"/>
    </row>
    <row r="35742" spans="22:27" x14ac:dyDescent="0.3">
      <c r="V35742" s="12"/>
      <c r="AA35742" s="12"/>
    </row>
    <row r="35743" spans="22:27" x14ac:dyDescent="0.3">
      <c r="V35743" s="12"/>
      <c r="AA35743" s="12"/>
    </row>
    <row r="35744" spans="22:27" x14ac:dyDescent="0.3">
      <c r="V35744" s="12"/>
      <c r="AA35744" s="12"/>
    </row>
    <row r="35745" spans="22:27" x14ac:dyDescent="0.3">
      <c r="V35745" s="12"/>
      <c r="AA35745" s="12"/>
    </row>
    <row r="35746" spans="22:27" x14ac:dyDescent="0.3">
      <c r="V35746" s="12"/>
      <c r="AA35746" s="12"/>
    </row>
    <row r="35747" spans="22:27" x14ac:dyDescent="0.3">
      <c r="V35747" s="12"/>
      <c r="AA35747" s="12"/>
    </row>
    <row r="35748" spans="22:27" x14ac:dyDescent="0.3">
      <c r="V35748" s="12"/>
      <c r="AA35748" s="12"/>
    </row>
    <row r="35749" spans="22:27" x14ac:dyDescent="0.3">
      <c r="V35749" s="12"/>
      <c r="AA35749" s="12"/>
    </row>
    <row r="35750" spans="22:27" x14ac:dyDescent="0.3">
      <c r="V35750" s="12"/>
      <c r="AA35750" s="12"/>
    </row>
    <row r="35751" spans="22:27" x14ac:dyDescent="0.3">
      <c r="V35751" s="12"/>
      <c r="AA35751" s="12"/>
    </row>
    <row r="35752" spans="22:27" x14ac:dyDescent="0.3">
      <c r="V35752" s="12"/>
      <c r="AA35752" s="12"/>
    </row>
    <row r="35753" spans="22:27" x14ac:dyDescent="0.3">
      <c r="V35753" s="12"/>
      <c r="AA35753" s="12"/>
    </row>
    <row r="35754" spans="22:27" x14ac:dyDescent="0.3">
      <c r="V35754" s="12"/>
      <c r="AA35754" s="12"/>
    </row>
    <row r="35755" spans="22:27" x14ac:dyDescent="0.3">
      <c r="V35755" s="12"/>
      <c r="AA35755" s="12"/>
    </row>
    <row r="35756" spans="22:27" x14ac:dyDescent="0.3">
      <c r="V35756" s="12"/>
      <c r="AA35756" s="12"/>
    </row>
    <row r="35757" spans="22:27" x14ac:dyDescent="0.3">
      <c r="V35757" s="12"/>
      <c r="AA35757" s="12"/>
    </row>
    <row r="35758" spans="22:27" x14ac:dyDescent="0.3">
      <c r="V35758" s="12"/>
      <c r="AA35758" s="12"/>
    </row>
    <row r="35759" spans="22:27" x14ac:dyDescent="0.3">
      <c r="V35759" s="12"/>
      <c r="AA35759" s="12"/>
    </row>
    <row r="35760" spans="22:27" x14ac:dyDescent="0.3">
      <c r="V35760" s="12"/>
      <c r="AA35760" s="12"/>
    </row>
    <row r="35761" spans="22:27" x14ac:dyDescent="0.3">
      <c r="V35761" s="12"/>
      <c r="AA35761" s="12"/>
    </row>
    <row r="35762" spans="22:27" x14ac:dyDescent="0.3">
      <c r="V35762" s="12"/>
      <c r="AA35762" s="12"/>
    </row>
    <row r="35763" spans="22:27" x14ac:dyDescent="0.3">
      <c r="V35763" s="12"/>
      <c r="AA35763" s="12"/>
    </row>
    <row r="35764" spans="22:27" x14ac:dyDescent="0.3">
      <c r="V35764" s="12"/>
      <c r="AA35764" s="12"/>
    </row>
    <row r="35765" spans="22:27" x14ac:dyDescent="0.3">
      <c r="V35765" s="12"/>
      <c r="AA35765" s="12"/>
    </row>
    <row r="35766" spans="22:27" x14ac:dyDescent="0.3">
      <c r="V35766" s="12"/>
      <c r="AA35766" s="12"/>
    </row>
    <row r="35767" spans="22:27" x14ac:dyDescent="0.3">
      <c r="V35767" s="12"/>
      <c r="AA35767" s="12"/>
    </row>
    <row r="35768" spans="22:27" x14ac:dyDescent="0.3">
      <c r="V35768" s="12"/>
      <c r="AA35768" s="12"/>
    </row>
    <row r="35769" spans="22:27" x14ac:dyDescent="0.3">
      <c r="V35769" s="12"/>
      <c r="AA35769" s="12"/>
    </row>
    <row r="35770" spans="22:27" x14ac:dyDescent="0.3">
      <c r="V35770" s="12"/>
      <c r="AA35770" s="12"/>
    </row>
    <row r="35771" spans="22:27" x14ac:dyDescent="0.3">
      <c r="V35771" s="12"/>
      <c r="AA35771" s="12"/>
    </row>
    <row r="35772" spans="22:27" x14ac:dyDescent="0.3">
      <c r="V35772" s="12"/>
      <c r="AA35772" s="12"/>
    </row>
    <row r="35773" spans="22:27" x14ac:dyDescent="0.3">
      <c r="V35773" s="12"/>
      <c r="AA35773" s="12"/>
    </row>
    <row r="35774" spans="22:27" x14ac:dyDescent="0.3">
      <c r="V35774" s="12"/>
      <c r="AA35774" s="12"/>
    </row>
    <row r="35775" spans="22:27" x14ac:dyDescent="0.3">
      <c r="V35775" s="12"/>
      <c r="AA35775" s="12"/>
    </row>
    <row r="35776" spans="22:27" x14ac:dyDescent="0.3">
      <c r="V35776" s="12"/>
      <c r="AA35776" s="12"/>
    </row>
    <row r="35777" spans="22:27" x14ac:dyDescent="0.3">
      <c r="V35777" s="12"/>
      <c r="AA35777" s="12"/>
    </row>
    <row r="35778" spans="22:27" x14ac:dyDescent="0.3">
      <c r="V35778" s="12"/>
      <c r="AA35778" s="12"/>
    </row>
    <row r="35779" spans="22:27" x14ac:dyDescent="0.3">
      <c r="V35779" s="12"/>
      <c r="AA35779" s="12"/>
    </row>
    <row r="35780" spans="22:27" x14ac:dyDescent="0.3">
      <c r="V35780" s="12"/>
      <c r="AA35780" s="12"/>
    </row>
    <row r="35781" spans="22:27" x14ac:dyDescent="0.3">
      <c r="V35781" s="12"/>
      <c r="AA35781" s="12"/>
    </row>
    <row r="35782" spans="22:27" x14ac:dyDescent="0.3">
      <c r="V35782" s="12"/>
      <c r="AA35782" s="12"/>
    </row>
    <row r="35783" spans="22:27" x14ac:dyDescent="0.3">
      <c r="V35783" s="12"/>
      <c r="AA35783" s="12"/>
    </row>
    <row r="35784" spans="22:27" x14ac:dyDescent="0.3">
      <c r="V35784" s="12"/>
      <c r="AA35784" s="12"/>
    </row>
    <row r="35785" spans="22:27" x14ac:dyDescent="0.3">
      <c r="V35785" s="12"/>
      <c r="AA35785" s="12"/>
    </row>
    <row r="35786" spans="22:27" x14ac:dyDescent="0.3">
      <c r="V35786" s="12"/>
      <c r="AA35786" s="12"/>
    </row>
    <row r="35787" spans="22:27" x14ac:dyDescent="0.3">
      <c r="V35787" s="12"/>
      <c r="AA35787" s="12"/>
    </row>
    <row r="35788" spans="22:27" x14ac:dyDescent="0.3">
      <c r="V35788" s="12"/>
      <c r="AA35788" s="12"/>
    </row>
    <row r="35789" spans="22:27" x14ac:dyDescent="0.3">
      <c r="V35789" s="12"/>
      <c r="AA35789" s="12"/>
    </row>
    <row r="35790" spans="22:27" x14ac:dyDescent="0.3">
      <c r="V35790" s="12"/>
      <c r="AA35790" s="12"/>
    </row>
    <row r="35791" spans="22:27" x14ac:dyDescent="0.3">
      <c r="V35791" s="12"/>
      <c r="AA35791" s="12"/>
    </row>
    <row r="35792" spans="22:27" x14ac:dyDescent="0.3">
      <c r="V35792" s="12"/>
      <c r="AA35792" s="12"/>
    </row>
    <row r="35793" spans="22:27" x14ac:dyDescent="0.3">
      <c r="V35793" s="12"/>
      <c r="AA35793" s="12"/>
    </row>
    <row r="35794" spans="22:27" x14ac:dyDescent="0.3">
      <c r="V35794" s="12"/>
      <c r="AA35794" s="12"/>
    </row>
    <row r="35795" spans="22:27" x14ac:dyDescent="0.3">
      <c r="V35795" s="12"/>
      <c r="AA35795" s="12"/>
    </row>
    <row r="35796" spans="22:27" x14ac:dyDescent="0.3">
      <c r="V35796" s="12"/>
      <c r="AA35796" s="12"/>
    </row>
    <row r="35797" spans="22:27" x14ac:dyDescent="0.3">
      <c r="V35797" s="12"/>
      <c r="AA35797" s="12"/>
    </row>
    <row r="35798" spans="22:27" x14ac:dyDescent="0.3">
      <c r="V35798" s="12"/>
      <c r="AA35798" s="12"/>
    </row>
    <row r="35799" spans="22:27" x14ac:dyDescent="0.3">
      <c r="V35799" s="12"/>
      <c r="AA35799" s="12"/>
    </row>
    <row r="35800" spans="22:27" x14ac:dyDescent="0.3">
      <c r="V35800" s="12"/>
      <c r="AA35800" s="12"/>
    </row>
    <row r="35801" spans="22:27" x14ac:dyDescent="0.3">
      <c r="V35801" s="12"/>
      <c r="AA35801" s="12"/>
    </row>
    <row r="35802" spans="22:27" x14ac:dyDescent="0.3">
      <c r="V35802" s="12"/>
      <c r="AA35802" s="12"/>
    </row>
    <row r="35803" spans="22:27" x14ac:dyDescent="0.3">
      <c r="V35803" s="12"/>
      <c r="AA35803" s="12"/>
    </row>
    <row r="35804" spans="22:27" x14ac:dyDescent="0.3">
      <c r="V35804" s="12"/>
      <c r="AA35804" s="12"/>
    </row>
    <row r="35805" spans="22:27" x14ac:dyDescent="0.3">
      <c r="V35805" s="12"/>
      <c r="AA35805" s="12"/>
    </row>
    <row r="35806" spans="22:27" x14ac:dyDescent="0.3">
      <c r="V35806" s="12"/>
      <c r="AA35806" s="12"/>
    </row>
    <row r="35807" spans="22:27" x14ac:dyDescent="0.3">
      <c r="V35807" s="12"/>
      <c r="AA35807" s="12"/>
    </row>
    <row r="35808" spans="22:27" x14ac:dyDescent="0.3">
      <c r="V35808" s="12"/>
      <c r="AA35808" s="12"/>
    </row>
    <row r="35809" spans="22:27" x14ac:dyDescent="0.3">
      <c r="V35809" s="12"/>
      <c r="AA35809" s="12"/>
    </row>
    <row r="35810" spans="22:27" x14ac:dyDescent="0.3">
      <c r="V35810" s="12"/>
      <c r="AA35810" s="12"/>
    </row>
    <row r="35811" spans="22:27" x14ac:dyDescent="0.3">
      <c r="V35811" s="12"/>
      <c r="AA35811" s="12"/>
    </row>
    <row r="35812" spans="22:27" x14ac:dyDescent="0.3">
      <c r="V35812" s="12"/>
      <c r="AA35812" s="12"/>
    </row>
    <row r="35813" spans="22:27" x14ac:dyDescent="0.3">
      <c r="V35813" s="12"/>
      <c r="AA35813" s="12"/>
    </row>
    <row r="35814" spans="22:27" x14ac:dyDescent="0.3">
      <c r="V35814" s="12"/>
      <c r="AA35814" s="12"/>
    </row>
    <row r="35815" spans="22:27" x14ac:dyDescent="0.3">
      <c r="V35815" s="12"/>
      <c r="AA35815" s="12"/>
    </row>
    <row r="35816" spans="22:27" x14ac:dyDescent="0.3">
      <c r="V35816" s="12"/>
      <c r="AA35816" s="12"/>
    </row>
    <row r="35817" spans="22:27" x14ac:dyDescent="0.3">
      <c r="V35817" s="12"/>
      <c r="AA35817" s="12"/>
    </row>
    <row r="35818" spans="22:27" x14ac:dyDescent="0.3">
      <c r="V35818" s="12"/>
      <c r="AA35818" s="12"/>
    </row>
    <row r="35819" spans="22:27" x14ac:dyDescent="0.3">
      <c r="V35819" s="12"/>
      <c r="AA35819" s="12"/>
    </row>
    <row r="35820" spans="22:27" x14ac:dyDescent="0.3">
      <c r="V35820" s="12"/>
      <c r="AA35820" s="12"/>
    </row>
    <row r="35821" spans="22:27" x14ac:dyDescent="0.3">
      <c r="V35821" s="12"/>
      <c r="AA35821" s="12"/>
    </row>
    <row r="35822" spans="22:27" x14ac:dyDescent="0.3">
      <c r="V35822" s="12"/>
      <c r="AA35822" s="12"/>
    </row>
    <row r="35823" spans="22:27" x14ac:dyDescent="0.3">
      <c r="V35823" s="12"/>
      <c r="AA35823" s="12"/>
    </row>
    <row r="35824" spans="22:27" x14ac:dyDescent="0.3">
      <c r="V35824" s="12"/>
      <c r="AA35824" s="12"/>
    </row>
    <row r="35825" spans="22:27" x14ac:dyDescent="0.3">
      <c r="V35825" s="12"/>
      <c r="AA35825" s="12"/>
    </row>
    <row r="35826" spans="22:27" x14ac:dyDescent="0.3">
      <c r="V35826" s="12"/>
      <c r="AA35826" s="12"/>
    </row>
    <row r="35827" spans="22:27" x14ac:dyDescent="0.3">
      <c r="V35827" s="12"/>
      <c r="AA35827" s="12"/>
    </row>
    <row r="35828" spans="22:27" x14ac:dyDescent="0.3">
      <c r="V35828" s="12"/>
      <c r="AA35828" s="12"/>
    </row>
    <row r="35829" spans="22:27" x14ac:dyDescent="0.3">
      <c r="V35829" s="12"/>
      <c r="AA35829" s="12"/>
    </row>
    <row r="35830" spans="22:27" x14ac:dyDescent="0.3">
      <c r="V35830" s="12"/>
      <c r="AA35830" s="12"/>
    </row>
    <row r="35831" spans="22:27" x14ac:dyDescent="0.3">
      <c r="V35831" s="12"/>
      <c r="AA35831" s="12"/>
    </row>
    <row r="35832" spans="22:27" x14ac:dyDescent="0.3">
      <c r="V35832" s="12"/>
      <c r="AA35832" s="12"/>
    </row>
    <row r="35833" spans="22:27" x14ac:dyDescent="0.3">
      <c r="V35833" s="12"/>
      <c r="AA35833" s="12"/>
    </row>
    <row r="35834" spans="22:27" x14ac:dyDescent="0.3">
      <c r="V35834" s="12"/>
      <c r="AA35834" s="12"/>
    </row>
    <row r="35835" spans="22:27" x14ac:dyDescent="0.3">
      <c r="V35835" s="12"/>
      <c r="AA35835" s="12"/>
    </row>
    <row r="35836" spans="22:27" x14ac:dyDescent="0.3">
      <c r="V35836" s="12"/>
      <c r="AA35836" s="12"/>
    </row>
    <row r="35837" spans="22:27" x14ac:dyDescent="0.3">
      <c r="V35837" s="12"/>
      <c r="AA35837" s="12"/>
    </row>
    <row r="35838" spans="22:27" x14ac:dyDescent="0.3">
      <c r="V35838" s="12"/>
      <c r="AA35838" s="12"/>
    </row>
    <row r="35839" spans="22:27" x14ac:dyDescent="0.3">
      <c r="V35839" s="12"/>
      <c r="AA35839" s="12"/>
    </row>
    <row r="35840" spans="22:27" x14ac:dyDescent="0.3">
      <c r="V35840" s="12"/>
      <c r="AA35840" s="12"/>
    </row>
    <row r="35841" spans="22:27" x14ac:dyDescent="0.3">
      <c r="V35841" s="12"/>
      <c r="AA35841" s="12"/>
    </row>
    <row r="35842" spans="22:27" x14ac:dyDescent="0.3">
      <c r="V35842" s="12"/>
      <c r="AA35842" s="12"/>
    </row>
    <row r="35843" spans="22:27" x14ac:dyDescent="0.3">
      <c r="V35843" s="12"/>
      <c r="AA35843" s="12"/>
    </row>
    <row r="35844" spans="22:27" x14ac:dyDescent="0.3">
      <c r="V35844" s="12"/>
      <c r="AA35844" s="12"/>
    </row>
    <row r="35845" spans="22:27" x14ac:dyDescent="0.3">
      <c r="V35845" s="12"/>
      <c r="AA35845" s="12"/>
    </row>
    <row r="35846" spans="22:27" x14ac:dyDescent="0.3">
      <c r="V35846" s="12"/>
      <c r="AA35846" s="12"/>
    </row>
    <row r="35847" spans="22:27" x14ac:dyDescent="0.3">
      <c r="V35847" s="12"/>
      <c r="AA35847" s="12"/>
    </row>
    <row r="35848" spans="22:27" x14ac:dyDescent="0.3">
      <c r="V35848" s="12"/>
      <c r="AA35848" s="12"/>
    </row>
    <row r="35849" spans="22:27" x14ac:dyDescent="0.3">
      <c r="V35849" s="12"/>
      <c r="AA35849" s="12"/>
    </row>
    <row r="35850" spans="22:27" x14ac:dyDescent="0.3">
      <c r="V35850" s="12"/>
      <c r="AA35850" s="12"/>
    </row>
    <row r="35851" spans="22:27" x14ac:dyDescent="0.3">
      <c r="V35851" s="12"/>
      <c r="AA35851" s="12"/>
    </row>
    <row r="35852" spans="22:27" x14ac:dyDescent="0.3">
      <c r="V35852" s="12"/>
      <c r="AA35852" s="12"/>
    </row>
    <row r="35853" spans="22:27" x14ac:dyDescent="0.3">
      <c r="V35853" s="12"/>
      <c r="AA35853" s="12"/>
    </row>
    <row r="35854" spans="22:27" x14ac:dyDescent="0.3">
      <c r="V35854" s="12"/>
      <c r="AA35854" s="12"/>
    </row>
    <row r="35855" spans="22:27" x14ac:dyDescent="0.3">
      <c r="V35855" s="12"/>
      <c r="AA35855" s="12"/>
    </row>
    <row r="35856" spans="22:27" x14ac:dyDescent="0.3">
      <c r="V35856" s="12"/>
      <c r="AA35856" s="12"/>
    </row>
    <row r="35857" spans="22:27" x14ac:dyDescent="0.3">
      <c r="V35857" s="12"/>
      <c r="AA35857" s="12"/>
    </row>
    <row r="35858" spans="22:27" x14ac:dyDescent="0.3">
      <c r="V35858" s="12"/>
      <c r="AA35858" s="12"/>
    </row>
    <row r="35859" spans="22:27" x14ac:dyDescent="0.3">
      <c r="V35859" s="12"/>
      <c r="AA35859" s="12"/>
    </row>
    <row r="35860" spans="22:27" x14ac:dyDescent="0.3">
      <c r="V35860" s="12"/>
      <c r="AA35860" s="12"/>
    </row>
    <row r="35861" spans="22:27" x14ac:dyDescent="0.3">
      <c r="V35861" s="12"/>
      <c r="AA35861" s="12"/>
    </row>
    <row r="35862" spans="22:27" x14ac:dyDescent="0.3">
      <c r="V35862" s="12"/>
      <c r="AA35862" s="12"/>
    </row>
    <row r="35863" spans="22:27" x14ac:dyDescent="0.3">
      <c r="V35863" s="12"/>
      <c r="AA35863" s="12"/>
    </row>
    <row r="35864" spans="22:27" x14ac:dyDescent="0.3">
      <c r="V35864" s="12"/>
      <c r="AA35864" s="12"/>
    </row>
    <row r="35865" spans="22:27" x14ac:dyDescent="0.3">
      <c r="V35865" s="12"/>
      <c r="AA35865" s="12"/>
    </row>
    <row r="35866" spans="22:27" x14ac:dyDescent="0.3">
      <c r="V35866" s="12"/>
      <c r="AA35866" s="12"/>
    </row>
    <row r="35867" spans="22:27" x14ac:dyDescent="0.3">
      <c r="V35867" s="12"/>
      <c r="AA35867" s="12"/>
    </row>
    <row r="35868" spans="22:27" x14ac:dyDescent="0.3">
      <c r="V35868" s="12"/>
      <c r="AA35868" s="12"/>
    </row>
    <row r="35869" spans="22:27" x14ac:dyDescent="0.3">
      <c r="V35869" s="12"/>
      <c r="AA35869" s="12"/>
    </row>
    <row r="35870" spans="22:27" x14ac:dyDescent="0.3">
      <c r="V35870" s="12"/>
      <c r="AA35870" s="12"/>
    </row>
    <row r="35871" spans="22:27" x14ac:dyDescent="0.3">
      <c r="V35871" s="12"/>
      <c r="AA35871" s="12"/>
    </row>
    <row r="35872" spans="22:27" x14ac:dyDescent="0.3">
      <c r="V35872" s="12"/>
      <c r="AA35872" s="12"/>
    </row>
    <row r="35873" spans="22:27" x14ac:dyDescent="0.3">
      <c r="V35873" s="12"/>
      <c r="AA35873" s="12"/>
    </row>
    <row r="35874" spans="22:27" x14ac:dyDescent="0.3">
      <c r="V35874" s="12"/>
      <c r="AA35874" s="12"/>
    </row>
    <row r="35875" spans="22:27" x14ac:dyDescent="0.3">
      <c r="V35875" s="12"/>
      <c r="AA35875" s="12"/>
    </row>
    <row r="35876" spans="22:27" x14ac:dyDescent="0.3">
      <c r="V35876" s="12"/>
      <c r="AA35876" s="12"/>
    </row>
    <row r="35877" spans="22:27" x14ac:dyDescent="0.3">
      <c r="V35877" s="12"/>
      <c r="AA35877" s="12"/>
    </row>
    <row r="35878" spans="22:27" x14ac:dyDescent="0.3">
      <c r="V35878" s="12"/>
      <c r="AA35878" s="12"/>
    </row>
    <row r="35879" spans="22:27" x14ac:dyDescent="0.3">
      <c r="V35879" s="12"/>
      <c r="AA35879" s="12"/>
    </row>
    <row r="35880" spans="22:27" x14ac:dyDescent="0.3">
      <c r="V35880" s="12"/>
      <c r="AA35880" s="12"/>
    </row>
    <row r="35881" spans="22:27" x14ac:dyDescent="0.3">
      <c r="V35881" s="12"/>
      <c r="AA35881" s="12"/>
    </row>
    <row r="35882" spans="22:27" x14ac:dyDescent="0.3">
      <c r="V35882" s="12"/>
      <c r="AA35882" s="12"/>
    </row>
    <row r="35883" spans="22:27" x14ac:dyDescent="0.3">
      <c r="V35883" s="12"/>
      <c r="AA35883" s="12"/>
    </row>
    <row r="35884" spans="22:27" x14ac:dyDescent="0.3">
      <c r="V35884" s="12"/>
      <c r="AA35884" s="12"/>
    </row>
    <row r="35885" spans="22:27" x14ac:dyDescent="0.3">
      <c r="V35885" s="12"/>
      <c r="AA35885" s="12"/>
    </row>
    <row r="35886" spans="22:27" x14ac:dyDescent="0.3">
      <c r="V35886" s="12"/>
      <c r="AA35886" s="12"/>
    </row>
    <row r="35887" spans="22:27" x14ac:dyDescent="0.3">
      <c r="V35887" s="12"/>
      <c r="AA35887" s="12"/>
    </row>
    <row r="35888" spans="22:27" x14ac:dyDescent="0.3">
      <c r="V35888" s="12"/>
      <c r="AA35888" s="12"/>
    </row>
    <row r="35889" spans="22:27" x14ac:dyDescent="0.3">
      <c r="V35889" s="12"/>
      <c r="AA35889" s="12"/>
    </row>
    <row r="35890" spans="22:27" x14ac:dyDescent="0.3">
      <c r="V35890" s="12"/>
      <c r="AA35890" s="12"/>
    </row>
    <row r="35891" spans="22:27" x14ac:dyDescent="0.3">
      <c r="V35891" s="12"/>
      <c r="AA35891" s="12"/>
    </row>
    <row r="35892" spans="22:27" x14ac:dyDescent="0.3">
      <c r="V35892" s="12"/>
      <c r="AA35892" s="12"/>
    </row>
    <row r="35893" spans="22:27" x14ac:dyDescent="0.3">
      <c r="V35893" s="12"/>
      <c r="AA35893" s="12"/>
    </row>
    <row r="35894" spans="22:27" x14ac:dyDescent="0.3">
      <c r="V35894" s="12"/>
      <c r="AA35894" s="12"/>
    </row>
    <row r="35895" spans="22:27" x14ac:dyDescent="0.3">
      <c r="V35895" s="12"/>
      <c r="AA35895" s="12"/>
    </row>
    <row r="35896" spans="22:27" x14ac:dyDescent="0.3">
      <c r="V35896" s="12"/>
      <c r="AA35896" s="12"/>
    </row>
    <row r="35897" spans="22:27" x14ac:dyDescent="0.3">
      <c r="V35897" s="12"/>
      <c r="AA35897" s="12"/>
    </row>
    <row r="35898" spans="22:27" x14ac:dyDescent="0.3">
      <c r="V35898" s="12"/>
      <c r="AA35898" s="12"/>
    </row>
    <row r="35899" spans="22:27" x14ac:dyDescent="0.3">
      <c r="V35899" s="12"/>
      <c r="AA35899" s="12"/>
    </row>
    <row r="35900" spans="22:27" x14ac:dyDescent="0.3">
      <c r="V35900" s="12"/>
      <c r="AA35900" s="12"/>
    </row>
    <row r="35901" spans="22:27" x14ac:dyDescent="0.3">
      <c r="V35901" s="12"/>
      <c r="AA35901" s="12"/>
    </row>
    <row r="35902" spans="22:27" x14ac:dyDescent="0.3">
      <c r="V35902" s="12"/>
      <c r="AA35902" s="12"/>
    </row>
    <row r="35903" spans="22:27" x14ac:dyDescent="0.3">
      <c r="V35903" s="12"/>
      <c r="AA35903" s="12"/>
    </row>
    <row r="35904" spans="22:27" x14ac:dyDescent="0.3">
      <c r="V35904" s="12"/>
      <c r="AA35904" s="12"/>
    </row>
    <row r="35905" spans="22:27" x14ac:dyDescent="0.3">
      <c r="V35905" s="12"/>
      <c r="AA35905" s="12"/>
    </row>
    <row r="35906" spans="22:27" x14ac:dyDescent="0.3">
      <c r="V35906" s="12"/>
      <c r="AA35906" s="12"/>
    </row>
    <row r="35907" spans="22:27" x14ac:dyDescent="0.3">
      <c r="V35907" s="12"/>
      <c r="AA35907" s="12"/>
    </row>
    <row r="35908" spans="22:27" x14ac:dyDescent="0.3">
      <c r="V35908" s="12"/>
      <c r="AA35908" s="12"/>
    </row>
    <row r="35909" spans="22:27" x14ac:dyDescent="0.3">
      <c r="V35909" s="12"/>
      <c r="AA35909" s="12"/>
    </row>
    <row r="35910" spans="22:27" x14ac:dyDescent="0.3">
      <c r="V35910" s="12"/>
      <c r="AA35910" s="12"/>
    </row>
    <row r="35911" spans="22:27" x14ac:dyDescent="0.3">
      <c r="V35911" s="12"/>
      <c r="AA35911" s="12"/>
    </row>
    <row r="35912" spans="22:27" x14ac:dyDescent="0.3">
      <c r="V35912" s="12"/>
      <c r="AA35912" s="12"/>
    </row>
    <row r="35913" spans="22:27" x14ac:dyDescent="0.3">
      <c r="V35913" s="12"/>
      <c r="AA35913" s="12"/>
    </row>
    <row r="35914" spans="22:27" x14ac:dyDescent="0.3">
      <c r="V35914" s="12"/>
      <c r="AA35914" s="12"/>
    </row>
    <row r="35915" spans="22:27" x14ac:dyDescent="0.3">
      <c r="V35915" s="12"/>
      <c r="AA35915" s="12"/>
    </row>
    <row r="35916" spans="22:27" x14ac:dyDescent="0.3">
      <c r="V35916" s="12"/>
      <c r="AA35916" s="12"/>
    </row>
    <row r="35917" spans="22:27" x14ac:dyDescent="0.3">
      <c r="V35917" s="12"/>
      <c r="AA35917" s="12"/>
    </row>
    <row r="35918" spans="22:27" x14ac:dyDescent="0.3">
      <c r="V35918" s="12"/>
      <c r="AA35918" s="12"/>
    </row>
    <row r="35919" spans="22:27" x14ac:dyDescent="0.3">
      <c r="V35919" s="12"/>
      <c r="AA35919" s="12"/>
    </row>
    <row r="35920" spans="22:27" x14ac:dyDescent="0.3">
      <c r="V35920" s="12"/>
      <c r="AA35920" s="12"/>
    </row>
    <row r="35921" spans="22:27" x14ac:dyDescent="0.3">
      <c r="V35921" s="12"/>
      <c r="AA35921" s="12"/>
    </row>
    <row r="35922" spans="22:27" x14ac:dyDescent="0.3">
      <c r="V35922" s="12"/>
      <c r="AA35922" s="12"/>
    </row>
    <row r="35923" spans="22:27" x14ac:dyDescent="0.3">
      <c r="V35923" s="12"/>
      <c r="AA35923" s="12"/>
    </row>
    <row r="35924" spans="22:27" x14ac:dyDescent="0.3">
      <c r="V35924" s="12"/>
      <c r="AA35924" s="12"/>
    </row>
    <row r="35925" spans="22:27" x14ac:dyDescent="0.3">
      <c r="V35925" s="12"/>
      <c r="AA35925" s="12"/>
    </row>
    <row r="35926" spans="22:27" x14ac:dyDescent="0.3">
      <c r="V35926" s="12"/>
      <c r="AA35926" s="12"/>
    </row>
    <row r="35927" spans="22:27" x14ac:dyDescent="0.3">
      <c r="V35927" s="12"/>
      <c r="AA35927" s="12"/>
    </row>
    <row r="35928" spans="22:27" x14ac:dyDescent="0.3">
      <c r="V35928" s="12"/>
      <c r="AA35928" s="12"/>
    </row>
    <row r="35929" spans="22:27" x14ac:dyDescent="0.3">
      <c r="V35929" s="12"/>
      <c r="AA35929" s="12"/>
    </row>
    <row r="35930" spans="22:27" x14ac:dyDescent="0.3">
      <c r="V35930" s="12"/>
      <c r="AA35930" s="12"/>
    </row>
    <row r="35931" spans="22:27" x14ac:dyDescent="0.3">
      <c r="V35931" s="12"/>
      <c r="AA35931" s="12"/>
    </row>
    <row r="35932" spans="22:27" x14ac:dyDescent="0.3">
      <c r="V35932" s="12"/>
      <c r="AA35932" s="12"/>
    </row>
    <row r="35933" spans="22:27" x14ac:dyDescent="0.3">
      <c r="V35933" s="12"/>
      <c r="AA35933" s="12"/>
    </row>
    <row r="35934" spans="22:27" x14ac:dyDescent="0.3">
      <c r="V35934" s="12"/>
      <c r="AA35934" s="12"/>
    </row>
    <row r="35935" spans="22:27" x14ac:dyDescent="0.3">
      <c r="V35935" s="12"/>
      <c r="AA35935" s="12"/>
    </row>
    <row r="35936" spans="22:27" x14ac:dyDescent="0.3">
      <c r="V35936" s="12"/>
      <c r="AA35936" s="12"/>
    </row>
    <row r="35937" spans="22:27" x14ac:dyDescent="0.3">
      <c r="V35937" s="12"/>
      <c r="AA35937" s="12"/>
    </row>
    <row r="35938" spans="22:27" x14ac:dyDescent="0.3">
      <c r="V35938" s="12"/>
      <c r="AA35938" s="12"/>
    </row>
    <row r="35939" spans="22:27" x14ac:dyDescent="0.3">
      <c r="V35939" s="12"/>
      <c r="AA35939" s="12"/>
    </row>
    <row r="35940" spans="22:27" x14ac:dyDescent="0.3">
      <c r="V35940" s="12"/>
      <c r="AA35940" s="12"/>
    </row>
    <row r="35941" spans="22:27" x14ac:dyDescent="0.3">
      <c r="V35941" s="12"/>
      <c r="AA35941" s="12"/>
    </row>
    <row r="35942" spans="22:27" x14ac:dyDescent="0.3">
      <c r="V35942" s="12"/>
      <c r="AA35942" s="12"/>
    </row>
    <row r="35943" spans="22:27" x14ac:dyDescent="0.3">
      <c r="V35943" s="12"/>
      <c r="AA35943" s="12"/>
    </row>
    <row r="35944" spans="22:27" x14ac:dyDescent="0.3">
      <c r="V35944" s="12"/>
      <c r="AA35944" s="12"/>
    </row>
    <row r="35945" spans="22:27" x14ac:dyDescent="0.3">
      <c r="V35945" s="12"/>
      <c r="AA35945" s="12"/>
    </row>
    <row r="35946" spans="22:27" x14ac:dyDescent="0.3">
      <c r="V35946" s="12"/>
      <c r="AA35946" s="12"/>
    </row>
    <row r="35947" spans="22:27" x14ac:dyDescent="0.3">
      <c r="V35947" s="12"/>
      <c r="AA35947" s="12"/>
    </row>
    <row r="35948" spans="22:27" x14ac:dyDescent="0.3">
      <c r="V35948" s="12"/>
      <c r="AA35948" s="12"/>
    </row>
    <row r="35949" spans="22:27" x14ac:dyDescent="0.3">
      <c r="V35949" s="12"/>
      <c r="AA35949" s="12"/>
    </row>
    <row r="35950" spans="22:27" x14ac:dyDescent="0.3">
      <c r="V35950" s="12"/>
      <c r="AA35950" s="12"/>
    </row>
    <row r="35951" spans="22:27" x14ac:dyDescent="0.3">
      <c r="V35951" s="12"/>
      <c r="AA35951" s="12"/>
    </row>
    <row r="35952" spans="22:27" x14ac:dyDescent="0.3">
      <c r="V35952" s="12"/>
      <c r="AA35952" s="12"/>
    </row>
    <row r="35953" spans="22:27" x14ac:dyDescent="0.3">
      <c r="V35953" s="12"/>
      <c r="AA35953" s="12"/>
    </row>
    <row r="35954" spans="22:27" x14ac:dyDescent="0.3">
      <c r="V35954" s="12"/>
      <c r="AA35954" s="12"/>
    </row>
    <row r="35955" spans="22:27" x14ac:dyDescent="0.3">
      <c r="V35955" s="12"/>
      <c r="AA35955" s="12"/>
    </row>
    <row r="35956" spans="22:27" x14ac:dyDescent="0.3">
      <c r="V35956" s="12"/>
      <c r="AA35956" s="12"/>
    </row>
    <row r="35957" spans="22:27" x14ac:dyDescent="0.3">
      <c r="V35957" s="12"/>
      <c r="AA35957" s="12"/>
    </row>
    <row r="35958" spans="22:27" x14ac:dyDescent="0.3">
      <c r="V35958" s="12"/>
      <c r="AA35958" s="12"/>
    </row>
    <row r="35959" spans="22:27" x14ac:dyDescent="0.3">
      <c r="V35959" s="12"/>
      <c r="AA35959" s="12"/>
    </row>
    <row r="35960" spans="22:27" x14ac:dyDescent="0.3">
      <c r="V35960" s="12"/>
      <c r="AA35960" s="12"/>
    </row>
    <row r="35961" spans="22:27" x14ac:dyDescent="0.3">
      <c r="V35961" s="12"/>
      <c r="AA35961" s="12"/>
    </row>
    <row r="35962" spans="22:27" x14ac:dyDescent="0.3">
      <c r="V35962" s="12"/>
      <c r="AA35962" s="12"/>
    </row>
    <row r="35963" spans="22:27" x14ac:dyDescent="0.3">
      <c r="V35963" s="12"/>
      <c r="AA35963" s="12"/>
    </row>
    <row r="35964" spans="22:27" x14ac:dyDescent="0.3">
      <c r="V35964" s="12"/>
      <c r="AA35964" s="12"/>
    </row>
    <row r="35965" spans="22:27" x14ac:dyDescent="0.3">
      <c r="V35965" s="12"/>
      <c r="AA35965" s="12"/>
    </row>
    <row r="35966" spans="22:27" x14ac:dyDescent="0.3">
      <c r="V35966" s="12"/>
      <c r="AA35966" s="12"/>
    </row>
    <row r="35967" spans="22:27" x14ac:dyDescent="0.3">
      <c r="V35967" s="12"/>
      <c r="AA35967" s="12"/>
    </row>
    <row r="35968" spans="22:27" x14ac:dyDescent="0.3">
      <c r="V35968" s="12"/>
      <c r="AA35968" s="12"/>
    </row>
    <row r="35969" spans="22:27" x14ac:dyDescent="0.3">
      <c r="V35969" s="12"/>
      <c r="AA35969" s="12"/>
    </row>
    <row r="35970" spans="22:27" x14ac:dyDescent="0.3">
      <c r="V35970" s="12"/>
      <c r="AA35970" s="12"/>
    </row>
    <row r="35971" spans="22:27" x14ac:dyDescent="0.3">
      <c r="V35971" s="12"/>
      <c r="AA35971" s="12"/>
    </row>
    <row r="35972" spans="22:27" x14ac:dyDescent="0.3">
      <c r="V35972" s="12"/>
      <c r="AA35972" s="12"/>
    </row>
    <row r="35973" spans="22:27" x14ac:dyDescent="0.3">
      <c r="V35973" s="12"/>
      <c r="AA35973" s="12"/>
    </row>
    <row r="35974" spans="22:27" x14ac:dyDescent="0.3">
      <c r="V35974" s="12"/>
      <c r="AA35974" s="12"/>
    </row>
    <row r="35975" spans="22:27" x14ac:dyDescent="0.3">
      <c r="V35975" s="12"/>
      <c r="AA35975" s="12"/>
    </row>
    <row r="35976" spans="22:27" x14ac:dyDescent="0.3">
      <c r="V35976" s="12"/>
      <c r="AA35976" s="12"/>
    </row>
    <row r="35977" spans="22:27" x14ac:dyDescent="0.3">
      <c r="V35977" s="12"/>
      <c r="AA35977" s="12"/>
    </row>
    <row r="35978" spans="22:27" x14ac:dyDescent="0.3">
      <c r="V35978" s="12"/>
      <c r="AA35978" s="12"/>
    </row>
    <row r="35979" spans="22:27" x14ac:dyDescent="0.3">
      <c r="V35979" s="12"/>
      <c r="AA35979" s="12"/>
    </row>
    <row r="35980" spans="22:27" x14ac:dyDescent="0.3">
      <c r="V35980" s="12"/>
      <c r="AA35980" s="12"/>
    </row>
    <row r="35981" spans="22:27" x14ac:dyDescent="0.3">
      <c r="V35981" s="12"/>
      <c r="AA35981" s="12"/>
    </row>
    <row r="35982" spans="22:27" x14ac:dyDescent="0.3">
      <c r="V35982" s="12"/>
      <c r="AA35982" s="12"/>
    </row>
    <row r="35983" spans="22:27" x14ac:dyDescent="0.3">
      <c r="V35983" s="12"/>
      <c r="AA35983" s="12"/>
    </row>
    <row r="35984" spans="22:27" x14ac:dyDescent="0.3">
      <c r="V35984" s="12"/>
      <c r="AA35984" s="12"/>
    </row>
    <row r="35985" spans="22:27" x14ac:dyDescent="0.3">
      <c r="V35985" s="12"/>
      <c r="AA35985" s="12"/>
    </row>
    <row r="35986" spans="22:27" x14ac:dyDescent="0.3">
      <c r="V35986" s="12"/>
      <c r="AA35986" s="12"/>
    </row>
    <row r="35987" spans="22:27" x14ac:dyDescent="0.3">
      <c r="V35987" s="12"/>
      <c r="AA35987" s="12"/>
    </row>
    <row r="35988" spans="22:27" x14ac:dyDescent="0.3">
      <c r="V35988" s="12"/>
      <c r="AA35988" s="12"/>
    </row>
    <row r="35989" spans="22:27" x14ac:dyDescent="0.3">
      <c r="V35989" s="12"/>
      <c r="AA35989" s="12"/>
    </row>
    <row r="35990" spans="22:27" x14ac:dyDescent="0.3">
      <c r="V35990" s="12"/>
      <c r="AA35990" s="12"/>
    </row>
    <row r="35991" spans="22:27" x14ac:dyDescent="0.3">
      <c r="V35991" s="12"/>
      <c r="AA35991" s="12"/>
    </row>
    <row r="35992" spans="22:27" x14ac:dyDescent="0.3">
      <c r="V35992" s="12"/>
      <c r="AA35992" s="12"/>
    </row>
    <row r="35993" spans="22:27" x14ac:dyDescent="0.3">
      <c r="V35993" s="12"/>
      <c r="AA35993" s="12"/>
    </row>
    <row r="35994" spans="22:27" x14ac:dyDescent="0.3">
      <c r="V35994" s="12"/>
      <c r="AA35994" s="12"/>
    </row>
    <row r="35995" spans="22:27" x14ac:dyDescent="0.3">
      <c r="V35995" s="12"/>
      <c r="AA35995" s="12"/>
    </row>
    <row r="35996" spans="22:27" x14ac:dyDescent="0.3">
      <c r="V35996" s="12"/>
      <c r="AA35996" s="12"/>
    </row>
    <row r="35997" spans="22:27" x14ac:dyDescent="0.3">
      <c r="V35997" s="12"/>
      <c r="AA35997" s="12"/>
    </row>
    <row r="35998" spans="22:27" x14ac:dyDescent="0.3">
      <c r="V35998" s="12"/>
      <c r="AA35998" s="12"/>
    </row>
    <row r="35999" spans="22:27" x14ac:dyDescent="0.3">
      <c r="V35999" s="12"/>
      <c r="AA35999" s="12"/>
    </row>
    <row r="36000" spans="22:27" x14ac:dyDescent="0.3">
      <c r="V36000" s="12"/>
      <c r="AA36000" s="12"/>
    </row>
    <row r="36001" spans="22:27" x14ac:dyDescent="0.3">
      <c r="V36001" s="12"/>
      <c r="AA36001" s="12"/>
    </row>
    <row r="36002" spans="22:27" x14ac:dyDescent="0.3">
      <c r="V36002" s="12"/>
      <c r="AA36002" s="12"/>
    </row>
    <row r="36003" spans="22:27" x14ac:dyDescent="0.3">
      <c r="V36003" s="12"/>
      <c r="AA36003" s="12"/>
    </row>
    <row r="36004" spans="22:27" x14ac:dyDescent="0.3">
      <c r="V36004" s="12"/>
      <c r="AA36004" s="12"/>
    </row>
    <row r="36005" spans="22:27" x14ac:dyDescent="0.3">
      <c r="V36005" s="12"/>
      <c r="AA36005" s="12"/>
    </row>
    <row r="36006" spans="22:27" x14ac:dyDescent="0.3">
      <c r="V36006" s="12"/>
      <c r="AA36006" s="12"/>
    </row>
    <row r="36007" spans="22:27" x14ac:dyDescent="0.3">
      <c r="V36007" s="12"/>
      <c r="AA36007" s="12"/>
    </row>
    <row r="36008" spans="22:27" x14ac:dyDescent="0.3">
      <c r="V36008" s="12"/>
      <c r="AA36008" s="12"/>
    </row>
    <row r="36009" spans="22:27" x14ac:dyDescent="0.3">
      <c r="V36009" s="12"/>
      <c r="AA36009" s="12"/>
    </row>
    <row r="36010" spans="22:27" x14ac:dyDescent="0.3">
      <c r="V36010" s="12"/>
      <c r="AA36010" s="12"/>
    </row>
    <row r="36011" spans="22:27" x14ac:dyDescent="0.3">
      <c r="V36011" s="12"/>
      <c r="AA36011" s="12"/>
    </row>
    <row r="36012" spans="22:27" x14ac:dyDescent="0.3">
      <c r="V36012" s="12"/>
      <c r="AA36012" s="12"/>
    </row>
    <row r="36013" spans="22:27" x14ac:dyDescent="0.3">
      <c r="V36013" s="12"/>
      <c r="AA36013" s="12"/>
    </row>
    <row r="36014" spans="22:27" x14ac:dyDescent="0.3">
      <c r="V36014" s="12"/>
      <c r="AA36014" s="12"/>
    </row>
    <row r="36015" spans="22:27" x14ac:dyDescent="0.3">
      <c r="V36015" s="12"/>
      <c r="AA36015" s="12"/>
    </row>
    <row r="36016" spans="22:27" x14ac:dyDescent="0.3">
      <c r="V36016" s="12"/>
      <c r="AA36016" s="12"/>
    </row>
    <row r="36017" spans="22:27" x14ac:dyDescent="0.3">
      <c r="V36017" s="12"/>
      <c r="AA36017" s="12"/>
    </row>
    <row r="36018" spans="22:27" x14ac:dyDescent="0.3">
      <c r="V36018" s="12"/>
      <c r="AA36018" s="12"/>
    </row>
    <row r="36019" spans="22:27" x14ac:dyDescent="0.3">
      <c r="V36019" s="12"/>
      <c r="AA36019" s="12"/>
    </row>
    <row r="36020" spans="22:27" x14ac:dyDescent="0.3">
      <c r="V36020" s="12"/>
      <c r="AA36020" s="12"/>
    </row>
    <row r="36021" spans="22:27" x14ac:dyDescent="0.3">
      <c r="V36021" s="12"/>
      <c r="AA36021" s="12"/>
    </row>
    <row r="36022" spans="22:27" x14ac:dyDescent="0.3">
      <c r="V36022" s="12"/>
      <c r="AA36022" s="12"/>
    </row>
    <row r="36023" spans="22:27" x14ac:dyDescent="0.3">
      <c r="V36023" s="12"/>
      <c r="AA36023" s="12"/>
    </row>
    <row r="36024" spans="22:27" x14ac:dyDescent="0.3">
      <c r="V36024" s="12"/>
      <c r="AA36024" s="12"/>
    </row>
    <row r="36025" spans="22:27" x14ac:dyDescent="0.3">
      <c r="V36025" s="12"/>
      <c r="AA36025" s="12"/>
    </row>
    <row r="36026" spans="22:27" x14ac:dyDescent="0.3">
      <c r="V36026" s="12"/>
      <c r="AA36026" s="12"/>
    </row>
    <row r="36027" spans="22:27" x14ac:dyDescent="0.3">
      <c r="V36027" s="12"/>
      <c r="AA36027" s="12"/>
    </row>
    <row r="36028" spans="22:27" x14ac:dyDescent="0.3">
      <c r="V36028" s="12"/>
      <c r="AA36028" s="12"/>
    </row>
    <row r="36029" spans="22:27" x14ac:dyDescent="0.3">
      <c r="V36029" s="12"/>
      <c r="AA36029" s="12"/>
    </row>
    <row r="36030" spans="22:27" x14ac:dyDescent="0.3">
      <c r="V36030" s="12"/>
      <c r="AA36030" s="12"/>
    </row>
    <row r="36031" spans="22:27" x14ac:dyDescent="0.3">
      <c r="V36031" s="12"/>
      <c r="AA36031" s="12"/>
    </row>
    <row r="36032" spans="22:27" x14ac:dyDescent="0.3">
      <c r="V36032" s="12"/>
      <c r="AA36032" s="12"/>
    </row>
    <row r="36033" spans="22:27" x14ac:dyDescent="0.3">
      <c r="V36033" s="12"/>
      <c r="AA36033" s="12"/>
    </row>
    <row r="36034" spans="22:27" x14ac:dyDescent="0.3">
      <c r="V36034" s="12"/>
      <c r="AA36034" s="12"/>
    </row>
    <row r="36035" spans="22:27" x14ac:dyDescent="0.3">
      <c r="V36035" s="12"/>
      <c r="AA36035" s="12"/>
    </row>
    <row r="36036" spans="22:27" x14ac:dyDescent="0.3">
      <c r="V36036" s="12"/>
      <c r="AA36036" s="12"/>
    </row>
    <row r="36037" spans="22:27" x14ac:dyDescent="0.3">
      <c r="V36037" s="12"/>
      <c r="AA36037" s="12"/>
    </row>
    <row r="36038" spans="22:27" x14ac:dyDescent="0.3">
      <c r="V36038" s="12"/>
      <c r="AA36038" s="12"/>
    </row>
    <row r="36039" spans="22:27" x14ac:dyDescent="0.3">
      <c r="V36039" s="12"/>
      <c r="AA36039" s="12"/>
    </row>
    <row r="36040" spans="22:27" x14ac:dyDescent="0.3">
      <c r="V36040" s="12"/>
      <c r="AA36040" s="12"/>
    </row>
    <row r="36041" spans="22:27" x14ac:dyDescent="0.3">
      <c r="V36041" s="12"/>
      <c r="AA36041" s="12"/>
    </row>
    <row r="36042" spans="22:27" x14ac:dyDescent="0.3">
      <c r="V36042" s="12"/>
      <c r="AA36042" s="12"/>
    </row>
    <row r="36043" spans="22:27" x14ac:dyDescent="0.3">
      <c r="V36043" s="12"/>
      <c r="AA36043" s="12"/>
    </row>
    <row r="36044" spans="22:27" x14ac:dyDescent="0.3">
      <c r="V36044" s="12"/>
      <c r="AA36044" s="12"/>
    </row>
    <row r="36045" spans="22:27" x14ac:dyDescent="0.3">
      <c r="V36045" s="12"/>
      <c r="AA36045" s="12"/>
    </row>
    <row r="36046" spans="22:27" x14ac:dyDescent="0.3">
      <c r="V36046" s="12"/>
      <c r="AA36046" s="12"/>
    </row>
    <row r="36047" spans="22:27" x14ac:dyDescent="0.3">
      <c r="V36047" s="12"/>
      <c r="AA36047" s="12"/>
    </row>
    <row r="36048" spans="22:27" x14ac:dyDescent="0.3">
      <c r="V36048" s="12"/>
      <c r="AA36048" s="12"/>
    </row>
    <row r="36049" spans="22:27" x14ac:dyDescent="0.3">
      <c r="V36049" s="12"/>
      <c r="AA36049" s="12"/>
    </row>
    <row r="36050" spans="22:27" x14ac:dyDescent="0.3">
      <c r="V36050" s="12"/>
      <c r="AA36050" s="12"/>
    </row>
    <row r="36051" spans="22:27" x14ac:dyDescent="0.3">
      <c r="V36051" s="12"/>
      <c r="AA36051" s="12"/>
    </row>
    <row r="36052" spans="22:27" x14ac:dyDescent="0.3">
      <c r="V36052" s="12"/>
      <c r="AA36052" s="12"/>
    </row>
    <row r="36053" spans="22:27" x14ac:dyDescent="0.3">
      <c r="V36053" s="12"/>
      <c r="AA36053" s="12"/>
    </row>
    <row r="36054" spans="22:27" x14ac:dyDescent="0.3">
      <c r="V36054" s="12"/>
      <c r="AA36054" s="12"/>
    </row>
    <row r="36055" spans="22:27" x14ac:dyDescent="0.3">
      <c r="V36055" s="12"/>
      <c r="AA36055" s="12"/>
    </row>
    <row r="36056" spans="22:27" x14ac:dyDescent="0.3">
      <c r="V36056" s="12"/>
      <c r="AA36056" s="12"/>
    </row>
    <row r="36057" spans="22:27" x14ac:dyDescent="0.3">
      <c r="V36057" s="12"/>
      <c r="AA36057" s="12"/>
    </row>
    <row r="36058" spans="22:27" x14ac:dyDescent="0.3">
      <c r="V36058" s="12"/>
      <c r="AA36058" s="12"/>
    </row>
    <row r="36059" spans="22:27" x14ac:dyDescent="0.3">
      <c r="V36059" s="12"/>
      <c r="AA36059" s="12"/>
    </row>
    <row r="36060" spans="22:27" x14ac:dyDescent="0.3">
      <c r="V36060" s="12"/>
      <c r="AA36060" s="12"/>
    </row>
    <row r="36061" spans="22:27" x14ac:dyDescent="0.3">
      <c r="V36061" s="12"/>
      <c r="AA36061" s="12"/>
    </row>
    <row r="36062" spans="22:27" x14ac:dyDescent="0.3">
      <c r="V36062" s="12"/>
      <c r="AA36062" s="12"/>
    </row>
    <row r="36063" spans="22:27" x14ac:dyDescent="0.3">
      <c r="V36063" s="12"/>
      <c r="AA36063" s="12"/>
    </row>
    <row r="36064" spans="22:27" x14ac:dyDescent="0.3">
      <c r="V36064" s="12"/>
      <c r="AA36064" s="12"/>
    </row>
    <row r="36065" spans="22:27" x14ac:dyDescent="0.3">
      <c r="V36065" s="12"/>
      <c r="AA36065" s="12"/>
    </row>
    <row r="36066" spans="22:27" x14ac:dyDescent="0.3">
      <c r="V36066" s="12"/>
      <c r="AA36066" s="12"/>
    </row>
    <row r="36067" spans="22:27" x14ac:dyDescent="0.3">
      <c r="V36067" s="12"/>
      <c r="AA36067" s="12"/>
    </row>
    <row r="36068" spans="22:27" x14ac:dyDescent="0.3">
      <c r="V36068" s="12"/>
      <c r="AA36068" s="12"/>
    </row>
    <row r="36069" spans="22:27" x14ac:dyDescent="0.3">
      <c r="V36069" s="12"/>
      <c r="AA36069" s="12"/>
    </row>
    <row r="36070" spans="22:27" x14ac:dyDescent="0.3">
      <c r="V36070" s="12"/>
      <c r="AA36070" s="12"/>
    </row>
    <row r="36071" spans="22:27" x14ac:dyDescent="0.3">
      <c r="V36071" s="12"/>
      <c r="AA36071" s="12"/>
    </row>
    <row r="36072" spans="22:27" x14ac:dyDescent="0.3">
      <c r="V36072" s="12"/>
      <c r="AA36072" s="12"/>
    </row>
    <row r="36073" spans="22:27" x14ac:dyDescent="0.3">
      <c r="V36073" s="12"/>
      <c r="AA36073" s="12"/>
    </row>
    <row r="36074" spans="22:27" x14ac:dyDescent="0.3">
      <c r="V36074" s="12"/>
      <c r="AA36074" s="12"/>
    </row>
    <row r="36075" spans="22:27" x14ac:dyDescent="0.3">
      <c r="V36075" s="12"/>
      <c r="AA36075" s="12"/>
    </row>
    <row r="36076" spans="22:27" x14ac:dyDescent="0.3">
      <c r="V36076" s="12"/>
      <c r="AA36076" s="12"/>
    </row>
    <row r="36077" spans="22:27" x14ac:dyDescent="0.3">
      <c r="V36077" s="12"/>
      <c r="AA36077" s="12"/>
    </row>
    <row r="36078" spans="22:27" x14ac:dyDescent="0.3">
      <c r="V36078" s="12"/>
      <c r="AA36078" s="12"/>
    </row>
    <row r="36079" spans="22:27" x14ac:dyDescent="0.3">
      <c r="V36079" s="12"/>
      <c r="AA36079" s="12"/>
    </row>
    <row r="36080" spans="22:27" x14ac:dyDescent="0.3">
      <c r="V36080" s="12"/>
      <c r="AA36080" s="12"/>
    </row>
    <row r="36081" spans="22:27" x14ac:dyDescent="0.3">
      <c r="V36081" s="12"/>
      <c r="AA36081" s="12"/>
    </row>
    <row r="36082" spans="22:27" x14ac:dyDescent="0.3">
      <c r="V36082" s="12"/>
      <c r="AA36082" s="12"/>
    </row>
    <row r="36083" spans="22:27" x14ac:dyDescent="0.3">
      <c r="V36083" s="12"/>
      <c r="AA36083" s="12"/>
    </row>
    <row r="36084" spans="22:27" x14ac:dyDescent="0.3">
      <c r="V36084" s="12"/>
      <c r="AA36084" s="12"/>
    </row>
    <row r="36085" spans="22:27" x14ac:dyDescent="0.3">
      <c r="V36085" s="12"/>
      <c r="AA36085" s="12"/>
    </row>
    <row r="36086" spans="22:27" x14ac:dyDescent="0.3">
      <c r="V36086" s="12"/>
      <c r="AA36086" s="12"/>
    </row>
    <row r="36087" spans="22:27" x14ac:dyDescent="0.3">
      <c r="V36087" s="12"/>
      <c r="AA36087" s="12"/>
    </row>
    <row r="36088" spans="22:27" x14ac:dyDescent="0.3">
      <c r="V36088" s="12"/>
      <c r="AA36088" s="12"/>
    </row>
    <row r="36089" spans="22:27" x14ac:dyDescent="0.3">
      <c r="V36089" s="12"/>
      <c r="AA36089" s="12"/>
    </row>
    <row r="36090" spans="22:27" x14ac:dyDescent="0.3">
      <c r="V36090" s="12"/>
      <c r="AA36090" s="12"/>
    </row>
    <row r="36091" spans="22:27" x14ac:dyDescent="0.3">
      <c r="V36091" s="12"/>
      <c r="AA36091" s="12"/>
    </row>
    <row r="36092" spans="22:27" x14ac:dyDescent="0.3">
      <c r="V36092" s="12"/>
      <c r="AA36092" s="12"/>
    </row>
    <row r="36093" spans="22:27" x14ac:dyDescent="0.3">
      <c r="V36093" s="12"/>
      <c r="AA36093" s="12"/>
    </row>
    <row r="36094" spans="22:27" x14ac:dyDescent="0.3">
      <c r="V36094" s="12"/>
      <c r="AA36094" s="12"/>
    </row>
    <row r="36095" spans="22:27" x14ac:dyDescent="0.3">
      <c r="V36095" s="12"/>
      <c r="AA36095" s="12"/>
    </row>
    <row r="36096" spans="22:27" x14ac:dyDescent="0.3">
      <c r="V36096" s="12"/>
      <c r="AA36096" s="12"/>
    </row>
    <row r="36097" spans="22:27" x14ac:dyDescent="0.3">
      <c r="V36097" s="12"/>
      <c r="AA36097" s="12"/>
    </row>
    <row r="36098" spans="22:27" x14ac:dyDescent="0.3">
      <c r="V36098" s="12"/>
      <c r="AA36098" s="12"/>
    </row>
    <row r="36099" spans="22:27" x14ac:dyDescent="0.3">
      <c r="V36099" s="12"/>
      <c r="AA36099" s="12"/>
    </row>
    <row r="36100" spans="22:27" x14ac:dyDescent="0.3">
      <c r="V36100" s="12"/>
      <c r="AA36100" s="12"/>
    </row>
    <row r="36101" spans="22:27" x14ac:dyDescent="0.3">
      <c r="V36101" s="12"/>
      <c r="AA36101" s="12"/>
    </row>
    <row r="36102" spans="22:27" x14ac:dyDescent="0.3">
      <c r="V36102" s="12"/>
      <c r="AA36102" s="12"/>
    </row>
    <row r="36103" spans="22:27" x14ac:dyDescent="0.3">
      <c r="V36103" s="12"/>
      <c r="AA36103" s="12"/>
    </row>
    <row r="36104" spans="22:27" x14ac:dyDescent="0.3">
      <c r="V36104" s="12"/>
      <c r="AA36104" s="12"/>
    </row>
    <row r="36105" spans="22:27" x14ac:dyDescent="0.3">
      <c r="V36105" s="12"/>
      <c r="AA36105" s="12"/>
    </row>
    <row r="36106" spans="22:27" x14ac:dyDescent="0.3">
      <c r="V36106" s="12"/>
      <c r="AA36106" s="12"/>
    </row>
    <row r="36107" spans="22:27" x14ac:dyDescent="0.3">
      <c r="V36107" s="12"/>
      <c r="AA36107" s="12"/>
    </row>
    <row r="36108" spans="22:27" x14ac:dyDescent="0.3">
      <c r="V36108" s="12"/>
      <c r="AA36108" s="12"/>
    </row>
    <row r="36109" spans="22:27" x14ac:dyDescent="0.3">
      <c r="V36109" s="12"/>
      <c r="AA36109" s="12"/>
    </row>
    <row r="36110" spans="22:27" x14ac:dyDescent="0.3">
      <c r="V36110" s="12"/>
      <c r="AA36110" s="12"/>
    </row>
    <row r="36111" spans="22:27" x14ac:dyDescent="0.3">
      <c r="V36111" s="12"/>
      <c r="AA36111" s="12"/>
    </row>
    <row r="36112" spans="22:27" x14ac:dyDescent="0.3">
      <c r="V36112" s="12"/>
      <c r="AA36112" s="12"/>
    </row>
    <row r="36113" spans="22:27" x14ac:dyDescent="0.3">
      <c r="V36113" s="12"/>
      <c r="AA36113" s="12"/>
    </row>
    <row r="36114" spans="22:27" x14ac:dyDescent="0.3">
      <c r="V36114" s="12"/>
      <c r="AA36114" s="12"/>
    </row>
    <row r="36115" spans="22:27" x14ac:dyDescent="0.3">
      <c r="V36115" s="12"/>
      <c r="AA36115" s="12"/>
    </row>
    <row r="36116" spans="22:27" x14ac:dyDescent="0.3">
      <c r="V36116" s="12"/>
      <c r="AA36116" s="12"/>
    </row>
    <row r="36117" spans="22:27" x14ac:dyDescent="0.3">
      <c r="V36117" s="12"/>
      <c r="AA36117" s="12"/>
    </row>
    <row r="36118" spans="22:27" x14ac:dyDescent="0.3">
      <c r="V36118" s="12"/>
      <c r="AA36118" s="12"/>
    </row>
    <row r="36119" spans="22:27" x14ac:dyDescent="0.3">
      <c r="V36119" s="12"/>
      <c r="AA36119" s="12"/>
    </row>
    <row r="36120" spans="22:27" x14ac:dyDescent="0.3">
      <c r="V36120" s="12"/>
      <c r="AA36120" s="12"/>
    </row>
    <row r="36121" spans="22:27" x14ac:dyDescent="0.3">
      <c r="V36121" s="12"/>
      <c r="AA36121" s="12"/>
    </row>
    <row r="36122" spans="22:27" x14ac:dyDescent="0.3">
      <c r="V36122" s="12"/>
      <c r="AA36122" s="12"/>
    </row>
    <row r="36123" spans="22:27" x14ac:dyDescent="0.3">
      <c r="V36123" s="12"/>
      <c r="AA36123" s="12"/>
    </row>
    <row r="36124" spans="22:27" x14ac:dyDescent="0.3">
      <c r="V36124" s="12"/>
      <c r="AA36124" s="12"/>
    </row>
    <row r="36125" spans="22:27" x14ac:dyDescent="0.3">
      <c r="V36125" s="12"/>
      <c r="AA36125" s="12"/>
    </row>
    <row r="36126" spans="22:27" x14ac:dyDescent="0.3">
      <c r="V36126" s="12"/>
      <c r="AA36126" s="12"/>
    </row>
    <row r="36127" spans="22:27" x14ac:dyDescent="0.3">
      <c r="V36127" s="12"/>
      <c r="AA36127" s="12"/>
    </row>
    <row r="36128" spans="22:27" x14ac:dyDescent="0.3">
      <c r="V36128" s="12"/>
      <c r="AA36128" s="12"/>
    </row>
    <row r="36129" spans="22:27" x14ac:dyDescent="0.3">
      <c r="V36129" s="12"/>
      <c r="AA36129" s="12"/>
    </row>
    <row r="36130" spans="22:27" x14ac:dyDescent="0.3">
      <c r="V36130" s="12"/>
      <c r="AA36130" s="12"/>
    </row>
    <row r="36131" spans="22:27" x14ac:dyDescent="0.3">
      <c r="V36131" s="12"/>
      <c r="AA36131" s="12"/>
    </row>
    <row r="36132" spans="22:27" x14ac:dyDescent="0.3">
      <c r="V36132" s="12"/>
      <c r="AA36132" s="12"/>
    </row>
    <row r="36133" spans="22:27" x14ac:dyDescent="0.3">
      <c r="V36133" s="12"/>
      <c r="AA36133" s="12"/>
    </row>
    <row r="36134" spans="22:27" x14ac:dyDescent="0.3">
      <c r="V36134" s="12"/>
      <c r="AA36134" s="12"/>
    </row>
    <row r="36135" spans="22:27" x14ac:dyDescent="0.3">
      <c r="V36135" s="12"/>
      <c r="AA36135" s="12"/>
    </row>
    <row r="36136" spans="22:27" x14ac:dyDescent="0.3">
      <c r="V36136" s="12"/>
      <c r="AA36136" s="12"/>
    </row>
    <row r="36137" spans="22:27" x14ac:dyDescent="0.3">
      <c r="V36137" s="12"/>
      <c r="AA36137" s="12"/>
    </row>
    <row r="36138" spans="22:27" x14ac:dyDescent="0.3">
      <c r="V36138" s="12"/>
      <c r="AA36138" s="12"/>
    </row>
    <row r="36139" spans="22:27" x14ac:dyDescent="0.3">
      <c r="V36139" s="12"/>
      <c r="AA36139" s="12"/>
    </row>
    <row r="36140" spans="22:27" x14ac:dyDescent="0.3">
      <c r="V36140" s="12"/>
      <c r="AA36140" s="12"/>
    </row>
    <row r="36141" spans="22:27" x14ac:dyDescent="0.3">
      <c r="V36141" s="12"/>
      <c r="AA36141" s="12"/>
    </row>
    <row r="36142" spans="22:27" x14ac:dyDescent="0.3">
      <c r="V36142" s="12"/>
      <c r="AA36142" s="12"/>
    </row>
    <row r="36143" spans="22:27" x14ac:dyDescent="0.3">
      <c r="V36143" s="12"/>
      <c r="AA36143" s="12"/>
    </row>
    <row r="36144" spans="22:27" x14ac:dyDescent="0.3">
      <c r="V36144" s="12"/>
      <c r="AA36144" s="12"/>
    </row>
    <row r="36145" spans="22:27" x14ac:dyDescent="0.3">
      <c r="V36145" s="12"/>
      <c r="AA36145" s="12"/>
    </row>
    <row r="36146" spans="22:27" x14ac:dyDescent="0.3">
      <c r="V36146" s="12"/>
      <c r="AA36146" s="12"/>
    </row>
    <row r="36147" spans="22:27" x14ac:dyDescent="0.3">
      <c r="V36147" s="12"/>
      <c r="AA36147" s="12"/>
    </row>
    <row r="36148" spans="22:27" x14ac:dyDescent="0.3">
      <c r="V36148" s="12"/>
      <c r="AA36148" s="12"/>
    </row>
    <row r="36149" spans="22:27" x14ac:dyDescent="0.3">
      <c r="V36149" s="12"/>
      <c r="AA36149" s="12"/>
    </row>
    <row r="36150" spans="22:27" x14ac:dyDescent="0.3">
      <c r="V36150" s="12"/>
      <c r="AA36150" s="12"/>
    </row>
    <row r="36151" spans="22:27" x14ac:dyDescent="0.3">
      <c r="V36151" s="12"/>
      <c r="AA36151" s="12"/>
    </row>
    <row r="36152" spans="22:27" x14ac:dyDescent="0.3">
      <c r="V36152" s="12"/>
      <c r="AA36152" s="12"/>
    </row>
    <row r="36153" spans="22:27" x14ac:dyDescent="0.3">
      <c r="V36153" s="12"/>
      <c r="AA36153" s="12"/>
    </row>
    <row r="36154" spans="22:27" x14ac:dyDescent="0.3">
      <c r="V36154" s="12"/>
      <c r="AA36154" s="12"/>
    </row>
    <row r="36155" spans="22:27" x14ac:dyDescent="0.3">
      <c r="V36155" s="12"/>
      <c r="AA36155" s="12"/>
    </row>
    <row r="36156" spans="22:27" x14ac:dyDescent="0.3">
      <c r="V36156" s="12"/>
      <c r="AA36156" s="12"/>
    </row>
    <row r="36157" spans="22:27" x14ac:dyDescent="0.3">
      <c r="V36157" s="12"/>
      <c r="AA36157" s="12"/>
    </row>
    <row r="36158" spans="22:27" x14ac:dyDescent="0.3">
      <c r="V36158" s="12"/>
      <c r="AA36158" s="12"/>
    </row>
    <row r="36159" spans="22:27" x14ac:dyDescent="0.3">
      <c r="V36159" s="12"/>
      <c r="AA36159" s="12"/>
    </row>
    <row r="36160" spans="22:27" x14ac:dyDescent="0.3">
      <c r="V36160" s="12"/>
      <c r="AA36160" s="12"/>
    </row>
    <row r="36161" spans="22:27" x14ac:dyDescent="0.3">
      <c r="V36161" s="12"/>
      <c r="AA36161" s="12"/>
    </row>
    <row r="36162" spans="22:27" x14ac:dyDescent="0.3">
      <c r="V36162" s="12"/>
      <c r="AA36162" s="12"/>
    </row>
    <row r="36163" spans="22:27" x14ac:dyDescent="0.3">
      <c r="V36163" s="12"/>
      <c r="AA36163" s="12"/>
    </row>
    <row r="36164" spans="22:27" x14ac:dyDescent="0.3">
      <c r="V36164" s="12"/>
      <c r="AA36164" s="12"/>
    </row>
    <row r="36165" spans="22:27" x14ac:dyDescent="0.3">
      <c r="V36165" s="12"/>
      <c r="AA36165" s="12"/>
    </row>
    <row r="36166" spans="22:27" x14ac:dyDescent="0.3">
      <c r="V36166" s="12"/>
      <c r="AA36166" s="12"/>
    </row>
    <row r="36167" spans="22:27" x14ac:dyDescent="0.3">
      <c r="V36167" s="12"/>
      <c r="AA36167" s="12"/>
    </row>
    <row r="36168" spans="22:27" x14ac:dyDescent="0.3">
      <c r="V36168" s="12"/>
      <c r="AA36168" s="12"/>
    </row>
    <row r="36169" spans="22:27" x14ac:dyDescent="0.3">
      <c r="V36169" s="12"/>
      <c r="AA36169" s="12"/>
    </row>
    <row r="36170" spans="22:27" x14ac:dyDescent="0.3">
      <c r="V36170" s="12"/>
      <c r="AA36170" s="12"/>
    </row>
    <row r="36171" spans="22:27" x14ac:dyDescent="0.3">
      <c r="V36171" s="12"/>
      <c r="AA36171" s="12"/>
    </row>
    <row r="36172" spans="22:27" x14ac:dyDescent="0.3">
      <c r="V36172" s="12"/>
      <c r="AA36172" s="12"/>
    </row>
    <row r="36173" spans="22:27" x14ac:dyDescent="0.3">
      <c r="V36173" s="12"/>
      <c r="AA36173" s="12"/>
    </row>
    <row r="36174" spans="22:27" x14ac:dyDescent="0.3">
      <c r="V36174" s="12"/>
      <c r="AA36174" s="12"/>
    </row>
    <row r="36175" spans="22:27" x14ac:dyDescent="0.3">
      <c r="V36175" s="12"/>
      <c r="AA36175" s="12"/>
    </row>
    <row r="36176" spans="22:27" x14ac:dyDescent="0.3">
      <c r="V36176" s="12"/>
      <c r="AA36176" s="12"/>
    </row>
    <row r="36177" spans="22:27" x14ac:dyDescent="0.3">
      <c r="V36177" s="12"/>
      <c r="AA36177" s="12"/>
    </row>
    <row r="36178" spans="22:27" x14ac:dyDescent="0.3">
      <c r="V36178" s="12"/>
      <c r="AA36178" s="12"/>
    </row>
    <row r="36179" spans="22:27" x14ac:dyDescent="0.3">
      <c r="V36179" s="12"/>
      <c r="AA36179" s="12"/>
    </row>
    <row r="36180" spans="22:27" x14ac:dyDescent="0.3">
      <c r="V36180" s="12"/>
      <c r="AA36180" s="12"/>
    </row>
    <row r="36181" spans="22:27" x14ac:dyDescent="0.3">
      <c r="V36181" s="12"/>
      <c r="AA36181" s="12"/>
    </row>
    <row r="36182" spans="22:27" x14ac:dyDescent="0.3">
      <c r="V36182" s="12"/>
      <c r="AA36182" s="12"/>
    </row>
    <row r="36183" spans="22:27" x14ac:dyDescent="0.3">
      <c r="V36183" s="12"/>
      <c r="AA36183" s="12"/>
    </row>
    <row r="36184" spans="22:27" x14ac:dyDescent="0.3">
      <c r="V36184" s="12"/>
      <c r="AA36184" s="12"/>
    </row>
    <row r="36185" spans="22:27" x14ac:dyDescent="0.3">
      <c r="V36185" s="12"/>
      <c r="AA36185" s="12"/>
    </row>
    <row r="36186" spans="22:27" x14ac:dyDescent="0.3">
      <c r="V36186" s="12"/>
      <c r="AA36186" s="12"/>
    </row>
    <row r="36187" spans="22:27" x14ac:dyDescent="0.3">
      <c r="V36187" s="12"/>
      <c r="AA36187" s="12"/>
    </row>
    <row r="36188" spans="22:27" x14ac:dyDescent="0.3">
      <c r="V36188" s="12"/>
      <c r="AA36188" s="12"/>
    </row>
    <row r="36189" spans="22:27" x14ac:dyDescent="0.3">
      <c r="V36189" s="12"/>
      <c r="AA36189" s="12"/>
    </row>
    <row r="36190" spans="22:27" x14ac:dyDescent="0.3">
      <c r="V36190" s="12"/>
      <c r="AA36190" s="12"/>
    </row>
    <row r="36191" spans="22:27" x14ac:dyDescent="0.3">
      <c r="V36191" s="12"/>
      <c r="AA36191" s="12"/>
    </row>
    <row r="36192" spans="22:27" x14ac:dyDescent="0.3">
      <c r="V36192" s="12"/>
      <c r="AA36192" s="12"/>
    </row>
    <row r="36193" spans="22:27" x14ac:dyDescent="0.3">
      <c r="V36193" s="12"/>
      <c r="AA36193" s="12"/>
    </row>
    <row r="36194" spans="22:27" x14ac:dyDescent="0.3">
      <c r="V36194" s="12"/>
      <c r="AA36194" s="12"/>
    </row>
    <row r="36195" spans="22:27" x14ac:dyDescent="0.3">
      <c r="V36195" s="12"/>
      <c r="AA36195" s="12"/>
    </row>
    <row r="36196" spans="22:27" x14ac:dyDescent="0.3">
      <c r="V36196" s="12"/>
      <c r="AA36196" s="12"/>
    </row>
    <row r="36197" spans="22:27" x14ac:dyDescent="0.3">
      <c r="V36197" s="12"/>
      <c r="AA36197" s="12"/>
    </row>
    <row r="36198" spans="22:27" x14ac:dyDescent="0.3">
      <c r="V36198" s="12"/>
      <c r="AA36198" s="12"/>
    </row>
    <row r="36199" spans="22:27" x14ac:dyDescent="0.3">
      <c r="V36199" s="12"/>
      <c r="AA36199" s="12"/>
    </row>
    <row r="36200" spans="22:27" x14ac:dyDescent="0.3">
      <c r="V36200" s="12"/>
      <c r="AA36200" s="12"/>
    </row>
    <row r="36201" spans="22:27" x14ac:dyDescent="0.3">
      <c r="V36201" s="12"/>
      <c r="AA36201" s="12"/>
    </row>
    <row r="36202" spans="22:27" x14ac:dyDescent="0.3">
      <c r="V36202" s="12"/>
      <c r="AA36202" s="12"/>
    </row>
    <row r="36203" spans="22:27" x14ac:dyDescent="0.3">
      <c r="V36203" s="12"/>
      <c r="AA36203" s="12"/>
    </row>
    <row r="36204" spans="22:27" x14ac:dyDescent="0.3">
      <c r="V36204" s="12"/>
      <c r="AA36204" s="12"/>
    </row>
    <row r="36205" spans="22:27" x14ac:dyDescent="0.3">
      <c r="V36205" s="12"/>
      <c r="AA36205" s="12"/>
    </row>
    <row r="36206" spans="22:27" x14ac:dyDescent="0.3">
      <c r="V36206" s="12"/>
      <c r="AA36206" s="12"/>
    </row>
    <row r="36207" spans="22:27" x14ac:dyDescent="0.3">
      <c r="V36207" s="12"/>
      <c r="AA36207" s="12"/>
    </row>
    <row r="36208" spans="22:27" x14ac:dyDescent="0.3">
      <c r="V36208" s="12"/>
      <c r="AA36208" s="12"/>
    </row>
    <row r="36209" spans="22:27" x14ac:dyDescent="0.3">
      <c r="V36209" s="12"/>
      <c r="AA36209" s="12"/>
    </row>
    <row r="36210" spans="22:27" x14ac:dyDescent="0.3">
      <c r="V36210" s="12"/>
      <c r="AA36210" s="12"/>
    </row>
    <row r="36211" spans="22:27" x14ac:dyDescent="0.3">
      <c r="V36211" s="12"/>
      <c r="AA36211" s="12"/>
    </row>
    <row r="36212" spans="22:27" x14ac:dyDescent="0.3">
      <c r="V36212" s="12"/>
      <c r="AA36212" s="12"/>
    </row>
    <row r="36213" spans="22:27" x14ac:dyDescent="0.3">
      <c r="V36213" s="12"/>
      <c r="AA36213" s="12"/>
    </row>
    <row r="36214" spans="22:27" x14ac:dyDescent="0.3">
      <c r="V36214" s="12"/>
      <c r="AA36214" s="12"/>
    </row>
    <row r="36215" spans="22:27" x14ac:dyDescent="0.3">
      <c r="V36215" s="12"/>
      <c r="AA36215" s="12"/>
    </row>
    <row r="36216" spans="22:27" x14ac:dyDescent="0.3">
      <c r="V36216" s="12"/>
      <c r="AA36216" s="12"/>
    </row>
    <row r="36217" spans="22:27" x14ac:dyDescent="0.3">
      <c r="V36217" s="12"/>
      <c r="AA36217" s="12"/>
    </row>
    <row r="36218" spans="22:27" x14ac:dyDescent="0.3">
      <c r="V36218" s="12"/>
      <c r="AA36218" s="12"/>
    </row>
    <row r="36219" spans="22:27" x14ac:dyDescent="0.3">
      <c r="V36219" s="12"/>
      <c r="AA36219" s="12"/>
    </row>
    <row r="36220" spans="22:27" x14ac:dyDescent="0.3">
      <c r="V36220" s="12"/>
      <c r="AA36220" s="12"/>
    </row>
    <row r="36221" spans="22:27" x14ac:dyDescent="0.3">
      <c r="V36221" s="12"/>
      <c r="AA36221" s="12"/>
    </row>
    <row r="36222" spans="22:27" x14ac:dyDescent="0.3">
      <c r="V36222" s="12"/>
      <c r="AA36222" s="12"/>
    </row>
    <row r="36223" spans="22:27" x14ac:dyDescent="0.3">
      <c r="V36223" s="12"/>
      <c r="AA36223" s="12"/>
    </row>
    <row r="36224" spans="22:27" x14ac:dyDescent="0.3">
      <c r="V36224" s="12"/>
      <c r="AA36224" s="12"/>
    </row>
    <row r="36225" spans="22:27" x14ac:dyDescent="0.3">
      <c r="V36225" s="12"/>
      <c r="AA36225" s="12"/>
    </row>
    <row r="36226" spans="22:27" x14ac:dyDescent="0.3">
      <c r="V36226" s="12"/>
      <c r="AA36226" s="12"/>
    </row>
    <row r="36227" spans="22:27" x14ac:dyDescent="0.3">
      <c r="V36227" s="12"/>
      <c r="AA36227" s="12"/>
    </row>
    <row r="36228" spans="22:27" x14ac:dyDescent="0.3">
      <c r="V36228" s="12"/>
      <c r="AA36228" s="12"/>
    </row>
    <row r="36229" spans="22:27" x14ac:dyDescent="0.3">
      <c r="V36229" s="12"/>
      <c r="AA36229" s="12"/>
    </row>
    <row r="36230" spans="22:27" x14ac:dyDescent="0.3">
      <c r="V36230" s="12"/>
      <c r="AA36230" s="12"/>
    </row>
    <row r="36231" spans="22:27" x14ac:dyDescent="0.3">
      <c r="V36231" s="12"/>
      <c r="AA36231" s="12"/>
    </row>
    <row r="36232" spans="22:27" x14ac:dyDescent="0.3">
      <c r="V36232" s="12"/>
      <c r="AA36232" s="12"/>
    </row>
    <row r="36233" spans="22:27" x14ac:dyDescent="0.3">
      <c r="V36233" s="12"/>
      <c r="AA36233" s="12"/>
    </row>
    <row r="36234" spans="22:27" x14ac:dyDescent="0.3">
      <c r="V36234" s="12"/>
      <c r="AA36234" s="12"/>
    </row>
    <row r="36235" spans="22:27" x14ac:dyDescent="0.3">
      <c r="V36235" s="12"/>
      <c r="AA36235" s="12"/>
    </row>
    <row r="36236" spans="22:27" x14ac:dyDescent="0.3">
      <c r="V36236" s="12"/>
      <c r="AA36236" s="12"/>
    </row>
    <row r="36237" spans="22:27" x14ac:dyDescent="0.3">
      <c r="V36237" s="12"/>
      <c r="AA36237" s="12"/>
    </row>
    <row r="36238" spans="22:27" x14ac:dyDescent="0.3">
      <c r="V36238" s="12"/>
      <c r="AA36238" s="12"/>
    </row>
    <row r="36239" spans="22:27" x14ac:dyDescent="0.3">
      <c r="V36239" s="12"/>
      <c r="AA36239" s="12"/>
    </row>
    <row r="36240" spans="22:27" x14ac:dyDescent="0.3">
      <c r="V36240" s="12"/>
      <c r="AA36240" s="12"/>
    </row>
    <row r="36241" spans="22:27" x14ac:dyDescent="0.3">
      <c r="V36241" s="12"/>
      <c r="AA36241" s="12"/>
    </row>
    <row r="36242" spans="22:27" x14ac:dyDescent="0.3">
      <c r="V36242" s="12"/>
      <c r="AA36242" s="12"/>
    </row>
    <row r="36243" spans="22:27" x14ac:dyDescent="0.3">
      <c r="V36243" s="12"/>
      <c r="AA36243" s="12"/>
    </row>
    <row r="36244" spans="22:27" x14ac:dyDescent="0.3">
      <c r="V36244" s="12"/>
      <c r="AA36244" s="12"/>
    </row>
    <row r="36245" spans="22:27" x14ac:dyDescent="0.3">
      <c r="V36245" s="12"/>
      <c r="AA36245" s="12"/>
    </row>
    <row r="36246" spans="22:27" x14ac:dyDescent="0.3">
      <c r="V36246" s="12"/>
      <c r="AA36246" s="12"/>
    </row>
    <row r="36247" spans="22:27" x14ac:dyDescent="0.3">
      <c r="V36247" s="12"/>
      <c r="AA36247" s="12"/>
    </row>
    <row r="36248" spans="22:27" x14ac:dyDescent="0.3">
      <c r="V36248" s="12"/>
      <c r="AA36248" s="12"/>
    </row>
    <row r="36249" spans="22:27" x14ac:dyDescent="0.3">
      <c r="V36249" s="12"/>
      <c r="AA36249" s="12"/>
    </row>
    <row r="36250" spans="22:27" x14ac:dyDescent="0.3">
      <c r="V36250" s="12"/>
      <c r="AA36250" s="12"/>
    </row>
    <row r="36251" spans="22:27" x14ac:dyDescent="0.3">
      <c r="V36251" s="12"/>
      <c r="AA36251" s="12"/>
    </row>
    <row r="36252" spans="22:27" x14ac:dyDescent="0.3">
      <c r="V36252" s="12"/>
      <c r="AA36252" s="12"/>
    </row>
    <row r="36253" spans="22:27" x14ac:dyDescent="0.3">
      <c r="V36253" s="12"/>
      <c r="AA36253" s="12"/>
    </row>
    <row r="36254" spans="22:27" x14ac:dyDescent="0.3">
      <c r="V36254" s="12"/>
      <c r="AA36254" s="12"/>
    </row>
    <row r="36255" spans="22:27" x14ac:dyDescent="0.3">
      <c r="V36255" s="12"/>
      <c r="AA36255" s="12"/>
    </row>
    <row r="36256" spans="22:27" x14ac:dyDescent="0.3">
      <c r="V36256" s="12"/>
      <c r="AA36256" s="12"/>
    </row>
    <row r="36257" spans="22:27" x14ac:dyDescent="0.3">
      <c r="V36257" s="12"/>
      <c r="AA36257" s="12"/>
    </row>
    <row r="36258" spans="22:27" x14ac:dyDescent="0.3">
      <c r="V36258" s="12"/>
      <c r="AA36258" s="12"/>
    </row>
    <row r="36259" spans="22:27" x14ac:dyDescent="0.3">
      <c r="V36259" s="12"/>
      <c r="AA36259" s="12"/>
    </row>
    <row r="36260" spans="22:27" x14ac:dyDescent="0.3">
      <c r="V36260" s="12"/>
      <c r="AA36260" s="12"/>
    </row>
    <row r="36261" spans="22:27" x14ac:dyDescent="0.3">
      <c r="V36261" s="12"/>
      <c r="AA36261" s="12"/>
    </row>
    <row r="36262" spans="22:27" x14ac:dyDescent="0.3">
      <c r="V36262" s="12"/>
      <c r="AA36262" s="12"/>
    </row>
    <row r="36263" spans="22:27" x14ac:dyDescent="0.3">
      <c r="V36263" s="12"/>
      <c r="AA36263" s="12"/>
    </row>
    <row r="36264" spans="22:27" x14ac:dyDescent="0.3">
      <c r="V36264" s="12"/>
      <c r="AA36264" s="12"/>
    </row>
    <row r="36265" spans="22:27" x14ac:dyDescent="0.3">
      <c r="V36265" s="12"/>
      <c r="AA36265" s="12"/>
    </row>
    <row r="36266" spans="22:27" x14ac:dyDescent="0.3">
      <c r="V36266" s="12"/>
      <c r="AA36266" s="12"/>
    </row>
    <row r="36267" spans="22:27" x14ac:dyDescent="0.3">
      <c r="V36267" s="12"/>
      <c r="AA36267" s="12"/>
    </row>
    <row r="36268" spans="22:27" x14ac:dyDescent="0.3">
      <c r="V36268" s="12"/>
      <c r="AA36268" s="12"/>
    </row>
    <row r="36269" spans="22:27" x14ac:dyDescent="0.3">
      <c r="V36269" s="12"/>
      <c r="AA36269" s="12"/>
    </row>
    <row r="36270" spans="22:27" x14ac:dyDescent="0.3">
      <c r="V36270" s="12"/>
      <c r="AA36270" s="12"/>
    </row>
    <row r="36271" spans="22:27" x14ac:dyDescent="0.3">
      <c r="V36271" s="12"/>
      <c r="AA36271" s="12"/>
    </row>
    <row r="36272" spans="22:27" x14ac:dyDescent="0.3">
      <c r="V36272" s="12"/>
      <c r="AA36272" s="12"/>
    </row>
    <row r="36273" spans="22:27" x14ac:dyDescent="0.3">
      <c r="V36273" s="12"/>
      <c r="AA36273" s="12"/>
    </row>
    <row r="36274" spans="22:27" x14ac:dyDescent="0.3">
      <c r="V36274" s="12"/>
      <c r="AA36274" s="12"/>
    </row>
    <row r="36275" spans="22:27" x14ac:dyDescent="0.3">
      <c r="V36275" s="12"/>
      <c r="AA36275" s="12"/>
    </row>
    <row r="36276" spans="22:27" x14ac:dyDescent="0.3">
      <c r="V36276" s="12"/>
      <c r="AA36276" s="12"/>
    </row>
    <row r="36277" spans="22:27" x14ac:dyDescent="0.3">
      <c r="V36277" s="12"/>
      <c r="AA36277" s="12"/>
    </row>
    <row r="36278" spans="22:27" x14ac:dyDescent="0.3">
      <c r="V36278" s="12"/>
      <c r="AA36278" s="12"/>
    </row>
    <row r="36279" spans="22:27" x14ac:dyDescent="0.3">
      <c r="V36279" s="12"/>
      <c r="AA36279" s="12"/>
    </row>
    <row r="36280" spans="22:27" x14ac:dyDescent="0.3">
      <c r="V36280" s="12"/>
      <c r="AA36280" s="12"/>
    </row>
    <row r="36281" spans="22:27" x14ac:dyDescent="0.3">
      <c r="V36281" s="12"/>
      <c r="AA36281" s="12"/>
    </row>
    <row r="36282" spans="22:27" x14ac:dyDescent="0.3">
      <c r="V36282" s="12"/>
      <c r="AA36282" s="12"/>
    </row>
    <row r="36283" spans="22:27" x14ac:dyDescent="0.3">
      <c r="V36283" s="12"/>
      <c r="AA36283" s="12"/>
    </row>
    <row r="36284" spans="22:27" x14ac:dyDescent="0.3">
      <c r="V36284" s="12"/>
      <c r="AA36284" s="12"/>
    </row>
    <row r="36285" spans="22:27" x14ac:dyDescent="0.3">
      <c r="V36285" s="12"/>
      <c r="AA36285" s="12"/>
    </row>
    <row r="36286" spans="22:27" x14ac:dyDescent="0.3">
      <c r="V36286" s="12"/>
      <c r="AA36286" s="12"/>
    </row>
    <row r="36287" spans="22:27" x14ac:dyDescent="0.3">
      <c r="V36287" s="12"/>
      <c r="AA36287" s="12"/>
    </row>
    <row r="36288" spans="22:27" x14ac:dyDescent="0.3">
      <c r="V36288" s="12"/>
      <c r="AA36288" s="12"/>
    </row>
    <row r="36289" spans="22:27" x14ac:dyDescent="0.3">
      <c r="V36289" s="12"/>
      <c r="AA36289" s="12"/>
    </row>
    <row r="36290" spans="22:27" x14ac:dyDescent="0.3">
      <c r="V36290" s="12"/>
      <c r="AA36290" s="12"/>
    </row>
    <row r="36291" spans="22:27" x14ac:dyDescent="0.3">
      <c r="V36291" s="12"/>
      <c r="AA36291" s="12"/>
    </row>
    <row r="36292" spans="22:27" x14ac:dyDescent="0.3">
      <c r="V36292" s="12"/>
      <c r="AA36292" s="12"/>
    </row>
    <row r="36293" spans="22:27" x14ac:dyDescent="0.3">
      <c r="V36293" s="12"/>
      <c r="AA36293" s="12"/>
    </row>
    <row r="36294" spans="22:27" x14ac:dyDescent="0.3">
      <c r="V36294" s="12"/>
      <c r="AA36294" s="12"/>
    </row>
    <row r="36295" spans="22:27" x14ac:dyDescent="0.3">
      <c r="V36295" s="12"/>
      <c r="AA36295" s="12"/>
    </row>
    <row r="36296" spans="22:27" x14ac:dyDescent="0.3">
      <c r="V36296" s="12"/>
      <c r="AA36296" s="12"/>
    </row>
    <row r="36297" spans="22:27" x14ac:dyDescent="0.3">
      <c r="V36297" s="12"/>
      <c r="AA36297" s="12"/>
    </row>
    <row r="36298" spans="22:27" x14ac:dyDescent="0.3">
      <c r="V36298" s="12"/>
      <c r="AA36298" s="12"/>
    </row>
    <row r="36299" spans="22:27" x14ac:dyDescent="0.3">
      <c r="V36299" s="12"/>
      <c r="AA36299" s="12"/>
    </row>
    <row r="36300" spans="22:27" x14ac:dyDescent="0.3">
      <c r="V36300" s="12"/>
      <c r="AA36300" s="12"/>
    </row>
    <row r="36301" spans="22:27" x14ac:dyDescent="0.3">
      <c r="V36301" s="12"/>
      <c r="AA36301" s="12"/>
    </row>
    <row r="36302" spans="22:27" x14ac:dyDescent="0.3">
      <c r="V36302" s="12"/>
      <c r="AA36302" s="12"/>
    </row>
    <row r="36303" spans="22:27" x14ac:dyDescent="0.3">
      <c r="V36303" s="12"/>
      <c r="AA36303" s="12"/>
    </row>
    <row r="36304" spans="22:27" x14ac:dyDescent="0.3">
      <c r="V36304" s="12"/>
      <c r="AA36304" s="12"/>
    </row>
    <row r="36305" spans="22:27" x14ac:dyDescent="0.3">
      <c r="V36305" s="12"/>
      <c r="AA36305" s="12"/>
    </row>
    <row r="36306" spans="22:27" x14ac:dyDescent="0.3">
      <c r="V36306" s="12"/>
      <c r="AA36306" s="12"/>
    </row>
    <row r="36307" spans="22:27" x14ac:dyDescent="0.3">
      <c r="V36307" s="12"/>
      <c r="AA36307" s="12"/>
    </row>
    <row r="36308" spans="22:27" x14ac:dyDescent="0.3">
      <c r="V36308" s="12"/>
      <c r="AA36308" s="12"/>
    </row>
    <row r="36309" spans="22:27" x14ac:dyDescent="0.3">
      <c r="V36309" s="12"/>
      <c r="AA36309" s="12"/>
    </row>
    <row r="36310" spans="22:27" x14ac:dyDescent="0.3">
      <c r="V36310" s="12"/>
      <c r="AA36310" s="12"/>
    </row>
    <row r="36311" spans="22:27" x14ac:dyDescent="0.3">
      <c r="V36311" s="12"/>
      <c r="AA36311" s="12"/>
    </row>
    <row r="36312" spans="22:27" x14ac:dyDescent="0.3">
      <c r="V36312" s="12"/>
      <c r="AA36312" s="12"/>
    </row>
    <row r="36313" spans="22:27" x14ac:dyDescent="0.3">
      <c r="V36313" s="12"/>
      <c r="AA36313" s="12"/>
    </row>
    <row r="36314" spans="22:27" x14ac:dyDescent="0.3">
      <c r="V36314" s="12"/>
      <c r="AA36314" s="12"/>
    </row>
    <row r="36315" spans="22:27" x14ac:dyDescent="0.3">
      <c r="V36315" s="12"/>
      <c r="AA36315" s="12"/>
    </row>
    <row r="36316" spans="22:27" x14ac:dyDescent="0.3">
      <c r="V36316" s="12"/>
      <c r="AA36316" s="12"/>
    </row>
    <row r="36317" spans="22:27" x14ac:dyDescent="0.3">
      <c r="V36317" s="12"/>
      <c r="AA36317" s="12"/>
    </row>
    <row r="36318" spans="22:27" x14ac:dyDescent="0.3">
      <c r="V36318" s="12"/>
      <c r="AA36318" s="12"/>
    </row>
    <row r="36319" spans="22:27" x14ac:dyDescent="0.3">
      <c r="V36319" s="12"/>
      <c r="AA36319" s="12"/>
    </row>
    <row r="36320" spans="22:27" x14ac:dyDescent="0.3">
      <c r="V36320" s="12"/>
      <c r="AA36320" s="12"/>
    </row>
    <row r="36321" spans="22:27" x14ac:dyDescent="0.3">
      <c r="V36321" s="12"/>
      <c r="AA36321" s="12"/>
    </row>
    <row r="36322" spans="22:27" x14ac:dyDescent="0.3">
      <c r="V36322" s="12"/>
      <c r="AA36322" s="12"/>
    </row>
    <row r="36323" spans="22:27" x14ac:dyDescent="0.3">
      <c r="V36323" s="12"/>
      <c r="AA36323" s="12"/>
    </row>
    <row r="36324" spans="22:27" x14ac:dyDescent="0.3">
      <c r="V36324" s="12"/>
      <c r="AA36324" s="12"/>
    </row>
    <row r="36325" spans="22:27" x14ac:dyDescent="0.3">
      <c r="V36325" s="12"/>
      <c r="AA36325" s="12"/>
    </row>
    <row r="36326" spans="22:27" x14ac:dyDescent="0.3">
      <c r="V36326" s="12"/>
      <c r="AA36326" s="12"/>
    </row>
    <row r="36327" spans="22:27" x14ac:dyDescent="0.3">
      <c r="V36327" s="12"/>
      <c r="AA36327" s="12"/>
    </row>
    <row r="36328" spans="22:27" x14ac:dyDescent="0.3">
      <c r="V36328" s="12"/>
      <c r="AA36328" s="12"/>
    </row>
    <row r="36329" spans="22:27" x14ac:dyDescent="0.3">
      <c r="V36329" s="12"/>
      <c r="AA36329" s="12"/>
    </row>
    <row r="36330" spans="22:27" x14ac:dyDescent="0.3">
      <c r="V36330" s="12"/>
      <c r="AA36330" s="12"/>
    </row>
    <row r="36331" spans="22:27" x14ac:dyDescent="0.3">
      <c r="V36331" s="12"/>
      <c r="AA36331" s="12"/>
    </row>
    <row r="36332" spans="22:27" x14ac:dyDescent="0.3">
      <c r="V36332" s="12"/>
      <c r="AA36332" s="12"/>
    </row>
    <row r="36333" spans="22:27" x14ac:dyDescent="0.3">
      <c r="V36333" s="12"/>
      <c r="AA36333" s="12"/>
    </row>
    <row r="36334" spans="22:27" x14ac:dyDescent="0.3">
      <c r="V36334" s="12"/>
      <c r="AA36334" s="12"/>
    </row>
    <row r="36335" spans="22:27" x14ac:dyDescent="0.3">
      <c r="V36335" s="12"/>
      <c r="AA36335" s="12"/>
    </row>
    <row r="36336" spans="22:27" x14ac:dyDescent="0.3">
      <c r="V36336" s="12"/>
      <c r="AA36336" s="12"/>
    </row>
    <row r="36337" spans="22:27" x14ac:dyDescent="0.3">
      <c r="V36337" s="12"/>
      <c r="AA36337" s="12"/>
    </row>
    <row r="36338" spans="22:27" x14ac:dyDescent="0.3">
      <c r="V36338" s="12"/>
      <c r="AA36338" s="12"/>
    </row>
    <row r="36339" spans="22:27" x14ac:dyDescent="0.3">
      <c r="V36339" s="12"/>
      <c r="AA36339" s="12"/>
    </row>
    <row r="36340" spans="22:27" x14ac:dyDescent="0.3">
      <c r="V36340" s="12"/>
      <c r="AA36340" s="12"/>
    </row>
    <row r="36341" spans="22:27" x14ac:dyDescent="0.3">
      <c r="V36341" s="12"/>
      <c r="AA36341" s="12"/>
    </row>
    <row r="36342" spans="22:27" x14ac:dyDescent="0.3">
      <c r="V36342" s="12"/>
      <c r="AA36342" s="12"/>
    </row>
    <row r="36343" spans="22:27" x14ac:dyDescent="0.3">
      <c r="V36343" s="12"/>
      <c r="AA36343" s="12"/>
    </row>
    <row r="36344" spans="22:27" x14ac:dyDescent="0.3">
      <c r="V36344" s="12"/>
      <c r="AA36344" s="12"/>
    </row>
    <row r="36345" spans="22:27" x14ac:dyDescent="0.3">
      <c r="V36345" s="12"/>
      <c r="AA36345" s="12"/>
    </row>
    <row r="36346" spans="22:27" x14ac:dyDescent="0.3">
      <c r="V36346" s="12"/>
      <c r="AA36346" s="12"/>
    </row>
    <row r="36347" spans="22:27" x14ac:dyDescent="0.3">
      <c r="V36347" s="12"/>
      <c r="AA36347" s="12"/>
    </row>
    <row r="36348" spans="22:27" x14ac:dyDescent="0.3">
      <c r="V36348" s="12"/>
      <c r="AA36348" s="12"/>
    </row>
    <row r="36349" spans="22:27" x14ac:dyDescent="0.3">
      <c r="V36349" s="12"/>
      <c r="AA36349" s="12"/>
    </row>
    <row r="36350" spans="22:27" x14ac:dyDescent="0.3">
      <c r="V36350" s="12"/>
      <c r="AA36350" s="12"/>
    </row>
    <row r="36351" spans="22:27" x14ac:dyDescent="0.3">
      <c r="V36351" s="12"/>
      <c r="AA36351" s="12"/>
    </row>
    <row r="36352" spans="22:27" x14ac:dyDescent="0.3">
      <c r="V36352" s="12"/>
      <c r="AA36352" s="12"/>
    </row>
    <row r="36353" spans="22:27" x14ac:dyDescent="0.3">
      <c r="V36353" s="12"/>
      <c r="AA36353" s="12"/>
    </row>
    <row r="36354" spans="22:27" x14ac:dyDescent="0.3">
      <c r="V36354" s="12"/>
      <c r="AA36354" s="12"/>
    </row>
    <row r="36355" spans="22:27" x14ac:dyDescent="0.3">
      <c r="V36355" s="12"/>
      <c r="AA36355" s="12"/>
    </row>
    <row r="36356" spans="22:27" x14ac:dyDescent="0.3">
      <c r="V36356" s="12"/>
      <c r="AA36356" s="12"/>
    </row>
    <row r="36357" spans="22:27" x14ac:dyDescent="0.3">
      <c r="V36357" s="12"/>
      <c r="AA36357" s="12"/>
    </row>
    <row r="36358" spans="22:27" x14ac:dyDescent="0.3">
      <c r="V36358" s="12"/>
      <c r="AA36358" s="12"/>
    </row>
    <row r="36359" spans="22:27" x14ac:dyDescent="0.3">
      <c r="V36359" s="12"/>
      <c r="AA36359" s="12"/>
    </row>
    <row r="36360" spans="22:27" x14ac:dyDescent="0.3">
      <c r="V36360" s="12"/>
      <c r="AA36360" s="12"/>
    </row>
    <row r="36361" spans="22:27" x14ac:dyDescent="0.3">
      <c r="V36361" s="12"/>
      <c r="AA36361" s="12"/>
    </row>
    <row r="36362" spans="22:27" x14ac:dyDescent="0.3">
      <c r="V36362" s="12"/>
      <c r="AA36362" s="12"/>
    </row>
    <row r="36363" spans="22:27" x14ac:dyDescent="0.3">
      <c r="V36363" s="12"/>
      <c r="AA36363" s="12"/>
    </row>
    <row r="36364" spans="22:27" x14ac:dyDescent="0.3">
      <c r="V36364" s="12"/>
      <c r="AA36364" s="12"/>
    </row>
    <row r="36365" spans="22:27" x14ac:dyDescent="0.3">
      <c r="V36365" s="12"/>
      <c r="AA36365" s="12"/>
    </row>
    <row r="36366" spans="22:27" x14ac:dyDescent="0.3">
      <c r="V36366" s="12"/>
      <c r="AA36366" s="12"/>
    </row>
    <row r="36367" spans="22:27" x14ac:dyDescent="0.3">
      <c r="V36367" s="12"/>
      <c r="AA36367" s="12"/>
    </row>
    <row r="36368" spans="22:27" x14ac:dyDescent="0.3">
      <c r="V36368" s="12"/>
      <c r="AA36368" s="12"/>
    </row>
    <row r="36369" spans="22:27" x14ac:dyDescent="0.3">
      <c r="V36369" s="12"/>
      <c r="AA36369" s="12"/>
    </row>
    <row r="36370" spans="22:27" x14ac:dyDescent="0.3">
      <c r="V36370" s="12"/>
      <c r="AA36370" s="12"/>
    </row>
    <row r="36371" spans="22:27" x14ac:dyDescent="0.3">
      <c r="V36371" s="12"/>
      <c r="AA36371" s="12"/>
    </row>
    <row r="36372" spans="22:27" x14ac:dyDescent="0.3">
      <c r="V36372" s="12"/>
      <c r="AA36372" s="12"/>
    </row>
    <row r="36373" spans="22:27" x14ac:dyDescent="0.3">
      <c r="V36373" s="12"/>
      <c r="AA36373" s="12"/>
    </row>
    <row r="36374" spans="22:27" x14ac:dyDescent="0.3">
      <c r="V36374" s="12"/>
      <c r="AA36374" s="12"/>
    </row>
    <row r="36375" spans="22:27" x14ac:dyDescent="0.3">
      <c r="V36375" s="12"/>
      <c r="AA36375" s="12"/>
    </row>
    <row r="36376" spans="22:27" x14ac:dyDescent="0.3">
      <c r="V36376" s="12"/>
      <c r="AA36376" s="12"/>
    </row>
    <row r="36377" spans="22:27" x14ac:dyDescent="0.3">
      <c r="V36377" s="12"/>
      <c r="AA36377" s="12"/>
    </row>
    <row r="36378" spans="22:27" x14ac:dyDescent="0.3">
      <c r="V36378" s="12"/>
      <c r="AA36378" s="12"/>
    </row>
    <row r="36379" spans="22:27" x14ac:dyDescent="0.3">
      <c r="V36379" s="12"/>
      <c r="AA36379" s="12"/>
    </row>
    <row r="36380" spans="22:27" x14ac:dyDescent="0.3">
      <c r="V36380" s="12"/>
      <c r="AA36380" s="12"/>
    </row>
    <row r="36381" spans="22:27" x14ac:dyDescent="0.3">
      <c r="V36381" s="12"/>
      <c r="AA36381" s="12"/>
    </row>
    <row r="36382" spans="22:27" x14ac:dyDescent="0.3">
      <c r="V36382" s="12"/>
      <c r="AA36382" s="12"/>
    </row>
    <row r="36383" spans="22:27" x14ac:dyDescent="0.3">
      <c r="V36383" s="12"/>
      <c r="AA36383" s="12"/>
    </row>
    <row r="36384" spans="22:27" x14ac:dyDescent="0.3">
      <c r="V36384" s="12"/>
      <c r="AA36384" s="12"/>
    </row>
    <row r="36385" spans="22:27" x14ac:dyDescent="0.3">
      <c r="V36385" s="12"/>
      <c r="AA36385" s="12"/>
    </row>
    <row r="36386" spans="22:27" x14ac:dyDescent="0.3">
      <c r="V36386" s="12"/>
      <c r="AA36386" s="12"/>
    </row>
    <row r="36387" spans="22:27" x14ac:dyDescent="0.3">
      <c r="V36387" s="12"/>
      <c r="AA36387" s="12"/>
    </row>
    <row r="36388" spans="22:27" x14ac:dyDescent="0.3">
      <c r="V36388" s="12"/>
      <c r="AA36388" s="12"/>
    </row>
    <row r="36389" spans="22:27" x14ac:dyDescent="0.3">
      <c r="V36389" s="12"/>
      <c r="AA36389" s="12"/>
    </row>
    <row r="36390" spans="22:27" x14ac:dyDescent="0.3">
      <c r="V36390" s="12"/>
      <c r="AA36390" s="12"/>
    </row>
    <row r="36391" spans="22:27" x14ac:dyDescent="0.3">
      <c r="V36391" s="12"/>
      <c r="AA36391" s="12"/>
    </row>
    <row r="36392" spans="22:27" x14ac:dyDescent="0.3">
      <c r="V36392" s="12"/>
      <c r="AA36392" s="12"/>
    </row>
    <row r="36393" spans="22:27" x14ac:dyDescent="0.3">
      <c r="V36393" s="12"/>
      <c r="AA36393" s="12"/>
    </row>
    <row r="36394" spans="22:27" x14ac:dyDescent="0.3">
      <c r="V36394" s="12"/>
      <c r="AA36394" s="12"/>
    </row>
    <row r="36395" spans="22:27" x14ac:dyDescent="0.3">
      <c r="V36395" s="12"/>
      <c r="AA36395" s="12"/>
    </row>
    <row r="36396" spans="22:27" x14ac:dyDescent="0.3">
      <c r="V36396" s="12"/>
      <c r="AA36396" s="12"/>
    </row>
    <row r="36397" spans="22:27" x14ac:dyDescent="0.3">
      <c r="V36397" s="12"/>
      <c r="AA36397" s="12"/>
    </row>
    <row r="36398" spans="22:27" x14ac:dyDescent="0.3">
      <c r="V36398" s="12"/>
      <c r="AA36398" s="12"/>
    </row>
    <row r="36399" spans="22:27" x14ac:dyDescent="0.3">
      <c r="V36399" s="12"/>
      <c r="AA36399" s="12"/>
    </row>
    <row r="36400" spans="22:27" x14ac:dyDescent="0.3">
      <c r="V36400" s="12"/>
      <c r="AA36400" s="12"/>
    </row>
    <row r="36401" spans="22:27" x14ac:dyDescent="0.3">
      <c r="V36401" s="12"/>
      <c r="AA36401" s="12"/>
    </row>
    <row r="36402" spans="22:27" x14ac:dyDescent="0.3">
      <c r="V36402" s="12"/>
      <c r="AA36402" s="12"/>
    </row>
    <row r="36403" spans="22:27" x14ac:dyDescent="0.3">
      <c r="V36403" s="12"/>
      <c r="AA36403" s="12"/>
    </row>
    <row r="36404" spans="22:27" x14ac:dyDescent="0.3">
      <c r="V36404" s="12"/>
      <c r="AA36404" s="12"/>
    </row>
    <row r="36405" spans="22:27" x14ac:dyDescent="0.3">
      <c r="V36405" s="12"/>
      <c r="AA36405" s="12"/>
    </row>
    <row r="36406" spans="22:27" x14ac:dyDescent="0.3">
      <c r="V36406" s="12"/>
      <c r="AA36406" s="12"/>
    </row>
    <row r="36407" spans="22:27" x14ac:dyDescent="0.3">
      <c r="V36407" s="12"/>
      <c r="AA36407" s="12"/>
    </row>
    <row r="36408" spans="22:27" x14ac:dyDescent="0.3">
      <c r="V36408" s="12"/>
      <c r="AA36408" s="12"/>
    </row>
    <row r="36409" spans="22:27" x14ac:dyDescent="0.3">
      <c r="V36409" s="12"/>
      <c r="AA36409" s="12"/>
    </row>
    <row r="36410" spans="22:27" x14ac:dyDescent="0.3">
      <c r="V36410" s="12"/>
      <c r="AA36410" s="12"/>
    </row>
    <row r="36411" spans="22:27" x14ac:dyDescent="0.3">
      <c r="V36411" s="12"/>
      <c r="AA36411" s="12"/>
    </row>
    <row r="36412" spans="22:27" x14ac:dyDescent="0.3">
      <c r="V36412" s="12"/>
      <c r="AA36412" s="12"/>
    </row>
    <row r="36413" spans="22:27" x14ac:dyDescent="0.3">
      <c r="V36413" s="12"/>
      <c r="AA36413" s="12"/>
    </row>
    <row r="36414" spans="22:27" x14ac:dyDescent="0.3">
      <c r="V36414" s="12"/>
      <c r="AA36414" s="12"/>
    </row>
    <row r="36415" spans="22:27" x14ac:dyDescent="0.3">
      <c r="V36415" s="12"/>
      <c r="AA36415" s="12"/>
    </row>
    <row r="36416" spans="22:27" x14ac:dyDescent="0.3">
      <c r="V36416" s="12"/>
      <c r="AA36416" s="12"/>
    </row>
    <row r="36417" spans="22:27" x14ac:dyDescent="0.3">
      <c r="V36417" s="12"/>
      <c r="AA36417" s="12"/>
    </row>
    <row r="36418" spans="22:27" x14ac:dyDescent="0.3">
      <c r="V36418" s="12"/>
      <c r="AA36418" s="12"/>
    </row>
    <row r="36419" spans="22:27" x14ac:dyDescent="0.3">
      <c r="V36419" s="12"/>
      <c r="AA36419" s="12"/>
    </row>
    <row r="36420" spans="22:27" x14ac:dyDescent="0.3">
      <c r="V36420" s="12"/>
      <c r="AA36420" s="12"/>
    </row>
    <row r="36421" spans="22:27" x14ac:dyDescent="0.3">
      <c r="V36421" s="12"/>
      <c r="AA36421" s="12"/>
    </row>
    <row r="36422" spans="22:27" x14ac:dyDescent="0.3">
      <c r="V36422" s="12"/>
      <c r="AA36422" s="12"/>
    </row>
    <row r="36423" spans="22:27" x14ac:dyDescent="0.3">
      <c r="V36423" s="12"/>
      <c r="AA36423" s="12"/>
    </row>
    <row r="36424" spans="22:27" x14ac:dyDescent="0.3">
      <c r="V36424" s="12"/>
      <c r="AA36424" s="12"/>
    </row>
    <row r="36425" spans="22:27" x14ac:dyDescent="0.3">
      <c r="V36425" s="12"/>
      <c r="AA36425" s="12"/>
    </row>
    <row r="36426" spans="22:27" x14ac:dyDescent="0.3">
      <c r="V36426" s="12"/>
      <c r="AA36426" s="12"/>
    </row>
    <row r="36427" spans="22:27" x14ac:dyDescent="0.3">
      <c r="V36427" s="12"/>
      <c r="AA36427" s="12"/>
    </row>
    <row r="36428" spans="22:27" x14ac:dyDescent="0.3">
      <c r="V36428" s="12"/>
      <c r="AA36428" s="12"/>
    </row>
    <row r="36429" spans="22:27" x14ac:dyDescent="0.3">
      <c r="V36429" s="12"/>
      <c r="AA36429" s="12"/>
    </row>
    <row r="36430" spans="22:27" x14ac:dyDescent="0.3">
      <c r="V36430" s="12"/>
      <c r="AA36430" s="12"/>
    </row>
    <row r="36431" spans="22:27" x14ac:dyDescent="0.3">
      <c r="V36431" s="12"/>
      <c r="AA36431" s="12"/>
    </row>
    <row r="36432" spans="22:27" x14ac:dyDescent="0.3">
      <c r="V36432" s="12"/>
      <c r="AA36432" s="12"/>
    </row>
    <row r="36433" spans="22:27" x14ac:dyDescent="0.3">
      <c r="V36433" s="12"/>
      <c r="AA36433" s="12"/>
    </row>
    <row r="36434" spans="22:27" x14ac:dyDescent="0.3">
      <c r="V36434" s="12"/>
      <c r="AA36434" s="12"/>
    </row>
    <row r="36435" spans="22:27" x14ac:dyDescent="0.3">
      <c r="V36435" s="12"/>
      <c r="AA36435" s="12"/>
    </row>
    <row r="36436" spans="22:27" x14ac:dyDescent="0.3">
      <c r="V36436" s="12"/>
      <c r="AA36436" s="12"/>
    </row>
    <row r="36437" spans="22:27" x14ac:dyDescent="0.3">
      <c r="V36437" s="12"/>
      <c r="AA36437" s="12"/>
    </row>
    <row r="36438" spans="22:27" x14ac:dyDescent="0.3">
      <c r="V36438" s="12"/>
      <c r="AA36438" s="12"/>
    </row>
    <row r="36439" spans="22:27" x14ac:dyDescent="0.3">
      <c r="V36439" s="12"/>
      <c r="AA36439" s="12"/>
    </row>
    <row r="36440" spans="22:27" x14ac:dyDescent="0.3">
      <c r="V36440" s="12"/>
      <c r="AA36440" s="12"/>
    </row>
    <row r="36441" spans="22:27" x14ac:dyDescent="0.3">
      <c r="V36441" s="12"/>
      <c r="AA36441" s="12"/>
    </row>
    <row r="36442" spans="22:27" x14ac:dyDescent="0.3">
      <c r="V36442" s="12"/>
      <c r="AA36442" s="12"/>
    </row>
    <row r="36443" spans="22:27" x14ac:dyDescent="0.3">
      <c r="V36443" s="12"/>
      <c r="AA36443" s="12"/>
    </row>
    <row r="36444" spans="22:27" x14ac:dyDescent="0.3">
      <c r="V36444" s="12"/>
      <c r="AA36444" s="12"/>
    </row>
    <row r="36445" spans="22:27" x14ac:dyDescent="0.3">
      <c r="V36445" s="12"/>
      <c r="AA36445" s="12"/>
    </row>
    <row r="36446" spans="22:27" x14ac:dyDescent="0.3">
      <c r="V36446" s="12"/>
      <c r="AA36446" s="12"/>
    </row>
    <row r="36447" spans="22:27" x14ac:dyDescent="0.3">
      <c r="V36447" s="12"/>
      <c r="AA36447" s="12"/>
    </row>
    <row r="36448" spans="22:27" x14ac:dyDescent="0.3">
      <c r="V36448" s="12"/>
      <c r="AA36448" s="12"/>
    </row>
    <row r="36449" spans="22:27" x14ac:dyDescent="0.3">
      <c r="V36449" s="12"/>
      <c r="AA36449" s="12"/>
    </row>
    <row r="36450" spans="22:27" x14ac:dyDescent="0.3">
      <c r="V36450" s="12"/>
      <c r="AA36450" s="12"/>
    </row>
    <row r="36451" spans="22:27" x14ac:dyDescent="0.3">
      <c r="V36451" s="12"/>
      <c r="AA36451" s="12"/>
    </row>
    <row r="36452" spans="22:27" x14ac:dyDescent="0.3">
      <c r="V36452" s="12"/>
      <c r="AA36452" s="12"/>
    </row>
    <row r="36453" spans="22:27" x14ac:dyDescent="0.3">
      <c r="V36453" s="12"/>
      <c r="AA36453" s="12"/>
    </row>
    <row r="36454" spans="22:27" x14ac:dyDescent="0.3">
      <c r="V36454" s="12"/>
      <c r="AA36454" s="12"/>
    </row>
    <row r="36455" spans="22:27" x14ac:dyDescent="0.3">
      <c r="V36455" s="12"/>
      <c r="AA36455" s="12"/>
    </row>
    <row r="36456" spans="22:27" x14ac:dyDescent="0.3">
      <c r="V36456" s="12"/>
      <c r="AA36456" s="12"/>
    </row>
    <row r="36457" spans="22:27" x14ac:dyDescent="0.3">
      <c r="V36457" s="12"/>
      <c r="AA36457" s="12"/>
    </row>
    <row r="36458" spans="22:27" x14ac:dyDescent="0.3">
      <c r="V36458" s="12"/>
      <c r="AA36458" s="12"/>
    </row>
    <row r="36459" spans="22:27" x14ac:dyDescent="0.3">
      <c r="V36459" s="12"/>
      <c r="AA36459" s="12"/>
    </row>
    <row r="36460" spans="22:27" x14ac:dyDescent="0.3">
      <c r="V36460" s="12"/>
      <c r="AA36460" s="12"/>
    </row>
    <row r="36461" spans="22:27" x14ac:dyDescent="0.3">
      <c r="V36461" s="12"/>
      <c r="AA36461" s="12"/>
    </row>
    <row r="36462" spans="22:27" x14ac:dyDescent="0.3">
      <c r="V36462" s="12"/>
      <c r="AA36462" s="12"/>
    </row>
    <row r="36463" spans="22:27" x14ac:dyDescent="0.3">
      <c r="V36463" s="12"/>
      <c r="AA36463" s="12"/>
    </row>
    <row r="36464" spans="22:27" x14ac:dyDescent="0.3">
      <c r="V36464" s="12"/>
      <c r="AA36464" s="12"/>
    </row>
    <row r="36465" spans="22:27" x14ac:dyDescent="0.3">
      <c r="V36465" s="12"/>
      <c r="AA36465" s="12"/>
    </row>
    <row r="36466" spans="22:27" x14ac:dyDescent="0.3">
      <c r="V36466" s="12"/>
      <c r="AA36466" s="12"/>
    </row>
    <row r="36467" spans="22:27" x14ac:dyDescent="0.3">
      <c r="V36467" s="12"/>
      <c r="AA36467" s="12"/>
    </row>
    <row r="36468" spans="22:27" x14ac:dyDescent="0.3">
      <c r="V36468" s="12"/>
      <c r="AA36468" s="12"/>
    </row>
    <row r="36469" spans="22:27" x14ac:dyDescent="0.3">
      <c r="V36469" s="12"/>
      <c r="AA36469" s="12"/>
    </row>
    <row r="36470" spans="22:27" x14ac:dyDescent="0.3">
      <c r="V36470" s="12"/>
      <c r="AA36470" s="12"/>
    </row>
    <row r="36471" spans="22:27" x14ac:dyDescent="0.3">
      <c r="V36471" s="12"/>
      <c r="AA36471" s="12"/>
    </row>
    <row r="36472" spans="22:27" x14ac:dyDescent="0.3">
      <c r="V36472" s="12"/>
      <c r="AA36472" s="12"/>
    </row>
    <row r="36473" spans="22:27" x14ac:dyDescent="0.3">
      <c r="V36473" s="12"/>
      <c r="AA36473" s="12"/>
    </row>
    <row r="36474" spans="22:27" x14ac:dyDescent="0.3">
      <c r="V36474" s="12"/>
      <c r="AA36474" s="12"/>
    </row>
    <row r="36475" spans="22:27" x14ac:dyDescent="0.3">
      <c r="V36475" s="12"/>
      <c r="AA36475" s="12"/>
    </row>
    <row r="36476" spans="22:27" x14ac:dyDescent="0.3">
      <c r="V36476" s="12"/>
      <c r="AA36476" s="12"/>
    </row>
    <row r="36477" spans="22:27" x14ac:dyDescent="0.3">
      <c r="V36477" s="12"/>
      <c r="AA36477" s="12"/>
    </row>
    <row r="36478" spans="22:27" x14ac:dyDescent="0.3">
      <c r="V36478" s="12"/>
      <c r="AA36478" s="12"/>
    </row>
    <row r="36479" spans="22:27" x14ac:dyDescent="0.3">
      <c r="V36479" s="12"/>
      <c r="AA36479" s="12"/>
    </row>
    <row r="36480" spans="22:27" x14ac:dyDescent="0.3">
      <c r="V36480" s="12"/>
      <c r="AA36480" s="12"/>
    </row>
    <row r="36481" spans="22:27" x14ac:dyDescent="0.3">
      <c r="V36481" s="12"/>
      <c r="AA36481" s="12"/>
    </row>
    <row r="36482" spans="22:27" x14ac:dyDescent="0.3">
      <c r="V36482" s="12"/>
      <c r="AA36482" s="12"/>
    </row>
    <row r="36483" spans="22:27" x14ac:dyDescent="0.3">
      <c r="V36483" s="12"/>
      <c r="AA36483" s="12"/>
    </row>
    <row r="36484" spans="22:27" x14ac:dyDescent="0.3">
      <c r="V36484" s="12"/>
      <c r="AA36484" s="12"/>
    </row>
    <row r="36485" spans="22:27" x14ac:dyDescent="0.3">
      <c r="V36485" s="12"/>
      <c r="AA36485" s="12"/>
    </row>
    <row r="36486" spans="22:27" x14ac:dyDescent="0.3">
      <c r="V36486" s="12"/>
      <c r="AA36486" s="12"/>
    </row>
    <row r="36487" spans="22:27" x14ac:dyDescent="0.3">
      <c r="V36487" s="12"/>
      <c r="AA36487" s="12"/>
    </row>
    <row r="36488" spans="22:27" x14ac:dyDescent="0.3">
      <c r="V36488" s="12"/>
      <c r="AA36488" s="12"/>
    </row>
    <row r="36489" spans="22:27" x14ac:dyDescent="0.3">
      <c r="V36489" s="12"/>
      <c r="AA36489" s="12"/>
    </row>
    <row r="36490" spans="22:27" x14ac:dyDescent="0.3">
      <c r="V36490" s="12"/>
      <c r="AA36490" s="12"/>
    </row>
    <row r="36491" spans="22:27" x14ac:dyDescent="0.3">
      <c r="V36491" s="12"/>
      <c r="AA36491" s="12"/>
    </row>
    <row r="36492" spans="22:27" x14ac:dyDescent="0.3">
      <c r="V36492" s="12"/>
      <c r="AA36492" s="12"/>
    </row>
    <row r="36493" spans="22:27" x14ac:dyDescent="0.3">
      <c r="V36493" s="12"/>
      <c r="AA36493" s="12"/>
    </row>
    <row r="36494" spans="22:27" x14ac:dyDescent="0.3">
      <c r="V36494" s="12"/>
      <c r="AA36494" s="12"/>
    </row>
    <row r="36495" spans="22:27" x14ac:dyDescent="0.3">
      <c r="V36495" s="12"/>
      <c r="AA36495" s="12"/>
    </row>
    <row r="36496" spans="22:27" x14ac:dyDescent="0.3">
      <c r="V36496" s="12"/>
      <c r="AA36496" s="12"/>
    </row>
    <row r="36497" spans="22:27" x14ac:dyDescent="0.3">
      <c r="V36497" s="12"/>
      <c r="AA36497" s="12"/>
    </row>
    <row r="36498" spans="22:27" x14ac:dyDescent="0.3">
      <c r="V36498" s="12"/>
      <c r="AA36498" s="12"/>
    </row>
    <row r="36499" spans="22:27" x14ac:dyDescent="0.3">
      <c r="V36499" s="12"/>
      <c r="AA36499" s="12"/>
    </row>
    <row r="36500" spans="22:27" x14ac:dyDescent="0.3">
      <c r="V36500" s="12"/>
      <c r="AA36500" s="12"/>
    </row>
    <row r="36501" spans="22:27" x14ac:dyDescent="0.3">
      <c r="V36501" s="12"/>
      <c r="AA36501" s="12"/>
    </row>
    <row r="36502" spans="22:27" x14ac:dyDescent="0.3">
      <c r="V36502" s="12"/>
      <c r="AA36502" s="12"/>
    </row>
    <row r="36503" spans="22:27" x14ac:dyDescent="0.3">
      <c r="V36503" s="12"/>
      <c r="AA36503" s="12"/>
    </row>
    <row r="36504" spans="22:27" x14ac:dyDescent="0.3">
      <c r="V36504" s="12"/>
      <c r="AA36504" s="12"/>
    </row>
    <row r="36505" spans="22:27" x14ac:dyDescent="0.3">
      <c r="V36505" s="12"/>
      <c r="AA36505" s="12"/>
    </row>
    <row r="36506" spans="22:27" x14ac:dyDescent="0.3">
      <c r="V36506" s="12"/>
      <c r="AA36506" s="12"/>
    </row>
    <row r="36507" spans="22:27" x14ac:dyDescent="0.3">
      <c r="V36507" s="12"/>
      <c r="AA36507" s="12"/>
    </row>
    <row r="36508" spans="22:27" x14ac:dyDescent="0.3">
      <c r="V36508" s="12"/>
      <c r="AA36508" s="12"/>
    </row>
    <row r="36509" spans="22:27" x14ac:dyDescent="0.3">
      <c r="V36509" s="12"/>
      <c r="AA36509" s="12"/>
    </row>
    <row r="36510" spans="22:27" x14ac:dyDescent="0.3">
      <c r="V36510" s="12"/>
      <c r="AA36510" s="12"/>
    </row>
    <row r="36511" spans="22:27" x14ac:dyDescent="0.3">
      <c r="V36511" s="12"/>
      <c r="AA36511" s="12"/>
    </row>
    <row r="36512" spans="22:27" x14ac:dyDescent="0.3">
      <c r="V36512" s="12"/>
      <c r="AA36512" s="12"/>
    </row>
    <row r="36513" spans="22:27" x14ac:dyDescent="0.3">
      <c r="V36513" s="12"/>
      <c r="AA36513" s="12"/>
    </row>
    <row r="36514" spans="22:27" x14ac:dyDescent="0.3">
      <c r="V36514" s="12"/>
      <c r="AA36514" s="12"/>
    </row>
    <row r="36515" spans="22:27" x14ac:dyDescent="0.3">
      <c r="V36515" s="12"/>
      <c r="AA36515" s="12"/>
    </row>
    <row r="36516" spans="22:27" x14ac:dyDescent="0.3">
      <c r="V36516" s="12"/>
      <c r="AA36516" s="12"/>
    </row>
    <row r="36517" spans="22:27" x14ac:dyDescent="0.3">
      <c r="V36517" s="12"/>
      <c r="AA36517" s="12"/>
    </row>
    <row r="36518" spans="22:27" x14ac:dyDescent="0.3">
      <c r="V36518" s="12"/>
      <c r="AA36518" s="12"/>
    </row>
    <row r="36519" spans="22:27" x14ac:dyDescent="0.3">
      <c r="V36519" s="12"/>
      <c r="AA36519" s="12"/>
    </row>
    <row r="36520" spans="22:27" x14ac:dyDescent="0.3">
      <c r="V36520" s="12"/>
      <c r="AA36520" s="12"/>
    </row>
    <row r="36521" spans="22:27" x14ac:dyDescent="0.3">
      <c r="V36521" s="12"/>
      <c r="AA36521" s="12"/>
    </row>
    <row r="36522" spans="22:27" x14ac:dyDescent="0.3">
      <c r="V36522" s="12"/>
      <c r="AA36522" s="12"/>
    </row>
    <row r="36523" spans="22:27" x14ac:dyDescent="0.3">
      <c r="V36523" s="12"/>
      <c r="AA36523" s="12"/>
    </row>
    <row r="36524" spans="22:27" x14ac:dyDescent="0.3">
      <c r="V36524" s="12"/>
      <c r="AA36524" s="12"/>
    </row>
    <row r="36525" spans="22:27" x14ac:dyDescent="0.3">
      <c r="V36525" s="12"/>
      <c r="AA36525" s="12"/>
    </row>
    <row r="36526" spans="22:27" x14ac:dyDescent="0.3">
      <c r="V36526" s="12"/>
      <c r="AA36526" s="12"/>
    </row>
    <row r="36527" spans="22:27" x14ac:dyDescent="0.3">
      <c r="V36527" s="12"/>
      <c r="AA36527" s="12"/>
    </row>
    <row r="36528" spans="22:27" x14ac:dyDescent="0.3">
      <c r="V36528" s="12"/>
      <c r="AA36528" s="12"/>
    </row>
    <row r="36529" spans="22:27" x14ac:dyDescent="0.3">
      <c r="V36529" s="12"/>
      <c r="AA36529" s="12"/>
    </row>
    <row r="36530" spans="22:27" x14ac:dyDescent="0.3">
      <c r="V36530" s="12"/>
      <c r="AA36530" s="12"/>
    </row>
    <row r="36531" spans="22:27" x14ac:dyDescent="0.3">
      <c r="V36531" s="12"/>
      <c r="AA36531" s="12"/>
    </row>
    <row r="36532" spans="22:27" x14ac:dyDescent="0.3">
      <c r="V36532" s="12"/>
      <c r="AA36532" s="12"/>
    </row>
    <row r="36533" spans="22:27" x14ac:dyDescent="0.3">
      <c r="V36533" s="12"/>
      <c r="AA36533" s="12"/>
    </row>
    <row r="36534" spans="22:27" x14ac:dyDescent="0.3">
      <c r="V36534" s="12"/>
      <c r="AA36534" s="12"/>
    </row>
    <row r="36535" spans="22:27" x14ac:dyDescent="0.3">
      <c r="V36535" s="12"/>
      <c r="AA36535" s="12"/>
    </row>
    <row r="36536" spans="22:27" x14ac:dyDescent="0.3">
      <c r="V36536" s="12"/>
      <c r="AA36536" s="12"/>
    </row>
    <row r="36537" spans="22:27" x14ac:dyDescent="0.3">
      <c r="V36537" s="12"/>
      <c r="AA36537" s="12"/>
    </row>
    <row r="36538" spans="22:27" x14ac:dyDescent="0.3">
      <c r="V36538" s="12"/>
      <c r="AA36538" s="12"/>
    </row>
    <row r="36539" spans="22:27" x14ac:dyDescent="0.3">
      <c r="V36539" s="12"/>
      <c r="AA36539" s="12"/>
    </row>
    <row r="36540" spans="22:27" x14ac:dyDescent="0.3">
      <c r="V36540" s="12"/>
      <c r="AA36540" s="12"/>
    </row>
    <row r="36541" spans="22:27" x14ac:dyDescent="0.3">
      <c r="V36541" s="12"/>
      <c r="AA36541" s="12"/>
    </row>
    <row r="36542" spans="22:27" x14ac:dyDescent="0.3">
      <c r="V36542" s="12"/>
      <c r="AA36542" s="12"/>
    </row>
    <row r="36543" spans="22:27" x14ac:dyDescent="0.3">
      <c r="V36543" s="12"/>
      <c r="AA36543" s="12"/>
    </row>
    <row r="36544" spans="22:27" x14ac:dyDescent="0.3">
      <c r="V36544" s="12"/>
      <c r="AA36544" s="12"/>
    </row>
    <row r="36545" spans="22:27" x14ac:dyDescent="0.3">
      <c r="V36545" s="12"/>
      <c r="AA36545" s="12"/>
    </row>
    <row r="36546" spans="22:27" x14ac:dyDescent="0.3">
      <c r="V36546" s="12"/>
      <c r="AA36546" s="12"/>
    </row>
    <row r="36547" spans="22:27" x14ac:dyDescent="0.3">
      <c r="V36547" s="12"/>
      <c r="AA36547" s="12"/>
    </row>
    <row r="36548" spans="22:27" x14ac:dyDescent="0.3">
      <c r="V36548" s="12"/>
      <c r="AA36548" s="12"/>
    </row>
    <row r="36549" spans="22:27" x14ac:dyDescent="0.3">
      <c r="V36549" s="12"/>
      <c r="AA36549" s="12"/>
    </row>
    <row r="36550" spans="22:27" x14ac:dyDescent="0.3">
      <c r="V36550" s="12"/>
      <c r="AA36550" s="12"/>
    </row>
    <row r="36551" spans="22:27" x14ac:dyDescent="0.3">
      <c r="V36551" s="12"/>
      <c r="AA36551" s="12"/>
    </row>
    <row r="36552" spans="22:27" x14ac:dyDescent="0.3">
      <c r="V36552" s="12"/>
      <c r="AA36552" s="12"/>
    </row>
    <row r="36553" spans="22:27" x14ac:dyDescent="0.3">
      <c r="V36553" s="12"/>
      <c r="AA36553" s="12"/>
    </row>
    <row r="36554" spans="22:27" x14ac:dyDescent="0.3">
      <c r="V36554" s="12"/>
      <c r="AA36554" s="12"/>
    </row>
    <row r="36555" spans="22:27" x14ac:dyDescent="0.3">
      <c r="V36555" s="12"/>
      <c r="AA36555" s="12"/>
    </row>
    <row r="36556" spans="22:27" x14ac:dyDescent="0.3">
      <c r="V36556" s="12"/>
      <c r="AA36556" s="12"/>
    </row>
    <row r="36557" spans="22:27" x14ac:dyDescent="0.3">
      <c r="V36557" s="12"/>
      <c r="AA36557" s="12"/>
    </row>
    <row r="36558" spans="22:27" x14ac:dyDescent="0.3">
      <c r="V36558" s="12"/>
      <c r="AA36558" s="12"/>
    </row>
    <row r="36559" spans="22:27" x14ac:dyDescent="0.3">
      <c r="V36559" s="12"/>
      <c r="AA36559" s="12"/>
    </row>
    <row r="36560" spans="22:27" x14ac:dyDescent="0.3">
      <c r="V36560" s="12"/>
      <c r="AA36560" s="12"/>
    </row>
    <row r="36561" spans="22:27" x14ac:dyDescent="0.3">
      <c r="V36561" s="12"/>
      <c r="AA36561" s="12"/>
    </row>
    <row r="36562" spans="22:27" x14ac:dyDescent="0.3">
      <c r="V36562" s="12"/>
      <c r="AA36562" s="12"/>
    </row>
    <row r="36563" spans="22:27" x14ac:dyDescent="0.3">
      <c r="V36563" s="12"/>
      <c r="AA36563" s="12"/>
    </row>
    <row r="36564" spans="22:27" x14ac:dyDescent="0.3">
      <c r="V36564" s="12"/>
      <c r="AA36564" s="12"/>
    </row>
    <row r="36565" spans="22:27" x14ac:dyDescent="0.3">
      <c r="V36565" s="12"/>
      <c r="AA36565" s="12"/>
    </row>
    <row r="36566" spans="22:27" x14ac:dyDescent="0.3">
      <c r="V36566" s="12"/>
      <c r="AA36566" s="12"/>
    </row>
    <row r="36567" spans="22:27" x14ac:dyDescent="0.3">
      <c r="V36567" s="12"/>
      <c r="AA36567" s="12"/>
    </row>
    <row r="36568" spans="22:27" x14ac:dyDescent="0.3">
      <c r="V36568" s="12"/>
      <c r="AA36568" s="12"/>
    </row>
    <row r="36569" spans="22:27" x14ac:dyDescent="0.3">
      <c r="V36569" s="12"/>
      <c r="AA36569" s="12"/>
    </row>
    <row r="36570" spans="22:27" x14ac:dyDescent="0.3">
      <c r="V36570" s="12"/>
      <c r="AA36570" s="12"/>
    </row>
    <row r="36571" spans="22:27" x14ac:dyDescent="0.3">
      <c r="V36571" s="12"/>
      <c r="AA36571" s="12"/>
    </row>
    <row r="36572" spans="22:27" x14ac:dyDescent="0.3">
      <c r="V36572" s="12"/>
      <c r="AA36572" s="12"/>
    </row>
    <row r="36573" spans="22:27" x14ac:dyDescent="0.3">
      <c r="V36573" s="12"/>
      <c r="AA36573" s="12"/>
    </row>
    <row r="36574" spans="22:27" x14ac:dyDescent="0.3">
      <c r="V36574" s="12"/>
      <c r="AA36574" s="12"/>
    </row>
    <row r="36575" spans="22:27" x14ac:dyDescent="0.3">
      <c r="V36575" s="12"/>
      <c r="AA36575" s="12"/>
    </row>
    <row r="36576" spans="22:27" x14ac:dyDescent="0.3">
      <c r="V36576" s="12"/>
      <c r="AA36576" s="12"/>
    </row>
    <row r="36577" spans="22:27" x14ac:dyDescent="0.3">
      <c r="V36577" s="12"/>
      <c r="AA36577" s="12"/>
    </row>
    <row r="36578" spans="22:27" x14ac:dyDescent="0.3">
      <c r="V36578" s="12"/>
      <c r="AA36578" s="12"/>
    </row>
    <row r="36579" spans="22:27" x14ac:dyDescent="0.3">
      <c r="V36579" s="12"/>
      <c r="AA36579" s="12"/>
    </row>
    <row r="36580" spans="22:27" x14ac:dyDescent="0.3">
      <c r="V36580" s="12"/>
      <c r="AA36580" s="12"/>
    </row>
    <row r="36581" spans="22:27" x14ac:dyDescent="0.3">
      <c r="V36581" s="12"/>
      <c r="AA36581" s="12"/>
    </row>
    <row r="36582" spans="22:27" x14ac:dyDescent="0.3">
      <c r="V36582" s="12"/>
      <c r="AA36582" s="12"/>
    </row>
    <row r="36583" spans="22:27" x14ac:dyDescent="0.3">
      <c r="V36583" s="12"/>
      <c r="AA36583" s="12"/>
    </row>
    <row r="36584" spans="22:27" x14ac:dyDescent="0.3">
      <c r="V36584" s="12"/>
      <c r="AA36584" s="12"/>
    </row>
    <row r="36585" spans="22:27" x14ac:dyDescent="0.3">
      <c r="V36585" s="12"/>
      <c r="AA36585" s="12"/>
    </row>
    <row r="36586" spans="22:27" x14ac:dyDescent="0.3">
      <c r="V36586" s="12"/>
      <c r="AA36586" s="12"/>
    </row>
    <row r="36587" spans="22:27" x14ac:dyDescent="0.3">
      <c r="V36587" s="12"/>
      <c r="AA36587" s="12"/>
    </row>
    <row r="36588" spans="22:27" x14ac:dyDescent="0.3">
      <c r="V36588" s="12"/>
      <c r="AA36588" s="12"/>
    </row>
    <row r="36589" spans="22:27" x14ac:dyDescent="0.3">
      <c r="V36589" s="12"/>
      <c r="AA36589" s="12"/>
    </row>
    <row r="36590" spans="22:27" x14ac:dyDescent="0.3">
      <c r="V36590" s="12"/>
      <c r="AA36590" s="12"/>
    </row>
    <row r="36591" spans="22:27" x14ac:dyDescent="0.3">
      <c r="V36591" s="12"/>
      <c r="AA36591" s="12"/>
    </row>
    <row r="36592" spans="22:27" x14ac:dyDescent="0.3">
      <c r="V36592" s="12"/>
      <c r="AA36592" s="12"/>
    </row>
    <row r="36593" spans="22:27" x14ac:dyDescent="0.3">
      <c r="V36593" s="12"/>
      <c r="AA36593" s="12"/>
    </row>
    <row r="36594" spans="22:27" x14ac:dyDescent="0.3">
      <c r="V36594" s="12"/>
      <c r="AA36594" s="12"/>
    </row>
    <row r="36595" spans="22:27" x14ac:dyDescent="0.3">
      <c r="V36595" s="12"/>
      <c r="AA36595" s="12"/>
    </row>
    <row r="36596" spans="22:27" x14ac:dyDescent="0.3">
      <c r="V36596" s="12"/>
      <c r="AA36596" s="12"/>
    </row>
    <row r="36597" spans="22:27" x14ac:dyDescent="0.3">
      <c r="V36597" s="12"/>
      <c r="AA36597" s="12"/>
    </row>
    <row r="36598" spans="22:27" x14ac:dyDescent="0.3">
      <c r="V36598" s="12"/>
      <c r="AA36598" s="12"/>
    </row>
    <row r="36599" spans="22:27" x14ac:dyDescent="0.3">
      <c r="V36599" s="12"/>
      <c r="AA36599" s="12"/>
    </row>
    <row r="36600" spans="22:27" x14ac:dyDescent="0.3">
      <c r="V36600" s="12"/>
      <c r="AA36600" s="12"/>
    </row>
    <row r="36601" spans="22:27" x14ac:dyDescent="0.3">
      <c r="V36601" s="12"/>
      <c r="AA36601" s="12"/>
    </row>
    <row r="36602" spans="22:27" x14ac:dyDescent="0.3">
      <c r="V36602" s="12"/>
      <c r="AA36602" s="12"/>
    </row>
    <row r="36603" spans="22:27" x14ac:dyDescent="0.3">
      <c r="V36603" s="12"/>
      <c r="AA36603" s="12"/>
    </row>
    <row r="36604" spans="22:27" x14ac:dyDescent="0.3">
      <c r="V36604" s="12"/>
      <c r="AA36604" s="12"/>
    </row>
    <row r="36605" spans="22:27" x14ac:dyDescent="0.3">
      <c r="V36605" s="12"/>
      <c r="AA36605" s="12"/>
    </row>
    <row r="36606" spans="22:27" x14ac:dyDescent="0.3">
      <c r="V36606" s="12"/>
      <c r="AA36606" s="12"/>
    </row>
    <row r="36607" spans="22:27" x14ac:dyDescent="0.3">
      <c r="V36607" s="12"/>
      <c r="AA36607" s="12"/>
    </row>
    <row r="36608" spans="22:27" x14ac:dyDescent="0.3">
      <c r="V36608" s="12"/>
      <c r="AA36608" s="12"/>
    </row>
    <row r="36609" spans="22:27" x14ac:dyDescent="0.3">
      <c r="V36609" s="12"/>
      <c r="AA36609" s="12"/>
    </row>
    <row r="36610" spans="22:27" x14ac:dyDescent="0.3">
      <c r="V36610" s="12"/>
      <c r="AA36610" s="12"/>
    </row>
    <row r="36611" spans="22:27" x14ac:dyDescent="0.3">
      <c r="V36611" s="12"/>
      <c r="AA36611" s="12"/>
    </row>
    <row r="36612" spans="22:27" x14ac:dyDescent="0.3">
      <c r="V36612" s="12"/>
      <c r="AA36612" s="12"/>
    </row>
    <row r="36613" spans="22:27" x14ac:dyDescent="0.3">
      <c r="V36613" s="12"/>
      <c r="AA36613" s="12"/>
    </row>
    <row r="36614" spans="22:27" x14ac:dyDescent="0.3">
      <c r="V36614" s="12"/>
      <c r="AA36614" s="12"/>
    </row>
    <row r="36615" spans="22:27" x14ac:dyDescent="0.3">
      <c r="V36615" s="12"/>
      <c r="AA36615" s="12"/>
    </row>
    <row r="36616" spans="22:27" x14ac:dyDescent="0.3">
      <c r="V36616" s="12"/>
      <c r="AA36616" s="12"/>
    </row>
    <row r="36617" spans="22:27" x14ac:dyDescent="0.3">
      <c r="V36617" s="12"/>
      <c r="AA36617" s="12"/>
    </row>
    <row r="36618" spans="22:27" x14ac:dyDescent="0.3">
      <c r="V36618" s="12"/>
      <c r="AA36618" s="12"/>
    </row>
    <row r="36619" spans="22:27" x14ac:dyDescent="0.3">
      <c r="V36619" s="12"/>
      <c r="AA36619" s="12"/>
    </row>
    <row r="36620" spans="22:27" x14ac:dyDescent="0.3">
      <c r="V36620" s="12"/>
      <c r="AA36620" s="12"/>
    </row>
    <row r="36621" spans="22:27" x14ac:dyDescent="0.3">
      <c r="V36621" s="12"/>
      <c r="AA36621" s="12"/>
    </row>
    <row r="36622" spans="22:27" x14ac:dyDescent="0.3">
      <c r="V36622" s="12"/>
      <c r="AA36622" s="12"/>
    </row>
    <row r="36623" spans="22:27" x14ac:dyDescent="0.3">
      <c r="V36623" s="12"/>
      <c r="AA36623" s="12"/>
    </row>
    <row r="36624" spans="22:27" x14ac:dyDescent="0.3">
      <c r="V36624" s="12"/>
      <c r="AA36624" s="12"/>
    </row>
    <row r="36625" spans="22:27" x14ac:dyDescent="0.3">
      <c r="V36625" s="12"/>
      <c r="AA36625" s="12"/>
    </row>
    <row r="36626" spans="22:27" x14ac:dyDescent="0.3">
      <c r="V36626" s="12"/>
      <c r="AA36626" s="12"/>
    </row>
    <row r="36627" spans="22:27" x14ac:dyDescent="0.3">
      <c r="V36627" s="12"/>
      <c r="AA36627" s="12"/>
    </row>
    <row r="36628" spans="22:27" x14ac:dyDescent="0.3">
      <c r="V36628" s="12"/>
      <c r="AA36628" s="12"/>
    </row>
    <row r="36629" spans="22:27" x14ac:dyDescent="0.3">
      <c r="V36629" s="12"/>
      <c r="AA36629" s="12"/>
    </row>
    <row r="36630" spans="22:27" x14ac:dyDescent="0.3">
      <c r="V36630" s="12"/>
      <c r="AA36630" s="12"/>
    </row>
    <row r="36631" spans="22:27" x14ac:dyDescent="0.3">
      <c r="V36631" s="12"/>
      <c r="AA36631" s="12"/>
    </row>
    <row r="36632" spans="22:27" x14ac:dyDescent="0.3">
      <c r="V36632" s="12"/>
      <c r="AA36632" s="12"/>
    </row>
    <row r="36633" spans="22:27" x14ac:dyDescent="0.3">
      <c r="V36633" s="12"/>
      <c r="AA36633" s="12"/>
    </row>
    <row r="36634" spans="22:27" x14ac:dyDescent="0.3">
      <c r="V36634" s="12"/>
      <c r="AA36634" s="12"/>
    </row>
    <row r="36635" spans="22:27" x14ac:dyDescent="0.3">
      <c r="V36635" s="12"/>
      <c r="AA36635" s="12"/>
    </row>
    <row r="36636" spans="22:27" x14ac:dyDescent="0.3">
      <c r="V36636" s="12"/>
      <c r="AA36636" s="12"/>
    </row>
    <row r="36637" spans="22:27" x14ac:dyDescent="0.3">
      <c r="V36637" s="12"/>
      <c r="AA36637" s="12"/>
    </row>
    <row r="36638" spans="22:27" x14ac:dyDescent="0.3">
      <c r="V36638" s="12"/>
      <c r="AA36638" s="12"/>
    </row>
    <row r="36639" spans="22:27" x14ac:dyDescent="0.3">
      <c r="V36639" s="12"/>
      <c r="AA36639" s="12"/>
    </row>
    <row r="36640" spans="22:27" x14ac:dyDescent="0.3">
      <c r="V36640" s="12"/>
      <c r="AA36640" s="12"/>
    </row>
    <row r="36641" spans="22:27" x14ac:dyDescent="0.3">
      <c r="V36641" s="12"/>
      <c r="AA36641" s="12"/>
    </row>
    <row r="36642" spans="22:27" x14ac:dyDescent="0.3">
      <c r="V36642" s="12"/>
      <c r="AA36642" s="12"/>
    </row>
    <row r="36643" spans="22:27" x14ac:dyDescent="0.3">
      <c r="V36643" s="12"/>
      <c r="AA36643" s="12"/>
    </row>
    <row r="36644" spans="22:27" x14ac:dyDescent="0.3">
      <c r="V36644" s="12"/>
      <c r="AA36644" s="12"/>
    </row>
    <row r="36645" spans="22:27" x14ac:dyDescent="0.3">
      <c r="V36645" s="12"/>
      <c r="AA36645" s="12"/>
    </row>
    <row r="36646" spans="22:27" x14ac:dyDescent="0.3">
      <c r="V36646" s="12"/>
      <c r="AA36646" s="12"/>
    </row>
    <row r="36647" spans="22:27" x14ac:dyDescent="0.3">
      <c r="V36647" s="12"/>
      <c r="AA36647" s="12"/>
    </row>
    <row r="36648" spans="22:27" x14ac:dyDescent="0.3">
      <c r="V36648" s="12"/>
      <c r="AA36648" s="12"/>
    </row>
    <row r="36649" spans="22:27" x14ac:dyDescent="0.3">
      <c r="V36649" s="12"/>
      <c r="AA36649" s="12"/>
    </row>
    <row r="36650" spans="22:27" x14ac:dyDescent="0.3">
      <c r="V36650" s="12"/>
      <c r="AA36650" s="12"/>
    </row>
    <row r="36651" spans="22:27" x14ac:dyDescent="0.3">
      <c r="V36651" s="12"/>
      <c r="AA36651" s="12"/>
    </row>
    <row r="36652" spans="22:27" x14ac:dyDescent="0.3">
      <c r="V36652" s="12"/>
      <c r="AA36652" s="12"/>
    </row>
    <row r="36653" spans="22:27" x14ac:dyDescent="0.3">
      <c r="V36653" s="12"/>
      <c r="AA36653" s="12"/>
    </row>
    <row r="36654" spans="22:27" x14ac:dyDescent="0.3">
      <c r="V36654" s="12"/>
      <c r="AA36654" s="12"/>
    </row>
    <row r="36655" spans="22:27" x14ac:dyDescent="0.3">
      <c r="V36655" s="12"/>
      <c r="AA36655" s="12"/>
    </row>
    <row r="36656" spans="22:27" x14ac:dyDescent="0.3">
      <c r="V36656" s="12"/>
      <c r="AA36656" s="12"/>
    </row>
    <row r="36657" spans="22:27" x14ac:dyDescent="0.3">
      <c r="V36657" s="12"/>
      <c r="AA36657" s="12"/>
    </row>
    <row r="36658" spans="22:27" x14ac:dyDescent="0.3">
      <c r="V36658" s="12"/>
      <c r="AA36658" s="12"/>
    </row>
    <row r="36659" spans="22:27" x14ac:dyDescent="0.3">
      <c r="V36659" s="12"/>
      <c r="AA36659" s="12"/>
    </row>
    <row r="36660" spans="22:27" x14ac:dyDescent="0.3">
      <c r="V36660" s="12"/>
      <c r="AA36660" s="12"/>
    </row>
    <row r="36661" spans="22:27" x14ac:dyDescent="0.3">
      <c r="V36661" s="12"/>
      <c r="AA36661" s="12"/>
    </row>
    <row r="36662" spans="22:27" x14ac:dyDescent="0.3">
      <c r="V36662" s="12"/>
      <c r="AA36662" s="12"/>
    </row>
    <row r="36663" spans="22:27" x14ac:dyDescent="0.3">
      <c r="V36663" s="12"/>
      <c r="AA36663" s="12"/>
    </row>
    <row r="36664" spans="22:27" x14ac:dyDescent="0.3">
      <c r="V36664" s="12"/>
      <c r="AA36664" s="12"/>
    </row>
    <row r="36665" spans="22:27" x14ac:dyDescent="0.3">
      <c r="V36665" s="12"/>
      <c r="AA36665" s="12"/>
    </row>
    <row r="36666" spans="22:27" x14ac:dyDescent="0.3">
      <c r="V36666" s="12"/>
      <c r="AA36666" s="12"/>
    </row>
    <row r="36667" spans="22:27" x14ac:dyDescent="0.3">
      <c r="V36667" s="12"/>
      <c r="AA36667" s="12"/>
    </row>
    <row r="36668" spans="22:27" x14ac:dyDescent="0.3">
      <c r="V36668" s="12"/>
      <c r="AA36668" s="12"/>
    </row>
    <row r="36669" spans="22:27" x14ac:dyDescent="0.3">
      <c r="V36669" s="12"/>
      <c r="AA36669" s="12"/>
    </row>
    <row r="36670" spans="22:27" x14ac:dyDescent="0.3">
      <c r="V36670" s="12"/>
      <c r="AA36670" s="12"/>
    </row>
    <row r="36671" spans="22:27" x14ac:dyDescent="0.3">
      <c r="V36671" s="12"/>
      <c r="AA36671" s="12"/>
    </row>
    <row r="36672" spans="22:27" x14ac:dyDescent="0.3">
      <c r="V36672" s="12"/>
      <c r="AA36672" s="12"/>
    </row>
    <row r="36673" spans="22:27" x14ac:dyDescent="0.3">
      <c r="V36673" s="12"/>
      <c r="AA36673" s="12"/>
    </row>
    <row r="36674" spans="22:27" x14ac:dyDescent="0.3">
      <c r="V36674" s="12"/>
      <c r="AA36674" s="12"/>
    </row>
    <row r="36675" spans="22:27" x14ac:dyDescent="0.3">
      <c r="V36675" s="12"/>
      <c r="AA36675" s="12"/>
    </row>
    <row r="36676" spans="22:27" x14ac:dyDescent="0.3">
      <c r="V36676" s="12"/>
      <c r="AA36676" s="12"/>
    </row>
    <row r="36677" spans="22:27" x14ac:dyDescent="0.3">
      <c r="V36677" s="12"/>
      <c r="AA36677" s="12"/>
    </row>
    <row r="36678" spans="22:27" x14ac:dyDescent="0.3">
      <c r="V36678" s="12"/>
      <c r="AA36678" s="12"/>
    </row>
    <row r="36679" spans="22:27" x14ac:dyDescent="0.3">
      <c r="V36679" s="12"/>
      <c r="AA36679" s="12"/>
    </row>
    <row r="36680" spans="22:27" x14ac:dyDescent="0.3">
      <c r="V36680" s="12"/>
      <c r="AA36680" s="12"/>
    </row>
    <row r="36681" spans="22:27" x14ac:dyDescent="0.3">
      <c r="V36681" s="12"/>
      <c r="AA36681" s="12"/>
    </row>
    <row r="36682" spans="22:27" x14ac:dyDescent="0.3">
      <c r="V36682" s="12"/>
      <c r="AA36682" s="12"/>
    </row>
    <row r="36683" spans="22:27" x14ac:dyDescent="0.3">
      <c r="V36683" s="12"/>
      <c r="AA36683" s="12"/>
    </row>
    <row r="36684" spans="22:27" x14ac:dyDescent="0.3">
      <c r="V36684" s="12"/>
      <c r="AA36684" s="12"/>
    </row>
    <row r="36685" spans="22:27" x14ac:dyDescent="0.3">
      <c r="V36685" s="12"/>
      <c r="AA36685" s="12"/>
    </row>
    <row r="36686" spans="22:27" x14ac:dyDescent="0.3">
      <c r="V36686" s="12"/>
      <c r="AA36686" s="12"/>
    </row>
    <row r="36687" spans="22:27" x14ac:dyDescent="0.3">
      <c r="V36687" s="12"/>
      <c r="AA36687" s="12"/>
    </row>
    <row r="36688" spans="22:27" x14ac:dyDescent="0.3">
      <c r="V36688" s="12"/>
      <c r="AA36688" s="12"/>
    </row>
    <row r="36689" spans="22:27" x14ac:dyDescent="0.3">
      <c r="V36689" s="12"/>
      <c r="AA36689" s="12"/>
    </row>
    <row r="36690" spans="22:27" x14ac:dyDescent="0.3">
      <c r="V36690" s="12"/>
      <c r="AA36690" s="12"/>
    </row>
    <row r="36691" spans="22:27" x14ac:dyDescent="0.3">
      <c r="V36691" s="12"/>
      <c r="AA36691" s="12"/>
    </row>
    <row r="36692" spans="22:27" x14ac:dyDescent="0.3">
      <c r="V36692" s="12"/>
      <c r="AA36692" s="12"/>
    </row>
    <row r="36693" spans="22:27" x14ac:dyDescent="0.3">
      <c r="V36693" s="12"/>
      <c r="AA36693" s="12"/>
    </row>
    <row r="36694" spans="22:27" x14ac:dyDescent="0.3">
      <c r="V36694" s="12"/>
      <c r="AA36694" s="12"/>
    </row>
    <row r="36695" spans="22:27" x14ac:dyDescent="0.3">
      <c r="V36695" s="12"/>
      <c r="AA36695" s="12"/>
    </row>
    <row r="36696" spans="22:27" x14ac:dyDescent="0.3">
      <c r="V36696" s="12"/>
      <c r="AA36696" s="12"/>
    </row>
    <row r="36697" spans="22:27" x14ac:dyDescent="0.3">
      <c r="V36697" s="12"/>
      <c r="AA36697" s="12"/>
    </row>
    <row r="36698" spans="22:27" x14ac:dyDescent="0.3">
      <c r="V36698" s="12"/>
      <c r="AA36698" s="12"/>
    </row>
    <row r="36699" spans="22:27" x14ac:dyDescent="0.3">
      <c r="V36699" s="12"/>
      <c r="AA36699" s="12"/>
    </row>
    <row r="36700" spans="22:27" x14ac:dyDescent="0.3">
      <c r="V36700" s="12"/>
      <c r="AA36700" s="12"/>
    </row>
    <row r="36701" spans="22:27" x14ac:dyDescent="0.3">
      <c r="V36701" s="12"/>
      <c r="AA36701" s="12"/>
    </row>
    <row r="36702" spans="22:27" x14ac:dyDescent="0.3">
      <c r="V36702" s="12"/>
      <c r="AA36702" s="12"/>
    </row>
    <row r="36703" spans="22:27" x14ac:dyDescent="0.3">
      <c r="V36703" s="12"/>
      <c r="AA36703" s="12"/>
    </row>
    <row r="36704" spans="22:27" x14ac:dyDescent="0.3">
      <c r="V36704" s="12"/>
      <c r="AA36704" s="12"/>
    </row>
    <row r="36705" spans="22:27" x14ac:dyDescent="0.3">
      <c r="V36705" s="12"/>
      <c r="AA36705" s="12"/>
    </row>
    <row r="36706" spans="22:27" x14ac:dyDescent="0.3">
      <c r="V36706" s="12"/>
      <c r="AA36706" s="12"/>
    </row>
    <row r="36707" spans="22:27" x14ac:dyDescent="0.3">
      <c r="V36707" s="12"/>
      <c r="AA36707" s="12"/>
    </row>
    <row r="36708" spans="22:27" x14ac:dyDescent="0.3">
      <c r="V36708" s="12"/>
      <c r="AA36708" s="12"/>
    </row>
    <row r="36709" spans="22:27" x14ac:dyDescent="0.3">
      <c r="V36709" s="12"/>
      <c r="AA36709" s="12"/>
    </row>
    <row r="36710" spans="22:27" x14ac:dyDescent="0.3">
      <c r="V36710" s="12"/>
      <c r="AA36710" s="12"/>
    </row>
    <row r="36711" spans="22:27" x14ac:dyDescent="0.3">
      <c r="V36711" s="12"/>
      <c r="AA36711" s="12"/>
    </row>
    <row r="36712" spans="22:27" x14ac:dyDescent="0.3">
      <c r="V36712" s="12"/>
      <c r="AA36712" s="12"/>
    </row>
    <row r="36713" spans="22:27" x14ac:dyDescent="0.3">
      <c r="V36713" s="12"/>
      <c r="AA36713" s="12"/>
    </row>
    <row r="36714" spans="22:27" x14ac:dyDescent="0.3">
      <c r="V36714" s="12"/>
      <c r="AA36714" s="12"/>
    </row>
    <row r="36715" spans="22:27" x14ac:dyDescent="0.3">
      <c r="V36715" s="12"/>
      <c r="AA36715" s="12"/>
    </row>
    <row r="36716" spans="22:27" x14ac:dyDescent="0.3">
      <c r="V36716" s="12"/>
      <c r="AA36716" s="12"/>
    </row>
    <row r="36717" spans="22:27" x14ac:dyDescent="0.3">
      <c r="V36717" s="12"/>
      <c r="AA36717" s="12"/>
    </row>
    <row r="36718" spans="22:27" x14ac:dyDescent="0.3">
      <c r="V36718" s="12"/>
      <c r="AA36718" s="12"/>
    </row>
    <row r="36719" spans="22:27" x14ac:dyDescent="0.3">
      <c r="V36719" s="12"/>
      <c r="AA36719" s="12"/>
    </row>
    <row r="36720" spans="22:27" x14ac:dyDescent="0.3">
      <c r="V36720" s="12"/>
      <c r="AA36720" s="12"/>
    </row>
    <row r="36721" spans="22:27" x14ac:dyDescent="0.3">
      <c r="V36721" s="12"/>
      <c r="AA36721" s="12"/>
    </row>
    <row r="36722" spans="22:27" x14ac:dyDescent="0.3">
      <c r="V36722" s="12"/>
      <c r="AA36722" s="12"/>
    </row>
    <row r="36723" spans="22:27" x14ac:dyDescent="0.3">
      <c r="V36723" s="12"/>
      <c r="AA36723" s="12"/>
    </row>
    <row r="36724" spans="22:27" x14ac:dyDescent="0.3">
      <c r="V36724" s="12"/>
      <c r="AA36724" s="12"/>
    </row>
    <row r="36725" spans="22:27" x14ac:dyDescent="0.3">
      <c r="V36725" s="12"/>
      <c r="AA36725" s="12"/>
    </row>
    <row r="36726" spans="22:27" x14ac:dyDescent="0.3">
      <c r="V36726" s="12"/>
      <c r="AA36726" s="12"/>
    </row>
    <row r="36727" spans="22:27" x14ac:dyDescent="0.3">
      <c r="V36727" s="12"/>
      <c r="AA36727" s="12"/>
    </row>
    <row r="36728" spans="22:27" x14ac:dyDescent="0.3">
      <c r="V36728" s="12"/>
      <c r="AA36728" s="12"/>
    </row>
    <row r="36729" spans="22:27" x14ac:dyDescent="0.3">
      <c r="V36729" s="12"/>
      <c r="AA36729" s="12"/>
    </row>
    <row r="36730" spans="22:27" x14ac:dyDescent="0.3">
      <c r="V36730" s="12"/>
      <c r="AA36730" s="12"/>
    </row>
    <row r="36731" spans="22:27" x14ac:dyDescent="0.3">
      <c r="V36731" s="12"/>
      <c r="AA36731" s="12"/>
    </row>
    <row r="36732" spans="22:27" x14ac:dyDescent="0.3">
      <c r="V36732" s="12"/>
      <c r="AA36732" s="12"/>
    </row>
    <row r="36733" spans="22:27" x14ac:dyDescent="0.3">
      <c r="V36733" s="12"/>
      <c r="AA36733" s="12"/>
    </row>
    <row r="36734" spans="22:27" x14ac:dyDescent="0.3">
      <c r="V36734" s="12"/>
      <c r="AA36734" s="12"/>
    </row>
    <row r="36735" spans="22:27" x14ac:dyDescent="0.3">
      <c r="V36735" s="12"/>
      <c r="AA36735" s="12"/>
    </row>
    <row r="36736" spans="22:27" x14ac:dyDescent="0.3">
      <c r="V36736" s="12"/>
      <c r="AA36736" s="12"/>
    </row>
    <row r="36737" spans="22:27" x14ac:dyDescent="0.3">
      <c r="V36737" s="12"/>
      <c r="AA36737" s="12"/>
    </row>
    <row r="36738" spans="22:27" x14ac:dyDescent="0.3">
      <c r="V36738" s="12"/>
      <c r="AA36738" s="12"/>
    </row>
    <row r="36739" spans="22:27" x14ac:dyDescent="0.3">
      <c r="V36739" s="12"/>
      <c r="AA36739" s="12"/>
    </row>
    <row r="36740" spans="22:27" x14ac:dyDescent="0.3">
      <c r="V36740" s="12"/>
      <c r="AA36740" s="12"/>
    </row>
    <row r="36741" spans="22:27" x14ac:dyDescent="0.3">
      <c r="V36741" s="12"/>
      <c r="AA36741" s="12"/>
    </row>
    <row r="36742" spans="22:27" x14ac:dyDescent="0.3">
      <c r="V36742" s="12"/>
      <c r="AA36742" s="12"/>
    </row>
    <row r="36743" spans="22:27" x14ac:dyDescent="0.3">
      <c r="V36743" s="12"/>
      <c r="AA36743" s="12"/>
    </row>
    <row r="36744" spans="22:27" x14ac:dyDescent="0.3">
      <c r="V36744" s="12"/>
      <c r="AA36744" s="12"/>
    </row>
    <row r="36745" spans="22:27" x14ac:dyDescent="0.3">
      <c r="V36745" s="12"/>
      <c r="AA36745" s="12"/>
    </row>
    <row r="36746" spans="22:27" x14ac:dyDescent="0.3">
      <c r="V36746" s="12"/>
      <c r="AA36746" s="12"/>
    </row>
    <row r="36747" spans="22:27" x14ac:dyDescent="0.3">
      <c r="V36747" s="12"/>
      <c r="AA36747" s="12"/>
    </row>
    <row r="36748" spans="22:27" x14ac:dyDescent="0.3">
      <c r="V36748" s="12"/>
      <c r="AA36748" s="12"/>
    </row>
    <row r="36749" spans="22:27" x14ac:dyDescent="0.3">
      <c r="V36749" s="12"/>
      <c r="AA36749" s="12"/>
    </row>
    <row r="36750" spans="22:27" x14ac:dyDescent="0.3">
      <c r="V36750" s="12"/>
      <c r="AA36750" s="12"/>
    </row>
    <row r="36751" spans="22:27" x14ac:dyDescent="0.3">
      <c r="V36751" s="12"/>
      <c r="AA36751" s="12"/>
    </row>
    <row r="36752" spans="22:27" x14ac:dyDescent="0.3">
      <c r="V36752" s="12"/>
      <c r="AA36752" s="12"/>
    </row>
    <row r="36753" spans="22:27" x14ac:dyDescent="0.3">
      <c r="V36753" s="12"/>
      <c r="AA36753" s="12"/>
    </row>
    <row r="36754" spans="22:27" x14ac:dyDescent="0.3">
      <c r="V36754" s="12"/>
      <c r="AA36754" s="12"/>
    </row>
    <row r="36755" spans="22:27" x14ac:dyDescent="0.3">
      <c r="V36755" s="12"/>
      <c r="AA36755" s="12"/>
    </row>
    <row r="36756" spans="22:27" x14ac:dyDescent="0.3">
      <c r="V36756" s="12"/>
      <c r="AA36756" s="12"/>
    </row>
    <row r="36757" spans="22:27" x14ac:dyDescent="0.3">
      <c r="V36757" s="12"/>
      <c r="AA36757" s="12"/>
    </row>
    <row r="36758" spans="22:27" x14ac:dyDescent="0.3">
      <c r="V36758" s="12"/>
      <c r="AA36758" s="12"/>
    </row>
    <row r="36759" spans="22:27" x14ac:dyDescent="0.3">
      <c r="V36759" s="12"/>
      <c r="AA36759" s="12"/>
    </row>
    <row r="36760" spans="22:27" x14ac:dyDescent="0.3">
      <c r="V36760" s="12"/>
      <c r="AA36760" s="12"/>
    </row>
    <row r="36761" spans="22:27" x14ac:dyDescent="0.3">
      <c r="V36761" s="12"/>
      <c r="AA36761" s="12"/>
    </row>
    <row r="36762" spans="22:27" x14ac:dyDescent="0.3">
      <c r="V36762" s="12"/>
      <c r="AA36762" s="12"/>
    </row>
    <row r="36763" spans="22:27" x14ac:dyDescent="0.3">
      <c r="V36763" s="12"/>
      <c r="AA36763" s="12"/>
    </row>
    <row r="36764" spans="22:27" x14ac:dyDescent="0.3">
      <c r="V36764" s="12"/>
      <c r="AA36764" s="12"/>
    </row>
    <row r="36765" spans="22:27" x14ac:dyDescent="0.3">
      <c r="V36765" s="12"/>
      <c r="AA36765" s="12"/>
    </row>
    <row r="36766" spans="22:27" x14ac:dyDescent="0.3">
      <c r="V36766" s="12"/>
      <c r="AA36766" s="12"/>
    </row>
    <row r="36767" spans="22:27" x14ac:dyDescent="0.3">
      <c r="V36767" s="12"/>
      <c r="AA36767" s="12"/>
    </row>
    <row r="36768" spans="22:27" x14ac:dyDescent="0.3">
      <c r="V36768" s="12"/>
      <c r="AA36768" s="12"/>
    </row>
    <row r="36769" spans="22:27" x14ac:dyDescent="0.3">
      <c r="V36769" s="12"/>
      <c r="AA36769" s="12"/>
    </row>
    <row r="36770" spans="22:27" x14ac:dyDescent="0.3">
      <c r="V36770" s="12"/>
      <c r="AA36770" s="12"/>
    </row>
    <row r="36771" spans="22:27" x14ac:dyDescent="0.3">
      <c r="V36771" s="12"/>
      <c r="AA36771" s="12"/>
    </row>
    <row r="36772" spans="22:27" x14ac:dyDescent="0.3">
      <c r="V36772" s="12"/>
      <c r="AA36772" s="12"/>
    </row>
    <row r="36773" spans="22:27" x14ac:dyDescent="0.3">
      <c r="V36773" s="12"/>
      <c r="AA36773" s="12"/>
    </row>
    <row r="36774" spans="22:27" x14ac:dyDescent="0.3">
      <c r="V36774" s="12"/>
      <c r="AA36774" s="12"/>
    </row>
    <row r="36775" spans="22:27" x14ac:dyDescent="0.3">
      <c r="V36775" s="12"/>
      <c r="AA36775" s="12"/>
    </row>
    <row r="36776" spans="22:27" x14ac:dyDescent="0.3">
      <c r="V36776" s="12"/>
      <c r="AA36776" s="12"/>
    </row>
    <row r="36777" spans="22:27" x14ac:dyDescent="0.3">
      <c r="V36777" s="12"/>
      <c r="AA36777" s="12"/>
    </row>
    <row r="36778" spans="22:27" x14ac:dyDescent="0.3">
      <c r="V36778" s="12"/>
      <c r="AA36778" s="12"/>
    </row>
    <row r="36779" spans="22:27" x14ac:dyDescent="0.3">
      <c r="V36779" s="12"/>
      <c r="AA36779" s="12"/>
    </row>
    <row r="36780" spans="22:27" x14ac:dyDescent="0.3">
      <c r="V36780" s="12"/>
      <c r="AA36780" s="12"/>
    </row>
    <row r="36781" spans="22:27" x14ac:dyDescent="0.3">
      <c r="V36781" s="12"/>
      <c r="AA36781" s="12"/>
    </row>
    <row r="36782" spans="22:27" x14ac:dyDescent="0.3">
      <c r="V36782" s="12"/>
      <c r="AA36782" s="12"/>
    </row>
    <row r="36783" spans="22:27" x14ac:dyDescent="0.3">
      <c r="V36783" s="12"/>
      <c r="AA36783" s="12"/>
    </row>
    <row r="36784" spans="22:27" x14ac:dyDescent="0.3">
      <c r="V36784" s="12"/>
      <c r="AA36784" s="12"/>
    </row>
    <row r="36785" spans="22:27" x14ac:dyDescent="0.3">
      <c r="V36785" s="12"/>
      <c r="AA36785" s="12"/>
    </row>
    <row r="36786" spans="22:27" x14ac:dyDescent="0.3">
      <c r="V36786" s="12"/>
      <c r="AA36786" s="12"/>
    </row>
    <row r="36787" spans="22:27" x14ac:dyDescent="0.3">
      <c r="V36787" s="12"/>
      <c r="AA36787" s="12"/>
    </row>
    <row r="36788" spans="22:27" x14ac:dyDescent="0.3">
      <c r="V36788" s="12"/>
      <c r="AA36788" s="12"/>
    </row>
    <row r="36789" spans="22:27" x14ac:dyDescent="0.3">
      <c r="V36789" s="12"/>
      <c r="AA36789" s="12"/>
    </row>
    <row r="36790" spans="22:27" x14ac:dyDescent="0.3">
      <c r="V36790" s="12"/>
      <c r="AA36790" s="12"/>
    </row>
    <row r="36791" spans="22:27" x14ac:dyDescent="0.3">
      <c r="V36791" s="12"/>
      <c r="AA36791" s="12"/>
    </row>
    <row r="36792" spans="22:27" x14ac:dyDescent="0.3">
      <c r="V36792" s="12"/>
      <c r="AA36792" s="12"/>
    </row>
    <row r="36793" spans="22:27" x14ac:dyDescent="0.3">
      <c r="V36793" s="12"/>
      <c r="AA36793" s="12"/>
    </row>
    <row r="36794" spans="22:27" x14ac:dyDescent="0.3">
      <c r="V36794" s="12"/>
      <c r="AA36794" s="12"/>
    </row>
    <row r="36795" spans="22:27" x14ac:dyDescent="0.3">
      <c r="V36795" s="12"/>
      <c r="AA36795" s="12"/>
    </row>
    <row r="36796" spans="22:27" x14ac:dyDescent="0.3">
      <c r="V36796" s="12"/>
      <c r="AA36796" s="12"/>
    </row>
    <row r="36797" spans="22:27" x14ac:dyDescent="0.3">
      <c r="V36797" s="12"/>
      <c r="AA36797" s="12"/>
    </row>
    <row r="36798" spans="22:27" x14ac:dyDescent="0.3">
      <c r="V36798" s="12"/>
      <c r="AA36798" s="12"/>
    </row>
    <row r="36799" spans="22:27" x14ac:dyDescent="0.3">
      <c r="V36799" s="12"/>
      <c r="AA36799" s="12"/>
    </row>
    <row r="36800" spans="22:27" x14ac:dyDescent="0.3">
      <c r="V36800" s="12"/>
      <c r="AA36800" s="12"/>
    </row>
    <row r="36801" spans="22:27" x14ac:dyDescent="0.3">
      <c r="V36801" s="12"/>
      <c r="AA36801" s="12"/>
    </row>
    <row r="36802" spans="22:27" x14ac:dyDescent="0.3">
      <c r="V36802" s="12"/>
      <c r="AA36802" s="12"/>
    </row>
    <row r="36803" spans="22:27" x14ac:dyDescent="0.3">
      <c r="V36803" s="12"/>
      <c r="AA36803" s="12"/>
    </row>
    <row r="36804" spans="22:27" x14ac:dyDescent="0.3">
      <c r="V36804" s="12"/>
      <c r="AA36804" s="12"/>
    </row>
    <row r="36805" spans="22:27" x14ac:dyDescent="0.3">
      <c r="V36805" s="12"/>
      <c r="AA36805" s="12"/>
    </row>
    <row r="36806" spans="22:27" x14ac:dyDescent="0.3">
      <c r="V36806" s="12"/>
      <c r="AA36806" s="12"/>
    </row>
    <row r="36807" spans="22:27" x14ac:dyDescent="0.3">
      <c r="V36807" s="12"/>
      <c r="AA36807" s="12"/>
    </row>
    <row r="36808" spans="22:27" x14ac:dyDescent="0.3">
      <c r="V36808" s="12"/>
      <c r="AA36808" s="12"/>
    </row>
    <row r="36809" spans="22:27" x14ac:dyDescent="0.3">
      <c r="V36809" s="12"/>
      <c r="AA36809" s="12"/>
    </row>
    <row r="36810" spans="22:27" x14ac:dyDescent="0.3">
      <c r="V36810" s="12"/>
      <c r="AA36810" s="12"/>
    </row>
    <row r="36811" spans="22:27" x14ac:dyDescent="0.3">
      <c r="V36811" s="12"/>
      <c r="AA36811" s="12"/>
    </row>
    <row r="36812" spans="22:27" x14ac:dyDescent="0.3">
      <c r="V36812" s="12"/>
      <c r="AA36812" s="12"/>
    </row>
    <row r="36813" spans="22:27" x14ac:dyDescent="0.3">
      <c r="V36813" s="12"/>
      <c r="AA36813" s="12"/>
    </row>
    <row r="36814" spans="22:27" x14ac:dyDescent="0.3">
      <c r="V36814" s="12"/>
      <c r="AA36814" s="12"/>
    </row>
    <row r="36815" spans="22:27" x14ac:dyDescent="0.3">
      <c r="V36815" s="12"/>
      <c r="AA36815" s="12"/>
    </row>
    <row r="36816" spans="22:27" x14ac:dyDescent="0.3">
      <c r="V36816" s="12"/>
      <c r="AA36816" s="12"/>
    </row>
    <row r="36817" spans="22:27" x14ac:dyDescent="0.3">
      <c r="V36817" s="12"/>
      <c r="AA36817" s="12"/>
    </row>
    <row r="36818" spans="22:27" x14ac:dyDescent="0.3">
      <c r="V36818" s="12"/>
      <c r="AA36818" s="12"/>
    </row>
    <row r="36819" spans="22:27" x14ac:dyDescent="0.3">
      <c r="V36819" s="12"/>
      <c r="AA36819" s="12"/>
    </row>
    <row r="36820" spans="22:27" x14ac:dyDescent="0.3">
      <c r="V36820" s="12"/>
      <c r="AA36820" s="12"/>
    </row>
    <row r="36821" spans="22:27" x14ac:dyDescent="0.3">
      <c r="V36821" s="12"/>
      <c r="AA36821" s="12"/>
    </row>
    <row r="36822" spans="22:27" x14ac:dyDescent="0.3">
      <c r="V36822" s="12"/>
      <c r="AA36822" s="12"/>
    </row>
    <row r="36823" spans="22:27" x14ac:dyDescent="0.3">
      <c r="V36823" s="12"/>
      <c r="AA36823" s="12"/>
    </row>
    <row r="36824" spans="22:27" x14ac:dyDescent="0.3">
      <c r="V36824" s="12"/>
      <c r="AA36824" s="12"/>
    </row>
    <row r="36825" spans="22:27" x14ac:dyDescent="0.3">
      <c r="V36825" s="12"/>
      <c r="AA36825" s="12"/>
    </row>
    <row r="36826" spans="22:27" x14ac:dyDescent="0.3">
      <c r="V36826" s="12"/>
      <c r="AA36826" s="12"/>
    </row>
    <row r="36827" spans="22:27" x14ac:dyDescent="0.3">
      <c r="V36827" s="12"/>
      <c r="AA36827" s="12"/>
    </row>
    <row r="36828" spans="22:27" x14ac:dyDescent="0.3">
      <c r="V36828" s="12"/>
      <c r="AA36828" s="12"/>
    </row>
    <row r="36829" spans="22:27" x14ac:dyDescent="0.3">
      <c r="V36829" s="12"/>
      <c r="AA36829" s="12"/>
    </row>
    <row r="36830" spans="22:27" x14ac:dyDescent="0.3">
      <c r="V36830" s="12"/>
      <c r="AA36830" s="12"/>
    </row>
    <row r="36831" spans="22:27" x14ac:dyDescent="0.3">
      <c r="V36831" s="12"/>
      <c r="AA36831" s="12"/>
    </row>
    <row r="36832" spans="22:27" x14ac:dyDescent="0.3">
      <c r="V36832" s="12"/>
      <c r="AA36832" s="12"/>
    </row>
    <row r="36833" spans="22:27" x14ac:dyDescent="0.3">
      <c r="V36833" s="12"/>
      <c r="AA36833" s="12"/>
    </row>
    <row r="36834" spans="22:27" x14ac:dyDescent="0.3">
      <c r="V36834" s="12"/>
      <c r="AA36834" s="12"/>
    </row>
    <row r="36835" spans="22:27" x14ac:dyDescent="0.3">
      <c r="V36835" s="12"/>
      <c r="AA36835" s="12"/>
    </row>
    <row r="36836" spans="22:27" x14ac:dyDescent="0.3">
      <c r="V36836" s="12"/>
      <c r="AA36836" s="12"/>
    </row>
    <row r="36837" spans="22:27" x14ac:dyDescent="0.3">
      <c r="V36837" s="12"/>
      <c r="AA36837" s="12"/>
    </row>
    <row r="36838" spans="22:27" x14ac:dyDescent="0.3">
      <c r="V36838" s="12"/>
      <c r="AA36838" s="12"/>
    </row>
    <row r="36839" spans="22:27" x14ac:dyDescent="0.3">
      <c r="V36839" s="12"/>
      <c r="AA36839" s="12"/>
    </row>
    <row r="36840" spans="22:27" x14ac:dyDescent="0.3">
      <c r="V36840" s="12"/>
      <c r="AA36840" s="12"/>
    </row>
    <row r="36841" spans="22:27" x14ac:dyDescent="0.3">
      <c r="V36841" s="12"/>
      <c r="AA36841" s="12"/>
    </row>
    <row r="36842" spans="22:27" x14ac:dyDescent="0.3">
      <c r="V36842" s="12"/>
      <c r="AA36842" s="12"/>
    </row>
    <row r="36843" spans="22:27" x14ac:dyDescent="0.3">
      <c r="V36843" s="12"/>
      <c r="AA36843" s="12"/>
    </row>
    <row r="36844" spans="22:27" x14ac:dyDescent="0.3">
      <c r="V36844" s="12"/>
      <c r="AA36844" s="12"/>
    </row>
    <row r="36845" spans="22:27" x14ac:dyDescent="0.3">
      <c r="V36845" s="12"/>
      <c r="AA36845" s="12"/>
    </row>
    <row r="36846" spans="22:27" x14ac:dyDescent="0.3">
      <c r="V36846" s="12"/>
      <c r="AA36846" s="12"/>
    </row>
    <row r="36847" spans="22:27" x14ac:dyDescent="0.3">
      <c r="V36847" s="12"/>
      <c r="AA36847" s="12"/>
    </row>
    <row r="36848" spans="22:27" x14ac:dyDescent="0.3">
      <c r="V36848" s="12"/>
      <c r="AA36848" s="12"/>
    </row>
    <row r="36849" spans="22:27" x14ac:dyDescent="0.3">
      <c r="V36849" s="12"/>
      <c r="AA36849" s="12"/>
    </row>
    <row r="36850" spans="22:27" x14ac:dyDescent="0.3">
      <c r="V36850" s="12"/>
      <c r="AA36850" s="12"/>
    </row>
    <row r="36851" spans="22:27" x14ac:dyDescent="0.3">
      <c r="V36851" s="12"/>
      <c r="AA36851" s="12"/>
    </row>
    <row r="36852" spans="22:27" x14ac:dyDescent="0.3">
      <c r="V36852" s="12"/>
      <c r="AA36852" s="12"/>
    </row>
    <row r="36853" spans="22:27" x14ac:dyDescent="0.3">
      <c r="V36853" s="12"/>
      <c r="AA36853" s="12"/>
    </row>
    <row r="36854" spans="22:27" x14ac:dyDescent="0.3">
      <c r="V36854" s="12"/>
      <c r="AA36854" s="12"/>
    </row>
    <row r="36855" spans="22:27" x14ac:dyDescent="0.3">
      <c r="V36855" s="12"/>
      <c r="AA36855" s="12"/>
    </row>
    <row r="36856" spans="22:27" x14ac:dyDescent="0.3">
      <c r="V36856" s="12"/>
      <c r="AA36856" s="12"/>
    </row>
    <row r="36857" spans="22:27" x14ac:dyDescent="0.3">
      <c r="V36857" s="12"/>
      <c r="AA36857" s="12"/>
    </row>
    <row r="36858" spans="22:27" x14ac:dyDescent="0.3">
      <c r="V36858" s="12"/>
      <c r="AA36858" s="12"/>
    </row>
    <row r="36859" spans="22:27" x14ac:dyDescent="0.3">
      <c r="V36859" s="12"/>
      <c r="AA36859" s="12"/>
    </row>
    <row r="36860" spans="22:27" x14ac:dyDescent="0.3">
      <c r="V36860" s="12"/>
      <c r="AA36860" s="12"/>
    </row>
    <row r="36861" spans="22:27" x14ac:dyDescent="0.3">
      <c r="V36861" s="12"/>
      <c r="AA36861" s="12"/>
    </row>
    <row r="36862" spans="22:27" x14ac:dyDescent="0.3">
      <c r="V36862" s="12"/>
      <c r="AA36862" s="12"/>
    </row>
    <row r="36863" spans="22:27" x14ac:dyDescent="0.3">
      <c r="V36863" s="12"/>
      <c r="AA36863" s="12"/>
    </row>
    <row r="36864" spans="22:27" x14ac:dyDescent="0.3">
      <c r="V36864" s="12"/>
      <c r="AA36864" s="12"/>
    </row>
    <row r="36865" spans="22:27" x14ac:dyDescent="0.3">
      <c r="V36865" s="12"/>
      <c r="AA36865" s="12"/>
    </row>
    <row r="36866" spans="22:27" x14ac:dyDescent="0.3">
      <c r="V36866" s="12"/>
      <c r="AA36866" s="12"/>
    </row>
    <row r="36867" spans="22:27" x14ac:dyDescent="0.3">
      <c r="V36867" s="12"/>
      <c r="AA36867" s="12"/>
    </row>
    <row r="36868" spans="22:27" x14ac:dyDescent="0.3">
      <c r="V36868" s="12"/>
      <c r="AA36868" s="12"/>
    </row>
    <row r="36869" spans="22:27" x14ac:dyDescent="0.3">
      <c r="V36869" s="12"/>
      <c r="AA36869" s="12"/>
    </row>
    <row r="36870" spans="22:27" x14ac:dyDescent="0.3">
      <c r="V36870" s="12"/>
      <c r="AA36870" s="12"/>
    </row>
    <row r="36871" spans="22:27" x14ac:dyDescent="0.3">
      <c r="V36871" s="12"/>
      <c r="AA36871" s="12"/>
    </row>
    <row r="36872" spans="22:27" x14ac:dyDescent="0.3">
      <c r="V36872" s="12"/>
      <c r="AA36872" s="12"/>
    </row>
    <row r="36873" spans="22:27" x14ac:dyDescent="0.3">
      <c r="V36873" s="12"/>
      <c r="AA36873" s="12"/>
    </row>
    <row r="36874" spans="22:27" x14ac:dyDescent="0.3">
      <c r="V36874" s="12"/>
      <c r="AA36874" s="12"/>
    </row>
    <row r="36875" spans="22:27" x14ac:dyDescent="0.3">
      <c r="V36875" s="12"/>
      <c r="AA36875" s="12"/>
    </row>
    <row r="36876" spans="22:27" x14ac:dyDescent="0.3">
      <c r="V36876" s="12"/>
      <c r="AA36876" s="12"/>
    </row>
    <row r="36877" spans="22:27" x14ac:dyDescent="0.3">
      <c r="V36877" s="12"/>
      <c r="AA36877" s="12"/>
    </row>
    <row r="36878" spans="22:27" x14ac:dyDescent="0.3">
      <c r="V36878" s="12"/>
      <c r="AA36878" s="12"/>
    </row>
    <row r="36879" spans="22:27" x14ac:dyDescent="0.3">
      <c r="V36879" s="12"/>
      <c r="AA36879" s="12"/>
    </row>
    <row r="36880" spans="22:27" x14ac:dyDescent="0.3">
      <c r="V36880" s="12"/>
      <c r="AA36880" s="12"/>
    </row>
    <row r="36881" spans="22:27" x14ac:dyDescent="0.3">
      <c r="V36881" s="12"/>
      <c r="AA36881" s="12"/>
    </row>
    <row r="36882" spans="22:27" x14ac:dyDescent="0.3">
      <c r="V36882" s="12"/>
      <c r="AA36882" s="12"/>
    </row>
    <row r="36883" spans="22:27" x14ac:dyDescent="0.3">
      <c r="V36883" s="12"/>
      <c r="AA36883" s="12"/>
    </row>
    <row r="36884" spans="22:27" x14ac:dyDescent="0.3">
      <c r="V36884" s="12"/>
      <c r="AA36884" s="12"/>
    </row>
    <row r="36885" spans="22:27" x14ac:dyDescent="0.3">
      <c r="V36885" s="12"/>
      <c r="AA36885" s="12"/>
    </row>
    <row r="36886" spans="22:27" x14ac:dyDescent="0.3">
      <c r="V36886" s="12"/>
      <c r="AA36886" s="12"/>
    </row>
    <row r="36887" spans="22:27" x14ac:dyDescent="0.3">
      <c r="V36887" s="12"/>
      <c r="AA36887" s="12"/>
    </row>
    <row r="36888" spans="22:27" x14ac:dyDescent="0.3">
      <c r="V36888" s="12"/>
      <c r="AA36888" s="12"/>
    </row>
    <row r="36889" spans="22:27" x14ac:dyDescent="0.3">
      <c r="V36889" s="12"/>
      <c r="AA36889" s="12"/>
    </row>
    <row r="36890" spans="22:27" x14ac:dyDescent="0.3">
      <c r="V36890" s="12"/>
      <c r="AA36890" s="12"/>
    </row>
    <row r="36891" spans="22:27" x14ac:dyDescent="0.3">
      <c r="V36891" s="12"/>
      <c r="AA36891" s="12"/>
    </row>
    <row r="36892" spans="22:27" x14ac:dyDescent="0.3">
      <c r="V36892" s="12"/>
      <c r="AA36892" s="12"/>
    </row>
    <row r="36893" spans="22:27" x14ac:dyDescent="0.3">
      <c r="V36893" s="12"/>
      <c r="AA36893" s="12"/>
    </row>
    <row r="36894" spans="22:27" x14ac:dyDescent="0.3">
      <c r="V36894" s="12"/>
      <c r="AA36894" s="12"/>
    </row>
    <row r="36895" spans="22:27" x14ac:dyDescent="0.3">
      <c r="V36895" s="12"/>
      <c r="AA36895" s="12"/>
    </row>
    <row r="36896" spans="22:27" x14ac:dyDescent="0.3">
      <c r="V36896" s="12"/>
      <c r="AA36896" s="12"/>
    </row>
    <row r="36897" spans="22:27" x14ac:dyDescent="0.3">
      <c r="V36897" s="12"/>
      <c r="AA36897" s="12"/>
    </row>
    <row r="36898" spans="22:27" x14ac:dyDescent="0.3">
      <c r="V36898" s="12"/>
      <c r="AA36898" s="12"/>
    </row>
    <row r="36899" spans="22:27" x14ac:dyDescent="0.3">
      <c r="V36899" s="12"/>
      <c r="AA36899" s="12"/>
    </row>
    <row r="36900" spans="22:27" x14ac:dyDescent="0.3">
      <c r="V36900" s="12"/>
      <c r="AA36900" s="12"/>
    </row>
    <row r="36901" spans="22:27" x14ac:dyDescent="0.3">
      <c r="V36901" s="12"/>
      <c r="AA36901" s="12"/>
    </row>
    <row r="36902" spans="22:27" x14ac:dyDescent="0.3">
      <c r="V36902" s="12"/>
      <c r="AA36902" s="12"/>
    </row>
    <row r="36903" spans="22:27" x14ac:dyDescent="0.3">
      <c r="V36903" s="12"/>
      <c r="AA36903" s="12"/>
    </row>
    <row r="36904" spans="22:27" x14ac:dyDescent="0.3">
      <c r="V36904" s="12"/>
      <c r="AA36904" s="12"/>
    </row>
    <row r="36905" spans="22:27" x14ac:dyDescent="0.3">
      <c r="V36905" s="12"/>
      <c r="AA36905" s="12"/>
    </row>
    <row r="36906" spans="22:27" x14ac:dyDescent="0.3">
      <c r="V36906" s="12"/>
      <c r="AA36906" s="12"/>
    </row>
    <row r="36907" spans="22:27" x14ac:dyDescent="0.3">
      <c r="V36907" s="12"/>
      <c r="AA36907" s="12"/>
    </row>
    <row r="36908" spans="22:27" x14ac:dyDescent="0.3">
      <c r="V36908" s="12"/>
      <c r="AA36908" s="12"/>
    </row>
    <row r="36909" spans="22:27" x14ac:dyDescent="0.3">
      <c r="V36909" s="12"/>
      <c r="AA36909" s="12"/>
    </row>
    <row r="36910" spans="22:27" x14ac:dyDescent="0.3">
      <c r="V36910" s="12"/>
      <c r="AA36910" s="12"/>
    </row>
    <row r="36911" spans="22:27" x14ac:dyDescent="0.3">
      <c r="V36911" s="12"/>
      <c r="AA36911" s="12"/>
    </row>
    <row r="36912" spans="22:27" x14ac:dyDescent="0.3">
      <c r="V36912" s="12"/>
      <c r="AA36912" s="12"/>
    </row>
    <row r="36913" spans="22:27" x14ac:dyDescent="0.3">
      <c r="V36913" s="12"/>
      <c r="AA36913" s="12"/>
    </row>
    <row r="36914" spans="22:27" x14ac:dyDescent="0.3">
      <c r="V36914" s="12"/>
      <c r="AA36914" s="12"/>
    </row>
    <row r="36915" spans="22:27" x14ac:dyDescent="0.3">
      <c r="V36915" s="12"/>
      <c r="AA36915" s="12"/>
    </row>
    <row r="36916" spans="22:27" x14ac:dyDescent="0.3">
      <c r="V36916" s="12"/>
      <c r="AA36916" s="12"/>
    </row>
    <row r="36917" spans="22:27" x14ac:dyDescent="0.3">
      <c r="V36917" s="12"/>
      <c r="AA36917" s="12"/>
    </row>
    <row r="36918" spans="22:27" x14ac:dyDescent="0.3">
      <c r="V36918" s="12"/>
      <c r="AA36918" s="12"/>
    </row>
    <row r="36919" spans="22:27" x14ac:dyDescent="0.3">
      <c r="V36919" s="12"/>
      <c r="AA36919" s="12"/>
    </row>
    <row r="36920" spans="22:27" x14ac:dyDescent="0.3">
      <c r="V36920" s="12"/>
      <c r="AA36920" s="12"/>
    </row>
    <row r="36921" spans="22:27" x14ac:dyDescent="0.3">
      <c r="V36921" s="12"/>
      <c r="AA36921" s="12"/>
    </row>
    <row r="36922" spans="22:27" x14ac:dyDescent="0.3">
      <c r="V36922" s="12"/>
      <c r="AA36922" s="12"/>
    </row>
    <row r="36923" spans="22:27" x14ac:dyDescent="0.3">
      <c r="V36923" s="12"/>
      <c r="AA36923" s="12"/>
    </row>
    <row r="36924" spans="22:27" x14ac:dyDescent="0.3">
      <c r="V36924" s="12"/>
      <c r="AA36924" s="12"/>
    </row>
    <row r="36925" spans="22:27" x14ac:dyDescent="0.3">
      <c r="V36925" s="12"/>
      <c r="AA36925" s="12"/>
    </row>
    <row r="36926" spans="22:27" x14ac:dyDescent="0.3">
      <c r="V36926" s="12"/>
      <c r="AA36926" s="12"/>
    </row>
    <row r="36927" spans="22:27" x14ac:dyDescent="0.3">
      <c r="V36927" s="12"/>
      <c r="AA36927" s="12"/>
    </row>
    <row r="36928" spans="22:27" x14ac:dyDescent="0.3">
      <c r="V36928" s="12"/>
      <c r="AA36928" s="12"/>
    </row>
    <row r="36929" spans="22:27" x14ac:dyDescent="0.3">
      <c r="V36929" s="12"/>
      <c r="AA36929" s="12"/>
    </row>
    <row r="36930" spans="22:27" x14ac:dyDescent="0.3">
      <c r="V36930" s="12"/>
      <c r="AA36930" s="12"/>
    </row>
    <row r="36931" spans="22:27" x14ac:dyDescent="0.3">
      <c r="V36931" s="12"/>
      <c r="AA36931" s="12"/>
    </row>
    <row r="36932" spans="22:27" x14ac:dyDescent="0.3">
      <c r="V36932" s="12"/>
      <c r="AA36932" s="12"/>
    </row>
    <row r="36933" spans="22:27" x14ac:dyDescent="0.3">
      <c r="V36933" s="12"/>
      <c r="AA36933" s="12"/>
    </row>
    <row r="36934" spans="22:27" x14ac:dyDescent="0.3">
      <c r="V36934" s="12"/>
      <c r="AA36934" s="12"/>
    </row>
    <row r="36935" spans="22:27" x14ac:dyDescent="0.3">
      <c r="V36935" s="12"/>
      <c r="AA36935" s="12"/>
    </row>
    <row r="36936" spans="22:27" x14ac:dyDescent="0.3">
      <c r="V36936" s="12"/>
      <c r="AA36936" s="12"/>
    </row>
    <row r="36937" spans="22:27" x14ac:dyDescent="0.3">
      <c r="V36937" s="12"/>
      <c r="AA36937" s="12"/>
    </row>
    <row r="36938" spans="22:27" x14ac:dyDescent="0.3">
      <c r="V36938" s="12"/>
      <c r="AA36938" s="12"/>
    </row>
    <row r="36939" spans="22:27" x14ac:dyDescent="0.3">
      <c r="V36939" s="12"/>
      <c r="AA36939" s="12"/>
    </row>
    <row r="36940" spans="22:27" x14ac:dyDescent="0.3">
      <c r="V36940" s="12"/>
      <c r="AA36940" s="12"/>
    </row>
    <row r="36941" spans="22:27" x14ac:dyDescent="0.3">
      <c r="V36941" s="12"/>
      <c r="AA36941" s="12"/>
    </row>
    <row r="36942" spans="22:27" x14ac:dyDescent="0.3">
      <c r="V36942" s="12"/>
      <c r="AA36942" s="12"/>
    </row>
    <row r="36943" spans="22:27" x14ac:dyDescent="0.3">
      <c r="V36943" s="12"/>
      <c r="AA36943" s="12"/>
    </row>
    <row r="36944" spans="22:27" x14ac:dyDescent="0.3">
      <c r="V36944" s="12"/>
      <c r="AA36944" s="12"/>
    </row>
    <row r="36945" spans="22:27" x14ac:dyDescent="0.3">
      <c r="V36945" s="12"/>
      <c r="AA36945" s="12"/>
    </row>
    <row r="36946" spans="22:27" x14ac:dyDescent="0.3">
      <c r="V36946" s="12"/>
      <c r="AA36946" s="12"/>
    </row>
    <row r="36947" spans="22:27" x14ac:dyDescent="0.3">
      <c r="V36947" s="12"/>
      <c r="AA36947" s="12"/>
    </row>
    <row r="36948" spans="22:27" x14ac:dyDescent="0.3">
      <c r="V36948" s="12"/>
      <c r="AA36948" s="12"/>
    </row>
    <row r="36949" spans="22:27" x14ac:dyDescent="0.3">
      <c r="V36949" s="12"/>
      <c r="AA36949" s="12"/>
    </row>
    <row r="36950" spans="22:27" x14ac:dyDescent="0.3">
      <c r="V36950" s="12"/>
      <c r="AA36950" s="12"/>
    </row>
    <row r="36951" spans="22:27" x14ac:dyDescent="0.3">
      <c r="V36951" s="12"/>
      <c r="AA36951" s="12"/>
    </row>
    <row r="36952" spans="22:27" x14ac:dyDescent="0.3">
      <c r="V36952" s="12"/>
      <c r="AA36952" s="12"/>
    </row>
    <row r="36953" spans="22:27" x14ac:dyDescent="0.3">
      <c r="V36953" s="12"/>
      <c r="AA36953" s="12"/>
    </row>
    <row r="36954" spans="22:27" x14ac:dyDescent="0.3">
      <c r="V36954" s="12"/>
      <c r="AA36954" s="12"/>
    </row>
    <row r="36955" spans="22:27" x14ac:dyDescent="0.3">
      <c r="V36955" s="12"/>
      <c r="AA36955" s="12"/>
    </row>
    <row r="36956" spans="22:27" x14ac:dyDescent="0.3">
      <c r="V36956" s="12"/>
      <c r="AA36956" s="12"/>
    </row>
    <row r="36957" spans="22:27" x14ac:dyDescent="0.3">
      <c r="V36957" s="12"/>
      <c r="AA36957" s="12"/>
    </row>
    <row r="36958" spans="22:27" x14ac:dyDescent="0.3">
      <c r="V36958" s="12"/>
      <c r="AA36958" s="12"/>
    </row>
    <row r="36959" spans="22:27" x14ac:dyDescent="0.3">
      <c r="V36959" s="12"/>
      <c r="AA36959" s="12"/>
    </row>
    <row r="36960" spans="22:27" x14ac:dyDescent="0.3">
      <c r="V36960" s="12"/>
      <c r="AA36960" s="12"/>
    </row>
    <row r="36961" spans="22:27" x14ac:dyDescent="0.3">
      <c r="V36961" s="12"/>
      <c r="AA36961" s="12"/>
    </row>
    <row r="36962" spans="22:27" x14ac:dyDescent="0.3">
      <c r="V36962" s="12"/>
      <c r="AA36962" s="12"/>
    </row>
    <row r="36963" spans="22:27" x14ac:dyDescent="0.3">
      <c r="V36963" s="12"/>
      <c r="AA36963" s="12"/>
    </row>
    <row r="36964" spans="22:27" x14ac:dyDescent="0.3">
      <c r="V36964" s="12"/>
      <c r="AA36964" s="12"/>
    </row>
    <row r="36965" spans="22:27" x14ac:dyDescent="0.3">
      <c r="V36965" s="12"/>
      <c r="AA36965" s="12"/>
    </row>
    <row r="36966" spans="22:27" x14ac:dyDescent="0.3">
      <c r="V36966" s="12"/>
      <c r="AA36966" s="12"/>
    </row>
    <row r="36967" spans="22:27" x14ac:dyDescent="0.3">
      <c r="V36967" s="12"/>
      <c r="AA36967" s="12"/>
    </row>
    <row r="36968" spans="22:27" x14ac:dyDescent="0.3">
      <c r="V36968" s="12"/>
      <c r="AA36968" s="12"/>
    </row>
    <row r="36969" spans="22:27" x14ac:dyDescent="0.3">
      <c r="V36969" s="12"/>
      <c r="AA36969" s="12"/>
    </row>
    <row r="36970" spans="22:27" x14ac:dyDescent="0.3">
      <c r="V36970" s="12"/>
      <c r="AA36970" s="12"/>
    </row>
    <row r="36971" spans="22:27" x14ac:dyDescent="0.3">
      <c r="V36971" s="12"/>
      <c r="AA36971" s="12"/>
    </row>
    <row r="36972" spans="22:27" x14ac:dyDescent="0.3">
      <c r="V36972" s="12"/>
      <c r="AA36972" s="12"/>
    </row>
    <row r="36973" spans="22:27" x14ac:dyDescent="0.3">
      <c r="V36973" s="12"/>
      <c r="AA36973" s="12"/>
    </row>
    <row r="36974" spans="22:27" x14ac:dyDescent="0.3">
      <c r="V36974" s="12"/>
      <c r="AA36974" s="12"/>
    </row>
    <row r="36975" spans="22:27" x14ac:dyDescent="0.3">
      <c r="V36975" s="12"/>
      <c r="AA36975" s="12"/>
    </row>
    <row r="36976" spans="22:27" x14ac:dyDescent="0.3">
      <c r="V36976" s="12"/>
      <c r="AA36976" s="12"/>
    </row>
    <row r="36977" spans="22:27" x14ac:dyDescent="0.3">
      <c r="V36977" s="12"/>
      <c r="AA36977" s="12"/>
    </row>
    <row r="36978" spans="22:27" x14ac:dyDescent="0.3">
      <c r="V36978" s="12"/>
      <c r="AA36978" s="12"/>
    </row>
    <row r="36979" spans="22:27" x14ac:dyDescent="0.3">
      <c r="V36979" s="12"/>
      <c r="AA36979" s="12"/>
    </row>
    <row r="36980" spans="22:27" x14ac:dyDescent="0.3">
      <c r="V36980" s="12"/>
      <c r="AA36980" s="12"/>
    </row>
    <row r="36981" spans="22:27" x14ac:dyDescent="0.3">
      <c r="V36981" s="12"/>
      <c r="AA36981" s="12"/>
    </row>
    <row r="36982" spans="22:27" x14ac:dyDescent="0.3">
      <c r="V36982" s="12"/>
      <c r="AA36982" s="12"/>
    </row>
    <row r="36983" spans="22:27" x14ac:dyDescent="0.3">
      <c r="V36983" s="12"/>
      <c r="AA36983" s="12"/>
    </row>
    <row r="36984" spans="22:27" x14ac:dyDescent="0.3">
      <c r="V36984" s="12"/>
      <c r="AA36984" s="12"/>
    </row>
    <row r="36985" spans="22:27" x14ac:dyDescent="0.3">
      <c r="V36985" s="12"/>
      <c r="AA36985" s="12"/>
    </row>
    <row r="36986" spans="22:27" x14ac:dyDescent="0.3">
      <c r="V36986" s="12"/>
      <c r="AA36986" s="12"/>
    </row>
    <row r="36987" spans="22:27" x14ac:dyDescent="0.3">
      <c r="V36987" s="12"/>
      <c r="AA36987" s="12"/>
    </row>
    <row r="36988" spans="22:27" x14ac:dyDescent="0.3">
      <c r="V36988" s="12"/>
      <c r="AA36988" s="12"/>
    </row>
    <row r="36989" spans="22:27" x14ac:dyDescent="0.3">
      <c r="V36989" s="12"/>
      <c r="AA36989" s="12"/>
    </row>
    <row r="36990" spans="22:27" x14ac:dyDescent="0.3">
      <c r="V36990" s="12"/>
      <c r="AA36990" s="12"/>
    </row>
    <row r="36991" spans="22:27" x14ac:dyDescent="0.3">
      <c r="V36991" s="12"/>
      <c r="AA36991" s="12"/>
    </row>
    <row r="36992" spans="22:27" x14ac:dyDescent="0.3">
      <c r="V36992" s="12"/>
      <c r="AA36992" s="12"/>
    </row>
    <row r="36993" spans="22:27" x14ac:dyDescent="0.3">
      <c r="V36993" s="12"/>
      <c r="AA36993" s="12"/>
    </row>
    <row r="36994" spans="22:27" x14ac:dyDescent="0.3">
      <c r="V36994" s="12"/>
      <c r="AA36994" s="12"/>
    </row>
    <row r="36995" spans="22:27" x14ac:dyDescent="0.3">
      <c r="V36995" s="12"/>
      <c r="AA36995" s="12"/>
    </row>
    <row r="36996" spans="22:27" x14ac:dyDescent="0.3">
      <c r="V36996" s="12"/>
      <c r="AA36996" s="12"/>
    </row>
    <row r="36997" spans="22:27" x14ac:dyDescent="0.3">
      <c r="V36997" s="12"/>
      <c r="AA36997" s="12"/>
    </row>
    <row r="36998" spans="22:27" x14ac:dyDescent="0.3">
      <c r="V36998" s="12"/>
      <c r="AA36998" s="12"/>
    </row>
    <row r="36999" spans="22:27" x14ac:dyDescent="0.3">
      <c r="V36999" s="12"/>
      <c r="AA36999" s="12"/>
    </row>
    <row r="37000" spans="22:27" x14ac:dyDescent="0.3">
      <c r="V37000" s="12"/>
      <c r="AA37000" s="12"/>
    </row>
    <row r="37001" spans="22:27" x14ac:dyDescent="0.3">
      <c r="V37001" s="12"/>
      <c r="AA37001" s="12"/>
    </row>
    <row r="37002" spans="22:27" x14ac:dyDescent="0.3">
      <c r="V37002" s="12"/>
      <c r="AA37002" s="12"/>
    </row>
    <row r="37003" spans="22:27" x14ac:dyDescent="0.3">
      <c r="V37003" s="12"/>
      <c r="AA37003" s="12"/>
    </row>
    <row r="37004" spans="22:27" x14ac:dyDescent="0.3">
      <c r="V37004" s="12"/>
      <c r="AA37004" s="12"/>
    </row>
    <row r="37005" spans="22:27" x14ac:dyDescent="0.3">
      <c r="V37005" s="12"/>
      <c r="AA37005" s="12"/>
    </row>
    <row r="37006" spans="22:27" x14ac:dyDescent="0.3">
      <c r="V37006" s="12"/>
      <c r="AA37006" s="12"/>
    </row>
    <row r="37007" spans="22:27" x14ac:dyDescent="0.3">
      <c r="V37007" s="12"/>
      <c r="AA37007" s="12"/>
    </row>
    <row r="37008" spans="22:27" x14ac:dyDescent="0.3">
      <c r="V37008" s="12"/>
      <c r="AA37008" s="12"/>
    </row>
    <row r="37009" spans="22:27" x14ac:dyDescent="0.3">
      <c r="V37009" s="12"/>
      <c r="AA37009" s="12"/>
    </row>
    <row r="37010" spans="22:27" x14ac:dyDescent="0.3">
      <c r="V37010" s="12"/>
      <c r="AA37010" s="12"/>
    </row>
    <row r="37011" spans="22:27" x14ac:dyDescent="0.3">
      <c r="V37011" s="12"/>
      <c r="AA37011" s="12"/>
    </row>
    <row r="37012" spans="22:27" x14ac:dyDescent="0.3">
      <c r="V37012" s="12"/>
      <c r="AA37012" s="12"/>
    </row>
    <row r="37013" spans="22:27" x14ac:dyDescent="0.3">
      <c r="V37013" s="12"/>
      <c r="AA37013" s="12"/>
    </row>
    <row r="37014" spans="22:27" x14ac:dyDescent="0.3">
      <c r="V37014" s="12"/>
      <c r="AA37014" s="12"/>
    </row>
    <row r="37015" spans="22:27" x14ac:dyDescent="0.3">
      <c r="V37015" s="12"/>
      <c r="AA37015" s="12"/>
    </row>
    <row r="37016" spans="22:27" x14ac:dyDescent="0.3">
      <c r="V37016" s="12"/>
      <c r="AA37016" s="12"/>
    </row>
    <row r="37017" spans="22:27" x14ac:dyDescent="0.3">
      <c r="V37017" s="12"/>
      <c r="AA37017" s="12"/>
    </row>
    <row r="37018" spans="22:27" x14ac:dyDescent="0.3">
      <c r="V37018" s="12"/>
      <c r="AA37018" s="12"/>
    </row>
    <row r="37019" spans="22:27" x14ac:dyDescent="0.3">
      <c r="V37019" s="12"/>
      <c r="AA37019" s="12"/>
    </row>
    <row r="37020" spans="22:27" x14ac:dyDescent="0.3">
      <c r="V37020" s="12"/>
      <c r="AA37020" s="12"/>
    </row>
    <row r="37021" spans="22:27" x14ac:dyDescent="0.3">
      <c r="V37021" s="12"/>
      <c r="AA37021" s="12"/>
    </row>
    <row r="37022" spans="22:27" x14ac:dyDescent="0.3">
      <c r="V37022" s="12"/>
      <c r="AA37022" s="12"/>
    </row>
    <row r="37023" spans="22:27" x14ac:dyDescent="0.3">
      <c r="V37023" s="12"/>
      <c r="AA37023" s="12"/>
    </row>
    <row r="37024" spans="22:27" x14ac:dyDescent="0.3">
      <c r="V37024" s="12"/>
      <c r="AA37024" s="12"/>
    </row>
    <row r="37025" spans="22:27" x14ac:dyDescent="0.3">
      <c r="V37025" s="12"/>
      <c r="AA37025" s="12"/>
    </row>
    <row r="37026" spans="22:27" x14ac:dyDescent="0.3">
      <c r="V37026" s="12"/>
      <c r="AA37026" s="12"/>
    </row>
    <row r="37027" spans="22:27" x14ac:dyDescent="0.3">
      <c r="V37027" s="12"/>
      <c r="AA37027" s="12"/>
    </row>
    <row r="37028" spans="22:27" x14ac:dyDescent="0.3">
      <c r="V37028" s="12"/>
      <c r="AA37028" s="12"/>
    </row>
    <row r="37029" spans="22:27" x14ac:dyDescent="0.3">
      <c r="V37029" s="12"/>
      <c r="AA37029" s="12"/>
    </row>
    <row r="37030" spans="22:27" x14ac:dyDescent="0.3">
      <c r="V37030" s="12"/>
      <c r="AA37030" s="12"/>
    </row>
    <row r="37031" spans="22:27" x14ac:dyDescent="0.3">
      <c r="V37031" s="12"/>
      <c r="AA37031" s="12"/>
    </row>
    <row r="37032" spans="22:27" x14ac:dyDescent="0.3">
      <c r="V37032" s="12"/>
      <c r="AA37032" s="12"/>
    </row>
    <row r="37033" spans="22:27" x14ac:dyDescent="0.3">
      <c r="V37033" s="12"/>
      <c r="AA37033" s="12"/>
    </row>
    <row r="37034" spans="22:27" x14ac:dyDescent="0.3">
      <c r="V37034" s="12"/>
      <c r="AA37034" s="12"/>
    </row>
    <row r="37035" spans="22:27" x14ac:dyDescent="0.3">
      <c r="V37035" s="12"/>
      <c r="AA37035" s="12"/>
    </row>
    <row r="37036" spans="22:27" x14ac:dyDescent="0.3">
      <c r="V37036" s="12"/>
      <c r="AA37036" s="12"/>
    </row>
    <row r="37037" spans="22:27" x14ac:dyDescent="0.3">
      <c r="V37037" s="12"/>
      <c r="AA37037" s="12"/>
    </row>
    <row r="37038" spans="22:27" x14ac:dyDescent="0.3">
      <c r="V37038" s="12"/>
      <c r="AA37038" s="12"/>
    </row>
    <row r="37039" spans="22:27" x14ac:dyDescent="0.3">
      <c r="V37039" s="12"/>
      <c r="AA37039" s="12"/>
    </row>
    <row r="37040" spans="22:27" x14ac:dyDescent="0.3">
      <c r="V37040" s="12"/>
      <c r="AA37040" s="12"/>
    </row>
    <row r="37041" spans="22:27" x14ac:dyDescent="0.3">
      <c r="V37041" s="12"/>
      <c r="AA37041" s="12"/>
    </row>
    <row r="37042" spans="22:27" x14ac:dyDescent="0.3">
      <c r="V37042" s="12"/>
      <c r="AA37042" s="12"/>
    </row>
    <row r="37043" spans="22:27" x14ac:dyDescent="0.3">
      <c r="V37043" s="12"/>
      <c r="AA37043" s="12"/>
    </row>
    <row r="37044" spans="22:27" x14ac:dyDescent="0.3">
      <c r="V37044" s="12"/>
      <c r="AA37044" s="12"/>
    </row>
    <row r="37045" spans="22:27" x14ac:dyDescent="0.3">
      <c r="V37045" s="12"/>
      <c r="AA37045" s="12"/>
    </row>
    <row r="37046" spans="22:27" x14ac:dyDescent="0.3">
      <c r="V37046" s="12"/>
      <c r="AA37046" s="12"/>
    </row>
    <row r="37047" spans="22:27" x14ac:dyDescent="0.3">
      <c r="V37047" s="12"/>
      <c r="AA37047" s="12"/>
    </row>
    <row r="37048" spans="22:27" x14ac:dyDescent="0.3">
      <c r="V37048" s="12"/>
      <c r="AA37048" s="12"/>
    </row>
    <row r="37049" spans="22:27" x14ac:dyDescent="0.3">
      <c r="V37049" s="12"/>
      <c r="AA37049" s="12"/>
    </row>
    <row r="37050" spans="22:27" x14ac:dyDescent="0.3">
      <c r="V37050" s="12"/>
      <c r="AA37050" s="12"/>
    </row>
    <row r="37051" spans="22:27" x14ac:dyDescent="0.3">
      <c r="V37051" s="12"/>
      <c r="AA37051" s="12"/>
    </row>
    <row r="37052" spans="22:27" x14ac:dyDescent="0.3">
      <c r="V37052" s="12"/>
      <c r="AA37052" s="12"/>
    </row>
    <row r="37053" spans="22:27" x14ac:dyDescent="0.3">
      <c r="V37053" s="12"/>
      <c r="AA37053" s="12"/>
    </row>
    <row r="37054" spans="22:27" x14ac:dyDescent="0.3">
      <c r="V37054" s="12"/>
      <c r="AA37054" s="12"/>
    </row>
    <row r="37055" spans="22:27" x14ac:dyDescent="0.3">
      <c r="V37055" s="12"/>
      <c r="AA37055" s="12"/>
    </row>
    <row r="37056" spans="22:27" x14ac:dyDescent="0.3">
      <c r="V37056" s="12"/>
      <c r="AA37056" s="12"/>
    </row>
    <row r="37057" spans="22:27" x14ac:dyDescent="0.3">
      <c r="V37057" s="12"/>
      <c r="AA37057" s="12"/>
    </row>
    <row r="37058" spans="22:27" x14ac:dyDescent="0.3">
      <c r="V37058" s="12"/>
      <c r="AA37058" s="12"/>
    </row>
    <row r="37059" spans="22:27" x14ac:dyDescent="0.3">
      <c r="V37059" s="12"/>
      <c r="AA37059" s="12"/>
    </row>
    <row r="37060" spans="22:27" x14ac:dyDescent="0.3">
      <c r="V37060" s="12"/>
      <c r="AA37060" s="12"/>
    </row>
    <row r="37061" spans="22:27" x14ac:dyDescent="0.3">
      <c r="V37061" s="12"/>
      <c r="AA37061" s="12"/>
    </row>
    <row r="37062" spans="22:27" x14ac:dyDescent="0.3">
      <c r="V37062" s="12"/>
      <c r="AA37062" s="12"/>
    </row>
    <row r="37063" spans="22:27" x14ac:dyDescent="0.3">
      <c r="V37063" s="12"/>
      <c r="AA37063" s="12"/>
    </row>
    <row r="37064" spans="22:27" x14ac:dyDescent="0.3">
      <c r="V37064" s="12"/>
      <c r="AA37064" s="12"/>
    </row>
    <row r="37065" spans="22:27" x14ac:dyDescent="0.3">
      <c r="V37065" s="12"/>
      <c r="AA37065" s="12"/>
    </row>
    <row r="37066" spans="22:27" x14ac:dyDescent="0.3">
      <c r="V37066" s="12"/>
      <c r="AA37066" s="12"/>
    </row>
    <row r="37067" spans="22:27" x14ac:dyDescent="0.3">
      <c r="V37067" s="12"/>
      <c r="AA37067" s="12"/>
    </row>
    <row r="37068" spans="22:27" x14ac:dyDescent="0.3">
      <c r="V37068" s="12"/>
      <c r="AA37068" s="12"/>
    </row>
    <row r="37069" spans="22:27" x14ac:dyDescent="0.3">
      <c r="V37069" s="12"/>
      <c r="AA37069" s="12"/>
    </row>
    <row r="37070" spans="22:27" x14ac:dyDescent="0.3">
      <c r="V37070" s="12"/>
      <c r="AA37070" s="12"/>
    </row>
    <row r="37071" spans="22:27" x14ac:dyDescent="0.3">
      <c r="V37071" s="12"/>
      <c r="AA37071" s="12"/>
    </row>
    <row r="37072" spans="22:27" x14ac:dyDescent="0.3">
      <c r="V37072" s="12"/>
      <c r="AA37072" s="12"/>
    </row>
    <row r="37073" spans="22:27" x14ac:dyDescent="0.3">
      <c r="V37073" s="12"/>
      <c r="AA37073" s="12"/>
    </row>
    <row r="37074" spans="22:27" x14ac:dyDescent="0.3">
      <c r="V37074" s="12"/>
      <c r="AA37074" s="12"/>
    </row>
    <row r="37075" spans="22:27" x14ac:dyDescent="0.3">
      <c r="V37075" s="12"/>
      <c r="AA37075" s="12"/>
    </row>
    <row r="37076" spans="22:27" x14ac:dyDescent="0.3">
      <c r="V37076" s="12"/>
      <c r="AA37076" s="12"/>
    </row>
    <row r="37077" spans="22:27" x14ac:dyDescent="0.3">
      <c r="V37077" s="12"/>
      <c r="AA37077" s="12"/>
    </row>
    <row r="37078" spans="22:27" x14ac:dyDescent="0.3">
      <c r="V37078" s="12"/>
      <c r="AA37078" s="12"/>
    </row>
    <row r="37079" spans="22:27" x14ac:dyDescent="0.3">
      <c r="V37079" s="12"/>
      <c r="AA37079" s="12"/>
    </row>
    <row r="37080" spans="22:27" x14ac:dyDescent="0.3">
      <c r="V37080" s="12"/>
      <c r="AA37080" s="12"/>
    </row>
    <row r="37081" spans="22:27" x14ac:dyDescent="0.3">
      <c r="V37081" s="12"/>
      <c r="AA37081" s="12"/>
    </row>
    <row r="37082" spans="22:27" x14ac:dyDescent="0.3">
      <c r="V37082" s="12"/>
      <c r="AA37082" s="12"/>
    </row>
    <row r="37083" spans="22:27" x14ac:dyDescent="0.3">
      <c r="V37083" s="12"/>
      <c r="AA37083" s="12"/>
    </row>
    <row r="37084" spans="22:27" x14ac:dyDescent="0.3">
      <c r="V37084" s="12"/>
      <c r="AA37084" s="12"/>
    </row>
    <row r="37085" spans="22:27" x14ac:dyDescent="0.3">
      <c r="V37085" s="12"/>
      <c r="AA37085" s="12"/>
    </row>
    <row r="37086" spans="22:27" x14ac:dyDescent="0.3">
      <c r="V37086" s="12"/>
      <c r="AA37086" s="12"/>
    </row>
    <row r="37087" spans="22:27" x14ac:dyDescent="0.3">
      <c r="V37087" s="12"/>
      <c r="AA37087" s="12"/>
    </row>
    <row r="37088" spans="22:27" x14ac:dyDescent="0.3">
      <c r="V37088" s="12"/>
      <c r="AA37088" s="12"/>
    </row>
    <row r="37089" spans="22:27" x14ac:dyDescent="0.3">
      <c r="V37089" s="12"/>
      <c r="AA37089" s="12"/>
    </row>
    <row r="37090" spans="22:27" x14ac:dyDescent="0.3">
      <c r="V37090" s="12"/>
      <c r="AA37090" s="12"/>
    </row>
    <row r="37091" spans="22:27" x14ac:dyDescent="0.3">
      <c r="V37091" s="12"/>
      <c r="AA37091" s="12"/>
    </row>
    <row r="37092" spans="22:27" x14ac:dyDescent="0.3">
      <c r="V37092" s="12"/>
      <c r="AA37092" s="12"/>
    </row>
    <row r="37093" spans="22:27" x14ac:dyDescent="0.3">
      <c r="V37093" s="12"/>
      <c r="AA37093" s="12"/>
    </row>
    <row r="37094" spans="22:27" x14ac:dyDescent="0.3">
      <c r="V37094" s="12"/>
      <c r="AA37094" s="12"/>
    </row>
    <row r="37095" spans="22:27" x14ac:dyDescent="0.3">
      <c r="V37095" s="12"/>
      <c r="AA37095" s="12"/>
    </row>
    <row r="37096" spans="22:27" x14ac:dyDescent="0.3">
      <c r="V37096" s="12"/>
      <c r="AA37096" s="12"/>
    </row>
    <row r="37097" spans="22:27" x14ac:dyDescent="0.3">
      <c r="V37097" s="12"/>
      <c r="AA37097" s="12"/>
    </row>
    <row r="37098" spans="22:27" x14ac:dyDescent="0.3">
      <c r="V37098" s="12"/>
      <c r="AA37098" s="12"/>
    </row>
    <row r="37099" spans="22:27" x14ac:dyDescent="0.3">
      <c r="V37099" s="12"/>
      <c r="AA37099" s="12"/>
    </row>
    <row r="37100" spans="22:27" x14ac:dyDescent="0.3">
      <c r="V37100" s="12"/>
      <c r="AA37100" s="12"/>
    </row>
    <row r="37101" spans="22:27" x14ac:dyDescent="0.3">
      <c r="V37101" s="12"/>
      <c r="AA37101" s="12"/>
    </row>
    <row r="37102" spans="22:27" x14ac:dyDescent="0.3">
      <c r="V37102" s="12"/>
      <c r="AA37102" s="12"/>
    </row>
    <row r="37103" spans="22:27" x14ac:dyDescent="0.3">
      <c r="V37103" s="12"/>
      <c r="AA37103" s="12"/>
    </row>
    <row r="37104" spans="22:27" x14ac:dyDescent="0.3">
      <c r="V37104" s="12"/>
      <c r="AA37104" s="12"/>
    </row>
    <row r="37105" spans="22:27" x14ac:dyDescent="0.3">
      <c r="V37105" s="12"/>
      <c r="AA37105" s="12"/>
    </row>
    <row r="37106" spans="22:27" x14ac:dyDescent="0.3">
      <c r="V37106" s="12"/>
      <c r="AA37106" s="12"/>
    </row>
    <row r="37107" spans="22:27" x14ac:dyDescent="0.3">
      <c r="V37107" s="12"/>
      <c r="AA37107" s="12"/>
    </row>
    <row r="37108" spans="22:27" x14ac:dyDescent="0.3">
      <c r="V37108" s="12"/>
      <c r="AA37108" s="12"/>
    </row>
    <row r="37109" spans="22:27" x14ac:dyDescent="0.3">
      <c r="V37109" s="12"/>
      <c r="AA37109" s="12"/>
    </row>
    <row r="37110" spans="22:27" x14ac:dyDescent="0.3">
      <c r="V37110" s="12"/>
      <c r="AA37110" s="12"/>
    </row>
    <row r="37111" spans="22:27" x14ac:dyDescent="0.3">
      <c r="V37111" s="12"/>
      <c r="AA37111" s="12"/>
    </row>
    <row r="37112" spans="22:27" x14ac:dyDescent="0.3">
      <c r="V37112" s="12"/>
      <c r="AA37112" s="12"/>
    </row>
    <row r="37113" spans="22:27" x14ac:dyDescent="0.3">
      <c r="V37113" s="12"/>
      <c r="AA37113" s="12"/>
    </row>
    <row r="37114" spans="22:27" x14ac:dyDescent="0.3">
      <c r="V37114" s="12"/>
      <c r="AA37114" s="12"/>
    </row>
    <row r="37115" spans="22:27" x14ac:dyDescent="0.3">
      <c r="V37115" s="12"/>
      <c r="AA37115" s="12"/>
    </row>
    <row r="37116" spans="22:27" x14ac:dyDescent="0.3">
      <c r="V37116" s="12"/>
      <c r="AA37116" s="12"/>
    </row>
    <row r="37117" spans="22:27" x14ac:dyDescent="0.3">
      <c r="V37117" s="12"/>
      <c r="AA37117" s="12"/>
    </row>
    <row r="37118" spans="22:27" x14ac:dyDescent="0.3">
      <c r="V37118" s="12"/>
      <c r="AA37118" s="12"/>
    </row>
    <row r="37119" spans="22:27" x14ac:dyDescent="0.3">
      <c r="V37119" s="12"/>
      <c r="AA37119" s="12"/>
    </row>
    <row r="37120" spans="22:27" x14ac:dyDescent="0.3">
      <c r="V37120" s="12"/>
      <c r="AA37120" s="12"/>
    </row>
    <row r="37121" spans="22:27" x14ac:dyDescent="0.3">
      <c r="V37121" s="12"/>
      <c r="AA37121" s="12"/>
    </row>
    <row r="37122" spans="22:27" x14ac:dyDescent="0.3">
      <c r="V37122" s="12"/>
      <c r="AA37122" s="12"/>
    </row>
    <row r="37123" spans="22:27" x14ac:dyDescent="0.3">
      <c r="V37123" s="12"/>
      <c r="AA37123" s="12"/>
    </row>
    <row r="37124" spans="22:27" x14ac:dyDescent="0.3">
      <c r="V37124" s="12"/>
      <c r="AA37124" s="12"/>
    </row>
    <row r="37125" spans="22:27" x14ac:dyDescent="0.3">
      <c r="V37125" s="12"/>
      <c r="AA37125" s="12"/>
    </row>
    <row r="37126" spans="22:27" x14ac:dyDescent="0.3">
      <c r="V37126" s="12"/>
      <c r="AA37126" s="12"/>
    </row>
    <row r="37127" spans="22:27" x14ac:dyDescent="0.3">
      <c r="V37127" s="12"/>
      <c r="AA37127" s="12"/>
    </row>
    <row r="37128" spans="22:27" x14ac:dyDescent="0.3">
      <c r="V37128" s="12"/>
      <c r="AA37128" s="12"/>
    </row>
    <row r="37129" spans="22:27" x14ac:dyDescent="0.3">
      <c r="V37129" s="12"/>
      <c r="AA37129" s="12"/>
    </row>
    <row r="37130" spans="22:27" x14ac:dyDescent="0.3">
      <c r="V37130" s="12"/>
      <c r="AA37130" s="12"/>
    </row>
    <row r="37131" spans="22:27" x14ac:dyDescent="0.3">
      <c r="V37131" s="12"/>
      <c r="AA37131" s="12"/>
    </row>
    <row r="37132" spans="22:27" x14ac:dyDescent="0.3">
      <c r="V37132" s="12"/>
      <c r="AA37132" s="12"/>
    </row>
    <row r="37133" spans="22:27" x14ac:dyDescent="0.3">
      <c r="V37133" s="12"/>
      <c r="AA37133" s="12"/>
    </row>
    <row r="37134" spans="22:27" x14ac:dyDescent="0.3">
      <c r="V37134" s="12"/>
      <c r="AA37134" s="12"/>
    </row>
    <row r="37135" spans="22:27" x14ac:dyDescent="0.3">
      <c r="V37135" s="12"/>
      <c r="AA37135" s="12"/>
    </row>
    <row r="37136" spans="22:27" x14ac:dyDescent="0.3">
      <c r="V37136" s="12"/>
      <c r="AA37136" s="12"/>
    </row>
    <row r="37137" spans="22:27" x14ac:dyDescent="0.3">
      <c r="V37137" s="12"/>
      <c r="AA37137" s="12"/>
    </row>
    <row r="37138" spans="22:27" x14ac:dyDescent="0.3">
      <c r="V37138" s="12"/>
      <c r="AA37138" s="12"/>
    </row>
    <row r="37139" spans="22:27" x14ac:dyDescent="0.3">
      <c r="V37139" s="12"/>
      <c r="AA37139" s="12"/>
    </row>
    <row r="37140" spans="22:27" x14ac:dyDescent="0.3">
      <c r="V37140" s="12"/>
      <c r="AA37140" s="12"/>
    </row>
    <row r="37141" spans="22:27" x14ac:dyDescent="0.3">
      <c r="V37141" s="12"/>
      <c r="AA37141" s="12"/>
    </row>
    <row r="37142" spans="22:27" x14ac:dyDescent="0.3">
      <c r="V37142" s="12"/>
      <c r="AA37142" s="12"/>
    </row>
    <row r="37143" spans="22:27" x14ac:dyDescent="0.3">
      <c r="V37143" s="12"/>
      <c r="AA37143" s="12"/>
    </row>
    <row r="37144" spans="22:27" x14ac:dyDescent="0.3">
      <c r="V37144" s="12"/>
      <c r="AA37144" s="12"/>
    </row>
    <row r="37145" spans="22:27" x14ac:dyDescent="0.3">
      <c r="V37145" s="12"/>
      <c r="AA37145" s="12"/>
    </row>
    <row r="37146" spans="22:27" x14ac:dyDescent="0.3">
      <c r="V37146" s="12"/>
      <c r="AA37146" s="12"/>
    </row>
    <row r="37147" spans="22:27" x14ac:dyDescent="0.3">
      <c r="V37147" s="12"/>
      <c r="AA37147" s="12"/>
    </row>
    <row r="37148" spans="22:27" x14ac:dyDescent="0.3">
      <c r="V37148" s="12"/>
      <c r="AA37148" s="12"/>
    </row>
    <row r="37149" spans="22:27" x14ac:dyDescent="0.3">
      <c r="V37149" s="12"/>
      <c r="AA37149" s="12"/>
    </row>
    <row r="37150" spans="22:27" x14ac:dyDescent="0.3">
      <c r="V37150" s="12"/>
      <c r="AA37150" s="12"/>
    </row>
    <row r="37151" spans="22:27" x14ac:dyDescent="0.3">
      <c r="V37151" s="12"/>
      <c r="AA37151" s="12"/>
    </row>
    <row r="37152" spans="22:27" x14ac:dyDescent="0.3">
      <c r="V37152" s="12"/>
      <c r="AA37152" s="12"/>
    </row>
    <row r="37153" spans="22:27" x14ac:dyDescent="0.3">
      <c r="V37153" s="12"/>
      <c r="AA37153" s="12"/>
    </row>
    <row r="37154" spans="22:27" x14ac:dyDescent="0.3">
      <c r="V37154" s="12"/>
      <c r="AA37154" s="12"/>
    </row>
    <row r="37155" spans="22:27" x14ac:dyDescent="0.3">
      <c r="V37155" s="12"/>
      <c r="AA37155" s="12"/>
    </row>
    <row r="37156" spans="22:27" x14ac:dyDescent="0.3">
      <c r="V37156" s="12"/>
      <c r="AA37156" s="12"/>
    </row>
    <row r="37157" spans="22:27" x14ac:dyDescent="0.3">
      <c r="V37157" s="12"/>
      <c r="AA37157" s="12"/>
    </row>
    <row r="37158" spans="22:27" x14ac:dyDescent="0.3">
      <c r="V37158" s="12"/>
      <c r="AA37158" s="12"/>
    </row>
    <row r="37159" spans="22:27" x14ac:dyDescent="0.3">
      <c r="V37159" s="12"/>
      <c r="AA37159" s="12"/>
    </row>
    <row r="37160" spans="22:27" x14ac:dyDescent="0.3">
      <c r="V37160" s="12"/>
      <c r="AA37160" s="12"/>
    </row>
    <row r="37161" spans="22:27" x14ac:dyDescent="0.3">
      <c r="V37161" s="12"/>
      <c r="AA37161" s="12"/>
    </row>
    <row r="37162" spans="22:27" x14ac:dyDescent="0.3">
      <c r="V37162" s="12"/>
      <c r="AA37162" s="12"/>
    </row>
    <row r="37163" spans="22:27" x14ac:dyDescent="0.3">
      <c r="V37163" s="12"/>
      <c r="AA37163" s="12"/>
    </row>
    <row r="37164" spans="22:27" x14ac:dyDescent="0.3">
      <c r="V37164" s="12"/>
      <c r="AA37164" s="12"/>
    </row>
    <row r="37165" spans="22:27" x14ac:dyDescent="0.3">
      <c r="V37165" s="12"/>
      <c r="AA37165" s="12"/>
    </row>
    <row r="37166" spans="22:27" x14ac:dyDescent="0.3">
      <c r="V37166" s="12"/>
      <c r="AA37166" s="12"/>
    </row>
    <row r="37167" spans="22:27" x14ac:dyDescent="0.3">
      <c r="V37167" s="12"/>
      <c r="AA37167" s="12"/>
    </row>
    <row r="37168" spans="22:27" x14ac:dyDescent="0.3">
      <c r="V37168" s="12"/>
      <c r="AA37168" s="12"/>
    </row>
    <row r="37169" spans="22:27" x14ac:dyDescent="0.3">
      <c r="V37169" s="12"/>
      <c r="AA37169" s="12"/>
    </row>
    <row r="37170" spans="22:27" x14ac:dyDescent="0.3">
      <c r="V37170" s="12"/>
      <c r="AA37170" s="12"/>
    </row>
    <row r="37171" spans="22:27" x14ac:dyDescent="0.3">
      <c r="V37171" s="12"/>
      <c r="AA37171" s="12"/>
    </row>
    <row r="37172" spans="22:27" x14ac:dyDescent="0.3">
      <c r="V37172" s="12"/>
      <c r="AA37172" s="12"/>
    </row>
    <row r="37173" spans="22:27" x14ac:dyDescent="0.3">
      <c r="V37173" s="12"/>
      <c r="AA37173" s="12"/>
    </row>
    <row r="37174" spans="22:27" x14ac:dyDescent="0.3">
      <c r="V37174" s="12"/>
      <c r="AA37174" s="12"/>
    </row>
    <row r="37175" spans="22:27" x14ac:dyDescent="0.3">
      <c r="V37175" s="12"/>
      <c r="AA37175" s="12"/>
    </row>
    <row r="37176" spans="22:27" x14ac:dyDescent="0.3">
      <c r="V37176" s="12"/>
      <c r="AA37176" s="12"/>
    </row>
    <row r="37177" spans="22:27" x14ac:dyDescent="0.3">
      <c r="V37177" s="12"/>
      <c r="AA37177" s="12"/>
    </row>
    <row r="37178" spans="22:27" x14ac:dyDescent="0.3">
      <c r="V37178" s="12"/>
      <c r="AA37178" s="12"/>
    </row>
    <row r="37179" spans="22:27" x14ac:dyDescent="0.3">
      <c r="V37179" s="12"/>
      <c r="AA37179" s="12"/>
    </row>
    <row r="37180" spans="22:27" x14ac:dyDescent="0.3">
      <c r="V37180" s="12"/>
      <c r="AA37180" s="12"/>
    </row>
    <row r="37181" spans="22:27" x14ac:dyDescent="0.3">
      <c r="V37181" s="12"/>
      <c r="AA37181" s="12"/>
    </row>
    <row r="37182" spans="22:27" x14ac:dyDescent="0.3">
      <c r="V37182" s="12"/>
      <c r="AA37182" s="12"/>
    </row>
    <row r="37183" spans="22:27" x14ac:dyDescent="0.3">
      <c r="V37183" s="12"/>
      <c r="AA37183" s="12"/>
    </row>
    <row r="37184" spans="22:27" x14ac:dyDescent="0.3">
      <c r="V37184" s="12"/>
      <c r="AA37184" s="12"/>
    </row>
    <row r="37185" spans="22:27" x14ac:dyDescent="0.3">
      <c r="V37185" s="12"/>
      <c r="AA37185" s="12"/>
    </row>
    <row r="37186" spans="22:27" x14ac:dyDescent="0.3">
      <c r="V37186" s="12"/>
      <c r="AA37186" s="12"/>
    </row>
    <row r="37187" spans="22:27" x14ac:dyDescent="0.3">
      <c r="V37187" s="12"/>
      <c r="AA37187" s="12"/>
    </row>
    <row r="37188" spans="22:27" x14ac:dyDescent="0.3">
      <c r="V37188" s="12"/>
      <c r="AA37188" s="12"/>
    </row>
    <row r="37189" spans="22:27" x14ac:dyDescent="0.3">
      <c r="V37189" s="12"/>
      <c r="AA37189" s="12"/>
    </row>
    <row r="37190" spans="22:27" x14ac:dyDescent="0.3">
      <c r="V37190" s="12"/>
      <c r="AA37190" s="12"/>
    </row>
    <row r="37191" spans="22:27" x14ac:dyDescent="0.3">
      <c r="V37191" s="12"/>
      <c r="AA37191" s="12"/>
    </row>
    <row r="37192" spans="22:27" x14ac:dyDescent="0.3">
      <c r="V37192" s="12"/>
      <c r="AA37192" s="12"/>
    </row>
    <row r="37193" spans="22:27" x14ac:dyDescent="0.3">
      <c r="V37193" s="12"/>
      <c r="AA37193" s="12"/>
    </row>
    <row r="37194" spans="22:27" x14ac:dyDescent="0.3">
      <c r="V37194" s="12"/>
      <c r="AA37194" s="12"/>
    </row>
    <row r="37195" spans="22:27" x14ac:dyDescent="0.3">
      <c r="V37195" s="12"/>
      <c r="AA37195" s="12"/>
    </row>
    <row r="37196" spans="22:27" x14ac:dyDescent="0.3">
      <c r="V37196" s="12"/>
      <c r="AA37196" s="12"/>
    </row>
    <row r="37197" spans="22:27" x14ac:dyDescent="0.3">
      <c r="V37197" s="12"/>
      <c r="AA37197" s="12"/>
    </row>
    <row r="37198" spans="22:27" x14ac:dyDescent="0.3">
      <c r="V37198" s="12"/>
      <c r="AA37198" s="12"/>
    </row>
    <row r="37199" spans="22:27" x14ac:dyDescent="0.3">
      <c r="V37199" s="12"/>
      <c r="AA37199" s="12"/>
    </row>
    <row r="37200" spans="22:27" x14ac:dyDescent="0.3">
      <c r="V37200" s="12"/>
      <c r="AA37200" s="12"/>
    </row>
    <row r="37201" spans="22:27" x14ac:dyDescent="0.3">
      <c r="V37201" s="12"/>
      <c r="AA37201" s="12"/>
    </row>
    <row r="37202" spans="22:27" x14ac:dyDescent="0.3">
      <c r="V37202" s="12"/>
      <c r="AA37202" s="12"/>
    </row>
    <row r="37203" spans="22:27" x14ac:dyDescent="0.3">
      <c r="V37203" s="12"/>
      <c r="AA37203" s="12"/>
    </row>
    <row r="37204" spans="22:27" x14ac:dyDescent="0.3">
      <c r="V37204" s="12"/>
      <c r="AA37204" s="12"/>
    </row>
    <row r="37205" spans="22:27" x14ac:dyDescent="0.3">
      <c r="V37205" s="12"/>
      <c r="AA37205" s="12"/>
    </row>
    <row r="37206" spans="22:27" x14ac:dyDescent="0.3">
      <c r="V37206" s="12"/>
      <c r="AA37206" s="12"/>
    </row>
    <row r="37207" spans="22:27" x14ac:dyDescent="0.3">
      <c r="V37207" s="12"/>
      <c r="AA37207" s="12"/>
    </row>
    <row r="37208" spans="22:27" x14ac:dyDescent="0.3">
      <c r="V37208" s="12"/>
      <c r="AA37208" s="12"/>
    </row>
    <row r="37209" spans="22:27" x14ac:dyDescent="0.3">
      <c r="V37209" s="12"/>
      <c r="AA37209" s="12"/>
    </row>
    <row r="37210" spans="22:27" x14ac:dyDescent="0.3">
      <c r="V37210" s="12"/>
      <c r="AA37210" s="12"/>
    </row>
    <row r="37211" spans="22:27" x14ac:dyDescent="0.3">
      <c r="V37211" s="12"/>
      <c r="AA37211" s="12"/>
    </row>
    <row r="37212" spans="22:27" x14ac:dyDescent="0.3">
      <c r="V37212" s="12"/>
      <c r="AA37212" s="12"/>
    </row>
    <row r="37213" spans="22:27" x14ac:dyDescent="0.3">
      <c r="V37213" s="12"/>
      <c r="AA37213" s="12"/>
    </row>
    <row r="37214" spans="22:27" x14ac:dyDescent="0.3">
      <c r="V37214" s="12"/>
      <c r="AA37214" s="12"/>
    </row>
    <row r="37215" spans="22:27" x14ac:dyDescent="0.3">
      <c r="V37215" s="12"/>
      <c r="AA37215" s="12"/>
    </row>
    <row r="37216" spans="22:27" x14ac:dyDescent="0.3">
      <c r="V37216" s="12"/>
      <c r="AA37216" s="12"/>
    </row>
    <row r="37217" spans="22:27" x14ac:dyDescent="0.3">
      <c r="V37217" s="12"/>
      <c r="AA37217" s="12"/>
    </row>
    <row r="37218" spans="22:27" x14ac:dyDescent="0.3">
      <c r="V37218" s="12"/>
      <c r="AA37218" s="12"/>
    </row>
    <row r="37219" spans="22:27" x14ac:dyDescent="0.3">
      <c r="V37219" s="12"/>
      <c r="AA37219" s="12"/>
    </row>
    <row r="37220" spans="22:27" x14ac:dyDescent="0.3">
      <c r="V37220" s="12"/>
      <c r="AA37220" s="12"/>
    </row>
    <row r="37221" spans="22:27" x14ac:dyDescent="0.3">
      <c r="V37221" s="12"/>
      <c r="AA37221" s="12"/>
    </row>
    <row r="37222" spans="22:27" x14ac:dyDescent="0.3">
      <c r="V37222" s="12"/>
      <c r="AA37222" s="12"/>
    </row>
    <row r="37223" spans="22:27" x14ac:dyDescent="0.3">
      <c r="V37223" s="12"/>
      <c r="AA37223" s="12"/>
    </row>
    <row r="37224" spans="22:27" x14ac:dyDescent="0.3">
      <c r="V37224" s="12"/>
      <c r="AA37224" s="12"/>
    </row>
    <row r="37225" spans="22:27" x14ac:dyDescent="0.3">
      <c r="V37225" s="12"/>
      <c r="AA37225" s="12"/>
    </row>
    <row r="37226" spans="22:27" x14ac:dyDescent="0.3">
      <c r="V37226" s="12"/>
      <c r="AA37226" s="12"/>
    </row>
    <row r="37227" spans="22:27" x14ac:dyDescent="0.3">
      <c r="V37227" s="12"/>
      <c r="AA37227" s="12"/>
    </row>
    <row r="37228" spans="22:27" x14ac:dyDescent="0.3">
      <c r="V37228" s="12"/>
      <c r="AA37228" s="12"/>
    </row>
    <row r="37229" spans="22:27" x14ac:dyDescent="0.3">
      <c r="V37229" s="12"/>
      <c r="AA37229" s="12"/>
    </row>
    <row r="37230" spans="22:27" x14ac:dyDescent="0.3">
      <c r="V37230" s="12"/>
      <c r="AA37230" s="12"/>
    </row>
    <row r="37231" spans="22:27" x14ac:dyDescent="0.3">
      <c r="V37231" s="12"/>
      <c r="AA37231" s="12"/>
    </row>
    <row r="37232" spans="22:27" x14ac:dyDescent="0.3">
      <c r="V37232" s="12"/>
      <c r="AA37232" s="12"/>
    </row>
    <row r="37233" spans="22:27" x14ac:dyDescent="0.3">
      <c r="V37233" s="12"/>
      <c r="AA37233" s="12"/>
    </row>
    <row r="37234" spans="22:27" x14ac:dyDescent="0.3">
      <c r="V37234" s="12"/>
      <c r="AA37234" s="12"/>
    </row>
    <row r="37235" spans="22:27" x14ac:dyDescent="0.3">
      <c r="V37235" s="12"/>
      <c r="AA37235" s="12"/>
    </row>
    <row r="37236" spans="22:27" x14ac:dyDescent="0.3">
      <c r="V37236" s="12"/>
      <c r="AA37236" s="12"/>
    </row>
    <row r="37237" spans="22:27" x14ac:dyDescent="0.3">
      <c r="V37237" s="12"/>
      <c r="AA37237" s="12"/>
    </row>
    <row r="37238" spans="22:27" x14ac:dyDescent="0.3">
      <c r="V37238" s="12"/>
      <c r="AA37238" s="12"/>
    </row>
    <row r="37239" spans="22:27" x14ac:dyDescent="0.3">
      <c r="V37239" s="12"/>
      <c r="AA37239" s="12"/>
    </row>
    <row r="37240" spans="22:27" x14ac:dyDescent="0.3">
      <c r="V37240" s="12"/>
      <c r="AA37240" s="12"/>
    </row>
    <row r="37241" spans="22:27" x14ac:dyDescent="0.3">
      <c r="V37241" s="12"/>
      <c r="AA37241" s="12"/>
    </row>
    <row r="37242" spans="22:27" x14ac:dyDescent="0.3">
      <c r="V37242" s="12"/>
      <c r="AA37242" s="12"/>
    </row>
    <row r="37243" spans="22:27" x14ac:dyDescent="0.3">
      <c r="V37243" s="12"/>
      <c r="AA37243" s="12"/>
    </row>
    <row r="37244" spans="22:27" x14ac:dyDescent="0.3">
      <c r="V37244" s="12"/>
      <c r="AA37244" s="12"/>
    </row>
    <row r="37245" spans="22:27" x14ac:dyDescent="0.3">
      <c r="V37245" s="12"/>
      <c r="AA37245" s="12"/>
    </row>
    <row r="37246" spans="22:27" x14ac:dyDescent="0.3">
      <c r="V37246" s="12"/>
      <c r="AA37246" s="12"/>
    </row>
    <row r="37247" spans="22:27" x14ac:dyDescent="0.3">
      <c r="V37247" s="12"/>
      <c r="AA37247" s="12"/>
    </row>
    <row r="37248" spans="22:27" x14ac:dyDescent="0.3">
      <c r="V37248" s="12"/>
      <c r="AA37248" s="12"/>
    </row>
    <row r="37249" spans="22:27" x14ac:dyDescent="0.3">
      <c r="V37249" s="12"/>
      <c r="AA37249" s="12"/>
    </row>
    <row r="37250" spans="22:27" x14ac:dyDescent="0.3">
      <c r="V37250" s="12"/>
      <c r="AA37250" s="12"/>
    </row>
    <row r="37251" spans="22:27" x14ac:dyDescent="0.3">
      <c r="V37251" s="12"/>
      <c r="AA37251" s="12"/>
    </row>
    <row r="37252" spans="22:27" x14ac:dyDescent="0.3">
      <c r="V37252" s="12"/>
      <c r="AA37252" s="12"/>
    </row>
    <row r="37253" spans="22:27" x14ac:dyDescent="0.3">
      <c r="V37253" s="12"/>
      <c r="AA37253" s="12"/>
    </row>
    <row r="37254" spans="22:27" x14ac:dyDescent="0.3">
      <c r="V37254" s="12"/>
      <c r="AA37254" s="12"/>
    </row>
    <row r="37255" spans="22:27" x14ac:dyDescent="0.3">
      <c r="V37255" s="12"/>
      <c r="AA37255" s="12"/>
    </row>
    <row r="37256" spans="22:27" x14ac:dyDescent="0.3">
      <c r="V37256" s="12"/>
      <c r="AA37256" s="12"/>
    </row>
    <row r="37257" spans="22:27" x14ac:dyDescent="0.3">
      <c r="V37257" s="12"/>
      <c r="AA37257" s="12"/>
    </row>
    <row r="37258" spans="22:27" x14ac:dyDescent="0.3">
      <c r="V37258" s="12"/>
      <c r="AA37258" s="12"/>
    </row>
    <row r="37259" spans="22:27" x14ac:dyDescent="0.3">
      <c r="V37259" s="12"/>
      <c r="AA37259" s="12"/>
    </row>
    <row r="37260" spans="22:27" x14ac:dyDescent="0.3">
      <c r="V37260" s="12"/>
      <c r="AA37260" s="12"/>
    </row>
    <row r="37261" spans="22:27" x14ac:dyDescent="0.3">
      <c r="V37261" s="12"/>
      <c r="AA37261" s="12"/>
    </row>
    <row r="37262" spans="22:27" x14ac:dyDescent="0.3">
      <c r="V37262" s="12"/>
      <c r="AA37262" s="12"/>
    </row>
    <row r="37263" spans="22:27" x14ac:dyDescent="0.3">
      <c r="V37263" s="12"/>
      <c r="AA37263" s="12"/>
    </row>
    <row r="37264" spans="22:27" x14ac:dyDescent="0.3">
      <c r="V37264" s="12"/>
      <c r="AA37264" s="12"/>
    </row>
    <row r="37265" spans="22:27" x14ac:dyDescent="0.3">
      <c r="V37265" s="12"/>
      <c r="AA37265" s="12"/>
    </row>
    <row r="37266" spans="22:27" x14ac:dyDescent="0.3">
      <c r="V37266" s="12"/>
      <c r="AA37266" s="12"/>
    </row>
    <row r="37267" spans="22:27" x14ac:dyDescent="0.3">
      <c r="V37267" s="12"/>
      <c r="AA37267" s="12"/>
    </row>
    <row r="37268" spans="22:27" x14ac:dyDescent="0.3">
      <c r="V37268" s="12"/>
      <c r="AA37268" s="12"/>
    </row>
    <row r="37269" spans="22:27" x14ac:dyDescent="0.3">
      <c r="V37269" s="12"/>
      <c r="AA37269" s="12"/>
    </row>
    <row r="37270" spans="22:27" x14ac:dyDescent="0.3">
      <c r="V37270" s="12"/>
      <c r="AA37270" s="12"/>
    </row>
    <row r="37271" spans="22:27" x14ac:dyDescent="0.3">
      <c r="V37271" s="12"/>
      <c r="AA37271" s="12"/>
    </row>
    <row r="37272" spans="22:27" x14ac:dyDescent="0.3">
      <c r="V37272" s="12"/>
      <c r="AA37272" s="12"/>
    </row>
    <row r="37273" spans="22:27" x14ac:dyDescent="0.3">
      <c r="V37273" s="12"/>
      <c r="AA37273" s="12"/>
    </row>
    <row r="37274" spans="22:27" x14ac:dyDescent="0.3">
      <c r="V37274" s="12"/>
      <c r="AA37274" s="12"/>
    </row>
    <row r="37275" spans="22:27" x14ac:dyDescent="0.3">
      <c r="V37275" s="12"/>
      <c r="AA37275" s="12"/>
    </row>
    <row r="37276" spans="22:27" x14ac:dyDescent="0.3">
      <c r="V37276" s="12"/>
      <c r="AA37276" s="12"/>
    </row>
    <row r="37277" spans="22:27" x14ac:dyDescent="0.3">
      <c r="V37277" s="12"/>
      <c r="AA37277" s="12"/>
    </row>
    <row r="37278" spans="22:27" x14ac:dyDescent="0.3">
      <c r="V37278" s="12"/>
      <c r="AA37278" s="12"/>
    </row>
    <row r="37279" spans="22:27" x14ac:dyDescent="0.3">
      <c r="V37279" s="12"/>
      <c r="AA37279" s="12"/>
    </row>
    <row r="37280" spans="22:27" x14ac:dyDescent="0.3">
      <c r="V37280" s="12"/>
      <c r="AA37280" s="12"/>
    </row>
    <row r="37281" spans="22:27" x14ac:dyDescent="0.3">
      <c r="V37281" s="12"/>
      <c r="AA37281" s="12"/>
    </row>
    <row r="37282" spans="22:27" x14ac:dyDescent="0.3">
      <c r="V37282" s="12"/>
      <c r="AA37282" s="12"/>
    </row>
    <row r="37283" spans="22:27" x14ac:dyDescent="0.3">
      <c r="V37283" s="12"/>
      <c r="AA37283" s="12"/>
    </row>
    <row r="37284" spans="22:27" x14ac:dyDescent="0.3">
      <c r="V37284" s="12"/>
      <c r="AA37284" s="12"/>
    </row>
    <row r="37285" spans="22:27" x14ac:dyDescent="0.3">
      <c r="V37285" s="12"/>
      <c r="AA37285" s="12"/>
    </row>
    <row r="37286" spans="22:27" x14ac:dyDescent="0.3">
      <c r="V37286" s="12"/>
      <c r="AA37286" s="12"/>
    </row>
    <row r="37287" spans="22:27" x14ac:dyDescent="0.3">
      <c r="V37287" s="12"/>
      <c r="AA37287" s="12"/>
    </row>
    <row r="37288" spans="22:27" x14ac:dyDescent="0.3">
      <c r="V37288" s="12"/>
      <c r="AA37288" s="12"/>
    </row>
    <row r="37289" spans="22:27" x14ac:dyDescent="0.3">
      <c r="V37289" s="12"/>
      <c r="AA37289" s="12"/>
    </row>
    <row r="37290" spans="22:27" x14ac:dyDescent="0.3">
      <c r="V37290" s="12"/>
      <c r="AA37290" s="12"/>
    </row>
    <row r="37291" spans="22:27" x14ac:dyDescent="0.3">
      <c r="V37291" s="12"/>
      <c r="AA37291" s="12"/>
    </row>
    <row r="37292" spans="22:27" x14ac:dyDescent="0.3">
      <c r="V37292" s="12"/>
      <c r="AA37292" s="12"/>
    </row>
    <row r="37293" spans="22:27" x14ac:dyDescent="0.3">
      <c r="V37293" s="12"/>
      <c r="AA37293" s="12"/>
    </row>
    <row r="37294" spans="22:27" x14ac:dyDescent="0.3">
      <c r="V37294" s="12"/>
      <c r="AA37294" s="12"/>
    </row>
    <row r="37295" spans="22:27" x14ac:dyDescent="0.3">
      <c r="V37295" s="12"/>
      <c r="AA37295" s="12"/>
    </row>
    <row r="37296" spans="22:27" x14ac:dyDescent="0.3">
      <c r="V37296" s="12"/>
      <c r="AA37296" s="12"/>
    </row>
    <row r="37297" spans="22:27" x14ac:dyDescent="0.3">
      <c r="V37297" s="12"/>
      <c r="AA37297" s="12"/>
    </row>
    <row r="37298" spans="22:27" x14ac:dyDescent="0.3">
      <c r="V37298" s="12"/>
      <c r="AA37298" s="12"/>
    </row>
    <row r="37299" spans="22:27" x14ac:dyDescent="0.3">
      <c r="V37299" s="12"/>
      <c r="AA37299" s="12"/>
    </row>
    <row r="37300" spans="22:27" x14ac:dyDescent="0.3">
      <c r="V37300" s="12"/>
      <c r="AA37300" s="12"/>
    </row>
    <row r="37301" spans="22:27" x14ac:dyDescent="0.3">
      <c r="V37301" s="12"/>
      <c r="AA37301" s="12"/>
    </row>
    <row r="37302" spans="22:27" x14ac:dyDescent="0.3">
      <c r="V37302" s="12"/>
      <c r="AA37302" s="12"/>
    </row>
    <row r="37303" spans="22:27" x14ac:dyDescent="0.3">
      <c r="V37303" s="12"/>
      <c r="AA37303" s="12"/>
    </row>
    <row r="37304" spans="22:27" x14ac:dyDescent="0.3">
      <c r="V37304" s="12"/>
      <c r="AA37304" s="12"/>
    </row>
    <row r="37305" spans="22:27" x14ac:dyDescent="0.3">
      <c r="V37305" s="12"/>
      <c r="AA37305" s="12"/>
    </row>
    <row r="37306" spans="22:27" x14ac:dyDescent="0.3">
      <c r="V37306" s="12"/>
      <c r="AA37306" s="12"/>
    </row>
    <row r="37307" spans="22:27" x14ac:dyDescent="0.3">
      <c r="V37307" s="12"/>
      <c r="AA37307" s="12"/>
    </row>
    <row r="37308" spans="22:27" x14ac:dyDescent="0.3">
      <c r="V37308" s="12"/>
      <c r="AA37308" s="12"/>
    </row>
    <row r="37309" spans="22:27" x14ac:dyDescent="0.3">
      <c r="V37309" s="12"/>
      <c r="AA37309" s="12"/>
    </row>
    <row r="37310" spans="22:27" x14ac:dyDescent="0.3">
      <c r="V37310" s="12"/>
      <c r="AA37310" s="12"/>
    </row>
    <row r="37311" spans="22:27" x14ac:dyDescent="0.3">
      <c r="V37311" s="12"/>
      <c r="AA37311" s="12"/>
    </row>
    <row r="37312" spans="22:27" x14ac:dyDescent="0.3">
      <c r="V37312" s="12"/>
      <c r="AA37312" s="12"/>
    </row>
    <row r="37313" spans="22:27" x14ac:dyDescent="0.3">
      <c r="V37313" s="12"/>
      <c r="AA37313" s="12"/>
    </row>
    <row r="37314" spans="22:27" x14ac:dyDescent="0.3">
      <c r="V37314" s="12"/>
      <c r="AA37314" s="12"/>
    </row>
    <row r="37315" spans="22:27" x14ac:dyDescent="0.3">
      <c r="V37315" s="12"/>
      <c r="AA37315" s="12"/>
    </row>
    <row r="37316" spans="22:27" x14ac:dyDescent="0.3">
      <c r="V37316" s="12"/>
      <c r="AA37316" s="12"/>
    </row>
    <row r="37317" spans="22:27" x14ac:dyDescent="0.3">
      <c r="V37317" s="12"/>
      <c r="AA37317" s="12"/>
    </row>
    <row r="37318" spans="22:27" x14ac:dyDescent="0.3">
      <c r="V37318" s="12"/>
      <c r="AA37318" s="12"/>
    </row>
    <row r="37319" spans="22:27" x14ac:dyDescent="0.3">
      <c r="V37319" s="12"/>
      <c r="AA37319" s="12"/>
    </row>
    <row r="37320" spans="22:27" x14ac:dyDescent="0.3">
      <c r="V37320" s="12"/>
      <c r="AA37320" s="12"/>
    </row>
    <row r="37321" spans="22:27" x14ac:dyDescent="0.3">
      <c r="V37321" s="12"/>
      <c r="AA37321" s="12"/>
    </row>
    <row r="37322" spans="22:27" x14ac:dyDescent="0.3">
      <c r="V37322" s="12"/>
      <c r="AA37322" s="12"/>
    </row>
    <row r="37323" spans="22:27" x14ac:dyDescent="0.3">
      <c r="V37323" s="12"/>
      <c r="AA37323" s="12"/>
    </row>
    <row r="37324" spans="22:27" x14ac:dyDescent="0.3">
      <c r="V37324" s="12"/>
      <c r="AA37324" s="12"/>
    </row>
    <row r="37325" spans="22:27" x14ac:dyDescent="0.3">
      <c r="V37325" s="12"/>
      <c r="AA37325" s="12"/>
    </row>
    <row r="37326" spans="22:27" x14ac:dyDescent="0.3">
      <c r="V37326" s="12"/>
      <c r="AA37326" s="12"/>
    </row>
    <row r="37327" spans="22:27" x14ac:dyDescent="0.3">
      <c r="V37327" s="12"/>
      <c r="AA37327" s="12"/>
    </row>
    <row r="37328" spans="22:27" x14ac:dyDescent="0.3">
      <c r="V37328" s="12"/>
      <c r="AA37328" s="12"/>
    </row>
    <row r="37329" spans="22:27" x14ac:dyDescent="0.3">
      <c r="V37329" s="12"/>
      <c r="AA37329" s="12"/>
    </row>
    <row r="37330" spans="22:27" x14ac:dyDescent="0.3">
      <c r="V37330" s="12"/>
      <c r="AA37330" s="12"/>
    </row>
    <row r="37331" spans="22:27" x14ac:dyDescent="0.3">
      <c r="V37331" s="12"/>
      <c r="AA37331" s="12"/>
    </row>
    <row r="37332" spans="22:27" x14ac:dyDescent="0.3">
      <c r="V37332" s="12"/>
      <c r="AA37332" s="12"/>
    </row>
    <row r="37333" spans="22:27" x14ac:dyDescent="0.3">
      <c r="V37333" s="12"/>
      <c r="AA37333" s="12"/>
    </row>
    <row r="37334" spans="22:27" x14ac:dyDescent="0.3">
      <c r="V37334" s="12"/>
      <c r="AA37334" s="12"/>
    </row>
    <row r="37335" spans="22:27" x14ac:dyDescent="0.3">
      <c r="V37335" s="12"/>
      <c r="AA37335" s="12"/>
    </row>
    <row r="37336" spans="22:27" x14ac:dyDescent="0.3">
      <c r="V37336" s="12"/>
      <c r="AA37336" s="12"/>
    </row>
    <row r="37337" spans="22:27" x14ac:dyDescent="0.3">
      <c r="V37337" s="12"/>
      <c r="AA37337" s="12"/>
    </row>
    <row r="37338" spans="22:27" x14ac:dyDescent="0.3">
      <c r="V37338" s="12"/>
      <c r="AA37338" s="12"/>
    </row>
    <row r="37339" spans="22:27" x14ac:dyDescent="0.3">
      <c r="V37339" s="12"/>
      <c r="AA37339" s="12"/>
    </row>
    <row r="37340" spans="22:27" x14ac:dyDescent="0.3">
      <c r="V37340" s="12"/>
      <c r="AA37340" s="12"/>
    </row>
    <row r="37341" spans="22:27" x14ac:dyDescent="0.3">
      <c r="V37341" s="12"/>
      <c r="AA37341" s="12"/>
    </row>
    <row r="37342" spans="22:27" x14ac:dyDescent="0.3">
      <c r="V37342" s="12"/>
      <c r="AA37342" s="12"/>
    </row>
    <row r="37343" spans="22:27" x14ac:dyDescent="0.3">
      <c r="V37343" s="12"/>
      <c r="AA37343" s="12"/>
    </row>
    <row r="37344" spans="22:27" x14ac:dyDescent="0.3">
      <c r="V37344" s="12"/>
      <c r="AA37344" s="12"/>
    </row>
    <row r="37345" spans="22:27" x14ac:dyDescent="0.3">
      <c r="V37345" s="12"/>
      <c r="AA37345" s="12"/>
    </row>
    <row r="37346" spans="22:27" x14ac:dyDescent="0.3">
      <c r="V37346" s="12"/>
      <c r="AA37346" s="12"/>
    </row>
    <row r="37347" spans="22:27" x14ac:dyDescent="0.3">
      <c r="V37347" s="12"/>
      <c r="AA37347" s="12"/>
    </row>
    <row r="37348" spans="22:27" x14ac:dyDescent="0.3">
      <c r="V37348" s="12"/>
      <c r="AA37348" s="12"/>
    </row>
    <row r="37349" spans="22:27" x14ac:dyDescent="0.3">
      <c r="V37349" s="12"/>
      <c r="AA37349" s="12"/>
    </row>
    <row r="37350" spans="22:27" x14ac:dyDescent="0.3">
      <c r="V37350" s="12"/>
      <c r="AA37350" s="12"/>
    </row>
    <row r="37351" spans="22:27" x14ac:dyDescent="0.3">
      <c r="V37351" s="12"/>
      <c r="AA37351" s="12"/>
    </row>
    <row r="37352" spans="22:27" x14ac:dyDescent="0.3">
      <c r="V37352" s="12"/>
      <c r="AA37352" s="12"/>
    </row>
    <row r="37353" spans="22:27" x14ac:dyDescent="0.3">
      <c r="V37353" s="12"/>
      <c r="AA37353" s="12"/>
    </row>
    <row r="37354" spans="22:27" x14ac:dyDescent="0.3">
      <c r="V37354" s="12"/>
      <c r="AA37354" s="12"/>
    </row>
    <row r="37355" spans="22:27" x14ac:dyDescent="0.3">
      <c r="V37355" s="12"/>
      <c r="AA37355" s="12"/>
    </row>
    <row r="37356" spans="22:27" x14ac:dyDescent="0.3">
      <c r="V37356" s="12"/>
      <c r="AA37356" s="12"/>
    </row>
    <row r="37357" spans="22:27" x14ac:dyDescent="0.3">
      <c r="V37357" s="12"/>
      <c r="AA37357" s="12"/>
    </row>
    <row r="37358" spans="22:27" x14ac:dyDescent="0.3">
      <c r="V37358" s="12"/>
      <c r="AA37358" s="12"/>
    </row>
    <row r="37359" spans="22:27" x14ac:dyDescent="0.3">
      <c r="V37359" s="12"/>
      <c r="AA37359" s="12"/>
    </row>
    <row r="37360" spans="22:27" x14ac:dyDescent="0.3">
      <c r="V37360" s="12"/>
      <c r="AA37360" s="12"/>
    </row>
    <row r="37361" spans="22:27" x14ac:dyDescent="0.3">
      <c r="V37361" s="12"/>
      <c r="AA37361" s="12"/>
    </row>
    <row r="37362" spans="22:27" x14ac:dyDescent="0.3">
      <c r="V37362" s="12"/>
      <c r="AA37362" s="12"/>
    </row>
    <row r="37363" spans="22:27" x14ac:dyDescent="0.3">
      <c r="V37363" s="12"/>
      <c r="AA37363" s="12"/>
    </row>
    <row r="37364" spans="22:27" x14ac:dyDescent="0.3">
      <c r="V37364" s="12"/>
      <c r="AA37364" s="12"/>
    </row>
    <row r="37365" spans="22:27" x14ac:dyDescent="0.3">
      <c r="V37365" s="12"/>
      <c r="AA37365" s="12"/>
    </row>
    <row r="37366" spans="22:27" x14ac:dyDescent="0.3">
      <c r="V37366" s="12"/>
      <c r="AA37366" s="12"/>
    </row>
    <row r="37367" spans="22:27" x14ac:dyDescent="0.3">
      <c r="V37367" s="12"/>
      <c r="AA37367" s="12"/>
    </row>
    <row r="37368" spans="22:27" x14ac:dyDescent="0.3">
      <c r="V37368" s="12"/>
      <c r="AA37368" s="12"/>
    </row>
    <row r="37369" spans="22:27" x14ac:dyDescent="0.3">
      <c r="V37369" s="12"/>
      <c r="AA37369" s="12"/>
    </row>
    <row r="37370" spans="22:27" x14ac:dyDescent="0.3">
      <c r="V37370" s="12"/>
      <c r="AA37370" s="12"/>
    </row>
    <row r="37371" spans="22:27" x14ac:dyDescent="0.3">
      <c r="V37371" s="12"/>
      <c r="AA37371" s="12"/>
    </row>
    <row r="37372" spans="22:27" x14ac:dyDescent="0.3">
      <c r="V37372" s="12"/>
      <c r="AA37372" s="12"/>
    </row>
    <row r="37373" spans="22:27" x14ac:dyDescent="0.3">
      <c r="V37373" s="12"/>
      <c r="AA37373" s="12"/>
    </row>
    <row r="37374" spans="22:27" x14ac:dyDescent="0.3">
      <c r="V37374" s="12"/>
      <c r="AA37374" s="12"/>
    </row>
    <row r="37375" spans="22:27" x14ac:dyDescent="0.3">
      <c r="V37375" s="12"/>
      <c r="AA37375" s="12"/>
    </row>
    <row r="37376" spans="22:27" x14ac:dyDescent="0.3">
      <c r="V37376" s="12"/>
      <c r="AA37376" s="12"/>
    </row>
    <row r="37377" spans="22:27" x14ac:dyDescent="0.3">
      <c r="V37377" s="12"/>
      <c r="AA37377" s="12"/>
    </row>
    <row r="37378" spans="22:27" x14ac:dyDescent="0.3">
      <c r="V37378" s="12"/>
      <c r="AA37378" s="12"/>
    </row>
    <row r="37379" spans="22:27" x14ac:dyDescent="0.3">
      <c r="V37379" s="12"/>
      <c r="AA37379" s="12"/>
    </row>
    <row r="37380" spans="22:27" x14ac:dyDescent="0.3">
      <c r="V37380" s="12"/>
      <c r="AA37380" s="12"/>
    </row>
    <row r="37381" spans="22:27" x14ac:dyDescent="0.3">
      <c r="V37381" s="12"/>
      <c r="AA37381" s="12"/>
    </row>
    <row r="37382" spans="22:27" x14ac:dyDescent="0.3">
      <c r="V37382" s="12"/>
      <c r="AA37382" s="12"/>
    </row>
    <row r="37383" spans="22:27" x14ac:dyDescent="0.3">
      <c r="V37383" s="12"/>
      <c r="AA37383" s="12"/>
    </row>
    <row r="37384" spans="22:27" x14ac:dyDescent="0.3">
      <c r="V37384" s="12"/>
      <c r="AA37384" s="12"/>
    </row>
    <row r="37385" spans="22:27" x14ac:dyDescent="0.3">
      <c r="V37385" s="12"/>
      <c r="AA37385" s="12"/>
    </row>
    <row r="37386" spans="22:27" x14ac:dyDescent="0.3">
      <c r="V37386" s="12"/>
      <c r="AA37386" s="12"/>
    </row>
    <row r="37387" spans="22:27" x14ac:dyDescent="0.3">
      <c r="V37387" s="12"/>
      <c r="AA37387" s="12"/>
    </row>
    <row r="37388" spans="22:27" x14ac:dyDescent="0.3">
      <c r="V37388" s="12"/>
      <c r="AA37388" s="12"/>
    </row>
    <row r="37389" spans="22:27" x14ac:dyDescent="0.3">
      <c r="V37389" s="12"/>
      <c r="AA37389" s="12"/>
    </row>
    <row r="37390" spans="22:27" x14ac:dyDescent="0.3">
      <c r="V37390" s="12"/>
      <c r="AA37390" s="12"/>
    </row>
    <row r="37391" spans="22:27" x14ac:dyDescent="0.3">
      <c r="V37391" s="12"/>
      <c r="AA37391" s="12"/>
    </row>
    <row r="37392" spans="22:27" x14ac:dyDescent="0.3">
      <c r="V37392" s="12"/>
      <c r="AA37392" s="12"/>
    </row>
    <row r="37393" spans="22:27" x14ac:dyDescent="0.3">
      <c r="V37393" s="12"/>
      <c r="AA37393" s="12"/>
    </row>
    <row r="37394" spans="22:27" x14ac:dyDescent="0.3">
      <c r="V37394" s="12"/>
      <c r="AA37394" s="12"/>
    </row>
    <row r="37395" spans="22:27" x14ac:dyDescent="0.3">
      <c r="V37395" s="12"/>
      <c r="AA37395" s="12"/>
    </row>
    <row r="37396" spans="22:27" x14ac:dyDescent="0.3">
      <c r="V37396" s="12"/>
      <c r="AA37396" s="12"/>
    </row>
    <row r="37397" spans="22:27" x14ac:dyDescent="0.3">
      <c r="V37397" s="12"/>
      <c r="AA37397" s="12"/>
    </row>
    <row r="37398" spans="22:27" x14ac:dyDescent="0.3">
      <c r="V37398" s="12"/>
      <c r="AA37398" s="12"/>
    </row>
    <row r="37399" spans="22:27" x14ac:dyDescent="0.3">
      <c r="V37399" s="12"/>
      <c r="AA37399" s="12"/>
    </row>
    <row r="37400" spans="22:27" x14ac:dyDescent="0.3">
      <c r="V37400" s="12"/>
      <c r="AA37400" s="12"/>
    </row>
    <row r="37401" spans="22:27" x14ac:dyDescent="0.3">
      <c r="V37401" s="12"/>
      <c r="AA37401" s="12"/>
    </row>
    <row r="37402" spans="22:27" x14ac:dyDescent="0.3">
      <c r="V37402" s="12"/>
      <c r="AA37402" s="12"/>
    </row>
    <row r="37403" spans="22:27" x14ac:dyDescent="0.3">
      <c r="V37403" s="12"/>
      <c r="AA37403" s="12"/>
    </row>
    <row r="37404" spans="22:27" x14ac:dyDescent="0.3">
      <c r="V37404" s="12"/>
      <c r="AA37404" s="12"/>
    </row>
    <row r="37405" spans="22:27" x14ac:dyDescent="0.3">
      <c r="V37405" s="12"/>
      <c r="AA37405" s="12"/>
    </row>
    <row r="37406" spans="22:27" x14ac:dyDescent="0.3">
      <c r="V37406" s="12"/>
      <c r="AA37406" s="12"/>
    </row>
    <row r="37407" spans="22:27" x14ac:dyDescent="0.3">
      <c r="V37407" s="12"/>
      <c r="AA37407" s="12"/>
    </row>
    <row r="37408" spans="22:27" x14ac:dyDescent="0.3">
      <c r="V37408" s="12"/>
      <c r="AA37408" s="12"/>
    </row>
    <row r="37409" spans="22:27" x14ac:dyDescent="0.3">
      <c r="V37409" s="12"/>
      <c r="AA37409" s="12"/>
    </row>
    <row r="37410" spans="22:27" x14ac:dyDescent="0.3">
      <c r="V37410" s="12"/>
      <c r="AA37410" s="12"/>
    </row>
    <row r="37411" spans="22:27" x14ac:dyDescent="0.3">
      <c r="V37411" s="12"/>
      <c r="AA37411" s="12"/>
    </row>
    <row r="37412" spans="22:27" x14ac:dyDescent="0.3">
      <c r="V37412" s="12"/>
      <c r="AA37412" s="12"/>
    </row>
    <row r="37413" spans="22:27" x14ac:dyDescent="0.3">
      <c r="V37413" s="12"/>
      <c r="AA37413" s="12"/>
    </row>
    <row r="37414" spans="22:27" x14ac:dyDescent="0.3">
      <c r="V37414" s="12"/>
      <c r="AA37414" s="12"/>
    </row>
    <row r="37415" spans="22:27" x14ac:dyDescent="0.3">
      <c r="V37415" s="12"/>
      <c r="AA37415" s="12"/>
    </row>
    <row r="37416" spans="22:27" x14ac:dyDescent="0.3">
      <c r="V37416" s="12"/>
      <c r="AA37416" s="12"/>
    </row>
    <row r="37417" spans="22:27" x14ac:dyDescent="0.3">
      <c r="V37417" s="12"/>
      <c r="AA37417" s="12"/>
    </row>
    <row r="37418" spans="22:27" x14ac:dyDescent="0.3">
      <c r="V37418" s="12"/>
      <c r="AA37418" s="12"/>
    </row>
    <row r="37419" spans="22:27" x14ac:dyDescent="0.3">
      <c r="V37419" s="12"/>
      <c r="AA37419" s="12"/>
    </row>
    <row r="37420" spans="22:27" x14ac:dyDescent="0.3">
      <c r="V37420" s="12"/>
      <c r="AA37420" s="12"/>
    </row>
    <row r="37421" spans="22:27" x14ac:dyDescent="0.3">
      <c r="V37421" s="12"/>
      <c r="AA37421" s="12"/>
    </row>
    <row r="37422" spans="22:27" x14ac:dyDescent="0.3">
      <c r="V37422" s="12"/>
      <c r="AA37422" s="12"/>
    </row>
    <row r="37423" spans="22:27" x14ac:dyDescent="0.3">
      <c r="V37423" s="12"/>
      <c r="AA37423" s="12"/>
    </row>
    <row r="37424" spans="22:27" x14ac:dyDescent="0.3">
      <c r="V37424" s="12"/>
      <c r="AA37424" s="12"/>
    </row>
    <row r="37425" spans="22:27" x14ac:dyDescent="0.3">
      <c r="V37425" s="12"/>
      <c r="AA37425" s="12"/>
    </row>
    <row r="37426" spans="22:27" x14ac:dyDescent="0.3">
      <c r="V37426" s="12"/>
      <c r="AA37426" s="12"/>
    </row>
    <row r="37427" spans="22:27" x14ac:dyDescent="0.3">
      <c r="V37427" s="12"/>
      <c r="AA37427" s="12"/>
    </row>
    <row r="37428" spans="22:27" x14ac:dyDescent="0.3">
      <c r="V37428" s="12"/>
      <c r="AA37428" s="12"/>
    </row>
    <row r="37429" spans="22:27" x14ac:dyDescent="0.3">
      <c r="V37429" s="12"/>
      <c r="AA37429" s="12"/>
    </row>
    <row r="37430" spans="22:27" x14ac:dyDescent="0.3">
      <c r="V37430" s="12"/>
      <c r="AA37430" s="12"/>
    </row>
    <row r="37431" spans="22:27" x14ac:dyDescent="0.3">
      <c r="V37431" s="12"/>
      <c r="AA37431" s="12"/>
    </row>
    <row r="37432" spans="22:27" x14ac:dyDescent="0.3">
      <c r="V37432" s="12"/>
      <c r="AA37432" s="12"/>
    </row>
    <row r="37433" spans="22:27" x14ac:dyDescent="0.3">
      <c r="V37433" s="12"/>
      <c r="AA37433" s="12"/>
    </row>
    <row r="37434" spans="22:27" x14ac:dyDescent="0.3">
      <c r="V37434" s="12"/>
      <c r="AA37434" s="12"/>
    </row>
    <row r="37435" spans="22:27" x14ac:dyDescent="0.3">
      <c r="V37435" s="12"/>
      <c r="AA37435" s="12"/>
    </row>
    <row r="37436" spans="22:27" x14ac:dyDescent="0.3">
      <c r="V37436" s="12"/>
      <c r="AA37436" s="12"/>
    </row>
    <row r="37437" spans="22:27" x14ac:dyDescent="0.3">
      <c r="V37437" s="12"/>
      <c r="AA37437" s="12"/>
    </row>
    <row r="37438" spans="22:27" x14ac:dyDescent="0.3">
      <c r="V37438" s="12"/>
      <c r="AA37438" s="12"/>
    </row>
    <row r="37439" spans="22:27" x14ac:dyDescent="0.3">
      <c r="V37439" s="12"/>
      <c r="AA37439" s="12"/>
    </row>
    <row r="37440" spans="22:27" x14ac:dyDescent="0.3">
      <c r="V37440" s="12"/>
      <c r="AA37440" s="12"/>
    </row>
    <row r="37441" spans="22:27" x14ac:dyDescent="0.3">
      <c r="V37441" s="12"/>
      <c r="AA37441" s="12"/>
    </row>
    <row r="37442" spans="22:27" x14ac:dyDescent="0.3">
      <c r="V37442" s="12"/>
      <c r="AA37442" s="12"/>
    </row>
    <row r="37443" spans="22:27" x14ac:dyDescent="0.3">
      <c r="V37443" s="12"/>
      <c r="AA37443" s="12"/>
    </row>
    <row r="37444" spans="22:27" x14ac:dyDescent="0.3">
      <c r="V37444" s="12"/>
      <c r="AA37444" s="12"/>
    </row>
    <row r="37445" spans="22:27" x14ac:dyDescent="0.3">
      <c r="V37445" s="12"/>
      <c r="AA37445" s="12"/>
    </row>
    <row r="37446" spans="22:27" x14ac:dyDescent="0.3">
      <c r="V37446" s="12"/>
      <c r="AA37446" s="12"/>
    </row>
    <row r="37447" spans="22:27" x14ac:dyDescent="0.3">
      <c r="V37447" s="12"/>
      <c r="AA37447" s="12"/>
    </row>
    <row r="37448" spans="22:27" x14ac:dyDescent="0.3">
      <c r="V37448" s="12"/>
      <c r="AA37448" s="12"/>
    </row>
    <row r="37449" spans="22:27" x14ac:dyDescent="0.3">
      <c r="V37449" s="12"/>
      <c r="AA37449" s="12"/>
    </row>
    <row r="37450" spans="22:27" x14ac:dyDescent="0.3">
      <c r="V37450" s="12"/>
      <c r="AA37450" s="12"/>
    </row>
    <row r="37451" spans="22:27" x14ac:dyDescent="0.3">
      <c r="V37451" s="12"/>
      <c r="AA37451" s="12"/>
    </row>
    <row r="37452" spans="22:27" x14ac:dyDescent="0.3">
      <c r="V37452" s="12"/>
      <c r="AA37452" s="12"/>
    </row>
    <row r="37453" spans="22:27" x14ac:dyDescent="0.3">
      <c r="V37453" s="12"/>
      <c r="AA37453" s="12"/>
    </row>
    <row r="37454" spans="22:27" x14ac:dyDescent="0.3">
      <c r="V37454" s="12"/>
      <c r="AA37454" s="12"/>
    </row>
    <row r="37455" spans="22:27" x14ac:dyDescent="0.3">
      <c r="V37455" s="12"/>
      <c r="AA37455" s="12"/>
    </row>
    <row r="37456" spans="22:27" x14ac:dyDescent="0.3">
      <c r="V37456" s="12"/>
      <c r="AA37456" s="12"/>
    </row>
    <row r="37457" spans="22:27" x14ac:dyDescent="0.3">
      <c r="V37457" s="12"/>
      <c r="AA37457" s="12"/>
    </row>
    <row r="37458" spans="22:27" x14ac:dyDescent="0.3">
      <c r="V37458" s="12"/>
      <c r="AA37458" s="12"/>
    </row>
    <row r="37459" spans="22:27" x14ac:dyDescent="0.3">
      <c r="V37459" s="12"/>
      <c r="AA37459" s="12"/>
    </row>
    <row r="37460" spans="22:27" x14ac:dyDescent="0.3">
      <c r="V37460" s="12"/>
      <c r="AA37460" s="12"/>
    </row>
    <row r="37461" spans="22:27" x14ac:dyDescent="0.3">
      <c r="V37461" s="12"/>
      <c r="AA37461" s="12"/>
    </row>
    <row r="37462" spans="22:27" x14ac:dyDescent="0.3">
      <c r="V37462" s="12"/>
      <c r="AA37462" s="12"/>
    </row>
    <row r="37463" spans="22:27" x14ac:dyDescent="0.3">
      <c r="V37463" s="12"/>
      <c r="AA37463" s="12"/>
    </row>
    <row r="37464" spans="22:27" x14ac:dyDescent="0.3">
      <c r="V37464" s="12"/>
      <c r="AA37464" s="12"/>
    </row>
    <row r="37465" spans="22:27" x14ac:dyDescent="0.3">
      <c r="V37465" s="12"/>
      <c r="AA37465" s="12"/>
    </row>
    <row r="37466" spans="22:27" x14ac:dyDescent="0.3">
      <c r="V37466" s="12"/>
      <c r="AA37466" s="12"/>
    </row>
    <row r="37467" spans="22:27" x14ac:dyDescent="0.3">
      <c r="V37467" s="12"/>
      <c r="AA37467" s="12"/>
    </row>
    <row r="37468" spans="22:27" x14ac:dyDescent="0.3">
      <c r="V37468" s="12"/>
      <c r="AA37468" s="12"/>
    </row>
    <row r="37469" spans="22:27" x14ac:dyDescent="0.3">
      <c r="V37469" s="12"/>
      <c r="AA37469" s="12"/>
    </row>
    <row r="37470" spans="22:27" x14ac:dyDescent="0.3">
      <c r="V37470" s="12"/>
      <c r="AA37470" s="12"/>
    </row>
    <row r="37471" spans="22:27" x14ac:dyDescent="0.3">
      <c r="V37471" s="12"/>
      <c r="AA37471" s="12"/>
    </row>
    <row r="37472" spans="22:27" x14ac:dyDescent="0.3">
      <c r="V37472" s="12"/>
      <c r="AA37472" s="12"/>
    </row>
    <row r="37473" spans="22:27" x14ac:dyDescent="0.3">
      <c r="V37473" s="12"/>
      <c r="AA37473" s="12"/>
    </row>
    <row r="37474" spans="22:27" x14ac:dyDescent="0.3">
      <c r="V37474" s="12"/>
      <c r="AA37474" s="12"/>
    </row>
    <row r="37475" spans="22:27" x14ac:dyDescent="0.3">
      <c r="V37475" s="12"/>
      <c r="AA37475" s="12"/>
    </row>
    <row r="37476" spans="22:27" x14ac:dyDescent="0.3">
      <c r="V37476" s="12"/>
      <c r="AA37476" s="12"/>
    </row>
    <row r="37477" spans="22:27" x14ac:dyDescent="0.3">
      <c r="V37477" s="12"/>
      <c r="AA37477" s="12"/>
    </row>
    <row r="37478" spans="22:27" x14ac:dyDescent="0.3">
      <c r="V37478" s="12"/>
      <c r="AA37478" s="12"/>
    </row>
    <row r="37479" spans="22:27" x14ac:dyDescent="0.3">
      <c r="V37479" s="12"/>
      <c r="AA37479" s="12"/>
    </row>
    <row r="37480" spans="22:27" x14ac:dyDescent="0.3">
      <c r="V37480" s="12"/>
      <c r="AA37480" s="12"/>
    </row>
    <row r="37481" spans="22:27" x14ac:dyDescent="0.3">
      <c r="V37481" s="12"/>
      <c r="AA37481" s="12"/>
    </row>
    <row r="37482" spans="22:27" x14ac:dyDescent="0.3">
      <c r="V37482" s="12"/>
      <c r="AA37482" s="12"/>
    </row>
    <row r="37483" spans="22:27" x14ac:dyDescent="0.3">
      <c r="V37483" s="12"/>
      <c r="AA37483" s="12"/>
    </row>
    <row r="37484" spans="22:27" x14ac:dyDescent="0.3">
      <c r="V37484" s="12"/>
      <c r="AA37484" s="12"/>
    </row>
    <row r="37485" spans="22:27" x14ac:dyDescent="0.3">
      <c r="V37485" s="12"/>
      <c r="AA37485" s="12"/>
    </row>
    <row r="37486" spans="22:27" x14ac:dyDescent="0.3">
      <c r="V37486" s="12"/>
      <c r="AA37486" s="12"/>
    </row>
    <row r="37487" spans="22:27" x14ac:dyDescent="0.3">
      <c r="V37487" s="12"/>
      <c r="AA37487" s="12"/>
    </row>
    <row r="37488" spans="22:27" x14ac:dyDescent="0.3">
      <c r="V37488" s="12"/>
      <c r="AA37488" s="12"/>
    </row>
    <row r="37489" spans="22:27" x14ac:dyDescent="0.3">
      <c r="V37489" s="12"/>
      <c r="AA37489" s="12"/>
    </row>
    <row r="37490" spans="22:27" x14ac:dyDescent="0.3">
      <c r="V37490" s="12"/>
      <c r="AA37490" s="12"/>
    </row>
    <row r="37491" spans="22:27" x14ac:dyDescent="0.3">
      <c r="V37491" s="12"/>
      <c r="AA37491" s="12"/>
    </row>
    <row r="37492" spans="22:27" x14ac:dyDescent="0.3">
      <c r="V37492" s="12"/>
      <c r="AA37492" s="12"/>
    </row>
    <row r="37493" spans="22:27" x14ac:dyDescent="0.3">
      <c r="V37493" s="12"/>
      <c r="AA37493" s="12"/>
    </row>
    <row r="37494" spans="22:27" x14ac:dyDescent="0.3">
      <c r="V37494" s="12"/>
      <c r="AA37494" s="12"/>
    </row>
    <row r="37495" spans="22:27" x14ac:dyDescent="0.3">
      <c r="V37495" s="12"/>
      <c r="AA37495" s="12"/>
    </row>
    <row r="37496" spans="22:27" x14ac:dyDescent="0.3">
      <c r="V37496" s="12"/>
      <c r="AA37496" s="12"/>
    </row>
    <row r="37497" spans="22:27" x14ac:dyDescent="0.3">
      <c r="V37497" s="12"/>
      <c r="AA37497" s="12"/>
    </row>
    <row r="37498" spans="22:27" x14ac:dyDescent="0.3">
      <c r="V37498" s="12"/>
      <c r="AA37498" s="12"/>
    </row>
    <row r="37499" spans="22:27" x14ac:dyDescent="0.3">
      <c r="V37499" s="12"/>
      <c r="AA37499" s="12"/>
    </row>
    <row r="37500" spans="22:27" x14ac:dyDescent="0.3">
      <c r="V37500" s="12"/>
      <c r="AA37500" s="12"/>
    </row>
    <row r="37501" spans="22:27" x14ac:dyDescent="0.3">
      <c r="V37501" s="12"/>
      <c r="AA37501" s="12"/>
    </row>
    <row r="37502" spans="22:27" x14ac:dyDescent="0.3">
      <c r="V37502" s="12"/>
      <c r="AA37502" s="12"/>
    </row>
    <row r="37503" spans="22:27" x14ac:dyDescent="0.3">
      <c r="V37503" s="12"/>
      <c r="AA37503" s="12"/>
    </row>
    <row r="37504" spans="22:27" x14ac:dyDescent="0.3">
      <c r="V37504" s="12"/>
      <c r="AA37504" s="12"/>
    </row>
    <row r="37505" spans="22:27" x14ac:dyDescent="0.3">
      <c r="V37505" s="12"/>
      <c r="AA37505" s="12"/>
    </row>
    <row r="37506" spans="22:27" x14ac:dyDescent="0.3">
      <c r="V37506" s="12"/>
      <c r="AA37506" s="12"/>
    </row>
    <row r="37507" spans="22:27" x14ac:dyDescent="0.3">
      <c r="V37507" s="12"/>
      <c r="AA37507" s="12"/>
    </row>
    <row r="37508" spans="22:27" x14ac:dyDescent="0.3">
      <c r="V37508" s="12"/>
      <c r="AA37508" s="12"/>
    </row>
    <row r="37509" spans="22:27" x14ac:dyDescent="0.3">
      <c r="V37509" s="12"/>
      <c r="AA37509" s="12"/>
    </row>
    <row r="37510" spans="22:27" x14ac:dyDescent="0.3">
      <c r="V37510" s="12"/>
      <c r="AA37510" s="12"/>
    </row>
    <row r="37511" spans="22:27" x14ac:dyDescent="0.3">
      <c r="V37511" s="12"/>
      <c r="AA37511" s="12"/>
    </row>
    <row r="37512" spans="22:27" x14ac:dyDescent="0.3">
      <c r="V37512" s="12"/>
      <c r="AA37512" s="12"/>
    </row>
    <row r="37513" spans="22:27" x14ac:dyDescent="0.3">
      <c r="V37513" s="12"/>
      <c r="AA37513" s="12"/>
    </row>
    <row r="37514" spans="22:27" x14ac:dyDescent="0.3">
      <c r="V37514" s="12"/>
      <c r="AA37514" s="12"/>
    </row>
    <row r="37515" spans="22:27" x14ac:dyDescent="0.3">
      <c r="V37515" s="12"/>
      <c r="AA37515" s="12"/>
    </row>
    <row r="37516" spans="22:27" x14ac:dyDescent="0.3">
      <c r="V37516" s="12"/>
      <c r="AA37516" s="12"/>
    </row>
    <row r="37517" spans="22:27" x14ac:dyDescent="0.3">
      <c r="V37517" s="12"/>
      <c r="AA37517" s="12"/>
    </row>
    <row r="37518" spans="22:27" x14ac:dyDescent="0.3">
      <c r="V37518" s="12"/>
      <c r="AA37518" s="12"/>
    </row>
    <row r="37519" spans="22:27" x14ac:dyDescent="0.3">
      <c r="V37519" s="12"/>
      <c r="AA37519" s="12"/>
    </row>
    <row r="37520" spans="22:27" x14ac:dyDescent="0.3">
      <c r="V37520" s="12"/>
      <c r="AA37520" s="12"/>
    </row>
    <row r="37521" spans="22:27" x14ac:dyDescent="0.3">
      <c r="V37521" s="12"/>
      <c r="AA37521" s="12"/>
    </row>
    <row r="37522" spans="22:27" x14ac:dyDescent="0.3">
      <c r="V37522" s="12"/>
      <c r="AA37522" s="12"/>
    </row>
    <row r="37523" spans="22:27" x14ac:dyDescent="0.3">
      <c r="V37523" s="12"/>
      <c r="AA37523" s="12"/>
    </row>
    <row r="37524" spans="22:27" x14ac:dyDescent="0.3">
      <c r="V37524" s="12"/>
      <c r="AA37524" s="12"/>
    </row>
    <row r="37525" spans="22:27" x14ac:dyDescent="0.3">
      <c r="V37525" s="12"/>
      <c r="AA37525" s="12"/>
    </row>
    <row r="37526" spans="22:27" x14ac:dyDescent="0.3">
      <c r="V37526" s="12"/>
      <c r="AA37526" s="12"/>
    </row>
    <row r="37527" spans="22:27" x14ac:dyDescent="0.3">
      <c r="V37527" s="12"/>
      <c r="AA37527" s="12"/>
    </row>
    <row r="37528" spans="22:27" x14ac:dyDescent="0.3">
      <c r="V37528" s="12"/>
      <c r="AA37528" s="12"/>
    </row>
    <row r="37529" spans="22:27" x14ac:dyDescent="0.3">
      <c r="V37529" s="12"/>
      <c r="AA37529" s="12"/>
    </row>
    <row r="37530" spans="22:27" x14ac:dyDescent="0.3">
      <c r="V37530" s="12"/>
      <c r="AA37530" s="12"/>
    </row>
    <row r="37531" spans="22:27" x14ac:dyDescent="0.3">
      <c r="V37531" s="12"/>
      <c r="AA37531" s="12"/>
    </row>
    <row r="37532" spans="22:27" x14ac:dyDescent="0.3">
      <c r="V37532" s="12"/>
      <c r="AA37532" s="12"/>
    </row>
    <row r="37533" spans="22:27" x14ac:dyDescent="0.3">
      <c r="V37533" s="12"/>
      <c r="AA37533" s="12"/>
    </row>
    <row r="37534" spans="22:27" x14ac:dyDescent="0.3">
      <c r="V37534" s="12"/>
      <c r="AA37534" s="12"/>
    </row>
    <row r="37535" spans="22:27" x14ac:dyDescent="0.3">
      <c r="V37535" s="12"/>
      <c r="AA37535" s="12"/>
    </row>
    <row r="37536" spans="22:27" x14ac:dyDescent="0.3">
      <c r="V37536" s="12"/>
      <c r="AA37536" s="12"/>
    </row>
    <row r="37537" spans="22:27" x14ac:dyDescent="0.3">
      <c r="V37537" s="12"/>
      <c r="AA37537" s="12"/>
    </row>
    <row r="37538" spans="22:27" x14ac:dyDescent="0.3">
      <c r="V37538" s="12"/>
      <c r="AA37538" s="12"/>
    </row>
    <row r="37539" spans="22:27" x14ac:dyDescent="0.3">
      <c r="V37539" s="12"/>
      <c r="AA37539" s="12"/>
    </row>
    <row r="37540" spans="22:27" x14ac:dyDescent="0.3">
      <c r="V37540" s="12"/>
      <c r="AA37540" s="12"/>
    </row>
    <row r="37541" spans="22:27" x14ac:dyDescent="0.3">
      <c r="V37541" s="12"/>
      <c r="AA37541" s="12"/>
    </row>
    <row r="37542" spans="22:27" x14ac:dyDescent="0.3">
      <c r="V37542" s="12"/>
      <c r="AA37542" s="12"/>
    </row>
    <row r="37543" spans="22:27" x14ac:dyDescent="0.3">
      <c r="V37543" s="12"/>
      <c r="AA37543" s="12"/>
    </row>
    <row r="37544" spans="22:27" x14ac:dyDescent="0.3">
      <c r="V37544" s="12"/>
      <c r="AA37544" s="12"/>
    </row>
    <row r="37545" spans="22:27" x14ac:dyDescent="0.3">
      <c r="V37545" s="12"/>
      <c r="AA37545" s="12"/>
    </row>
    <row r="37546" spans="22:27" x14ac:dyDescent="0.3">
      <c r="V37546" s="12"/>
      <c r="AA37546" s="12"/>
    </row>
    <row r="37547" spans="22:27" x14ac:dyDescent="0.3">
      <c r="V37547" s="12"/>
      <c r="AA37547" s="12"/>
    </row>
    <row r="37548" spans="22:27" x14ac:dyDescent="0.3">
      <c r="V37548" s="12"/>
      <c r="AA37548" s="12"/>
    </row>
    <row r="37549" spans="22:27" x14ac:dyDescent="0.3">
      <c r="V37549" s="12"/>
      <c r="AA37549" s="12"/>
    </row>
    <row r="37550" spans="22:27" x14ac:dyDescent="0.3">
      <c r="V37550" s="12"/>
      <c r="AA37550" s="12"/>
    </row>
    <row r="37551" spans="22:27" x14ac:dyDescent="0.3">
      <c r="V37551" s="12"/>
      <c r="AA37551" s="12"/>
    </row>
    <row r="37552" spans="22:27" x14ac:dyDescent="0.3">
      <c r="V37552" s="12"/>
      <c r="AA37552" s="12"/>
    </row>
    <row r="37553" spans="22:27" x14ac:dyDescent="0.3">
      <c r="V37553" s="12"/>
      <c r="AA37553" s="12"/>
    </row>
    <row r="37554" spans="22:27" x14ac:dyDescent="0.3">
      <c r="V37554" s="12"/>
      <c r="AA37554" s="12"/>
    </row>
    <row r="37555" spans="22:27" x14ac:dyDescent="0.3">
      <c r="V37555" s="12"/>
      <c r="AA37555" s="12"/>
    </row>
    <row r="37556" spans="22:27" x14ac:dyDescent="0.3">
      <c r="V37556" s="12"/>
      <c r="AA37556" s="12"/>
    </row>
    <row r="37557" spans="22:27" x14ac:dyDescent="0.3">
      <c r="V37557" s="12"/>
      <c r="AA37557" s="12"/>
    </row>
    <row r="37558" spans="22:27" x14ac:dyDescent="0.3">
      <c r="V37558" s="12"/>
      <c r="AA37558" s="12"/>
    </row>
    <row r="37559" spans="22:27" x14ac:dyDescent="0.3">
      <c r="V37559" s="12"/>
      <c r="AA37559" s="12"/>
    </row>
    <row r="37560" spans="22:27" x14ac:dyDescent="0.3">
      <c r="V37560" s="12"/>
      <c r="AA37560" s="12"/>
    </row>
    <row r="37561" spans="22:27" x14ac:dyDescent="0.3">
      <c r="V37561" s="12"/>
      <c r="AA37561" s="12"/>
    </row>
    <row r="37562" spans="22:27" x14ac:dyDescent="0.3">
      <c r="V37562" s="12"/>
      <c r="AA37562" s="12"/>
    </row>
    <row r="37563" spans="22:27" x14ac:dyDescent="0.3">
      <c r="V37563" s="12"/>
      <c r="AA37563" s="12"/>
    </row>
    <row r="37564" spans="22:27" x14ac:dyDescent="0.3">
      <c r="V37564" s="12"/>
      <c r="AA37564" s="12"/>
    </row>
    <row r="37565" spans="22:27" x14ac:dyDescent="0.3">
      <c r="V37565" s="12"/>
      <c r="AA37565" s="12"/>
    </row>
    <row r="37566" spans="22:27" x14ac:dyDescent="0.3">
      <c r="V37566" s="12"/>
      <c r="AA37566" s="12"/>
    </row>
    <row r="37567" spans="22:27" x14ac:dyDescent="0.3">
      <c r="V37567" s="12"/>
      <c r="AA37567" s="12"/>
    </row>
    <row r="37568" spans="22:27" x14ac:dyDescent="0.3">
      <c r="V37568" s="12"/>
      <c r="AA37568" s="12"/>
    </row>
    <row r="37569" spans="22:27" x14ac:dyDescent="0.3">
      <c r="V37569" s="12"/>
      <c r="AA37569" s="12"/>
    </row>
    <row r="37570" spans="22:27" x14ac:dyDescent="0.3">
      <c r="V37570" s="12"/>
      <c r="AA37570" s="12"/>
    </row>
    <row r="37571" spans="22:27" x14ac:dyDescent="0.3">
      <c r="V37571" s="12"/>
      <c r="AA37571" s="12"/>
    </row>
    <row r="37572" spans="22:27" x14ac:dyDescent="0.3">
      <c r="V37572" s="12"/>
      <c r="AA37572" s="12"/>
    </row>
    <row r="37573" spans="22:27" x14ac:dyDescent="0.3">
      <c r="V37573" s="12"/>
      <c r="AA37573" s="12"/>
    </row>
    <row r="37574" spans="22:27" x14ac:dyDescent="0.3">
      <c r="V37574" s="12"/>
      <c r="AA37574" s="12"/>
    </row>
    <row r="37575" spans="22:27" x14ac:dyDescent="0.3">
      <c r="V37575" s="12"/>
      <c r="AA37575" s="12"/>
    </row>
    <row r="37576" spans="22:27" x14ac:dyDescent="0.3">
      <c r="V37576" s="12"/>
      <c r="AA37576" s="12"/>
    </row>
    <row r="37577" spans="22:27" x14ac:dyDescent="0.3">
      <c r="V37577" s="12"/>
      <c r="AA37577" s="12"/>
    </row>
    <row r="37578" spans="22:27" x14ac:dyDescent="0.3">
      <c r="V37578" s="12"/>
      <c r="AA37578" s="12"/>
    </row>
    <row r="37579" spans="22:27" x14ac:dyDescent="0.3">
      <c r="V37579" s="12"/>
      <c r="AA37579" s="12"/>
    </row>
    <row r="37580" spans="22:27" x14ac:dyDescent="0.3">
      <c r="V37580" s="12"/>
      <c r="AA37580" s="12"/>
    </row>
    <row r="37581" spans="22:27" x14ac:dyDescent="0.3">
      <c r="V37581" s="12"/>
      <c r="AA37581" s="12"/>
    </row>
    <row r="37582" spans="22:27" x14ac:dyDescent="0.3">
      <c r="V37582" s="12"/>
      <c r="AA37582" s="12"/>
    </row>
    <row r="37583" spans="22:27" x14ac:dyDescent="0.3">
      <c r="V37583" s="12"/>
      <c r="AA37583" s="12"/>
    </row>
    <row r="37584" spans="22:27" x14ac:dyDescent="0.3">
      <c r="V37584" s="12"/>
      <c r="AA37584" s="12"/>
    </row>
    <row r="37585" spans="22:27" x14ac:dyDescent="0.3">
      <c r="V37585" s="12"/>
      <c r="AA37585" s="12"/>
    </row>
    <row r="37586" spans="22:27" x14ac:dyDescent="0.3">
      <c r="V37586" s="12"/>
      <c r="AA37586" s="12"/>
    </row>
    <row r="37587" spans="22:27" x14ac:dyDescent="0.3">
      <c r="V37587" s="12"/>
      <c r="AA37587" s="12"/>
    </row>
    <row r="37588" spans="22:27" x14ac:dyDescent="0.3">
      <c r="V37588" s="12"/>
      <c r="AA37588" s="12"/>
    </row>
    <row r="37589" spans="22:27" x14ac:dyDescent="0.3">
      <c r="V37589" s="12"/>
      <c r="AA37589" s="12"/>
    </row>
    <row r="37590" spans="22:27" x14ac:dyDescent="0.3">
      <c r="V37590" s="12"/>
      <c r="AA37590" s="12"/>
    </row>
    <row r="37591" spans="22:27" x14ac:dyDescent="0.3">
      <c r="V37591" s="12"/>
      <c r="AA37591" s="12"/>
    </row>
    <row r="37592" spans="22:27" x14ac:dyDescent="0.3">
      <c r="V37592" s="12"/>
      <c r="AA37592" s="12"/>
    </row>
    <row r="37593" spans="22:27" x14ac:dyDescent="0.3">
      <c r="V37593" s="12"/>
      <c r="AA37593" s="12"/>
    </row>
    <row r="37594" spans="22:27" x14ac:dyDescent="0.3">
      <c r="V37594" s="12"/>
      <c r="AA37594" s="12"/>
    </row>
    <row r="37595" spans="22:27" x14ac:dyDescent="0.3">
      <c r="V37595" s="12"/>
      <c r="AA37595" s="12"/>
    </row>
    <row r="37596" spans="22:27" x14ac:dyDescent="0.3">
      <c r="V37596" s="12"/>
      <c r="AA37596" s="12"/>
    </row>
    <row r="37597" spans="22:27" x14ac:dyDescent="0.3">
      <c r="V37597" s="12"/>
      <c r="AA37597" s="12"/>
    </row>
    <row r="37598" spans="22:27" x14ac:dyDescent="0.3">
      <c r="V37598" s="12"/>
      <c r="AA37598" s="12"/>
    </row>
    <row r="37599" spans="22:27" x14ac:dyDescent="0.3">
      <c r="V37599" s="12"/>
      <c r="AA37599" s="12"/>
    </row>
    <row r="37600" spans="22:27" x14ac:dyDescent="0.3">
      <c r="V37600" s="12"/>
      <c r="AA37600" s="12"/>
    </row>
    <row r="37601" spans="22:27" x14ac:dyDescent="0.3">
      <c r="V37601" s="12"/>
      <c r="AA37601" s="12"/>
    </row>
    <row r="37602" spans="22:27" x14ac:dyDescent="0.3">
      <c r="V37602" s="12"/>
      <c r="AA37602" s="12"/>
    </row>
    <row r="37603" spans="22:27" x14ac:dyDescent="0.3">
      <c r="V37603" s="12"/>
      <c r="AA37603" s="12"/>
    </row>
    <row r="37604" spans="22:27" x14ac:dyDescent="0.3">
      <c r="V37604" s="12"/>
      <c r="AA37604" s="12"/>
    </row>
    <row r="37605" spans="22:27" x14ac:dyDescent="0.3">
      <c r="V37605" s="12"/>
      <c r="AA37605" s="12"/>
    </row>
    <row r="37606" spans="22:27" x14ac:dyDescent="0.3">
      <c r="V37606" s="12"/>
      <c r="AA37606" s="12"/>
    </row>
    <row r="37607" spans="22:27" x14ac:dyDescent="0.3">
      <c r="V37607" s="12"/>
      <c r="AA37607" s="12"/>
    </row>
    <row r="37608" spans="22:27" x14ac:dyDescent="0.3">
      <c r="V37608" s="12"/>
      <c r="AA37608" s="12"/>
    </row>
    <row r="37609" spans="22:27" x14ac:dyDescent="0.3">
      <c r="V37609" s="12"/>
      <c r="AA37609" s="12"/>
    </row>
    <row r="37610" spans="22:27" x14ac:dyDescent="0.3">
      <c r="V37610" s="12"/>
      <c r="AA37610" s="12"/>
    </row>
    <row r="37611" spans="22:27" x14ac:dyDescent="0.3">
      <c r="V37611" s="12"/>
      <c r="AA37611" s="12"/>
    </row>
    <row r="37612" spans="22:27" x14ac:dyDescent="0.3">
      <c r="V37612" s="12"/>
      <c r="AA37612" s="12"/>
    </row>
    <row r="37613" spans="22:27" x14ac:dyDescent="0.3">
      <c r="V37613" s="12"/>
      <c r="AA37613" s="12"/>
    </row>
    <row r="37614" spans="22:27" x14ac:dyDescent="0.3">
      <c r="V37614" s="12"/>
      <c r="AA37614" s="12"/>
    </row>
    <row r="37615" spans="22:27" x14ac:dyDescent="0.3">
      <c r="V37615" s="12"/>
      <c r="AA37615" s="12"/>
    </row>
    <row r="37616" spans="22:27" x14ac:dyDescent="0.3">
      <c r="V37616" s="12"/>
      <c r="AA37616" s="12"/>
    </row>
    <row r="37617" spans="22:27" x14ac:dyDescent="0.3">
      <c r="V37617" s="12"/>
      <c r="AA37617" s="12"/>
    </row>
    <row r="37618" spans="22:27" x14ac:dyDescent="0.3">
      <c r="V37618" s="12"/>
      <c r="AA37618" s="12"/>
    </row>
    <row r="37619" spans="22:27" x14ac:dyDescent="0.3">
      <c r="V37619" s="12"/>
      <c r="AA37619" s="12"/>
    </row>
    <row r="37620" spans="22:27" x14ac:dyDescent="0.3">
      <c r="V37620" s="12"/>
      <c r="AA37620" s="12"/>
    </row>
    <row r="37621" spans="22:27" x14ac:dyDescent="0.3">
      <c r="V37621" s="12"/>
      <c r="AA37621" s="12"/>
    </row>
    <row r="37622" spans="22:27" x14ac:dyDescent="0.3">
      <c r="V37622" s="12"/>
      <c r="AA37622" s="12"/>
    </row>
    <row r="37623" spans="22:27" x14ac:dyDescent="0.3">
      <c r="V37623" s="12"/>
      <c r="AA37623" s="12"/>
    </row>
    <row r="37624" spans="22:27" x14ac:dyDescent="0.3">
      <c r="V37624" s="12"/>
      <c r="AA37624" s="12"/>
    </row>
    <row r="37625" spans="22:27" x14ac:dyDescent="0.3">
      <c r="V37625" s="12"/>
      <c r="AA37625" s="12"/>
    </row>
    <row r="37626" spans="22:27" x14ac:dyDescent="0.3">
      <c r="V37626" s="12"/>
      <c r="AA37626" s="12"/>
    </row>
    <row r="37627" spans="22:27" x14ac:dyDescent="0.3">
      <c r="V37627" s="12"/>
      <c r="AA37627" s="12"/>
    </row>
    <row r="37628" spans="22:27" x14ac:dyDescent="0.3">
      <c r="V37628" s="12"/>
      <c r="AA37628" s="12"/>
    </row>
    <row r="37629" spans="22:27" x14ac:dyDescent="0.3">
      <c r="V37629" s="12"/>
      <c r="AA37629" s="12"/>
    </row>
    <row r="37630" spans="22:27" x14ac:dyDescent="0.3">
      <c r="V37630" s="12"/>
      <c r="AA37630" s="12"/>
    </row>
    <row r="37631" spans="22:27" x14ac:dyDescent="0.3">
      <c r="V37631" s="12"/>
      <c r="AA37631" s="12"/>
    </row>
    <row r="37632" spans="22:27" x14ac:dyDescent="0.3">
      <c r="V37632" s="12"/>
      <c r="AA37632" s="12"/>
    </row>
    <row r="37633" spans="22:27" x14ac:dyDescent="0.3">
      <c r="V37633" s="12"/>
      <c r="AA37633" s="12"/>
    </row>
    <row r="37634" spans="22:27" x14ac:dyDescent="0.3">
      <c r="V37634" s="12"/>
      <c r="AA37634" s="12"/>
    </row>
    <row r="37635" spans="22:27" x14ac:dyDescent="0.3">
      <c r="V37635" s="12"/>
      <c r="AA37635" s="12"/>
    </row>
    <row r="37636" spans="22:27" x14ac:dyDescent="0.3">
      <c r="V37636" s="12"/>
      <c r="AA37636" s="12"/>
    </row>
    <row r="37637" spans="22:27" x14ac:dyDescent="0.3">
      <c r="V37637" s="12"/>
      <c r="AA37637" s="12"/>
    </row>
    <row r="37638" spans="22:27" x14ac:dyDescent="0.3">
      <c r="V37638" s="12"/>
      <c r="AA37638" s="12"/>
    </row>
    <row r="37639" spans="22:27" x14ac:dyDescent="0.3">
      <c r="V37639" s="12"/>
      <c r="AA37639" s="12"/>
    </row>
    <row r="37640" spans="22:27" x14ac:dyDescent="0.3">
      <c r="V37640" s="12"/>
      <c r="AA37640" s="12"/>
    </row>
    <row r="37641" spans="22:27" x14ac:dyDescent="0.3">
      <c r="V37641" s="12"/>
      <c r="AA37641" s="12"/>
    </row>
    <row r="37642" spans="22:27" x14ac:dyDescent="0.3">
      <c r="V37642" s="12"/>
      <c r="AA37642" s="12"/>
    </row>
    <row r="37643" spans="22:27" x14ac:dyDescent="0.3">
      <c r="V37643" s="12"/>
      <c r="AA37643" s="12"/>
    </row>
    <row r="37644" spans="22:27" x14ac:dyDescent="0.3">
      <c r="V37644" s="12"/>
      <c r="AA37644" s="12"/>
    </row>
    <row r="37645" spans="22:27" x14ac:dyDescent="0.3">
      <c r="V37645" s="12"/>
      <c r="AA37645" s="12"/>
    </row>
    <row r="37646" spans="22:27" x14ac:dyDescent="0.3">
      <c r="V37646" s="12"/>
      <c r="AA37646" s="12"/>
    </row>
    <row r="37647" spans="22:27" x14ac:dyDescent="0.3">
      <c r="V37647" s="12"/>
      <c r="AA37647" s="12"/>
    </row>
    <row r="37648" spans="22:27" x14ac:dyDescent="0.3">
      <c r="V37648" s="12"/>
      <c r="AA37648" s="12"/>
    </row>
    <row r="37649" spans="22:27" x14ac:dyDescent="0.3">
      <c r="V37649" s="12"/>
      <c r="AA37649" s="12"/>
    </row>
    <row r="37650" spans="22:27" x14ac:dyDescent="0.3">
      <c r="V37650" s="12"/>
      <c r="AA37650" s="12"/>
    </row>
    <row r="37651" spans="22:27" x14ac:dyDescent="0.3">
      <c r="V37651" s="12"/>
      <c r="AA37651" s="12"/>
    </row>
    <row r="37652" spans="22:27" x14ac:dyDescent="0.3">
      <c r="V37652" s="12"/>
      <c r="AA37652" s="12"/>
    </row>
    <row r="37653" spans="22:27" x14ac:dyDescent="0.3">
      <c r="V37653" s="12"/>
      <c r="AA37653" s="12"/>
    </row>
    <row r="37654" spans="22:27" x14ac:dyDescent="0.3">
      <c r="V37654" s="12"/>
      <c r="AA37654" s="12"/>
    </row>
    <row r="37655" spans="22:27" x14ac:dyDescent="0.3">
      <c r="V37655" s="12"/>
      <c r="AA37655" s="12"/>
    </row>
    <row r="37656" spans="22:27" x14ac:dyDescent="0.3">
      <c r="V37656" s="12"/>
      <c r="AA37656" s="12"/>
    </row>
    <row r="37657" spans="22:27" x14ac:dyDescent="0.3">
      <c r="V37657" s="12"/>
      <c r="AA37657" s="12"/>
    </row>
    <row r="37658" spans="22:27" x14ac:dyDescent="0.3">
      <c r="V37658" s="12"/>
      <c r="AA37658" s="12"/>
    </row>
    <row r="37659" spans="22:27" x14ac:dyDescent="0.3">
      <c r="V37659" s="12"/>
      <c r="AA37659" s="12"/>
    </row>
    <row r="37660" spans="22:27" x14ac:dyDescent="0.3">
      <c r="V37660" s="12"/>
      <c r="AA37660" s="12"/>
    </row>
    <row r="37661" spans="22:27" x14ac:dyDescent="0.3">
      <c r="V37661" s="12"/>
      <c r="AA37661" s="12"/>
    </row>
    <row r="37662" spans="22:27" x14ac:dyDescent="0.3">
      <c r="V37662" s="12"/>
      <c r="AA37662" s="12"/>
    </row>
    <row r="37663" spans="22:27" x14ac:dyDescent="0.3">
      <c r="V37663" s="12"/>
      <c r="AA37663" s="12"/>
    </row>
    <row r="37664" spans="22:27" x14ac:dyDescent="0.3">
      <c r="V37664" s="12"/>
      <c r="AA37664" s="12"/>
    </row>
    <row r="37665" spans="22:27" x14ac:dyDescent="0.3">
      <c r="V37665" s="12"/>
      <c r="AA37665" s="12"/>
    </row>
    <row r="37666" spans="22:27" x14ac:dyDescent="0.3">
      <c r="V37666" s="12"/>
      <c r="AA37666" s="12"/>
    </row>
    <row r="37667" spans="22:27" x14ac:dyDescent="0.3">
      <c r="V37667" s="12"/>
      <c r="AA37667" s="12"/>
    </row>
    <row r="37668" spans="22:27" x14ac:dyDescent="0.3">
      <c r="V37668" s="12"/>
      <c r="AA37668" s="12"/>
    </row>
    <row r="37669" spans="22:27" x14ac:dyDescent="0.3">
      <c r="V37669" s="12"/>
      <c r="AA37669" s="12"/>
    </row>
    <row r="37670" spans="22:27" x14ac:dyDescent="0.3">
      <c r="V37670" s="12"/>
      <c r="AA37670" s="12"/>
    </row>
    <row r="37671" spans="22:27" x14ac:dyDescent="0.3">
      <c r="V37671" s="12"/>
      <c r="AA37671" s="12"/>
    </row>
    <row r="37672" spans="22:27" x14ac:dyDescent="0.3">
      <c r="V37672" s="12"/>
      <c r="AA37672" s="12"/>
    </row>
    <row r="37673" spans="22:27" x14ac:dyDescent="0.3">
      <c r="V37673" s="12"/>
      <c r="AA37673" s="12"/>
    </row>
    <row r="37674" spans="22:27" x14ac:dyDescent="0.3">
      <c r="V37674" s="12"/>
      <c r="AA37674" s="12"/>
    </row>
    <row r="37675" spans="22:27" x14ac:dyDescent="0.3">
      <c r="V37675" s="12"/>
      <c r="AA37675" s="12"/>
    </row>
    <row r="37676" spans="22:27" x14ac:dyDescent="0.3">
      <c r="V37676" s="12"/>
      <c r="AA37676" s="12"/>
    </row>
    <row r="37677" spans="22:27" x14ac:dyDescent="0.3">
      <c r="V37677" s="12"/>
      <c r="AA37677" s="12"/>
    </row>
    <row r="37678" spans="22:27" x14ac:dyDescent="0.3">
      <c r="V37678" s="12"/>
      <c r="AA37678" s="12"/>
    </row>
    <row r="37679" spans="22:27" x14ac:dyDescent="0.3">
      <c r="V37679" s="12"/>
      <c r="AA37679" s="12"/>
    </row>
    <row r="37680" spans="22:27" x14ac:dyDescent="0.3">
      <c r="V37680" s="12"/>
      <c r="AA37680" s="12"/>
    </row>
    <row r="37681" spans="22:27" x14ac:dyDescent="0.3">
      <c r="V37681" s="12"/>
      <c r="AA37681" s="12"/>
    </row>
    <row r="37682" spans="22:27" x14ac:dyDescent="0.3">
      <c r="V37682" s="12"/>
      <c r="AA37682" s="12"/>
    </row>
    <row r="37683" spans="22:27" x14ac:dyDescent="0.3">
      <c r="V37683" s="12"/>
      <c r="AA37683" s="12"/>
    </row>
    <row r="37684" spans="22:27" x14ac:dyDescent="0.3">
      <c r="V37684" s="12"/>
      <c r="AA37684" s="12"/>
    </row>
    <row r="37685" spans="22:27" x14ac:dyDescent="0.3">
      <c r="V37685" s="12"/>
      <c r="AA37685" s="12"/>
    </row>
    <row r="37686" spans="22:27" x14ac:dyDescent="0.3">
      <c r="V37686" s="12"/>
      <c r="AA37686" s="12"/>
    </row>
    <row r="37687" spans="22:27" x14ac:dyDescent="0.3">
      <c r="V37687" s="12"/>
      <c r="AA37687" s="12"/>
    </row>
    <row r="37688" spans="22:27" x14ac:dyDescent="0.3">
      <c r="V37688" s="12"/>
      <c r="AA37688" s="12"/>
    </row>
    <row r="37689" spans="22:27" x14ac:dyDescent="0.3">
      <c r="V37689" s="12"/>
      <c r="AA37689" s="12"/>
    </row>
    <row r="37690" spans="22:27" x14ac:dyDescent="0.3">
      <c r="V37690" s="12"/>
      <c r="AA37690" s="12"/>
    </row>
    <row r="37691" spans="22:27" x14ac:dyDescent="0.3">
      <c r="V37691" s="12"/>
      <c r="AA37691" s="12"/>
    </row>
    <row r="37692" spans="22:27" x14ac:dyDescent="0.3">
      <c r="V37692" s="12"/>
      <c r="AA37692" s="12"/>
    </row>
    <row r="37693" spans="22:27" x14ac:dyDescent="0.3">
      <c r="V37693" s="12"/>
      <c r="AA37693" s="12"/>
    </row>
    <row r="37694" spans="22:27" x14ac:dyDescent="0.3">
      <c r="V37694" s="12"/>
      <c r="AA37694" s="12"/>
    </row>
    <row r="37695" spans="22:27" x14ac:dyDescent="0.3">
      <c r="V37695" s="12"/>
      <c r="AA37695" s="12"/>
    </row>
    <row r="37696" spans="22:27" x14ac:dyDescent="0.3">
      <c r="V37696" s="12"/>
      <c r="AA37696" s="12"/>
    </row>
    <row r="37697" spans="22:27" x14ac:dyDescent="0.3">
      <c r="V37697" s="12"/>
      <c r="AA37697" s="12"/>
    </row>
    <row r="37698" spans="22:27" x14ac:dyDescent="0.3">
      <c r="V37698" s="12"/>
      <c r="AA37698" s="12"/>
    </row>
    <row r="37699" spans="22:27" x14ac:dyDescent="0.3">
      <c r="V37699" s="12"/>
      <c r="AA37699" s="12"/>
    </row>
    <row r="37700" spans="22:27" x14ac:dyDescent="0.3">
      <c r="V37700" s="12"/>
      <c r="AA37700" s="12"/>
    </row>
    <row r="37701" spans="22:27" x14ac:dyDescent="0.3">
      <c r="V37701" s="12"/>
      <c r="AA37701" s="12"/>
    </row>
    <row r="37702" spans="22:27" x14ac:dyDescent="0.3">
      <c r="V37702" s="12"/>
      <c r="AA37702" s="12"/>
    </row>
    <row r="37703" spans="22:27" x14ac:dyDescent="0.3">
      <c r="V37703" s="12"/>
      <c r="AA37703" s="12"/>
    </row>
    <row r="37704" spans="22:27" x14ac:dyDescent="0.3">
      <c r="V37704" s="12"/>
      <c r="AA37704" s="12"/>
    </row>
    <row r="37705" spans="22:27" x14ac:dyDescent="0.3">
      <c r="V37705" s="12"/>
      <c r="AA37705" s="12"/>
    </row>
    <row r="37706" spans="22:27" x14ac:dyDescent="0.3">
      <c r="V37706" s="12"/>
      <c r="AA37706" s="12"/>
    </row>
    <row r="37707" spans="22:27" x14ac:dyDescent="0.3">
      <c r="V37707" s="12"/>
      <c r="AA37707" s="12"/>
    </row>
    <row r="37708" spans="22:27" x14ac:dyDescent="0.3">
      <c r="V37708" s="12"/>
      <c r="AA37708" s="12"/>
    </row>
    <row r="37709" spans="22:27" x14ac:dyDescent="0.3">
      <c r="V37709" s="12"/>
      <c r="AA37709" s="12"/>
    </row>
    <row r="37710" spans="22:27" x14ac:dyDescent="0.3">
      <c r="V37710" s="12"/>
      <c r="AA37710" s="12"/>
    </row>
    <row r="37711" spans="22:27" x14ac:dyDescent="0.3">
      <c r="V37711" s="12"/>
      <c r="AA37711" s="12"/>
    </row>
    <row r="37712" spans="22:27" x14ac:dyDescent="0.3">
      <c r="V37712" s="12"/>
      <c r="AA37712" s="12"/>
    </row>
    <row r="37713" spans="22:27" x14ac:dyDescent="0.3">
      <c r="V37713" s="12"/>
      <c r="AA37713" s="12"/>
    </row>
    <row r="37714" spans="22:27" x14ac:dyDescent="0.3">
      <c r="V37714" s="12"/>
      <c r="AA37714" s="12"/>
    </row>
    <row r="37715" spans="22:27" x14ac:dyDescent="0.3">
      <c r="V37715" s="12"/>
      <c r="AA37715" s="12"/>
    </row>
    <row r="37716" spans="22:27" x14ac:dyDescent="0.3">
      <c r="V37716" s="12"/>
      <c r="AA37716" s="12"/>
    </row>
    <row r="37717" spans="22:27" x14ac:dyDescent="0.3">
      <c r="V37717" s="12"/>
      <c r="AA37717" s="12"/>
    </row>
    <row r="37718" spans="22:27" x14ac:dyDescent="0.3">
      <c r="V37718" s="12"/>
      <c r="AA37718" s="12"/>
    </row>
    <row r="37719" spans="22:27" x14ac:dyDescent="0.3">
      <c r="V37719" s="12"/>
      <c r="AA37719" s="12"/>
    </row>
    <row r="37720" spans="22:27" x14ac:dyDescent="0.3">
      <c r="V37720" s="12"/>
      <c r="AA37720" s="12"/>
    </row>
    <row r="37721" spans="22:27" x14ac:dyDescent="0.3">
      <c r="V37721" s="12"/>
      <c r="AA37721" s="12"/>
    </row>
    <row r="37722" spans="22:27" x14ac:dyDescent="0.3">
      <c r="V37722" s="12"/>
      <c r="AA37722" s="12"/>
    </row>
    <row r="37723" spans="22:27" x14ac:dyDescent="0.3">
      <c r="V37723" s="12"/>
      <c r="AA37723" s="12"/>
    </row>
    <row r="37724" spans="22:27" x14ac:dyDescent="0.3">
      <c r="V37724" s="12"/>
      <c r="AA37724" s="12"/>
    </row>
    <row r="37725" spans="22:27" x14ac:dyDescent="0.3">
      <c r="V37725" s="12"/>
      <c r="AA37725" s="12"/>
    </row>
    <row r="37726" spans="22:27" x14ac:dyDescent="0.3">
      <c r="V37726" s="12"/>
      <c r="AA37726" s="12"/>
    </row>
    <row r="37727" spans="22:27" x14ac:dyDescent="0.3">
      <c r="V37727" s="12"/>
      <c r="AA37727" s="12"/>
    </row>
    <row r="37728" spans="22:27" x14ac:dyDescent="0.3">
      <c r="V37728" s="12"/>
      <c r="AA37728" s="12"/>
    </row>
    <row r="37729" spans="22:27" x14ac:dyDescent="0.3">
      <c r="V37729" s="12"/>
      <c r="AA37729" s="12"/>
    </row>
    <row r="37730" spans="22:27" x14ac:dyDescent="0.3">
      <c r="V37730" s="12"/>
      <c r="AA37730" s="12"/>
    </row>
    <row r="37731" spans="22:27" x14ac:dyDescent="0.3">
      <c r="V37731" s="12"/>
      <c r="AA37731" s="12"/>
    </row>
    <row r="37732" spans="22:27" x14ac:dyDescent="0.3">
      <c r="V37732" s="12"/>
      <c r="AA37732" s="12"/>
    </row>
    <row r="37733" spans="22:27" x14ac:dyDescent="0.3">
      <c r="V37733" s="12"/>
      <c r="AA37733" s="12"/>
    </row>
    <row r="37734" spans="22:27" x14ac:dyDescent="0.3">
      <c r="V37734" s="12"/>
      <c r="AA37734" s="12"/>
    </row>
    <row r="37735" spans="22:27" x14ac:dyDescent="0.3">
      <c r="V37735" s="12"/>
      <c r="AA37735" s="12"/>
    </row>
    <row r="37736" spans="22:27" x14ac:dyDescent="0.3">
      <c r="V37736" s="12"/>
      <c r="AA37736" s="12"/>
    </row>
    <row r="37737" spans="22:27" x14ac:dyDescent="0.3">
      <c r="V37737" s="12"/>
      <c r="AA37737" s="12"/>
    </row>
    <row r="37738" spans="22:27" x14ac:dyDescent="0.3">
      <c r="V37738" s="12"/>
      <c r="AA37738" s="12"/>
    </row>
    <row r="37739" spans="22:27" x14ac:dyDescent="0.3">
      <c r="V37739" s="12"/>
      <c r="AA37739" s="12"/>
    </row>
    <row r="37740" spans="22:27" x14ac:dyDescent="0.3">
      <c r="V37740" s="12"/>
      <c r="AA37740" s="12"/>
    </row>
    <row r="37741" spans="22:27" x14ac:dyDescent="0.3">
      <c r="V37741" s="12"/>
      <c r="AA37741" s="12"/>
    </row>
    <row r="37742" spans="22:27" x14ac:dyDescent="0.3">
      <c r="V37742" s="12"/>
      <c r="AA37742" s="12"/>
    </row>
    <row r="37743" spans="22:27" x14ac:dyDescent="0.3">
      <c r="V37743" s="12"/>
      <c r="AA37743" s="12"/>
    </row>
    <row r="37744" spans="22:27" x14ac:dyDescent="0.3">
      <c r="V37744" s="12"/>
      <c r="AA37744" s="12"/>
    </row>
    <row r="37745" spans="22:27" x14ac:dyDescent="0.3">
      <c r="V37745" s="12"/>
      <c r="AA37745" s="12"/>
    </row>
    <row r="37746" spans="22:27" x14ac:dyDescent="0.3">
      <c r="V37746" s="12"/>
      <c r="AA37746" s="12"/>
    </row>
    <row r="37747" spans="22:27" x14ac:dyDescent="0.3">
      <c r="V37747" s="12"/>
      <c r="AA37747" s="12"/>
    </row>
    <row r="37748" spans="22:27" x14ac:dyDescent="0.3">
      <c r="V37748" s="12"/>
      <c r="AA37748" s="12"/>
    </row>
    <row r="37749" spans="22:27" x14ac:dyDescent="0.3">
      <c r="V37749" s="12"/>
      <c r="AA37749" s="12"/>
    </row>
    <row r="37750" spans="22:27" x14ac:dyDescent="0.3">
      <c r="V37750" s="12"/>
      <c r="AA37750" s="12"/>
    </row>
    <row r="37751" spans="22:27" x14ac:dyDescent="0.3">
      <c r="V37751" s="12"/>
      <c r="AA37751" s="12"/>
    </row>
    <row r="37752" spans="22:27" x14ac:dyDescent="0.3">
      <c r="V37752" s="12"/>
      <c r="AA37752" s="12"/>
    </row>
    <row r="37753" spans="22:27" x14ac:dyDescent="0.3">
      <c r="V37753" s="12"/>
      <c r="AA37753" s="12"/>
    </row>
    <row r="37754" spans="22:27" x14ac:dyDescent="0.3">
      <c r="V37754" s="12"/>
      <c r="AA37754" s="12"/>
    </row>
    <row r="37755" spans="22:27" x14ac:dyDescent="0.3">
      <c r="V37755" s="12"/>
      <c r="AA37755" s="12"/>
    </row>
    <row r="37756" spans="22:27" x14ac:dyDescent="0.3">
      <c r="V37756" s="12"/>
      <c r="AA37756" s="12"/>
    </row>
    <row r="37757" spans="22:27" x14ac:dyDescent="0.3">
      <c r="V37757" s="12"/>
      <c r="AA37757" s="12"/>
    </row>
    <row r="37758" spans="22:27" x14ac:dyDescent="0.3">
      <c r="V37758" s="12"/>
      <c r="AA37758" s="12"/>
    </row>
    <row r="37759" spans="22:27" x14ac:dyDescent="0.3">
      <c r="V37759" s="12"/>
      <c r="AA37759" s="12"/>
    </row>
    <row r="37760" spans="22:27" x14ac:dyDescent="0.3">
      <c r="V37760" s="12"/>
      <c r="AA37760" s="12"/>
    </row>
    <row r="37761" spans="22:27" x14ac:dyDescent="0.3">
      <c r="V37761" s="12"/>
      <c r="AA37761" s="12"/>
    </row>
    <row r="37762" spans="22:27" x14ac:dyDescent="0.3">
      <c r="V37762" s="12"/>
      <c r="AA37762" s="12"/>
    </row>
    <row r="37763" spans="22:27" x14ac:dyDescent="0.3">
      <c r="V37763" s="12"/>
      <c r="AA37763" s="12"/>
    </row>
    <row r="37764" spans="22:27" x14ac:dyDescent="0.3">
      <c r="V37764" s="12"/>
      <c r="AA37764" s="12"/>
    </row>
    <row r="37765" spans="22:27" x14ac:dyDescent="0.3">
      <c r="V37765" s="12"/>
      <c r="AA37765" s="12"/>
    </row>
    <row r="37766" spans="22:27" x14ac:dyDescent="0.3">
      <c r="V37766" s="12"/>
      <c r="AA37766" s="12"/>
    </row>
    <row r="37767" spans="22:27" x14ac:dyDescent="0.3">
      <c r="V37767" s="12"/>
      <c r="AA37767" s="12"/>
    </row>
    <row r="37768" spans="22:27" x14ac:dyDescent="0.3">
      <c r="V37768" s="12"/>
      <c r="AA37768" s="12"/>
    </row>
    <row r="37769" spans="22:27" x14ac:dyDescent="0.3">
      <c r="V37769" s="12"/>
      <c r="AA37769" s="12"/>
    </row>
    <row r="37770" spans="22:27" x14ac:dyDescent="0.3">
      <c r="V37770" s="12"/>
      <c r="AA37770" s="12"/>
    </row>
    <row r="37771" spans="22:27" x14ac:dyDescent="0.3">
      <c r="V37771" s="12"/>
      <c r="AA37771" s="12"/>
    </row>
    <row r="37772" spans="22:27" x14ac:dyDescent="0.3">
      <c r="V37772" s="12"/>
      <c r="AA37772" s="12"/>
    </row>
    <row r="37773" spans="22:27" x14ac:dyDescent="0.3">
      <c r="V37773" s="12"/>
      <c r="AA37773" s="12"/>
    </row>
    <row r="37774" spans="22:27" x14ac:dyDescent="0.3">
      <c r="V37774" s="12"/>
      <c r="AA37774" s="12"/>
    </row>
    <row r="37775" spans="22:27" x14ac:dyDescent="0.3">
      <c r="V37775" s="12"/>
      <c r="AA37775" s="12"/>
    </row>
    <row r="37776" spans="22:27" x14ac:dyDescent="0.3">
      <c r="V37776" s="12"/>
      <c r="AA37776" s="12"/>
    </row>
    <row r="37777" spans="22:27" x14ac:dyDescent="0.3">
      <c r="V37777" s="12"/>
      <c r="AA37777" s="12"/>
    </row>
    <row r="37778" spans="22:27" x14ac:dyDescent="0.3">
      <c r="V37778" s="12"/>
      <c r="AA37778" s="12"/>
    </row>
    <row r="37779" spans="22:27" x14ac:dyDescent="0.3">
      <c r="V37779" s="12"/>
      <c r="AA37779" s="12"/>
    </row>
    <row r="37780" spans="22:27" x14ac:dyDescent="0.3">
      <c r="V37780" s="12"/>
      <c r="AA37780" s="12"/>
    </row>
    <row r="37781" spans="22:27" x14ac:dyDescent="0.3">
      <c r="V37781" s="12"/>
      <c r="AA37781" s="12"/>
    </row>
    <row r="37782" spans="22:27" x14ac:dyDescent="0.3">
      <c r="V37782" s="12"/>
      <c r="AA37782" s="12"/>
    </row>
    <row r="37783" spans="22:27" x14ac:dyDescent="0.3">
      <c r="V37783" s="12"/>
      <c r="AA37783" s="12"/>
    </row>
    <row r="37784" spans="22:27" x14ac:dyDescent="0.3">
      <c r="V37784" s="12"/>
      <c r="AA37784" s="12"/>
    </row>
    <row r="37785" spans="22:27" x14ac:dyDescent="0.3">
      <c r="V37785" s="12"/>
      <c r="AA37785" s="12"/>
    </row>
    <row r="37786" spans="22:27" x14ac:dyDescent="0.3">
      <c r="V37786" s="12"/>
      <c r="AA37786" s="12"/>
    </row>
    <row r="37787" spans="22:27" x14ac:dyDescent="0.3">
      <c r="V37787" s="12"/>
      <c r="AA37787" s="12"/>
    </row>
    <row r="37788" spans="22:27" x14ac:dyDescent="0.3">
      <c r="V37788" s="12"/>
      <c r="AA37788" s="12"/>
    </row>
    <row r="37789" spans="22:27" x14ac:dyDescent="0.3">
      <c r="V37789" s="12"/>
      <c r="AA37789" s="12"/>
    </row>
    <row r="37790" spans="22:27" x14ac:dyDescent="0.3">
      <c r="V37790" s="12"/>
      <c r="AA37790" s="12"/>
    </row>
    <row r="37791" spans="22:27" x14ac:dyDescent="0.3">
      <c r="V37791" s="12"/>
      <c r="AA37791" s="12"/>
    </row>
    <row r="37792" spans="22:27" x14ac:dyDescent="0.3">
      <c r="V37792" s="12"/>
      <c r="AA37792" s="12"/>
    </row>
    <row r="37793" spans="22:27" x14ac:dyDescent="0.3">
      <c r="V37793" s="12"/>
      <c r="AA37793" s="12"/>
    </row>
    <row r="37794" spans="22:27" x14ac:dyDescent="0.3">
      <c r="V37794" s="12"/>
      <c r="AA37794" s="12"/>
    </row>
    <row r="37795" spans="22:27" x14ac:dyDescent="0.3">
      <c r="V37795" s="12"/>
      <c r="AA37795" s="12"/>
    </row>
    <row r="37796" spans="22:27" x14ac:dyDescent="0.3">
      <c r="V37796" s="12"/>
      <c r="AA37796" s="12"/>
    </row>
    <row r="37797" spans="22:27" x14ac:dyDescent="0.3">
      <c r="V37797" s="12"/>
      <c r="AA37797" s="12"/>
    </row>
    <row r="37798" spans="22:27" x14ac:dyDescent="0.3">
      <c r="V37798" s="12"/>
      <c r="AA37798" s="12"/>
    </row>
    <row r="37799" spans="22:27" x14ac:dyDescent="0.3">
      <c r="V37799" s="12"/>
      <c r="AA37799" s="12"/>
    </row>
    <row r="37800" spans="22:27" x14ac:dyDescent="0.3">
      <c r="V37800" s="12"/>
      <c r="AA37800" s="12"/>
    </row>
    <row r="37801" spans="22:27" x14ac:dyDescent="0.3">
      <c r="V37801" s="12"/>
      <c r="AA37801" s="12"/>
    </row>
    <row r="37802" spans="22:27" x14ac:dyDescent="0.3">
      <c r="V37802" s="12"/>
      <c r="AA37802" s="12"/>
    </row>
    <row r="37803" spans="22:27" x14ac:dyDescent="0.3">
      <c r="V37803" s="12"/>
      <c r="AA37803" s="12"/>
    </row>
    <row r="37804" spans="22:27" x14ac:dyDescent="0.3">
      <c r="V37804" s="12"/>
      <c r="AA37804" s="12"/>
    </row>
    <row r="37805" spans="22:27" x14ac:dyDescent="0.3">
      <c r="V37805" s="12"/>
      <c r="AA37805" s="12"/>
    </row>
    <row r="37806" spans="22:27" x14ac:dyDescent="0.3">
      <c r="V37806" s="12"/>
      <c r="AA37806" s="12"/>
    </row>
    <row r="37807" spans="22:27" x14ac:dyDescent="0.3">
      <c r="V37807" s="12"/>
      <c r="AA37807" s="12"/>
    </row>
    <row r="37808" spans="22:27" x14ac:dyDescent="0.3">
      <c r="V37808" s="12"/>
      <c r="AA37808" s="12"/>
    </row>
    <row r="37809" spans="22:27" x14ac:dyDescent="0.3">
      <c r="V37809" s="12"/>
      <c r="AA37809" s="12"/>
    </row>
    <row r="37810" spans="22:27" x14ac:dyDescent="0.3">
      <c r="V37810" s="12"/>
      <c r="AA37810" s="12"/>
    </row>
    <row r="37811" spans="22:27" x14ac:dyDescent="0.3">
      <c r="V37811" s="12"/>
      <c r="AA37811" s="12"/>
    </row>
    <row r="37812" spans="22:27" x14ac:dyDescent="0.3">
      <c r="V37812" s="12"/>
      <c r="AA37812" s="12"/>
    </row>
    <row r="37813" spans="22:27" x14ac:dyDescent="0.3">
      <c r="V37813" s="12"/>
      <c r="AA37813" s="12"/>
    </row>
    <row r="37814" spans="22:27" x14ac:dyDescent="0.3">
      <c r="V37814" s="12"/>
      <c r="AA37814" s="12"/>
    </row>
    <row r="37815" spans="22:27" x14ac:dyDescent="0.3">
      <c r="V37815" s="12"/>
      <c r="AA37815" s="12"/>
    </row>
    <row r="37816" spans="22:27" x14ac:dyDescent="0.3">
      <c r="V37816" s="12"/>
      <c r="AA37816" s="12"/>
    </row>
    <row r="37817" spans="22:27" x14ac:dyDescent="0.3">
      <c r="V37817" s="12"/>
      <c r="AA37817" s="12"/>
    </row>
    <row r="37818" spans="22:27" x14ac:dyDescent="0.3">
      <c r="V37818" s="12"/>
      <c r="AA37818" s="12"/>
    </row>
    <row r="37819" spans="22:27" x14ac:dyDescent="0.3">
      <c r="V37819" s="12"/>
      <c r="AA37819" s="12"/>
    </row>
    <row r="37820" spans="22:27" x14ac:dyDescent="0.3">
      <c r="V37820" s="12"/>
      <c r="AA37820" s="12"/>
    </row>
    <row r="37821" spans="22:27" x14ac:dyDescent="0.3">
      <c r="V37821" s="12"/>
      <c r="AA37821" s="12"/>
    </row>
    <row r="37822" spans="22:27" x14ac:dyDescent="0.3">
      <c r="V37822" s="12"/>
      <c r="AA37822" s="12"/>
    </row>
    <row r="37823" spans="22:27" x14ac:dyDescent="0.3">
      <c r="V37823" s="12"/>
      <c r="AA37823" s="12"/>
    </row>
    <row r="37824" spans="22:27" x14ac:dyDescent="0.3">
      <c r="V37824" s="12"/>
      <c r="AA37824" s="12"/>
    </row>
    <row r="37825" spans="22:27" x14ac:dyDescent="0.3">
      <c r="V37825" s="12"/>
      <c r="AA37825" s="12"/>
    </row>
    <row r="37826" spans="22:27" x14ac:dyDescent="0.3">
      <c r="V37826" s="12"/>
      <c r="AA37826" s="12"/>
    </row>
    <row r="37827" spans="22:27" x14ac:dyDescent="0.3">
      <c r="V37827" s="12"/>
      <c r="AA37827" s="12"/>
    </row>
    <row r="37828" spans="22:27" x14ac:dyDescent="0.3">
      <c r="V37828" s="12"/>
      <c r="AA37828" s="12"/>
    </row>
    <row r="37829" spans="22:27" x14ac:dyDescent="0.3">
      <c r="V37829" s="12"/>
      <c r="AA37829" s="12"/>
    </row>
    <row r="37830" spans="22:27" x14ac:dyDescent="0.3">
      <c r="V37830" s="12"/>
      <c r="AA37830" s="12"/>
    </row>
    <row r="37831" spans="22:27" x14ac:dyDescent="0.3">
      <c r="V37831" s="12"/>
      <c r="AA37831" s="12"/>
    </row>
    <row r="37832" spans="22:27" x14ac:dyDescent="0.3">
      <c r="V37832" s="12"/>
      <c r="AA37832" s="12"/>
    </row>
    <row r="37833" spans="22:27" x14ac:dyDescent="0.3">
      <c r="V37833" s="12"/>
      <c r="AA37833" s="12"/>
    </row>
    <row r="37834" spans="22:27" x14ac:dyDescent="0.3">
      <c r="V37834" s="12"/>
      <c r="AA37834" s="12"/>
    </row>
    <row r="37835" spans="22:27" x14ac:dyDescent="0.3">
      <c r="V37835" s="12"/>
      <c r="AA37835" s="12"/>
    </row>
    <row r="37836" spans="22:27" x14ac:dyDescent="0.3">
      <c r="V37836" s="12"/>
      <c r="AA37836" s="12"/>
    </row>
    <row r="37837" spans="22:27" x14ac:dyDescent="0.3">
      <c r="V37837" s="12"/>
      <c r="AA37837" s="12"/>
    </row>
    <row r="37838" spans="22:27" x14ac:dyDescent="0.3">
      <c r="V37838" s="12"/>
      <c r="AA37838" s="12"/>
    </row>
    <row r="37839" spans="22:27" x14ac:dyDescent="0.3">
      <c r="V37839" s="12"/>
      <c r="AA37839" s="12"/>
    </row>
    <row r="37840" spans="22:27" x14ac:dyDescent="0.3">
      <c r="V37840" s="12"/>
      <c r="AA37840" s="12"/>
    </row>
    <row r="37841" spans="22:27" x14ac:dyDescent="0.3">
      <c r="V37841" s="12"/>
      <c r="AA37841" s="12"/>
    </row>
    <row r="37842" spans="22:27" x14ac:dyDescent="0.3">
      <c r="V37842" s="12"/>
      <c r="AA37842" s="12"/>
    </row>
    <row r="37843" spans="22:27" x14ac:dyDescent="0.3">
      <c r="V37843" s="12"/>
      <c r="AA37843" s="12"/>
    </row>
    <row r="37844" spans="22:27" x14ac:dyDescent="0.3">
      <c r="V37844" s="12"/>
      <c r="AA37844" s="12"/>
    </row>
    <row r="37845" spans="22:27" x14ac:dyDescent="0.3">
      <c r="V37845" s="12"/>
      <c r="AA37845" s="12"/>
    </row>
    <row r="37846" spans="22:27" x14ac:dyDescent="0.3">
      <c r="V37846" s="12"/>
      <c r="AA37846" s="12"/>
    </row>
    <row r="37847" spans="22:27" x14ac:dyDescent="0.3">
      <c r="V37847" s="12"/>
      <c r="AA37847" s="12"/>
    </row>
    <row r="37848" spans="22:27" x14ac:dyDescent="0.3">
      <c r="V37848" s="12"/>
      <c r="AA37848" s="12"/>
    </row>
    <row r="37849" spans="22:27" x14ac:dyDescent="0.3">
      <c r="V37849" s="12"/>
      <c r="AA37849" s="12"/>
    </row>
    <row r="37850" spans="22:27" x14ac:dyDescent="0.3">
      <c r="V37850" s="12"/>
      <c r="AA37850" s="12"/>
    </row>
    <row r="37851" spans="22:27" x14ac:dyDescent="0.3">
      <c r="V37851" s="12"/>
      <c r="AA37851" s="12"/>
    </row>
    <row r="37852" spans="22:27" x14ac:dyDescent="0.3">
      <c r="V37852" s="12"/>
      <c r="AA37852" s="12"/>
    </row>
    <row r="37853" spans="22:27" x14ac:dyDescent="0.3">
      <c r="V37853" s="12"/>
      <c r="AA37853" s="12"/>
    </row>
    <row r="37854" spans="22:27" x14ac:dyDescent="0.3">
      <c r="V37854" s="12"/>
      <c r="AA37854" s="12"/>
    </row>
    <row r="37855" spans="22:27" x14ac:dyDescent="0.3">
      <c r="V37855" s="12"/>
      <c r="AA37855" s="12"/>
    </row>
    <row r="37856" spans="22:27" x14ac:dyDescent="0.3">
      <c r="V37856" s="12"/>
      <c r="AA37856" s="12"/>
    </row>
    <row r="37857" spans="22:27" x14ac:dyDescent="0.3">
      <c r="V37857" s="12"/>
      <c r="AA37857" s="12"/>
    </row>
    <row r="37858" spans="22:27" x14ac:dyDescent="0.3">
      <c r="V37858" s="12"/>
      <c r="AA37858" s="12"/>
    </row>
    <row r="37859" spans="22:27" x14ac:dyDescent="0.3">
      <c r="V37859" s="12"/>
      <c r="AA37859" s="12"/>
    </row>
    <row r="37860" spans="22:27" x14ac:dyDescent="0.3">
      <c r="V37860" s="12"/>
      <c r="AA37860" s="12"/>
    </row>
    <row r="37861" spans="22:27" x14ac:dyDescent="0.3">
      <c r="V37861" s="12"/>
      <c r="AA37861" s="12"/>
    </row>
    <row r="37862" spans="22:27" x14ac:dyDescent="0.3">
      <c r="V37862" s="12"/>
      <c r="AA37862" s="12"/>
    </row>
    <row r="37863" spans="22:27" x14ac:dyDescent="0.3">
      <c r="V37863" s="12"/>
      <c r="AA37863" s="12"/>
    </row>
    <row r="37864" spans="22:27" x14ac:dyDescent="0.3">
      <c r="V37864" s="12"/>
      <c r="AA37864" s="12"/>
    </row>
    <row r="37865" spans="22:27" x14ac:dyDescent="0.3">
      <c r="V37865" s="12"/>
      <c r="AA37865" s="12"/>
    </row>
    <row r="37866" spans="22:27" x14ac:dyDescent="0.3">
      <c r="V37866" s="12"/>
      <c r="AA37866" s="12"/>
    </row>
    <row r="37867" spans="22:27" x14ac:dyDescent="0.3">
      <c r="V37867" s="12"/>
      <c r="AA37867" s="12"/>
    </row>
    <row r="37868" spans="22:27" x14ac:dyDescent="0.3">
      <c r="V37868" s="12"/>
      <c r="AA37868" s="12"/>
    </row>
    <row r="37869" spans="22:27" x14ac:dyDescent="0.3">
      <c r="V37869" s="12"/>
      <c r="AA37869" s="12"/>
    </row>
    <row r="37870" spans="22:27" x14ac:dyDescent="0.3">
      <c r="V37870" s="12"/>
      <c r="AA37870" s="12"/>
    </row>
    <row r="37871" spans="22:27" x14ac:dyDescent="0.3">
      <c r="V37871" s="12"/>
      <c r="AA37871" s="12"/>
    </row>
    <row r="37872" spans="22:27" x14ac:dyDescent="0.3">
      <c r="V37872" s="12"/>
      <c r="AA37872" s="12"/>
    </row>
    <row r="37873" spans="22:27" x14ac:dyDescent="0.3">
      <c r="V37873" s="12"/>
      <c r="AA37873" s="12"/>
    </row>
    <row r="37874" spans="22:27" x14ac:dyDescent="0.3">
      <c r="V37874" s="12"/>
      <c r="AA37874" s="12"/>
    </row>
    <row r="37875" spans="22:27" x14ac:dyDescent="0.3">
      <c r="V37875" s="12"/>
      <c r="AA37875" s="12"/>
    </row>
    <row r="37876" spans="22:27" x14ac:dyDescent="0.3">
      <c r="V37876" s="12"/>
      <c r="AA37876" s="12"/>
    </row>
    <row r="37877" spans="22:27" x14ac:dyDescent="0.3">
      <c r="V37877" s="12"/>
      <c r="AA37877" s="12"/>
    </row>
    <row r="37878" spans="22:27" x14ac:dyDescent="0.3">
      <c r="V37878" s="12"/>
      <c r="AA37878" s="12"/>
    </row>
    <row r="37879" spans="22:27" x14ac:dyDescent="0.3">
      <c r="V37879" s="12"/>
      <c r="AA37879" s="12"/>
    </row>
    <row r="37880" spans="22:27" x14ac:dyDescent="0.3">
      <c r="V37880" s="12"/>
      <c r="AA37880" s="12"/>
    </row>
    <row r="37881" spans="22:27" x14ac:dyDescent="0.3">
      <c r="V37881" s="12"/>
      <c r="AA37881" s="12"/>
    </row>
    <row r="37882" spans="22:27" x14ac:dyDescent="0.3">
      <c r="V37882" s="12"/>
      <c r="AA37882" s="12"/>
    </row>
    <row r="37883" spans="22:27" x14ac:dyDescent="0.3">
      <c r="V37883" s="12"/>
      <c r="AA37883" s="12"/>
    </row>
    <row r="37884" spans="22:27" x14ac:dyDescent="0.3">
      <c r="V37884" s="12"/>
      <c r="AA37884" s="12"/>
    </row>
    <row r="37885" spans="22:27" x14ac:dyDescent="0.3">
      <c r="V37885" s="12"/>
      <c r="AA37885" s="12"/>
    </row>
    <row r="37886" spans="22:27" x14ac:dyDescent="0.3">
      <c r="V37886" s="12"/>
      <c r="AA37886" s="12"/>
    </row>
    <row r="37887" spans="22:27" x14ac:dyDescent="0.3">
      <c r="V37887" s="12"/>
      <c r="AA37887" s="12"/>
    </row>
    <row r="37888" spans="22:27" x14ac:dyDescent="0.3">
      <c r="V37888" s="12"/>
      <c r="AA37888" s="12"/>
    </row>
    <row r="37889" spans="22:27" x14ac:dyDescent="0.3">
      <c r="V37889" s="12"/>
      <c r="AA37889" s="12"/>
    </row>
    <row r="37890" spans="22:27" x14ac:dyDescent="0.3">
      <c r="V37890" s="12"/>
      <c r="AA37890" s="12"/>
    </row>
    <row r="37891" spans="22:27" x14ac:dyDescent="0.3">
      <c r="V37891" s="12"/>
      <c r="AA37891" s="12"/>
    </row>
    <row r="37892" spans="22:27" x14ac:dyDescent="0.3">
      <c r="V37892" s="12"/>
      <c r="AA37892" s="12"/>
    </row>
    <row r="37893" spans="22:27" x14ac:dyDescent="0.3">
      <c r="V37893" s="12"/>
      <c r="AA37893" s="12"/>
    </row>
    <row r="37894" spans="22:27" x14ac:dyDescent="0.3">
      <c r="V37894" s="12"/>
      <c r="AA37894" s="12"/>
    </row>
    <row r="37895" spans="22:27" x14ac:dyDescent="0.3">
      <c r="V37895" s="12"/>
      <c r="AA37895" s="12"/>
    </row>
    <row r="37896" spans="22:27" x14ac:dyDescent="0.3">
      <c r="V37896" s="12"/>
      <c r="AA37896" s="12"/>
    </row>
    <row r="37897" spans="22:27" x14ac:dyDescent="0.3">
      <c r="V37897" s="12"/>
      <c r="AA37897" s="12"/>
    </row>
    <row r="37898" spans="22:27" x14ac:dyDescent="0.3">
      <c r="V37898" s="12"/>
      <c r="AA37898" s="12"/>
    </row>
    <row r="37899" spans="22:27" x14ac:dyDescent="0.3">
      <c r="V37899" s="12"/>
      <c r="AA37899" s="12"/>
    </row>
    <row r="37900" spans="22:27" x14ac:dyDescent="0.3">
      <c r="V37900" s="12"/>
      <c r="AA37900" s="12"/>
    </row>
    <row r="37901" spans="22:27" x14ac:dyDescent="0.3">
      <c r="V37901" s="12"/>
      <c r="AA37901" s="12"/>
    </row>
    <row r="37902" spans="22:27" x14ac:dyDescent="0.3">
      <c r="V37902" s="12"/>
      <c r="AA37902" s="12"/>
    </row>
    <row r="37903" spans="22:27" x14ac:dyDescent="0.3">
      <c r="V37903" s="12"/>
      <c r="AA37903" s="12"/>
    </row>
    <row r="37904" spans="22:27" x14ac:dyDescent="0.3">
      <c r="V37904" s="12"/>
      <c r="AA37904" s="12"/>
    </row>
    <row r="37905" spans="22:27" x14ac:dyDescent="0.3">
      <c r="V37905" s="12"/>
      <c r="AA37905" s="12"/>
    </row>
    <row r="37906" spans="22:27" x14ac:dyDescent="0.3">
      <c r="V37906" s="12"/>
      <c r="AA37906" s="12"/>
    </row>
    <row r="37907" spans="22:27" x14ac:dyDescent="0.3">
      <c r="V37907" s="12"/>
      <c r="AA37907" s="12"/>
    </row>
    <row r="37908" spans="22:27" x14ac:dyDescent="0.3">
      <c r="V37908" s="12"/>
      <c r="AA37908" s="12"/>
    </row>
    <row r="37909" spans="22:27" x14ac:dyDescent="0.3">
      <c r="V37909" s="12"/>
      <c r="AA37909" s="12"/>
    </row>
    <row r="37910" spans="22:27" x14ac:dyDescent="0.3">
      <c r="V37910" s="12"/>
      <c r="AA37910" s="12"/>
    </row>
    <row r="37911" spans="22:27" x14ac:dyDescent="0.3">
      <c r="V37911" s="12"/>
      <c r="AA37911" s="12"/>
    </row>
    <row r="37912" spans="22:27" x14ac:dyDescent="0.3">
      <c r="V37912" s="12"/>
      <c r="AA37912" s="12"/>
    </row>
    <row r="37913" spans="22:27" x14ac:dyDescent="0.3">
      <c r="V37913" s="12"/>
      <c r="AA37913" s="12"/>
    </row>
    <row r="37914" spans="22:27" x14ac:dyDescent="0.3">
      <c r="V37914" s="12"/>
      <c r="AA37914" s="12"/>
    </row>
    <row r="37915" spans="22:27" x14ac:dyDescent="0.3">
      <c r="V37915" s="12"/>
      <c r="AA37915" s="12"/>
    </row>
    <row r="37916" spans="22:27" x14ac:dyDescent="0.3">
      <c r="V37916" s="12"/>
      <c r="AA37916" s="12"/>
    </row>
    <row r="37917" spans="22:27" x14ac:dyDescent="0.3">
      <c r="V37917" s="12"/>
      <c r="AA37917" s="12"/>
    </row>
    <row r="37918" spans="22:27" x14ac:dyDescent="0.3">
      <c r="V37918" s="12"/>
      <c r="AA37918" s="12"/>
    </row>
    <row r="37919" spans="22:27" x14ac:dyDescent="0.3">
      <c r="V37919" s="12"/>
      <c r="AA37919" s="12"/>
    </row>
    <row r="37920" spans="22:27" x14ac:dyDescent="0.3">
      <c r="V37920" s="12"/>
      <c r="AA37920" s="12"/>
    </row>
    <row r="37921" spans="22:27" x14ac:dyDescent="0.3">
      <c r="V37921" s="12"/>
      <c r="AA37921" s="12"/>
    </row>
    <row r="37922" spans="22:27" x14ac:dyDescent="0.3">
      <c r="V37922" s="12"/>
      <c r="AA37922" s="12"/>
    </row>
    <row r="37923" spans="22:27" x14ac:dyDescent="0.3">
      <c r="V37923" s="12"/>
      <c r="AA37923" s="12"/>
    </row>
    <row r="37924" spans="22:27" x14ac:dyDescent="0.3">
      <c r="V37924" s="12"/>
      <c r="AA37924" s="12"/>
    </row>
    <row r="37925" spans="22:27" x14ac:dyDescent="0.3">
      <c r="V37925" s="12"/>
      <c r="AA37925" s="12"/>
    </row>
    <row r="37926" spans="22:27" x14ac:dyDescent="0.3">
      <c r="V37926" s="12"/>
      <c r="AA37926" s="12"/>
    </row>
    <row r="37927" spans="22:27" x14ac:dyDescent="0.3">
      <c r="V37927" s="12"/>
      <c r="AA37927" s="12"/>
    </row>
    <row r="37928" spans="22:27" x14ac:dyDescent="0.3">
      <c r="V37928" s="12"/>
      <c r="AA37928" s="12"/>
    </row>
    <row r="37929" spans="22:27" x14ac:dyDescent="0.3">
      <c r="V37929" s="12"/>
      <c r="AA37929" s="12"/>
    </row>
    <row r="37930" spans="22:27" x14ac:dyDescent="0.3">
      <c r="V37930" s="12"/>
      <c r="AA37930" s="12"/>
    </row>
    <row r="37931" spans="22:27" x14ac:dyDescent="0.3">
      <c r="V37931" s="12"/>
      <c r="AA37931" s="12"/>
    </row>
    <row r="37932" spans="22:27" x14ac:dyDescent="0.3">
      <c r="V37932" s="12"/>
      <c r="AA37932" s="12"/>
    </row>
    <row r="37933" spans="22:27" x14ac:dyDescent="0.3">
      <c r="V37933" s="12"/>
      <c r="AA37933" s="12"/>
    </row>
    <row r="37934" spans="22:27" x14ac:dyDescent="0.3">
      <c r="V37934" s="12"/>
      <c r="AA37934" s="12"/>
    </row>
    <row r="37935" spans="22:27" x14ac:dyDescent="0.3">
      <c r="V37935" s="12"/>
      <c r="AA37935" s="12"/>
    </row>
    <row r="37936" spans="22:27" x14ac:dyDescent="0.3">
      <c r="V37936" s="12"/>
      <c r="AA37936" s="12"/>
    </row>
    <row r="37937" spans="22:27" x14ac:dyDescent="0.3">
      <c r="V37937" s="12"/>
      <c r="AA37937" s="12"/>
    </row>
    <row r="37938" spans="22:27" x14ac:dyDescent="0.3">
      <c r="V37938" s="12"/>
      <c r="AA37938" s="12"/>
    </row>
    <row r="37939" spans="22:27" x14ac:dyDescent="0.3">
      <c r="V37939" s="12"/>
      <c r="AA37939" s="12"/>
    </row>
    <row r="37940" spans="22:27" x14ac:dyDescent="0.3">
      <c r="V37940" s="12"/>
      <c r="AA37940" s="12"/>
    </row>
    <row r="37941" spans="22:27" x14ac:dyDescent="0.3">
      <c r="V37941" s="12"/>
      <c r="AA37941" s="12"/>
    </row>
    <row r="37942" spans="22:27" x14ac:dyDescent="0.3">
      <c r="V37942" s="12"/>
      <c r="AA37942" s="12"/>
    </row>
    <row r="37943" spans="22:27" x14ac:dyDescent="0.3">
      <c r="V37943" s="12"/>
      <c r="AA37943" s="12"/>
    </row>
    <row r="37944" spans="22:27" x14ac:dyDescent="0.3">
      <c r="V37944" s="12"/>
      <c r="AA37944" s="12"/>
    </row>
    <row r="37945" spans="22:27" x14ac:dyDescent="0.3">
      <c r="V37945" s="12"/>
      <c r="AA37945" s="12"/>
    </row>
    <row r="37946" spans="22:27" x14ac:dyDescent="0.3">
      <c r="V37946" s="12"/>
      <c r="AA37946" s="12"/>
    </row>
    <row r="37947" spans="22:27" x14ac:dyDescent="0.3">
      <c r="V37947" s="12"/>
      <c r="AA37947" s="12"/>
    </row>
    <row r="37948" spans="22:27" x14ac:dyDescent="0.3">
      <c r="V37948" s="12"/>
      <c r="AA37948" s="12"/>
    </row>
    <row r="37949" spans="22:27" x14ac:dyDescent="0.3">
      <c r="V37949" s="12"/>
      <c r="AA37949" s="12"/>
    </row>
    <row r="37950" spans="22:27" x14ac:dyDescent="0.3">
      <c r="V37950" s="12"/>
      <c r="AA37950" s="12"/>
    </row>
    <row r="37951" spans="22:27" x14ac:dyDescent="0.3">
      <c r="V37951" s="12"/>
      <c r="AA37951" s="12"/>
    </row>
    <row r="37952" spans="22:27" x14ac:dyDescent="0.3">
      <c r="V37952" s="12"/>
      <c r="AA37952" s="12"/>
    </row>
    <row r="37953" spans="22:27" x14ac:dyDescent="0.3">
      <c r="V37953" s="12"/>
      <c r="AA37953" s="12"/>
    </row>
    <row r="37954" spans="22:27" x14ac:dyDescent="0.3">
      <c r="V37954" s="12"/>
      <c r="AA37954" s="12"/>
    </row>
    <row r="37955" spans="22:27" x14ac:dyDescent="0.3">
      <c r="V37955" s="12"/>
      <c r="AA37955" s="12"/>
    </row>
    <row r="37956" spans="22:27" x14ac:dyDescent="0.3">
      <c r="V37956" s="12"/>
      <c r="AA37956" s="12"/>
    </row>
    <row r="37957" spans="22:27" x14ac:dyDescent="0.3">
      <c r="V37957" s="12"/>
      <c r="AA37957" s="12"/>
    </row>
    <row r="37958" spans="22:27" x14ac:dyDescent="0.3">
      <c r="V37958" s="12"/>
      <c r="AA37958" s="12"/>
    </row>
    <row r="37959" spans="22:27" x14ac:dyDescent="0.3">
      <c r="V37959" s="12"/>
      <c r="AA37959" s="12"/>
    </row>
    <row r="37960" spans="22:27" x14ac:dyDescent="0.3">
      <c r="V37960" s="12"/>
      <c r="AA37960" s="12"/>
    </row>
    <row r="37961" spans="22:27" x14ac:dyDescent="0.3">
      <c r="V37961" s="12"/>
      <c r="AA37961" s="12"/>
    </row>
    <row r="37962" spans="22:27" x14ac:dyDescent="0.3">
      <c r="V37962" s="12"/>
      <c r="AA37962" s="12"/>
    </row>
    <row r="37963" spans="22:27" x14ac:dyDescent="0.3">
      <c r="V37963" s="12"/>
      <c r="AA37963" s="12"/>
    </row>
    <row r="37964" spans="22:27" x14ac:dyDescent="0.3">
      <c r="V37964" s="12"/>
      <c r="AA37964" s="12"/>
    </row>
    <row r="37965" spans="22:27" x14ac:dyDescent="0.3">
      <c r="V37965" s="12"/>
      <c r="AA37965" s="12"/>
    </row>
    <row r="37966" spans="22:27" x14ac:dyDescent="0.3">
      <c r="V37966" s="12"/>
      <c r="AA37966" s="12"/>
    </row>
    <row r="37967" spans="22:27" x14ac:dyDescent="0.3">
      <c r="V37967" s="12"/>
      <c r="AA37967" s="12"/>
    </row>
    <row r="37968" spans="22:27" x14ac:dyDescent="0.3">
      <c r="V37968" s="12"/>
      <c r="AA37968" s="12"/>
    </row>
    <row r="37969" spans="22:27" x14ac:dyDescent="0.3">
      <c r="V37969" s="12"/>
      <c r="AA37969" s="12"/>
    </row>
    <row r="37970" spans="22:27" x14ac:dyDescent="0.3">
      <c r="V37970" s="12"/>
      <c r="AA37970" s="12"/>
    </row>
    <row r="37971" spans="22:27" x14ac:dyDescent="0.3">
      <c r="V37971" s="12"/>
      <c r="AA37971" s="12"/>
    </row>
    <row r="37972" spans="22:27" x14ac:dyDescent="0.3">
      <c r="V37972" s="12"/>
      <c r="AA37972" s="12"/>
    </row>
    <row r="37973" spans="22:27" x14ac:dyDescent="0.3">
      <c r="V37973" s="12"/>
      <c r="AA37973" s="12"/>
    </row>
    <row r="37974" spans="22:27" x14ac:dyDescent="0.3">
      <c r="V37974" s="12"/>
      <c r="AA37974" s="12"/>
    </row>
    <row r="37975" spans="22:27" x14ac:dyDescent="0.3">
      <c r="V37975" s="12"/>
      <c r="AA37975" s="12"/>
    </row>
    <row r="37976" spans="22:27" x14ac:dyDescent="0.3">
      <c r="V37976" s="12"/>
      <c r="AA37976" s="12"/>
    </row>
    <row r="37977" spans="22:27" x14ac:dyDescent="0.3">
      <c r="V37977" s="12"/>
      <c r="AA37977" s="12"/>
    </row>
    <row r="37978" spans="22:27" x14ac:dyDescent="0.3">
      <c r="V37978" s="12"/>
      <c r="AA37978" s="12"/>
    </row>
    <row r="37979" spans="22:27" x14ac:dyDescent="0.3">
      <c r="V37979" s="12"/>
      <c r="AA37979" s="12"/>
    </row>
    <row r="37980" spans="22:27" x14ac:dyDescent="0.3">
      <c r="V37980" s="12"/>
      <c r="AA37980" s="12"/>
    </row>
    <row r="37981" spans="22:27" x14ac:dyDescent="0.3">
      <c r="V37981" s="12"/>
      <c r="AA37981" s="12"/>
    </row>
    <row r="37982" spans="22:27" x14ac:dyDescent="0.3">
      <c r="V37982" s="12"/>
      <c r="AA37982" s="12"/>
    </row>
    <row r="37983" spans="22:27" x14ac:dyDescent="0.3">
      <c r="V37983" s="12"/>
      <c r="AA37983" s="12"/>
    </row>
    <row r="37984" spans="22:27" x14ac:dyDescent="0.3">
      <c r="V37984" s="12"/>
      <c r="AA37984" s="12"/>
    </row>
    <row r="37985" spans="22:27" x14ac:dyDescent="0.3">
      <c r="V37985" s="12"/>
      <c r="AA37985" s="12"/>
    </row>
    <row r="37986" spans="22:27" x14ac:dyDescent="0.3">
      <c r="V37986" s="12"/>
      <c r="AA37986" s="12"/>
    </row>
    <row r="37987" spans="22:27" x14ac:dyDescent="0.3">
      <c r="V37987" s="12"/>
      <c r="AA37987" s="12"/>
    </row>
    <row r="37988" spans="22:27" x14ac:dyDescent="0.3">
      <c r="V37988" s="12"/>
      <c r="AA37988" s="12"/>
    </row>
    <row r="37989" spans="22:27" x14ac:dyDescent="0.3">
      <c r="V37989" s="12"/>
      <c r="AA37989" s="12"/>
    </row>
    <row r="37990" spans="22:27" x14ac:dyDescent="0.3">
      <c r="V37990" s="12"/>
      <c r="AA37990" s="12"/>
    </row>
    <row r="37991" spans="22:27" x14ac:dyDescent="0.3">
      <c r="V37991" s="12"/>
      <c r="AA37991" s="12"/>
    </row>
    <row r="37992" spans="22:27" x14ac:dyDescent="0.3">
      <c r="V37992" s="12"/>
      <c r="AA37992" s="12"/>
    </row>
    <row r="37993" spans="22:27" x14ac:dyDescent="0.3">
      <c r="V37993" s="12"/>
      <c r="AA37993" s="12"/>
    </row>
    <row r="37994" spans="22:27" x14ac:dyDescent="0.3">
      <c r="V37994" s="12"/>
      <c r="AA37994" s="12"/>
    </row>
    <row r="37995" spans="22:27" x14ac:dyDescent="0.3">
      <c r="V37995" s="12"/>
      <c r="AA37995" s="12"/>
    </row>
    <row r="37996" spans="22:27" x14ac:dyDescent="0.3">
      <c r="V37996" s="12"/>
      <c r="AA37996" s="12"/>
    </row>
    <row r="37997" spans="22:27" x14ac:dyDescent="0.3">
      <c r="V37997" s="12"/>
      <c r="AA37997" s="12"/>
    </row>
    <row r="37998" spans="22:27" x14ac:dyDescent="0.3">
      <c r="V37998" s="12"/>
      <c r="AA37998" s="12"/>
    </row>
    <row r="37999" spans="22:27" x14ac:dyDescent="0.3">
      <c r="V37999" s="12"/>
      <c r="AA37999" s="12"/>
    </row>
    <row r="38000" spans="22:27" x14ac:dyDescent="0.3">
      <c r="V38000" s="12"/>
      <c r="AA38000" s="12"/>
    </row>
    <row r="38001" spans="22:27" x14ac:dyDescent="0.3">
      <c r="V38001" s="12"/>
      <c r="AA38001" s="12"/>
    </row>
    <row r="38002" spans="22:27" x14ac:dyDescent="0.3">
      <c r="V38002" s="12"/>
      <c r="AA38002" s="12"/>
    </row>
    <row r="38003" spans="22:27" x14ac:dyDescent="0.3">
      <c r="V38003" s="12"/>
      <c r="AA38003" s="12"/>
    </row>
    <row r="38004" spans="22:27" x14ac:dyDescent="0.3">
      <c r="V38004" s="12"/>
      <c r="AA38004" s="12"/>
    </row>
    <row r="38005" spans="22:27" x14ac:dyDescent="0.3">
      <c r="V38005" s="12"/>
      <c r="AA38005" s="12"/>
    </row>
    <row r="38006" spans="22:27" x14ac:dyDescent="0.3">
      <c r="V38006" s="12"/>
      <c r="AA38006" s="12"/>
    </row>
    <row r="38007" spans="22:27" x14ac:dyDescent="0.3">
      <c r="V38007" s="12"/>
      <c r="AA38007" s="12"/>
    </row>
    <row r="38008" spans="22:27" x14ac:dyDescent="0.3">
      <c r="V38008" s="12"/>
      <c r="AA38008" s="12"/>
    </row>
    <row r="38009" spans="22:27" x14ac:dyDescent="0.3">
      <c r="V38009" s="12"/>
      <c r="AA38009" s="12"/>
    </row>
    <row r="38010" spans="22:27" x14ac:dyDescent="0.3">
      <c r="V38010" s="12"/>
      <c r="AA38010" s="12"/>
    </row>
    <row r="38011" spans="22:27" x14ac:dyDescent="0.3">
      <c r="V38011" s="12"/>
      <c r="AA38011" s="12"/>
    </row>
    <row r="38012" spans="22:27" x14ac:dyDescent="0.3">
      <c r="V38012" s="12"/>
      <c r="AA38012" s="12"/>
    </row>
    <row r="38013" spans="22:27" x14ac:dyDescent="0.3">
      <c r="V38013" s="12"/>
      <c r="AA38013" s="12"/>
    </row>
    <row r="38014" spans="22:27" x14ac:dyDescent="0.3">
      <c r="V38014" s="12"/>
      <c r="AA38014" s="12"/>
    </row>
    <row r="38015" spans="22:27" x14ac:dyDescent="0.3">
      <c r="V38015" s="12"/>
      <c r="AA38015" s="12"/>
    </row>
    <row r="38016" spans="22:27" x14ac:dyDescent="0.3">
      <c r="V38016" s="12"/>
      <c r="AA38016" s="12"/>
    </row>
    <row r="38017" spans="22:27" x14ac:dyDescent="0.3">
      <c r="V38017" s="12"/>
      <c r="AA38017" s="12"/>
    </row>
    <row r="38018" spans="22:27" x14ac:dyDescent="0.3">
      <c r="V38018" s="12"/>
      <c r="AA38018" s="12"/>
    </row>
    <row r="38019" spans="22:27" x14ac:dyDescent="0.3">
      <c r="V38019" s="12"/>
      <c r="AA38019" s="12"/>
    </row>
    <row r="38020" spans="22:27" x14ac:dyDescent="0.3">
      <c r="V38020" s="12"/>
      <c r="AA38020" s="12"/>
    </row>
    <row r="38021" spans="22:27" x14ac:dyDescent="0.3">
      <c r="V38021" s="12"/>
      <c r="AA38021" s="12"/>
    </row>
    <row r="38022" spans="22:27" x14ac:dyDescent="0.3">
      <c r="V38022" s="12"/>
      <c r="AA38022" s="12"/>
    </row>
    <row r="38023" spans="22:27" x14ac:dyDescent="0.3">
      <c r="V38023" s="12"/>
      <c r="AA38023" s="12"/>
    </row>
    <row r="38024" spans="22:27" x14ac:dyDescent="0.3">
      <c r="V38024" s="12"/>
      <c r="AA38024" s="12"/>
    </row>
    <row r="38025" spans="22:27" x14ac:dyDescent="0.3">
      <c r="V38025" s="12"/>
      <c r="AA38025" s="12"/>
    </row>
    <row r="38026" spans="22:27" x14ac:dyDescent="0.3">
      <c r="V38026" s="12"/>
      <c r="AA38026" s="12"/>
    </row>
    <row r="38027" spans="22:27" x14ac:dyDescent="0.3">
      <c r="V38027" s="12"/>
      <c r="AA38027" s="12"/>
    </row>
    <row r="38028" spans="22:27" x14ac:dyDescent="0.3">
      <c r="V38028" s="12"/>
      <c r="AA38028" s="12"/>
    </row>
    <row r="38029" spans="22:27" x14ac:dyDescent="0.3">
      <c r="V38029" s="12"/>
      <c r="AA38029" s="12"/>
    </row>
    <row r="38030" spans="22:27" x14ac:dyDescent="0.3">
      <c r="V38030" s="12"/>
      <c r="AA38030" s="12"/>
    </row>
    <row r="38031" spans="22:27" x14ac:dyDescent="0.3">
      <c r="V38031" s="12"/>
      <c r="AA38031" s="12"/>
    </row>
    <row r="38032" spans="22:27" x14ac:dyDescent="0.3">
      <c r="V38032" s="12"/>
      <c r="AA38032" s="12"/>
    </row>
    <row r="38033" spans="22:27" x14ac:dyDescent="0.3">
      <c r="V38033" s="12"/>
      <c r="AA38033" s="12"/>
    </row>
    <row r="38034" spans="22:27" x14ac:dyDescent="0.3">
      <c r="V38034" s="12"/>
      <c r="AA38034" s="12"/>
    </row>
    <row r="38035" spans="22:27" x14ac:dyDescent="0.3">
      <c r="V38035" s="12"/>
      <c r="AA38035" s="12"/>
    </row>
    <row r="38036" spans="22:27" x14ac:dyDescent="0.3">
      <c r="V38036" s="12"/>
      <c r="AA38036" s="12"/>
    </row>
    <row r="38037" spans="22:27" x14ac:dyDescent="0.3">
      <c r="V38037" s="12"/>
      <c r="AA38037" s="12"/>
    </row>
    <row r="38038" spans="22:27" x14ac:dyDescent="0.3">
      <c r="V38038" s="12"/>
      <c r="AA38038" s="12"/>
    </row>
    <row r="38039" spans="22:27" x14ac:dyDescent="0.3">
      <c r="V38039" s="12"/>
      <c r="AA38039" s="12"/>
    </row>
    <row r="38040" spans="22:27" x14ac:dyDescent="0.3">
      <c r="V38040" s="12"/>
      <c r="AA38040" s="12"/>
    </row>
    <row r="38041" spans="22:27" x14ac:dyDescent="0.3">
      <c r="V38041" s="12"/>
      <c r="AA38041" s="12"/>
    </row>
    <row r="38042" spans="22:27" x14ac:dyDescent="0.3">
      <c r="V38042" s="12"/>
      <c r="AA38042" s="12"/>
    </row>
    <row r="38043" spans="22:27" x14ac:dyDescent="0.3">
      <c r="V38043" s="12"/>
      <c r="AA38043" s="12"/>
    </row>
    <row r="38044" spans="22:27" x14ac:dyDescent="0.3">
      <c r="V38044" s="12"/>
      <c r="AA38044" s="12"/>
    </row>
    <row r="38045" spans="22:27" x14ac:dyDescent="0.3">
      <c r="V38045" s="12"/>
      <c r="AA38045" s="12"/>
    </row>
    <row r="38046" spans="22:27" x14ac:dyDescent="0.3">
      <c r="V38046" s="12"/>
      <c r="AA38046" s="12"/>
    </row>
    <row r="38047" spans="22:27" x14ac:dyDescent="0.3">
      <c r="V38047" s="12"/>
      <c r="AA38047" s="12"/>
    </row>
    <row r="38048" spans="22:27" x14ac:dyDescent="0.3">
      <c r="V38048" s="12"/>
      <c r="AA38048" s="12"/>
    </row>
    <row r="38049" spans="22:27" x14ac:dyDescent="0.3">
      <c r="V38049" s="12"/>
      <c r="AA38049" s="12"/>
    </row>
    <row r="38050" spans="22:27" x14ac:dyDescent="0.3">
      <c r="V38050" s="12"/>
      <c r="AA38050" s="12"/>
    </row>
    <row r="38051" spans="22:27" x14ac:dyDescent="0.3">
      <c r="V38051" s="12"/>
      <c r="AA38051" s="12"/>
    </row>
    <row r="38052" spans="22:27" x14ac:dyDescent="0.3">
      <c r="V38052" s="12"/>
      <c r="AA38052" s="12"/>
    </row>
    <row r="38053" spans="22:27" x14ac:dyDescent="0.3">
      <c r="V38053" s="12"/>
      <c r="AA38053" s="12"/>
    </row>
    <row r="38054" spans="22:27" x14ac:dyDescent="0.3">
      <c r="V38054" s="12"/>
      <c r="AA38054" s="12"/>
    </row>
    <row r="38055" spans="22:27" x14ac:dyDescent="0.3">
      <c r="V38055" s="12"/>
      <c r="AA38055" s="12"/>
    </row>
    <row r="38056" spans="22:27" x14ac:dyDescent="0.3">
      <c r="V38056" s="12"/>
      <c r="AA38056" s="12"/>
    </row>
    <row r="38057" spans="22:27" x14ac:dyDescent="0.3">
      <c r="V38057" s="12"/>
      <c r="AA38057" s="12"/>
    </row>
    <row r="38058" spans="22:27" x14ac:dyDescent="0.3">
      <c r="V38058" s="12"/>
      <c r="AA38058" s="12"/>
    </row>
    <row r="38059" spans="22:27" x14ac:dyDescent="0.3">
      <c r="V38059" s="12"/>
      <c r="AA38059" s="12"/>
    </row>
    <row r="38060" spans="22:27" x14ac:dyDescent="0.3">
      <c r="V38060" s="12"/>
      <c r="AA38060" s="12"/>
    </row>
    <row r="38061" spans="22:27" x14ac:dyDescent="0.3">
      <c r="V38061" s="12"/>
      <c r="AA38061" s="12"/>
    </row>
    <row r="38062" spans="22:27" x14ac:dyDescent="0.3">
      <c r="V38062" s="12"/>
      <c r="AA38062" s="12"/>
    </row>
    <row r="38063" spans="22:27" x14ac:dyDescent="0.3">
      <c r="V38063" s="12"/>
      <c r="AA38063" s="12"/>
    </row>
    <row r="38064" spans="22:27" x14ac:dyDescent="0.3">
      <c r="V38064" s="12"/>
      <c r="AA38064" s="12"/>
    </row>
    <row r="38065" spans="22:27" x14ac:dyDescent="0.3">
      <c r="V38065" s="12"/>
      <c r="AA38065" s="12"/>
    </row>
    <row r="38066" spans="22:27" x14ac:dyDescent="0.3">
      <c r="V38066" s="12"/>
      <c r="AA38066" s="12"/>
    </row>
    <row r="38067" spans="22:27" x14ac:dyDescent="0.3">
      <c r="V38067" s="12"/>
      <c r="AA38067" s="12"/>
    </row>
    <row r="38068" spans="22:27" x14ac:dyDescent="0.3">
      <c r="V38068" s="12"/>
      <c r="AA38068" s="12"/>
    </row>
    <row r="38069" spans="22:27" x14ac:dyDescent="0.3">
      <c r="V38069" s="12"/>
      <c r="AA38069" s="12"/>
    </row>
    <row r="38070" spans="22:27" x14ac:dyDescent="0.3">
      <c r="V38070" s="12"/>
      <c r="AA38070" s="12"/>
    </row>
    <row r="38071" spans="22:27" x14ac:dyDescent="0.3">
      <c r="V38071" s="12"/>
      <c r="AA38071" s="12"/>
    </row>
    <row r="38072" spans="22:27" x14ac:dyDescent="0.3">
      <c r="V38072" s="12"/>
      <c r="AA38072" s="12"/>
    </row>
    <row r="38073" spans="22:27" x14ac:dyDescent="0.3">
      <c r="V38073" s="12"/>
      <c r="AA38073" s="12"/>
    </row>
    <row r="38074" spans="22:27" x14ac:dyDescent="0.3">
      <c r="V38074" s="12"/>
      <c r="AA38074" s="12"/>
    </row>
    <row r="38075" spans="22:27" x14ac:dyDescent="0.3">
      <c r="V38075" s="12"/>
      <c r="AA38075" s="12"/>
    </row>
    <row r="38076" spans="22:27" x14ac:dyDescent="0.3">
      <c r="V38076" s="12"/>
      <c r="AA38076" s="12"/>
    </row>
    <row r="38077" spans="22:27" x14ac:dyDescent="0.3">
      <c r="V38077" s="12"/>
      <c r="AA38077" s="12"/>
    </row>
    <row r="38078" spans="22:27" x14ac:dyDescent="0.3">
      <c r="V38078" s="12"/>
      <c r="AA38078" s="12"/>
    </row>
    <row r="38079" spans="22:27" x14ac:dyDescent="0.3">
      <c r="V38079" s="12"/>
      <c r="AA38079" s="12"/>
    </row>
    <row r="38080" spans="22:27" x14ac:dyDescent="0.3">
      <c r="V38080" s="12"/>
      <c r="AA38080" s="12"/>
    </row>
    <row r="38081" spans="22:27" x14ac:dyDescent="0.3">
      <c r="V38081" s="12"/>
      <c r="AA38081" s="12"/>
    </row>
    <row r="38082" spans="22:27" x14ac:dyDescent="0.3">
      <c r="V38082" s="12"/>
      <c r="AA38082" s="12"/>
    </row>
    <row r="38083" spans="22:27" x14ac:dyDescent="0.3">
      <c r="V38083" s="12"/>
      <c r="AA38083" s="12"/>
    </row>
    <row r="38084" spans="22:27" x14ac:dyDescent="0.3">
      <c r="V38084" s="12"/>
      <c r="AA38084" s="12"/>
    </row>
    <row r="38085" spans="22:27" x14ac:dyDescent="0.3">
      <c r="V38085" s="12"/>
      <c r="AA38085" s="12"/>
    </row>
    <row r="38086" spans="22:27" x14ac:dyDescent="0.3">
      <c r="V38086" s="12"/>
      <c r="AA38086" s="12"/>
    </row>
    <row r="38087" spans="22:27" x14ac:dyDescent="0.3">
      <c r="V38087" s="12"/>
      <c r="AA38087" s="12"/>
    </row>
    <row r="38088" spans="22:27" x14ac:dyDescent="0.3">
      <c r="V38088" s="12"/>
      <c r="AA38088" s="12"/>
    </row>
    <row r="38089" spans="22:27" x14ac:dyDescent="0.3">
      <c r="V38089" s="12"/>
      <c r="AA38089" s="12"/>
    </row>
    <row r="38090" spans="22:27" x14ac:dyDescent="0.3">
      <c r="V38090" s="12"/>
      <c r="AA38090" s="12"/>
    </row>
    <row r="38091" spans="22:27" x14ac:dyDescent="0.3">
      <c r="V38091" s="12"/>
      <c r="AA38091" s="12"/>
    </row>
    <row r="38092" spans="22:27" x14ac:dyDescent="0.3">
      <c r="V38092" s="12"/>
      <c r="AA38092" s="12"/>
    </row>
    <row r="38093" spans="22:27" x14ac:dyDescent="0.3">
      <c r="V38093" s="12"/>
      <c r="AA38093" s="12"/>
    </row>
    <row r="38094" spans="22:27" x14ac:dyDescent="0.3">
      <c r="V38094" s="12"/>
      <c r="AA38094" s="12"/>
    </row>
    <row r="38095" spans="22:27" x14ac:dyDescent="0.3">
      <c r="V38095" s="12"/>
      <c r="AA38095" s="12"/>
    </row>
    <row r="38096" spans="22:27" x14ac:dyDescent="0.3">
      <c r="V38096" s="12"/>
      <c r="AA38096" s="12"/>
    </row>
    <row r="38097" spans="22:27" x14ac:dyDescent="0.3">
      <c r="V38097" s="12"/>
      <c r="AA38097" s="12"/>
    </row>
    <row r="38098" spans="22:27" x14ac:dyDescent="0.3">
      <c r="V38098" s="12"/>
      <c r="AA38098" s="12"/>
    </row>
    <row r="38099" spans="22:27" x14ac:dyDescent="0.3">
      <c r="V38099" s="12"/>
      <c r="AA38099" s="12"/>
    </row>
    <row r="38100" spans="22:27" x14ac:dyDescent="0.3">
      <c r="V38100" s="12"/>
      <c r="AA38100" s="12"/>
    </row>
    <row r="38101" spans="22:27" x14ac:dyDescent="0.3">
      <c r="V38101" s="12"/>
      <c r="AA38101" s="12"/>
    </row>
    <row r="38102" spans="22:27" x14ac:dyDescent="0.3">
      <c r="V38102" s="12"/>
      <c r="AA38102" s="12"/>
    </row>
    <row r="38103" spans="22:27" x14ac:dyDescent="0.3">
      <c r="V38103" s="12"/>
      <c r="AA38103" s="12"/>
    </row>
    <row r="38104" spans="22:27" x14ac:dyDescent="0.3">
      <c r="V38104" s="12"/>
      <c r="AA38104" s="12"/>
    </row>
    <row r="38105" spans="22:27" x14ac:dyDescent="0.3">
      <c r="V38105" s="12"/>
      <c r="AA38105" s="12"/>
    </row>
    <row r="38106" spans="22:27" x14ac:dyDescent="0.3">
      <c r="V38106" s="12"/>
      <c r="AA38106" s="12"/>
    </row>
    <row r="38107" spans="22:27" x14ac:dyDescent="0.3">
      <c r="V38107" s="12"/>
      <c r="AA38107" s="12"/>
    </row>
    <row r="38108" spans="22:27" x14ac:dyDescent="0.3">
      <c r="V38108" s="12"/>
      <c r="AA38108" s="12"/>
    </row>
    <row r="38109" spans="22:27" x14ac:dyDescent="0.3">
      <c r="V38109" s="12"/>
      <c r="AA38109" s="12"/>
    </row>
    <row r="38110" spans="22:27" x14ac:dyDescent="0.3">
      <c r="V38110" s="12"/>
      <c r="AA38110" s="12"/>
    </row>
    <row r="38111" spans="22:27" x14ac:dyDescent="0.3">
      <c r="V38111" s="12"/>
      <c r="AA38111" s="12"/>
    </row>
    <row r="38112" spans="22:27" x14ac:dyDescent="0.3">
      <c r="V38112" s="12"/>
      <c r="AA38112" s="12"/>
    </row>
    <row r="38113" spans="22:27" x14ac:dyDescent="0.3">
      <c r="V38113" s="12"/>
      <c r="AA38113" s="12"/>
    </row>
    <row r="38114" spans="22:27" x14ac:dyDescent="0.3">
      <c r="V38114" s="12"/>
      <c r="AA38114" s="12"/>
    </row>
    <row r="38115" spans="22:27" x14ac:dyDescent="0.3">
      <c r="V38115" s="12"/>
      <c r="AA38115" s="12"/>
    </row>
    <row r="38116" spans="22:27" x14ac:dyDescent="0.3">
      <c r="V38116" s="12"/>
      <c r="AA38116" s="12"/>
    </row>
    <row r="38117" spans="22:27" x14ac:dyDescent="0.3">
      <c r="V38117" s="12"/>
      <c r="AA38117" s="12"/>
    </row>
    <row r="38118" spans="22:27" x14ac:dyDescent="0.3">
      <c r="V38118" s="12"/>
      <c r="AA38118" s="12"/>
    </row>
    <row r="38119" spans="22:27" x14ac:dyDescent="0.3">
      <c r="V38119" s="12"/>
      <c r="AA38119" s="12"/>
    </row>
    <row r="38120" spans="22:27" x14ac:dyDescent="0.3">
      <c r="V38120" s="12"/>
      <c r="AA38120" s="12"/>
    </row>
    <row r="38121" spans="22:27" x14ac:dyDescent="0.3">
      <c r="V38121" s="12"/>
      <c r="AA38121" s="12"/>
    </row>
    <row r="38122" spans="22:27" x14ac:dyDescent="0.3">
      <c r="V38122" s="12"/>
      <c r="AA38122" s="12"/>
    </row>
    <row r="38123" spans="22:27" x14ac:dyDescent="0.3">
      <c r="V38123" s="12"/>
      <c r="AA38123" s="12"/>
    </row>
    <row r="38124" spans="22:27" x14ac:dyDescent="0.3">
      <c r="V38124" s="12"/>
      <c r="AA38124" s="12"/>
    </row>
    <row r="38125" spans="22:27" x14ac:dyDescent="0.3">
      <c r="V38125" s="12"/>
      <c r="AA38125" s="12"/>
    </row>
    <row r="38126" spans="22:27" x14ac:dyDescent="0.3">
      <c r="V38126" s="12"/>
      <c r="AA38126" s="12"/>
    </row>
    <row r="38127" spans="22:27" x14ac:dyDescent="0.3">
      <c r="V38127" s="12"/>
      <c r="AA38127" s="12"/>
    </row>
    <row r="38128" spans="22:27" x14ac:dyDescent="0.3">
      <c r="V38128" s="12"/>
      <c r="AA38128" s="12"/>
    </row>
    <row r="38129" spans="22:27" x14ac:dyDescent="0.3">
      <c r="V38129" s="12"/>
      <c r="AA38129" s="12"/>
    </row>
    <row r="38130" spans="22:27" x14ac:dyDescent="0.3">
      <c r="V38130" s="12"/>
      <c r="AA38130" s="12"/>
    </row>
    <row r="38131" spans="22:27" x14ac:dyDescent="0.3">
      <c r="V38131" s="12"/>
      <c r="AA38131" s="12"/>
    </row>
    <row r="38132" spans="22:27" x14ac:dyDescent="0.3">
      <c r="V38132" s="12"/>
      <c r="AA38132" s="12"/>
    </row>
    <row r="38133" spans="22:27" x14ac:dyDescent="0.3">
      <c r="V38133" s="12"/>
      <c r="AA38133" s="12"/>
    </row>
    <row r="38134" spans="22:27" x14ac:dyDescent="0.3">
      <c r="V38134" s="12"/>
      <c r="AA38134" s="12"/>
    </row>
    <row r="38135" spans="22:27" x14ac:dyDescent="0.3">
      <c r="V38135" s="12"/>
      <c r="AA38135" s="12"/>
    </row>
    <row r="38136" spans="22:27" x14ac:dyDescent="0.3">
      <c r="V38136" s="12"/>
      <c r="AA38136" s="12"/>
    </row>
    <row r="38137" spans="22:27" x14ac:dyDescent="0.3">
      <c r="V38137" s="12"/>
      <c r="AA38137" s="12"/>
    </row>
    <row r="38138" spans="22:27" x14ac:dyDescent="0.3">
      <c r="V38138" s="12"/>
      <c r="AA38138" s="12"/>
    </row>
    <row r="38139" spans="22:27" x14ac:dyDescent="0.3">
      <c r="V38139" s="12"/>
      <c r="AA38139" s="12"/>
    </row>
    <row r="38140" spans="22:27" x14ac:dyDescent="0.3">
      <c r="V38140" s="12"/>
      <c r="AA38140" s="12"/>
    </row>
    <row r="38141" spans="22:27" x14ac:dyDescent="0.3">
      <c r="V38141" s="12"/>
      <c r="AA38141" s="12"/>
    </row>
    <row r="38142" spans="22:27" x14ac:dyDescent="0.3">
      <c r="V38142" s="12"/>
      <c r="AA38142" s="12"/>
    </row>
    <row r="38143" spans="22:27" x14ac:dyDescent="0.3">
      <c r="V38143" s="12"/>
      <c r="AA38143" s="12"/>
    </row>
    <row r="38144" spans="22:27" x14ac:dyDescent="0.3">
      <c r="V38144" s="12"/>
      <c r="AA38144" s="12"/>
    </row>
    <row r="38145" spans="22:27" x14ac:dyDescent="0.3">
      <c r="V38145" s="12"/>
      <c r="AA38145" s="12"/>
    </row>
    <row r="38146" spans="22:27" x14ac:dyDescent="0.3">
      <c r="V38146" s="12"/>
      <c r="AA38146" s="12"/>
    </row>
    <row r="38147" spans="22:27" x14ac:dyDescent="0.3">
      <c r="V38147" s="12"/>
      <c r="AA38147" s="12"/>
    </row>
    <row r="38148" spans="22:27" x14ac:dyDescent="0.3">
      <c r="V38148" s="12"/>
      <c r="AA38148" s="12"/>
    </row>
    <row r="38149" spans="22:27" x14ac:dyDescent="0.3">
      <c r="V38149" s="12"/>
      <c r="AA38149" s="12"/>
    </row>
    <row r="38150" spans="22:27" x14ac:dyDescent="0.3">
      <c r="V38150" s="12"/>
      <c r="AA38150" s="12"/>
    </row>
    <row r="38151" spans="22:27" x14ac:dyDescent="0.3">
      <c r="V38151" s="12"/>
      <c r="AA38151" s="12"/>
    </row>
    <row r="38152" spans="22:27" x14ac:dyDescent="0.3">
      <c r="V38152" s="12"/>
      <c r="AA38152" s="12"/>
    </row>
    <row r="38153" spans="22:27" x14ac:dyDescent="0.3">
      <c r="V38153" s="12"/>
      <c r="AA38153" s="12"/>
    </row>
    <row r="38154" spans="22:27" x14ac:dyDescent="0.3">
      <c r="V38154" s="12"/>
      <c r="AA38154" s="12"/>
    </row>
    <row r="38155" spans="22:27" x14ac:dyDescent="0.3">
      <c r="V38155" s="12"/>
      <c r="AA38155" s="12"/>
    </row>
    <row r="38156" spans="22:27" x14ac:dyDescent="0.3">
      <c r="V38156" s="12"/>
      <c r="AA38156" s="12"/>
    </row>
    <row r="38157" spans="22:27" x14ac:dyDescent="0.3">
      <c r="V38157" s="12"/>
      <c r="AA38157" s="12"/>
    </row>
    <row r="38158" spans="22:27" x14ac:dyDescent="0.3">
      <c r="V38158" s="12"/>
      <c r="AA38158" s="12"/>
    </row>
    <row r="38159" spans="22:27" x14ac:dyDescent="0.3">
      <c r="V38159" s="12"/>
      <c r="AA38159" s="12"/>
    </row>
    <row r="38160" spans="22:27" x14ac:dyDescent="0.3">
      <c r="V38160" s="12"/>
      <c r="AA38160" s="12"/>
    </row>
    <row r="38161" spans="22:27" x14ac:dyDescent="0.3">
      <c r="V38161" s="12"/>
      <c r="AA38161" s="12"/>
    </row>
    <row r="38162" spans="22:27" x14ac:dyDescent="0.3">
      <c r="V38162" s="12"/>
      <c r="AA38162" s="12"/>
    </row>
    <row r="38163" spans="22:27" x14ac:dyDescent="0.3">
      <c r="V38163" s="12"/>
      <c r="AA38163" s="12"/>
    </row>
    <row r="38164" spans="22:27" x14ac:dyDescent="0.3">
      <c r="V38164" s="12"/>
      <c r="AA38164" s="12"/>
    </row>
    <row r="38165" spans="22:27" x14ac:dyDescent="0.3">
      <c r="V38165" s="12"/>
      <c r="AA38165" s="12"/>
    </row>
    <row r="38166" spans="22:27" x14ac:dyDescent="0.3">
      <c r="V38166" s="12"/>
      <c r="AA38166" s="12"/>
    </row>
    <row r="38167" spans="22:27" x14ac:dyDescent="0.3">
      <c r="V38167" s="12"/>
      <c r="AA38167" s="12"/>
    </row>
    <row r="38168" spans="22:27" x14ac:dyDescent="0.3">
      <c r="V38168" s="12"/>
      <c r="AA38168" s="12"/>
    </row>
    <row r="38169" spans="22:27" x14ac:dyDescent="0.3">
      <c r="V38169" s="12"/>
      <c r="AA38169" s="12"/>
    </row>
    <row r="38170" spans="22:27" x14ac:dyDescent="0.3">
      <c r="V38170" s="12"/>
      <c r="AA38170" s="12"/>
    </row>
    <row r="38171" spans="22:27" x14ac:dyDescent="0.3">
      <c r="V38171" s="12"/>
      <c r="AA38171" s="12"/>
    </row>
    <row r="38172" spans="22:27" x14ac:dyDescent="0.3">
      <c r="V38172" s="12"/>
      <c r="AA38172" s="12"/>
    </row>
    <row r="38173" spans="22:27" x14ac:dyDescent="0.3">
      <c r="V38173" s="12"/>
      <c r="AA38173" s="12"/>
    </row>
    <row r="38174" spans="22:27" x14ac:dyDescent="0.3">
      <c r="V38174" s="12"/>
      <c r="AA38174" s="12"/>
    </row>
    <row r="38175" spans="22:27" x14ac:dyDescent="0.3">
      <c r="V38175" s="12"/>
      <c r="AA38175" s="12"/>
    </row>
    <row r="38176" spans="22:27" x14ac:dyDescent="0.3">
      <c r="V38176" s="12"/>
      <c r="AA38176" s="12"/>
    </row>
    <row r="38177" spans="22:27" x14ac:dyDescent="0.3">
      <c r="V38177" s="12"/>
      <c r="AA38177" s="12"/>
    </row>
    <row r="38178" spans="22:27" x14ac:dyDescent="0.3">
      <c r="V38178" s="12"/>
      <c r="AA38178" s="12"/>
    </row>
    <row r="38179" spans="22:27" x14ac:dyDescent="0.3">
      <c r="V38179" s="12"/>
      <c r="AA38179" s="12"/>
    </row>
    <row r="38180" spans="22:27" x14ac:dyDescent="0.3">
      <c r="V38180" s="12"/>
      <c r="AA38180" s="12"/>
    </row>
    <row r="38181" spans="22:27" x14ac:dyDescent="0.3">
      <c r="V38181" s="12"/>
      <c r="AA38181" s="12"/>
    </row>
    <row r="38182" spans="22:27" x14ac:dyDescent="0.3">
      <c r="V38182" s="12"/>
      <c r="AA38182" s="12"/>
    </row>
    <row r="38183" spans="22:27" x14ac:dyDescent="0.3">
      <c r="V38183" s="12"/>
      <c r="AA38183" s="12"/>
    </row>
    <row r="38184" spans="22:27" x14ac:dyDescent="0.3">
      <c r="V38184" s="12"/>
      <c r="AA38184" s="12"/>
    </row>
    <row r="38185" spans="22:27" x14ac:dyDescent="0.3">
      <c r="V38185" s="12"/>
      <c r="AA38185" s="12"/>
    </row>
    <row r="38186" spans="22:27" x14ac:dyDescent="0.3">
      <c r="V38186" s="12"/>
      <c r="AA38186" s="12"/>
    </row>
    <row r="38187" spans="22:27" x14ac:dyDescent="0.3">
      <c r="V38187" s="12"/>
      <c r="AA38187" s="12"/>
    </row>
    <row r="38188" spans="22:27" x14ac:dyDescent="0.3">
      <c r="V38188" s="12"/>
      <c r="AA38188" s="12"/>
    </row>
    <row r="38189" spans="22:27" x14ac:dyDescent="0.3">
      <c r="V38189" s="12"/>
      <c r="AA38189" s="12"/>
    </row>
    <row r="38190" spans="22:27" x14ac:dyDescent="0.3">
      <c r="V38190" s="12"/>
      <c r="AA38190" s="12"/>
    </row>
    <row r="38191" spans="22:27" x14ac:dyDescent="0.3">
      <c r="V38191" s="12"/>
      <c r="AA38191" s="12"/>
    </row>
    <row r="38192" spans="22:27" x14ac:dyDescent="0.3">
      <c r="V38192" s="12"/>
      <c r="AA38192" s="12"/>
    </row>
    <row r="38193" spans="22:27" x14ac:dyDescent="0.3">
      <c r="V38193" s="12"/>
      <c r="AA38193" s="12"/>
    </row>
    <row r="38194" spans="22:27" x14ac:dyDescent="0.3">
      <c r="V38194" s="12"/>
      <c r="AA38194" s="12"/>
    </row>
    <row r="38195" spans="22:27" x14ac:dyDescent="0.3">
      <c r="V38195" s="12"/>
      <c r="AA38195" s="12"/>
    </row>
    <row r="38196" spans="22:27" x14ac:dyDescent="0.3">
      <c r="V38196" s="12"/>
      <c r="AA38196" s="12"/>
    </row>
    <row r="38197" spans="22:27" x14ac:dyDescent="0.3">
      <c r="V38197" s="12"/>
      <c r="AA38197" s="12"/>
    </row>
    <row r="38198" spans="22:27" x14ac:dyDescent="0.3">
      <c r="V38198" s="12"/>
      <c r="AA38198" s="12"/>
    </row>
    <row r="38199" spans="22:27" x14ac:dyDescent="0.3">
      <c r="V38199" s="12"/>
      <c r="AA38199" s="12"/>
    </row>
    <row r="38200" spans="22:27" x14ac:dyDescent="0.3">
      <c r="V38200" s="12"/>
      <c r="AA38200" s="12"/>
    </row>
    <row r="38201" spans="22:27" x14ac:dyDescent="0.3">
      <c r="V38201" s="12"/>
      <c r="AA38201" s="12"/>
    </row>
    <row r="38202" spans="22:27" x14ac:dyDescent="0.3">
      <c r="V38202" s="12"/>
      <c r="AA38202" s="12"/>
    </row>
    <row r="38203" spans="22:27" x14ac:dyDescent="0.3">
      <c r="V38203" s="12"/>
      <c r="AA38203" s="12"/>
    </row>
    <row r="38204" spans="22:27" x14ac:dyDescent="0.3">
      <c r="V38204" s="12"/>
      <c r="AA38204" s="12"/>
    </row>
    <row r="38205" spans="22:27" x14ac:dyDescent="0.3">
      <c r="V38205" s="12"/>
      <c r="AA38205" s="12"/>
    </row>
    <row r="38206" spans="22:27" x14ac:dyDescent="0.3">
      <c r="V38206" s="12"/>
      <c r="AA38206" s="12"/>
    </row>
    <row r="38207" spans="22:27" x14ac:dyDescent="0.3">
      <c r="V38207" s="12"/>
      <c r="AA38207" s="12"/>
    </row>
    <row r="38208" spans="22:27" x14ac:dyDescent="0.3">
      <c r="V38208" s="12"/>
      <c r="AA38208" s="12"/>
    </row>
    <row r="38209" spans="22:27" x14ac:dyDescent="0.3">
      <c r="V38209" s="12"/>
      <c r="AA38209" s="12"/>
    </row>
    <row r="38210" spans="22:27" x14ac:dyDescent="0.3">
      <c r="V38210" s="12"/>
      <c r="AA38210" s="12"/>
    </row>
    <row r="38211" spans="22:27" x14ac:dyDescent="0.3">
      <c r="V38211" s="12"/>
      <c r="AA38211" s="12"/>
    </row>
    <row r="38212" spans="22:27" x14ac:dyDescent="0.3">
      <c r="V38212" s="12"/>
      <c r="AA38212" s="12"/>
    </row>
    <row r="38213" spans="22:27" x14ac:dyDescent="0.3">
      <c r="V38213" s="12"/>
      <c r="AA38213" s="12"/>
    </row>
    <row r="38214" spans="22:27" x14ac:dyDescent="0.3">
      <c r="V38214" s="12"/>
      <c r="AA38214" s="12"/>
    </row>
    <row r="38215" spans="22:27" x14ac:dyDescent="0.3">
      <c r="V38215" s="12"/>
      <c r="AA38215" s="12"/>
    </row>
    <row r="38216" spans="22:27" x14ac:dyDescent="0.3">
      <c r="V38216" s="12"/>
      <c r="AA38216" s="12"/>
    </row>
    <row r="38217" spans="22:27" x14ac:dyDescent="0.3">
      <c r="V38217" s="12"/>
      <c r="AA38217" s="12"/>
    </row>
    <row r="38218" spans="22:27" x14ac:dyDescent="0.3">
      <c r="V38218" s="12"/>
      <c r="AA38218" s="12"/>
    </row>
    <row r="38219" spans="22:27" x14ac:dyDescent="0.3">
      <c r="V38219" s="12"/>
      <c r="AA38219" s="12"/>
    </row>
    <row r="38220" spans="22:27" x14ac:dyDescent="0.3">
      <c r="V38220" s="12"/>
      <c r="AA38220" s="12"/>
    </row>
    <row r="38221" spans="22:27" x14ac:dyDescent="0.3">
      <c r="V38221" s="12"/>
      <c r="AA38221" s="12"/>
    </row>
    <row r="38222" spans="22:27" x14ac:dyDescent="0.3">
      <c r="V38222" s="12"/>
      <c r="AA38222" s="12"/>
    </row>
    <row r="38223" spans="22:27" x14ac:dyDescent="0.3">
      <c r="V38223" s="12"/>
      <c r="AA38223" s="12"/>
    </row>
    <row r="38224" spans="22:27" x14ac:dyDescent="0.3">
      <c r="V38224" s="12"/>
      <c r="AA38224" s="12"/>
    </row>
    <row r="38225" spans="22:27" x14ac:dyDescent="0.3">
      <c r="V38225" s="12"/>
      <c r="AA38225" s="12"/>
    </row>
    <row r="38226" spans="22:27" x14ac:dyDescent="0.3">
      <c r="V38226" s="12"/>
      <c r="AA38226" s="12"/>
    </row>
    <row r="38227" spans="22:27" x14ac:dyDescent="0.3">
      <c r="V38227" s="12"/>
      <c r="AA38227" s="12"/>
    </row>
    <row r="38228" spans="22:27" x14ac:dyDescent="0.3">
      <c r="V38228" s="12"/>
      <c r="AA38228" s="12"/>
    </row>
    <row r="38229" spans="22:27" x14ac:dyDescent="0.3">
      <c r="V38229" s="12"/>
      <c r="AA38229" s="12"/>
    </row>
    <row r="38230" spans="22:27" x14ac:dyDescent="0.3">
      <c r="V38230" s="12"/>
      <c r="AA38230" s="12"/>
    </row>
    <row r="38231" spans="22:27" x14ac:dyDescent="0.3">
      <c r="V38231" s="12"/>
      <c r="AA38231" s="12"/>
    </row>
    <row r="38232" spans="22:27" x14ac:dyDescent="0.3">
      <c r="V38232" s="12"/>
      <c r="AA38232" s="12"/>
    </row>
    <row r="38233" spans="22:27" x14ac:dyDescent="0.3">
      <c r="V38233" s="12"/>
      <c r="AA38233" s="12"/>
    </row>
    <row r="38234" spans="22:27" x14ac:dyDescent="0.3">
      <c r="V38234" s="12"/>
      <c r="AA38234" s="12"/>
    </row>
    <row r="38235" spans="22:27" x14ac:dyDescent="0.3">
      <c r="V38235" s="12"/>
      <c r="AA38235" s="12"/>
    </row>
    <row r="38236" spans="22:27" x14ac:dyDescent="0.3">
      <c r="V38236" s="12"/>
      <c r="AA38236" s="12"/>
    </row>
    <row r="38237" spans="22:27" x14ac:dyDescent="0.3">
      <c r="V38237" s="12"/>
      <c r="AA38237" s="12"/>
    </row>
    <row r="38238" spans="22:27" x14ac:dyDescent="0.3">
      <c r="V38238" s="12"/>
      <c r="AA38238" s="12"/>
    </row>
    <row r="38239" spans="22:27" x14ac:dyDescent="0.3">
      <c r="V38239" s="12"/>
      <c r="AA38239" s="12"/>
    </row>
    <row r="38240" spans="22:27" x14ac:dyDescent="0.3">
      <c r="V38240" s="12"/>
      <c r="AA38240" s="12"/>
    </row>
    <row r="38241" spans="22:27" x14ac:dyDescent="0.3">
      <c r="V38241" s="12"/>
      <c r="AA38241" s="12"/>
    </row>
    <row r="38242" spans="22:27" x14ac:dyDescent="0.3">
      <c r="V38242" s="12"/>
      <c r="AA38242" s="12"/>
    </row>
    <row r="38243" spans="22:27" x14ac:dyDescent="0.3">
      <c r="V38243" s="12"/>
      <c r="AA38243" s="12"/>
    </row>
    <row r="38244" spans="22:27" x14ac:dyDescent="0.3">
      <c r="V38244" s="12"/>
      <c r="AA38244" s="12"/>
    </row>
    <row r="38245" spans="22:27" x14ac:dyDescent="0.3">
      <c r="V38245" s="12"/>
      <c r="AA38245" s="12"/>
    </row>
    <row r="38246" spans="22:27" x14ac:dyDescent="0.3">
      <c r="V38246" s="12"/>
      <c r="AA38246" s="12"/>
    </row>
    <row r="38247" spans="22:27" x14ac:dyDescent="0.3">
      <c r="V38247" s="12"/>
      <c r="AA38247" s="12"/>
    </row>
    <row r="38248" spans="22:27" x14ac:dyDescent="0.3">
      <c r="V38248" s="12"/>
      <c r="AA38248" s="12"/>
    </row>
    <row r="38249" spans="22:27" x14ac:dyDescent="0.3">
      <c r="V38249" s="12"/>
      <c r="AA38249" s="12"/>
    </row>
    <row r="38250" spans="22:27" x14ac:dyDescent="0.3">
      <c r="V38250" s="12"/>
      <c r="AA38250" s="12"/>
    </row>
    <row r="38251" spans="22:27" x14ac:dyDescent="0.3">
      <c r="V38251" s="12"/>
      <c r="AA38251" s="12"/>
    </row>
    <row r="38252" spans="22:27" x14ac:dyDescent="0.3">
      <c r="V38252" s="12"/>
      <c r="AA38252" s="12"/>
    </row>
    <row r="38253" spans="22:27" x14ac:dyDescent="0.3">
      <c r="V38253" s="12"/>
      <c r="AA38253" s="12"/>
    </row>
    <row r="38254" spans="22:27" x14ac:dyDescent="0.3">
      <c r="V38254" s="12"/>
      <c r="AA38254" s="12"/>
    </row>
    <row r="38255" spans="22:27" x14ac:dyDescent="0.3">
      <c r="V38255" s="12"/>
      <c r="AA38255" s="12"/>
    </row>
    <row r="38256" spans="22:27" x14ac:dyDescent="0.3">
      <c r="V38256" s="12"/>
      <c r="AA38256" s="12"/>
    </row>
    <row r="38257" spans="22:27" x14ac:dyDescent="0.3">
      <c r="V38257" s="12"/>
      <c r="AA38257" s="12"/>
    </row>
    <row r="38258" spans="22:27" x14ac:dyDescent="0.3">
      <c r="V38258" s="12"/>
      <c r="AA38258" s="12"/>
    </row>
    <row r="38259" spans="22:27" x14ac:dyDescent="0.3">
      <c r="V38259" s="12"/>
      <c r="AA38259" s="12"/>
    </row>
    <row r="38260" spans="22:27" x14ac:dyDescent="0.3">
      <c r="V38260" s="12"/>
      <c r="AA38260" s="12"/>
    </row>
    <row r="38261" spans="22:27" x14ac:dyDescent="0.3">
      <c r="V38261" s="12"/>
      <c r="AA38261" s="12"/>
    </row>
    <row r="38262" spans="22:27" x14ac:dyDescent="0.3">
      <c r="V38262" s="12"/>
      <c r="AA38262" s="12"/>
    </row>
    <row r="38263" spans="22:27" x14ac:dyDescent="0.3">
      <c r="V38263" s="12"/>
      <c r="AA38263" s="12"/>
    </row>
    <row r="38264" spans="22:27" x14ac:dyDescent="0.3">
      <c r="V38264" s="12"/>
      <c r="AA38264" s="12"/>
    </row>
    <row r="38265" spans="22:27" x14ac:dyDescent="0.3">
      <c r="V38265" s="12"/>
      <c r="AA38265" s="12"/>
    </row>
    <row r="38266" spans="22:27" x14ac:dyDescent="0.3">
      <c r="V38266" s="12"/>
      <c r="AA38266" s="12"/>
    </row>
    <row r="38267" spans="22:27" x14ac:dyDescent="0.3">
      <c r="V38267" s="12"/>
      <c r="AA38267" s="12"/>
    </row>
    <row r="38268" spans="22:27" x14ac:dyDescent="0.3">
      <c r="V38268" s="12"/>
      <c r="AA38268" s="12"/>
    </row>
    <row r="38269" spans="22:27" x14ac:dyDescent="0.3">
      <c r="V38269" s="12"/>
      <c r="AA38269" s="12"/>
    </row>
    <row r="38270" spans="22:27" x14ac:dyDescent="0.3">
      <c r="V38270" s="12"/>
      <c r="AA38270" s="12"/>
    </row>
    <row r="38271" spans="22:27" x14ac:dyDescent="0.3">
      <c r="V38271" s="12"/>
      <c r="AA38271" s="12"/>
    </row>
    <row r="38272" spans="22:27" x14ac:dyDescent="0.3">
      <c r="V38272" s="12"/>
      <c r="AA38272" s="12"/>
    </row>
    <row r="38273" spans="22:27" x14ac:dyDescent="0.3">
      <c r="V38273" s="12"/>
      <c r="AA38273" s="12"/>
    </row>
    <row r="38274" spans="22:27" x14ac:dyDescent="0.3">
      <c r="V38274" s="12"/>
      <c r="AA38274" s="12"/>
    </row>
    <row r="38275" spans="22:27" x14ac:dyDescent="0.3">
      <c r="V38275" s="12"/>
      <c r="AA38275" s="12"/>
    </row>
    <row r="38276" spans="22:27" x14ac:dyDescent="0.3">
      <c r="V38276" s="12"/>
      <c r="AA38276" s="12"/>
    </row>
    <row r="38277" spans="22:27" x14ac:dyDescent="0.3">
      <c r="V38277" s="12"/>
      <c r="AA38277" s="12"/>
    </row>
    <row r="38278" spans="22:27" x14ac:dyDescent="0.3">
      <c r="V38278" s="12"/>
      <c r="AA38278" s="12"/>
    </row>
    <row r="38279" spans="22:27" x14ac:dyDescent="0.3">
      <c r="V38279" s="12"/>
      <c r="AA38279" s="12"/>
    </row>
    <row r="38280" spans="22:27" x14ac:dyDescent="0.3">
      <c r="V38280" s="12"/>
      <c r="AA38280" s="12"/>
    </row>
    <row r="38281" spans="22:27" x14ac:dyDescent="0.3">
      <c r="V38281" s="12"/>
      <c r="AA38281" s="12"/>
    </row>
    <row r="38282" spans="22:27" x14ac:dyDescent="0.3">
      <c r="V38282" s="12"/>
      <c r="AA38282" s="12"/>
    </row>
    <row r="38283" spans="22:27" x14ac:dyDescent="0.3">
      <c r="V38283" s="12"/>
      <c r="AA38283" s="12"/>
    </row>
    <row r="38284" spans="22:27" x14ac:dyDescent="0.3">
      <c r="V38284" s="12"/>
      <c r="AA38284" s="12"/>
    </row>
    <row r="38285" spans="22:27" x14ac:dyDescent="0.3">
      <c r="V38285" s="12"/>
      <c r="AA38285" s="12"/>
    </row>
    <row r="38286" spans="22:27" x14ac:dyDescent="0.3">
      <c r="V38286" s="12"/>
      <c r="AA38286" s="12"/>
    </row>
    <row r="38287" spans="22:27" x14ac:dyDescent="0.3">
      <c r="V38287" s="12"/>
      <c r="AA38287" s="12"/>
    </row>
    <row r="38288" spans="22:27" x14ac:dyDescent="0.3">
      <c r="V38288" s="12"/>
      <c r="AA38288" s="12"/>
    </row>
    <row r="38289" spans="22:27" x14ac:dyDescent="0.3">
      <c r="V38289" s="12"/>
      <c r="AA38289" s="12"/>
    </row>
    <row r="38290" spans="22:27" x14ac:dyDescent="0.3">
      <c r="V38290" s="12"/>
      <c r="AA38290" s="12"/>
    </row>
    <row r="38291" spans="22:27" x14ac:dyDescent="0.3">
      <c r="V38291" s="12"/>
      <c r="AA38291" s="12"/>
    </row>
    <row r="38292" spans="22:27" x14ac:dyDescent="0.3">
      <c r="V38292" s="12"/>
      <c r="AA38292" s="12"/>
    </row>
    <row r="38293" spans="22:27" x14ac:dyDescent="0.3">
      <c r="V38293" s="12"/>
      <c r="AA38293" s="12"/>
    </row>
    <row r="38294" spans="22:27" x14ac:dyDescent="0.3">
      <c r="V38294" s="12"/>
      <c r="AA38294" s="12"/>
    </row>
    <row r="38295" spans="22:27" x14ac:dyDescent="0.3">
      <c r="V38295" s="12"/>
      <c r="AA38295" s="12"/>
    </row>
    <row r="38296" spans="22:27" x14ac:dyDescent="0.3">
      <c r="V38296" s="12"/>
      <c r="AA38296" s="12"/>
    </row>
    <row r="38297" spans="22:27" x14ac:dyDescent="0.3">
      <c r="V38297" s="12"/>
      <c r="AA38297" s="12"/>
    </row>
    <row r="38298" spans="22:27" x14ac:dyDescent="0.3">
      <c r="V38298" s="12"/>
      <c r="AA38298" s="12"/>
    </row>
    <row r="38299" spans="22:27" x14ac:dyDescent="0.3">
      <c r="V38299" s="12"/>
      <c r="AA38299" s="12"/>
    </row>
    <row r="38300" spans="22:27" x14ac:dyDescent="0.3">
      <c r="V38300" s="12"/>
      <c r="AA38300" s="12"/>
    </row>
    <row r="38301" spans="22:27" x14ac:dyDescent="0.3">
      <c r="V38301" s="12"/>
      <c r="AA38301" s="12"/>
    </row>
    <row r="38302" spans="22:27" x14ac:dyDescent="0.3">
      <c r="V38302" s="12"/>
      <c r="AA38302" s="12"/>
    </row>
    <row r="38303" spans="22:27" x14ac:dyDescent="0.3">
      <c r="V38303" s="12"/>
      <c r="AA38303" s="12"/>
    </row>
    <row r="38304" spans="22:27" x14ac:dyDescent="0.3">
      <c r="V38304" s="12"/>
      <c r="AA38304" s="12"/>
    </row>
    <row r="38305" spans="22:27" x14ac:dyDescent="0.3">
      <c r="V38305" s="12"/>
      <c r="AA38305" s="12"/>
    </row>
    <row r="38306" spans="22:27" x14ac:dyDescent="0.3">
      <c r="V38306" s="12"/>
      <c r="AA38306" s="12"/>
    </row>
    <row r="38307" spans="22:27" x14ac:dyDescent="0.3">
      <c r="V38307" s="12"/>
      <c r="AA38307" s="12"/>
    </row>
    <row r="38308" spans="22:27" x14ac:dyDescent="0.3">
      <c r="V38308" s="12"/>
      <c r="AA38308" s="12"/>
    </row>
    <row r="38309" spans="22:27" x14ac:dyDescent="0.3">
      <c r="V38309" s="12"/>
      <c r="AA38309" s="12"/>
    </row>
    <row r="38310" spans="22:27" x14ac:dyDescent="0.3">
      <c r="V38310" s="12"/>
      <c r="AA38310" s="12"/>
    </row>
    <row r="38311" spans="22:27" x14ac:dyDescent="0.3">
      <c r="V38311" s="12"/>
      <c r="AA38311" s="12"/>
    </row>
    <row r="38312" spans="22:27" x14ac:dyDescent="0.3">
      <c r="V38312" s="12"/>
      <c r="AA38312" s="12"/>
    </row>
    <row r="38313" spans="22:27" x14ac:dyDescent="0.3">
      <c r="V38313" s="12"/>
      <c r="AA38313" s="12"/>
    </row>
    <row r="38314" spans="22:27" x14ac:dyDescent="0.3">
      <c r="V38314" s="12"/>
      <c r="AA38314" s="12"/>
    </row>
    <row r="38315" spans="22:27" x14ac:dyDescent="0.3">
      <c r="V38315" s="12"/>
      <c r="AA38315" s="12"/>
    </row>
    <row r="38316" spans="22:27" x14ac:dyDescent="0.3">
      <c r="V38316" s="12"/>
      <c r="AA38316" s="12"/>
    </row>
    <row r="38317" spans="22:27" x14ac:dyDescent="0.3">
      <c r="V38317" s="12"/>
      <c r="AA38317" s="12"/>
    </row>
    <row r="38318" spans="22:27" x14ac:dyDescent="0.3">
      <c r="V38318" s="12"/>
      <c r="AA38318" s="12"/>
    </row>
    <row r="38319" spans="22:27" x14ac:dyDescent="0.3">
      <c r="V38319" s="12"/>
      <c r="AA38319" s="12"/>
    </row>
    <row r="38320" spans="22:27" x14ac:dyDescent="0.3">
      <c r="V38320" s="12"/>
      <c r="AA38320" s="12"/>
    </row>
    <row r="38321" spans="22:27" x14ac:dyDescent="0.3">
      <c r="V38321" s="12"/>
      <c r="AA38321" s="12"/>
    </row>
    <row r="38322" spans="22:27" x14ac:dyDescent="0.3">
      <c r="V38322" s="12"/>
      <c r="AA38322" s="12"/>
    </row>
    <row r="38323" spans="22:27" x14ac:dyDescent="0.3">
      <c r="V38323" s="12"/>
      <c r="AA38323" s="12"/>
    </row>
    <row r="38324" spans="22:27" x14ac:dyDescent="0.3">
      <c r="V38324" s="12"/>
      <c r="AA38324" s="12"/>
    </row>
    <row r="38325" spans="22:27" x14ac:dyDescent="0.3">
      <c r="V38325" s="12"/>
      <c r="AA38325" s="12"/>
    </row>
    <row r="38326" spans="22:27" x14ac:dyDescent="0.3">
      <c r="V38326" s="12"/>
      <c r="AA38326" s="12"/>
    </row>
    <row r="38327" spans="22:27" x14ac:dyDescent="0.3">
      <c r="V38327" s="12"/>
      <c r="AA38327" s="12"/>
    </row>
    <row r="38328" spans="22:27" x14ac:dyDescent="0.3">
      <c r="V38328" s="12"/>
      <c r="AA38328" s="12"/>
    </row>
    <row r="38329" spans="22:27" x14ac:dyDescent="0.3">
      <c r="V38329" s="12"/>
      <c r="AA38329" s="12"/>
    </row>
    <row r="38330" spans="22:27" x14ac:dyDescent="0.3">
      <c r="V38330" s="12"/>
      <c r="AA38330" s="12"/>
    </row>
    <row r="38331" spans="22:27" x14ac:dyDescent="0.3">
      <c r="V38331" s="12"/>
      <c r="AA38331" s="12"/>
    </row>
    <row r="38332" spans="22:27" x14ac:dyDescent="0.3">
      <c r="V38332" s="12"/>
      <c r="AA38332" s="12"/>
    </row>
    <row r="38333" spans="22:27" x14ac:dyDescent="0.3">
      <c r="V38333" s="12"/>
      <c r="AA38333" s="12"/>
    </row>
    <row r="38334" spans="22:27" x14ac:dyDescent="0.3">
      <c r="V38334" s="12"/>
      <c r="AA38334" s="12"/>
    </row>
    <row r="38335" spans="22:27" x14ac:dyDescent="0.3">
      <c r="V38335" s="12"/>
      <c r="AA38335" s="12"/>
    </row>
    <row r="38336" spans="22:27" x14ac:dyDescent="0.3">
      <c r="V38336" s="12"/>
      <c r="AA38336" s="12"/>
    </row>
    <row r="38337" spans="22:27" x14ac:dyDescent="0.3">
      <c r="V38337" s="12"/>
      <c r="AA38337" s="12"/>
    </row>
    <row r="38338" spans="22:27" x14ac:dyDescent="0.3">
      <c r="V38338" s="12"/>
      <c r="AA38338" s="12"/>
    </row>
    <row r="38339" spans="22:27" x14ac:dyDescent="0.3">
      <c r="V38339" s="12"/>
      <c r="AA38339" s="12"/>
    </row>
    <row r="38340" spans="22:27" x14ac:dyDescent="0.3">
      <c r="V38340" s="12"/>
      <c r="AA38340" s="12"/>
    </row>
    <row r="38341" spans="22:27" x14ac:dyDescent="0.3">
      <c r="V38341" s="12"/>
      <c r="AA38341" s="12"/>
    </row>
    <row r="38342" spans="22:27" x14ac:dyDescent="0.3">
      <c r="V38342" s="12"/>
      <c r="AA38342" s="12"/>
    </row>
    <row r="38343" spans="22:27" x14ac:dyDescent="0.3">
      <c r="V38343" s="12"/>
      <c r="AA38343" s="12"/>
    </row>
    <row r="38344" spans="22:27" x14ac:dyDescent="0.3">
      <c r="V38344" s="12"/>
      <c r="AA38344" s="12"/>
    </row>
    <row r="38345" spans="22:27" x14ac:dyDescent="0.3">
      <c r="V38345" s="12"/>
      <c r="AA38345" s="12"/>
    </row>
    <row r="38346" spans="22:27" x14ac:dyDescent="0.3">
      <c r="V38346" s="12"/>
      <c r="AA38346" s="12"/>
    </row>
    <row r="38347" spans="22:27" x14ac:dyDescent="0.3">
      <c r="V38347" s="12"/>
      <c r="AA38347" s="12"/>
    </row>
    <row r="38348" spans="22:27" x14ac:dyDescent="0.3">
      <c r="V38348" s="12"/>
      <c r="AA38348" s="12"/>
    </row>
    <row r="38349" spans="22:27" x14ac:dyDescent="0.3">
      <c r="V38349" s="12"/>
      <c r="AA38349" s="12"/>
    </row>
    <row r="38350" spans="22:27" x14ac:dyDescent="0.3">
      <c r="V38350" s="12"/>
      <c r="AA38350" s="12"/>
    </row>
    <row r="38351" spans="22:27" x14ac:dyDescent="0.3">
      <c r="V38351" s="12"/>
      <c r="AA38351" s="12"/>
    </row>
    <row r="38352" spans="22:27" x14ac:dyDescent="0.3">
      <c r="V38352" s="12"/>
      <c r="AA38352" s="12"/>
    </row>
    <row r="38353" spans="22:27" x14ac:dyDescent="0.3">
      <c r="V38353" s="12"/>
      <c r="AA38353" s="12"/>
    </row>
    <row r="38354" spans="22:27" x14ac:dyDescent="0.3">
      <c r="V38354" s="12"/>
      <c r="AA38354" s="12"/>
    </row>
    <row r="38355" spans="22:27" x14ac:dyDescent="0.3">
      <c r="V38355" s="12"/>
      <c r="AA38355" s="12"/>
    </row>
    <row r="38356" spans="22:27" x14ac:dyDescent="0.3">
      <c r="V38356" s="12"/>
      <c r="AA38356" s="12"/>
    </row>
    <row r="38357" spans="22:27" x14ac:dyDescent="0.3">
      <c r="V38357" s="12"/>
      <c r="AA38357" s="12"/>
    </row>
    <row r="38358" spans="22:27" x14ac:dyDescent="0.3">
      <c r="V38358" s="12"/>
      <c r="AA38358" s="12"/>
    </row>
    <row r="38359" spans="22:27" x14ac:dyDescent="0.3">
      <c r="V38359" s="12"/>
      <c r="AA38359" s="12"/>
    </row>
    <row r="38360" spans="22:27" x14ac:dyDescent="0.3">
      <c r="V38360" s="12"/>
      <c r="AA38360" s="12"/>
    </row>
    <row r="38361" spans="22:27" x14ac:dyDescent="0.3">
      <c r="V38361" s="12"/>
      <c r="AA38361" s="12"/>
    </row>
    <row r="38362" spans="22:27" x14ac:dyDescent="0.3">
      <c r="V38362" s="12"/>
      <c r="AA38362" s="12"/>
    </row>
    <row r="38363" spans="22:27" x14ac:dyDescent="0.3">
      <c r="V38363" s="12"/>
      <c r="AA38363" s="12"/>
    </row>
    <row r="38364" spans="22:27" x14ac:dyDescent="0.3">
      <c r="V38364" s="12"/>
      <c r="AA38364" s="12"/>
    </row>
    <row r="38365" spans="22:27" x14ac:dyDescent="0.3">
      <c r="V38365" s="12"/>
      <c r="AA38365" s="12"/>
    </row>
    <row r="38366" spans="22:27" x14ac:dyDescent="0.3">
      <c r="V38366" s="12"/>
      <c r="AA38366" s="12"/>
    </row>
    <row r="38367" spans="22:27" x14ac:dyDescent="0.3">
      <c r="V38367" s="12"/>
      <c r="AA38367" s="12"/>
    </row>
    <row r="38368" spans="22:27" x14ac:dyDescent="0.3">
      <c r="V38368" s="12"/>
      <c r="AA38368" s="12"/>
    </row>
    <row r="38369" spans="22:27" x14ac:dyDescent="0.3">
      <c r="V38369" s="12"/>
      <c r="AA38369" s="12"/>
    </row>
    <row r="38370" spans="22:27" x14ac:dyDescent="0.3">
      <c r="V38370" s="12"/>
      <c r="AA38370" s="12"/>
    </row>
    <row r="38371" spans="22:27" x14ac:dyDescent="0.3">
      <c r="V38371" s="12"/>
      <c r="AA38371" s="12"/>
    </row>
    <row r="38372" spans="22:27" x14ac:dyDescent="0.3">
      <c r="V38372" s="12"/>
      <c r="AA38372" s="12"/>
    </row>
    <row r="38373" spans="22:27" x14ac:dyDescent="0.3">
      <c r="V38373" s="12"/>
      <c r="AA38373" s="12"/>
    </row>
    <row r="38374" spans="22:27" x14ac:dyDescent="0.3">
      <c r="V38374" s="12"/>
      <c r="AA38374" s="12"/>
    </row>
    <row r="38375" spans="22:27" x14ac:dyDescent="0.3">
      <c r="V38375" s="12"/>
      <c r="AA38375" s="12"/>
    </row>
    <row r="38376" spans="22:27" x14ac:dyDescent="0.3">
      <c r="V38376" s="12"/>
      <c r="AA38376" s="12"/>
    </row>
    <row r="38377" spans="22:27" x14ac:dyDescent="0.3">
      <c r="V38377" s="12"/>
      <c r="AA38377" s="12"/>
    </row>
    <row r="38378" spans="22:27" x14ac:dyDescent="0.3">
      <c r="V38378" s="12"/>
      <c r="AA38378" s="12"/>
    </row>
    <row r="38379" spans="22:27" x14ac:dyDescent="0.3">
      <c r="V38379" s="12"/>
      <c r="AA38379" s="12"/>
    </row>
    <row r="38380" spans="22:27" x14ac:dyDescent="0.3">
      <c r="V38380" s="12"/>
      <c r="AA38380" s="12"/>
    </row>
    <row r="38381" spans="22:27" x14ac:dyDescent="0.3">
      <c r="V38381" s="12"/>
      <c r="AA38381" s="12"/>
    </row>
    <row r="38382" spans="22:27" x14ac:dyDescent="0.3">
      <c r="V38382" s="12"/>
      <c r="AA38382" s="12"/>
    </row>
    <row r="38383" spans="22:27" x14ac:dyDescent="0.3">
      <c r="V38383" s="12"/>
      <c r="AA38383" s="12"/>
    </row>
    <row r="38384" spans="22:27" x14ac:dyDescent="0.3">
      <c r="V38384" s="12"/>
      <c r="AA38384" s="12"/>
    </row>
    <row r="38385" spans="22:27" x14ac:dyDescent="0.3">
      <c r="V38385" s="12"/>
      <c r="AA38385" s="12"/>
    </row>
    <row r="38386" spans="22:27" x14ac:dyDescent="0.3">
      <c r="V38386" s="12"/>
      <c r="AA38386" s="12"/>
    </row>
    <row r="38387" spans="22:27" x14ac:dyDescent="0.3">
      <c r="V38387" s="12"/>
      <c r="AA38387" s="12"/>
    </row>
    <row r="38388" spans="22:27" x14ac:dyDescent="0.3">
      <c r="V38388" s="12"/>
      <c r="AA38388" s="12"/>
    </row>
    <row r="38389" spans="22:27" x14ac:dyDescent="0.3">
      <c r="V38389" s="12"/>
      <c r="AA38389" s="12"/>
    </row>
    <row r="38390" spans="22:27" x14ac:dyDescent="0.3">
      <c r="V38390" s="12"/>
      <c r="AA38390" s="12"/>
    </row>
    <row r="38391" spans="22:27" x14ac:dyDescent="0.3">
      <c r="V38391" s="12"/>
      <c r="AA38391" s="12"/>
    </row>
    <row r="38392" spans="22:27" x14ac:dyDescent="0.3">
      <c r="V38392" s="12"/>
      <c r="AA38392" s="12"/>
    </row>
    <row r="38393" spans="22:27" x14ac:dyDescent="0.3">
      <c r="V38393" s="12"/>
      <c r="AA38393" s="12"/>
    </row>
    <row r="38394" spans="22:27" x14ac:dyDescent="0.3">
      <c r="V38394" s="12"/>
      <c r="AA38394" s="12"/>
    </row>
    <row r="38395" spans="22:27" x14ac:dyDescent="0.3">
      <c r="V38395" s="12"/>
      <c r="AA38395" s="12"/>
    </row>
    <row r="38396" spans="22:27" x14ac:dyDescent="0.3">
      <c r="V38396" s="12"/>
      <c r="AA38396" s="12"/>
    </row>
    <row r="38397" spans="22:27" x14ac:dyDescent="0.3">
      <c r="V38397" s="12"/>
      <c r="AA38397" s="12"/>
    </row>
    <row r="38398" spans="22:27" x14ac:dyDescent="0.3">
      <c r="V38398" s="12"/>
      <c r="AA38398" s="12"/>
    </row>
    <row r="38399" spans="22:27" x14ac:dyDescent="0.3">
      <c r="V38399" s="12"/>
      <c r="AA38399" s="12"/>
    </row>
    <row r="38400" spans="22:27" x14ac:dyDescent="0.3">
      <c r="V38400" s="12"/>
      <c r="AA38400" s="12"/>
    </row>
    <row r="38401" spans="22:27" x14ac:dyDescent="0.3">
      <c r="V38401" s="12"/>
      <c r="AA38401" s="12"/>
    </row>
    <row r="38402" spans="22:27" x14ac:dyDescent="0.3">
      <c r="V38402" s="12"/>
      <c r="AA38402" s="12"/>
    </row>
    <row r="38403" spans="22:27" x14ac:dyDescent="0.3">
      <c r="V38403" s="12"/>
      <c r="AA38403" s="12"/>
    </row>
    <row r="38404" spans="22:27" x14ac:dyDescent="0.3">
      <c r="V38404" s="12"/>
      <c r="AA38404" s="12"/>
    </row>
    <row r="38405" spans="22:27" x14ac:dyDescent="0.3">
      <c r="V38405" s="12"/>
      <c r="AA38405" s="12"/>
    </row>
    <row r="38406" spans="22:27" x14ac:dyDescent="0.3">
      <c r="V38406" s="12"/>
      <c r="AA38406" s="12"/>
    </row>
    <row r="38407" spans="22:27" x14ac:dyDescent="0.3">
      <c r="V38407" s="12"/>
      <c r="AA38407" s="12"/>
    </row>
    <row r="38408" spans="22:27" x14ac:dyDescent="0.3">
      <c r="V38408" s="12"/>
      <c r="AA38408" s="12"/>
    </row>
    <row r="38409" spans="22:27" x14ac:dyDescent="0.3">
      <c r="V38409" s="12"/>
      <c r="AA38409" s="12"/>
    </row>
    <row r="38410" spans="22:27" x14ac:dyDescent="0.3">
      <c r="V38410" s="12"/>
      <c r="AA38410" s="12"/>
    </row>
    <row r="38411" spans="22:27" x14ac:dyDescent="0.3">
      <c r="V38411" s="12"/>
      <c r="AA38411" s="12"/>
    </row>
    <row r="38412" spans="22:27" x14ac:dyDescent="0.3">
      <c r="V38412" s="12"/>
      <c r="AA38412" s="12"/>
    </row>
    <row r="38413" spans="22:27" x14ac:dyDescent="0.3">
      <c r="V38413" s="12"/>
      <c r="AA38413" s="12"/>
    </row>
    <row r="38414" spans="22:27" x14ac:dyDescent="0.3">
      <c r="V38414" s="12"/>
      <c r="AA38414" s="12"/>
    </row>
    <row r="38415" spans="22:27" x14ac:dyDescent="0.3">
      <c r="V38415" s="12"/>
      <c r="AA38415" s="12"/>
    </row>
    <row r="38416" spans="22:27" x14ac:dyDescent="0.3">
      <c r="V38416" s="12"/>
      <c r="AA38416" s="12"/>
    </row>
    <row r="38417" spans="22:27" x14ac:dyDescent="0.3">
      <c r="V38417" s="12"/>
      <c r="AA38417" s="12"/>
    </row>
    <row r="38418" spans="22:27" x14ac:dyDescent="0.3">
      <c r="V38418" s="12"/>
      <c r="AA38418" s="12"/>
    </row>
    <row r="38419" spans="22:27" x14ac:dyDescent="0.3">
      <c r="V38419" s="12"/>
      <c r="AA38419" s="12"/>
    </row>
    <row r="38420" spans="22:27" x14ac:dyDescent="0.3">
      <c r="V38420" s="12"/>
      <c r="AA38420" s="12"/>
    </row>
    <row r="38421" spans="22:27" x14ac:dyDescent="0.3">
      <c r="V38421" s="12"/>
      <c r="AA38421" s="12"/>
    </row>
    <row r="38422" spans="22:27" x14ac:dyDescent="0.3">
      <c r="V38422" s="12"/>
      <c r="AA38422" s="12"/>
    </row>
    <row r="38423" spans="22:27" x14ac:dyDescent="0.3">
      <c r="V38423" s="12"/>
      <c r="AA38423" s="12"/>
    </row>
    <row r="38424" spans="22:27" x14ac:dyDescent="0.3">
      <c r="V38424" s="12"/>
      <c r="AA38424" s="12"/>
    </row>
    <row r="38425" spans="22:27" x14ac:dyDescent="0.3">
      <c r="V38425" s="12"/>
      <c r="AA38425" s="12"/>
    </row>
    <row r="38426" spans="22:27" x14ac:dyDescent="0.3">
      <c r="V38426" s="12"/>
      <c r="AA38426" s="12"/>
    </row>
    <row r="38427" spans="22:27" x14ac:dyDescent="0.3">
      <c r="V38427" s="12"/>
      <c r="AA38427" s="12"/>
    </row>
    <row r="38428" spans="22:27" x14ac:dyDescent="0.3">
      <c r="V38428" s="12"/>
      <c r="AA38428" s="12"/>
    </row>
    <row r="38429" spans="22:27" x14ac:dyDescent="0.3">
      <c r="V38429" s="12"/>
      <c r="AA38429" s="12"/>
    </row>
    <row r="38430" spans="22:27" x14ac:dyDescent="0.3">
      <c r="V38430" s="12"/>
      <c r="AA38430" s="12"/>
    </row>
    <row r="38431" spans="22:27" x14ac:dyDescent="0.3">
      <c r="V38431" s="12"/>
      <c r="AA38431" s="12"/>
    </row>
    <row r="38432" spans="22:27" x14ac:dyDescent="0.3">
      <c r="V38432" s="12"/>
      <c r="AA38432" s="12"/>
    </row>
    <row r="38433" spans="22:27" x14ac:dyDescent="0.3">
      <c r="V38433" s="12"/>
      <c r="AA38433" s="12"/>
    </row>
    <row r="38434" spans="22:27" x14ac:dyDescent="0.3">
      <c r="V38434" s="12"/>
      <c r="AA38434" s="12"/>
    </row>
    <row r="38435" spans="22:27" x14ac:dyDescent="0.3">
      <c r="V38435" s="12"/>
      <c r="AA38435" s="12"/>
    </row>
    <row r="38436" spans="22:27" x14ac:dyDescent="0.3">
      <c r="V38436" s="12"/>
      <c r="AA38436" s="12"/>
    </row>
    <row r="38437" spans="22:27" x14ac:dyDescent="0.3">
      <c r="V38437" s="12"/>
      <c r="AA38437" s="12"/>
    </row>
    <row r="38438" spans="22:27" x14ac:dyDescent="0.3">
      <c r="V38438" s="12"/>
      <c r="AA38438" s="12"/>
    </row>
    <row r="38439" spans="22:27" x14ac:dyDescent="0.3">
      <c r="V38439" s="12"/>
      <c r="AA38439" s="12"/>
    </row>
    <row r="38440" spans="22:27" x14ac:dyDescent="0.3">
      <c r="V38440" s="12"/>
      <c r="AA38440" s="12"/>
    </row>
    <row r="38441" spans="22:27" x14ac:dyDescent="0.3">
      <c r="V38441" s="12"/>
      <c r="AA38441" s="12"/>
    </row>
    <row r="38442" spans="22:27" x14ac:dyDescent="0.3">
      <c r="V38442" s="12"/>
      <c r="AA38442" s="12"/>
    </row>
    <row r="38443" spans="22:27" x14ac:dyDescent="0.3">
      <c r="V38443" s="12"/>
      <c r="AA38443" s="12"/>
    </row>
    <row r="38444" spans="22:27" x14ac:dyDescent="0.3">
      <c r="V38444" s="12"/>
      <c r="AA38444" s="12"/>
    </row>
    <row r="38445" spans="22:27" x14ac:dyDescent="0.3">
      <c r="V38445" s="12"/>
      <c r="AA38445" s="12"/>
    </row>
    <row r="38446" spans="22:27" x14ac:dyDescent="0.3">
      <c r="V38446" s="12"/>
      <c r="AA38446" s="12"/>
    </row>
    <row r="38447" spans="22:27" x14ac:dyDescent="0.3">
      <c r="V38447" s="12"/>
      <c r="AA38447" s="12"/>
    </row>
    <row r="38448" spans="22:27" x14ac:dyDescent="0.3">
      <c r="V38448" s="12"/>
      <c r="AA38448" s="12"/>
    </row>
    <row r="38449" spans="22:27" x14ac:dyDescent="0.3">
      <c r="V38449" s="12"/>
      <c r="AA38449" s="12"/>
    </row>
    <row r="38450" spans="22:27" x14ac:dyDescent="0.3">
      <c r="V38450" s="12"/>
      <c r="AA38450" s="12"/>
    </row>
    <row r="38451" spans="22:27" x14ac:dyDescent="0.3">
      <c r="V38451" s="12"/>
      <c r="AA38451" s="12"/>
    </row>
    <row r="38452" spans="22:27" x14ac:dyDescent="0.3">
      <c r="V38452" s="12"/>
      <c r="AA38452" s="12"/>
    </row>
    <row r="38453" spans="22:27" x14ac:dyDescent="0.3">
      <c r="V38453" s="12"/>
      <c r="AA38453" s="12"/>
    </row>
    <row r="38454" spans="22:27" x14ac:dyDescent="0.3">
      <c r="V38454" s="12"/>
      <c r="AA38454" s="12"/>
    </row>
    <row r="38455" spans="22:27" x14ac:dyDescent="0.3">
      <c r="V38455" s="12"/>
      <c r="AA38455" s="12"/>
    </row>
    <row r="38456" spans="22:27" x14ac:dyDescent="0.3">
      <c r="V38456" s="12"/>
      <c r="AA38456" s="12"/>
    </row>
    <row r="38457" spans="22:27" x14ac:dyDescent="0.3">
      <c r="V38457" s="12"/>
      <c r="AA38457" s="12"/>
    </row>
    <row r="38458" spans="22:27" x14ac:dyDescent="0.3">
      <c r="V38458" s="12"/>
      <c r="AA38458" s="12"/>
    </row>
    <row r="38459" spans="22:27" x14ac:dyDescent="0.3">
      <c r="V38459" s="12"/>
      <c r="AA38459" s="12"/>
    </row>
    <row r="38460" spans="22:27" x14ac:dyDescent="0.3">
      <c r="V38460" s="12"/>
      <c r="AA38460" s="12"/>
    </row>
    <row r="38461" spans="22:27" x14ac:dyDescent="0.3">
      <c r="V38461" s="12"/>
      <c r="AA38461" s="12"/>
    </row>
    <row r="38462" spans="22:27" x14ac:dyDescent="0.3">
      <c r="V38462" s="12"/>
      <c r="AA38462" s="12"/>
    </row>
    <row r="38463" spans="22:27" x14ac:dyDescent="0.3">
      <c r="V38463" s="12"/>
      <c r="AA38463" s="12"/>
    </row>
    <row r="38464" spans="22:27" x14ac:dyDescent="0.3">
      <c r="V38464" s="12"/>
      <c r="AA38464" s="12"/>
    </row>
    <row r="38465" spans="22:27" x14ac:dyDescent="0.3">
      <c r="V38465" s="12"/>
      <c r="AA38465" s="12"/>
    </row>
    <row r="38466" spans="22:27" x14ac:dyDescent="0.3">
      <c r="V38466" s="12"/>
      <c r="AA38466" s="12"/>
    </row>
    <row r="38467" spans="22:27" x14ac:dyDescent="0.3">
      <c r="V38467" s="12"/>
      <c r="AA38467" s="12"/>
    </row>
    <row r="38468" spans="22:27" x14ac:dyDescent="0.3">
      <c r="V38468" s="12"/>
      <c r="AA38468" s="12"/>
    </row>
    <row r="38469" spans="22:27" x14ac:dyDescent="0.3">
      <c r="V38469" s="12"/>
      <c r="AA38469" s="12"/>
    </row>
    <row r="38470" spans="22:27" x14ac:dyDescent="0.3">
      <c r="V38470" s="12"/>
      <c r="AA38470" s="12"/>
    </row>
    <row r="38471" spans="22:27" x14ac:dyDescent="0.3">
      <c r="V38471" s="12"/>
      <c r="AA38471" s="12"/>
    </row>
    <row r="38472" spans="22:27" x14ac:dyDescent="0.3">
      <c r="V38472" s="12"/>
      <c r="AA38472" s="12"/>
    </row>
    <row r="38473" spans="22:27" x14ac:dyDescent="0.3">
      <c r="V38473" s="12"/>
      <c r="AA38473" s="12"/>
    </row>
    <row r="38474" spans="22:27" x14ac:dyDescent="0.3">
      <c r="V38474" s="12"/>
      <c r="AA38474" s="12"/>
    </row>
    <row r="38475" spans="22:27" x14ac:dyDescent="0.3">
      <c r="V38475" s="12"/>
      <c r="AA38475" s="12"/>
    </row>
    <row r="38476" spans="22:27" x14ac:dyDescent="0.3">
      <c r="V38476" s="12"/>
      <c r="AA38476" s="12"/>
    </row>
    <row r="38477" spans="22:27" x14ac:dyDescent="0.3">
      <c r="V38477" s="12"/>
      <c r="AA38477" s="12"/>
    </row>
    <row r="38478" spans="22:27" x14ac:dyDescent="0.3">
      <c r="V38478" s="12"/>
      <c r="AA38478" s="12"/>
    </row>
    <row r="38479" spans="22:27" x14ac:dyDescent="0.3">
      <c r="V38479" s="12"/>
      <c r="AA38479" s="12"/>
    </row>
    <row r="38480" spans="22:27" x14ac:dyDescent="0.3">
      <c r="V38480" s="12"/>
      <c r="AA38480" s="12"/>
    </row>
    <row r="38481" spans="22:27" x14ac:dyDescent="0.3">
      <c r="V38481" s="12"/>
      <c r="AA38481" s="12"/>
    </row>
    <row r="38482" spans="22:27" x14ac:dyDescent="0.3">
      <c r="V38482" s="12"/>
      <c r="AA38482" s="12"/>
    </row>
    <row r="38483" spans="22:27" x14ac:dyDescent="0.3">
      <c r="V38483" s="12"/>
      <c r="AA38483" s="12"/>
    </row>
    <row r="38484" spans="22:27" x14ac:dyDescent="0.3">
      <c r="V38484" s="12"/>
      <c r="AA38484" s="12"/>
    </row>
    <row r="38485" spans="22:27" x14ac:dyDescent="0.3">
      <c r="V38485" s="12"/>
      <c r="AA38485" s="12"/>
    </row>
    <row r="38486" spans="22:27" x14ac:dyDescent="0.3">
      <c r="V38486" s="12"/>
      <c r="AA38486" s="12"/>
    </row>
    <row r="38487" spans="22:27" x14ac:dyDescent="0.3">
      <c r="V38487" s="12"/>
      <c r="AA38487" s="12"/>
    </row>
    <row r="38488" spans="22:27" x14ac:dyDescent="0.3">
      <c r="V38488" s="12"/>
      <c r="AA38488" s="12"/>
    </row>
    <row r="38489" spans="22:27" x14ac:dyDescent="0.3">
      <c r="V38489" s="12"/>
      <c r="AA38489" s="12"/>
    </row>
    <row r="38490" spans="22:27" x14ac:dyDescent="0.3">
      <c r="V38490" s="12"/>
      <c r="AA38490" s="12"/>
    </row>
    <row r="38491" spans="22:27" x14ac:dyDescent="0.3">
      <c r="V38491" s="12"/>
      <c r="AA38491" s="12"/>
    </row>
    <row r="38492" spans="22:27" x14ac:dyDescent="0.3">
      <c r="V38492" s="12"/>
      <c r="AA38492" s="12"/>
    </row>
    <row r="38493" spans="22:27" x14ac:dyDescent="0.3">
      <c r="V38493" s="12"/>
      <c r="AA38493" s="12"/>
    </row>
    <row r="38494" spans="22:27" x14ac:dyDescent="0.3">
      <c r="V38494" s="12"/>
      <c r="AA38494" s="12"/>
    </row>
    <row r="38495" spans="22:27" x14ac:dyDescent="0.3">
      <c r="V38495" s="12"/>
      <c r="AA38495" s="12"/>
    </row>
    <row r="38496" spans="22:27" x14ac:dyDescent="0.3">
      <c r="V38496" s="12"/>
      <c r="AA38496" s="12"/>
    </row>
    <row r="38497" spans="22:27" x14ac:dyDescent="0.3">
      <c r="V38497" s="12"/>
      <c r="AA38497" s="12"/>
    </row>
    <row r="38498" spans="22:27" x14ac:dyDescent="0.3">
      <c r="V38498" s="12"/>
      <c r="AA38498" s="12"/>
    </row>
    <row r="38499" spans="22:27" x14ac:dyDescent="0.3">
      <c r="V38499" s="12"/>
      <c r="AA38499" s="12"/>
    </row>
    <row r="38500" spans="22:27" x14ac:dyDescent="0.3">
      <c r="V38500" s="12"/>
      <c r="AA38500" s="12"/>
    </row>
    <row r="38501" spans="22:27" x14ac:dyDescent="0.3">
      <c r="V38501" s="12"/>
      <c r="AA38501" s="12"/>
    </row>
    <row r="38502" spans="22:27" x14ac:dyDescent="0.3">
      <c r="V38502" s="12"/>
      <c r="AA38502" s="12"/>
    </row>
    <row r="38503" spans="22:27" x14ac:dyDescent="0.3">
      <c r="V38503" s="12"/>
      <c r="AA38503" s="12"/>
    </row>
    <row r="38504" spans="22:27" x14ac:dyDescent="0.3">
      <c r="V38504" s="12"/>
      <c r="AA38504" s="12"/>
    </row>
    <row r="38505" spans="22:27" x14ac:dyDescent="0.3">
      <c r="V38505" s="12"/>
      <c r="AA38505" s="12"/>
    </row>
    <row r="38506" spans="22:27" x14ac:dyDescent="0.3">
      <c r="V38506" s="12"/>
      <c r="AA38506" s="12"/>
    </row>
    <row r="38507" spans="22:27" x14ac:dyDescent="0.3">
      <c r="V38507" s="12"/>
      <c r="AA38507" s="12"/>
    </row>
    <row r="38508" spans="22:27" x14ac:dyDescent="0.3">
      <c r="V38508" s="12"/>
      <c r="AA38508" s="12"/>
    </row>
    <row r="38509" spans="22:27" x14ac:dyDescent="0.3">
      <c r="V38509" s="12"/>
      <c r="AA38509" s="12"/>
    </row>
    <row r="38510" spans="22:27" x14ac:dyDescent="0.3">
      <c r="V38510" s="12"/>
      <c r="AA38510" s="12"/>
    </row>
    <row r="38511" spans="22:27" x14ac:dyDescent="0.3">
      <c r="V38511" s="12"/>
      <c r="AA38511" s="12"/>
    </row>
    <row r="38512" spans="22:27" x14ac:dyDescent="0.3">
      <c r="V38512" s="12"/>
      <c r="AA38512" s="12"/>
    </row>
    <row r="38513" spans="22:27" x14ac:dyDescent="0.3">
      <c r="V38513" s="12"/>
      <c r="AA38513" s="12"/>
    </row>
    <row r="38514" spans="22:27" x14ac:dyDescent="0.3">
      <c r="V38514" s="12"/>
      <c r="AA38514" s="12"/>
    </row>
    <row r="38515" spans="22:27" x14ac:dyDescent="0.3">
      <c r="V38515" s="12"/>
      <c r="AA38515" s="12"/>
    </row>
    <row r="38516" spans="22:27" x14ac:dyDescent="0.3">
      <c r="V38516" s="12"/>
      <c r="AA38516" s="12"/>
    </row>
    <row r="38517" spans="22:27" x14ac:dyDescent="0.3">
      <c r="V38517" s="12"/>
      <c r="AA38517" s="12"/>
    </row>
    <row r="38518" spans="22:27" x14ac:dyDescent="0.3">
      <c r="V38518" s="12"/>
      <c r="AA38518" s="12"/>
    </row>
    <row r="38519" spans="22:27" x14ac:dyDescent="0.3">
      <c r="V38519" s="12"/>
      <c r="AA38519" s="12"/>
    </row>
    <row r="38520" spans="22:27" x14ac:dyDescent="0.3">
      <c r="V38520" s="12"/>
      <c r="AA38520" s="12"/>
    </row>
    <row r="38521" spans="22:27" x14ac:dyDescent="0.3">
      <c r="V38521" s="12"/>
      <c r="AA38521" s="12"/>
    </row>
    <row r="38522" spans="22:27" x14ac:dyDescent="0.3">
      <c r="V38522" s="12"/>
      <c r="AA38522" s="12"/>
    </row>
    <row r="38523" spans="22:27" x14ac:dyDescent="0.3">
      <c r="V38523" s="12"/>
      <c r="AA38523" s="12"/>
    </row>
    <row r="38524" spans="22:27" x14ac:dyDescent="0.3">
      <c r="V38524" s="12"/>
      <c r="AA38524" s="12"/>
    </row>
    <row r="38525" spans="22:27" x14ac:dyDescent="0.3">
      <c r="V38525" s="12"/>
      <c r="AA38525" s="12"/>
    </row>
    <row r="38526" spans="22:27" x14ac:dyDescent="0.3">
      <c r="V38526" s="12"/>
      <c r="AA38526" s="12"/>
    </row>
    <row r="38527" spans="22:27" x14ac:dyDescent="0.3">
      <c r="V38527" s="12"/>
      <c r="AA38527" s="12"/>
    </row>
    <row r="38528" spans="22:27" x14ac:dyDescent="0.3">
      <c r="V38528" s="12"/>
      <c r="AA38528" s="12"/>
    </row>
    <row r="38529" spans="22:27" x14ac:dyDescent="0.3">
      <c r="V38529" s="12"/>
      <c r="AA38529" s="12"/>
    </row>
    <row r="38530" spans="22:27" x14ac:dyDescent="0.3">
      <c r="V38530" s="12"/>
      <c r="AA38530" s="12"/>
    </row>
    <row r="38531" spans="22:27" x14ac:dyDescent="0.3">
      <c r="V38531" s="12"/>
      <c r="AA38531" s="12"/>
    </row>
    <row r="38532" spans="22:27" x14ac:dyDescent="0.3">
      <c r="V38532" s="12"/>
      <c r="AA38532" s="12"/>
    </row>
    <row r="38533" spans="22:27" x14ac:dyDescent="0.3">
      <c r="V38533" s="12"/>
      <c r="AA38533" s="12"/>
    </row>
    <row r="38534" spans="22:27" x14ac:dyDescent="0.3">
      <c r="V38534" s="12"/>
      <c r="AA38534" s="12"/>
    </row>
    <row r="38535" spans="22:27" x14ac:dyDescent="0.3">
      <c r="V38535" s="12"/>
      <c r="AA38535" s="12"/>
    </row>
    <row r="38536" spans="22:27" x14ac:dyDescent="0.3">
      <c r="V38536" s="12"/>
      <c r="AA38536" s="12"/>
    </row>
    <row r="38537" spans="22:27" x14ac:dyDescent="0.3">
      <c r="V38537" s="12"/>
      <c r="AA38537" s="12"/>
    </row>
    <row r="38538" spans="22:27" x14ac:dyDescent="0.3">
      <c r="V38538" s="12"/>
      <c r="AA38538" s="12"/>
    </row>
    <row r="38539" spans="22:27" x14ac:dyDescent="0.3">
      <c r="V38539" s="12"/>
      <c r="AA38539" s="12"/>
    </row>
    <row r="38540" spans="22:27" x14ac:dyDescent="0.3">
      <c r="V38540" s="12"/>
      <c r="AA38540" s="12"/>
    </row>
    <row r="38541" spans="22:27" x14ac:dyDescent="0.3">
      <c r="V38541" s="12"/>
      <c r="AA38541" s="12"/>
    </row>
    <row r="38542" spans="22:27" x14ac:dyDescent="0.3">
      <c r="V38542" s="12"/>
      <c r="AA38542" s="12"/>
    </row>
    <row r="38543" spans="22:27" x14ac:dyDescent="0.3">
      <c r="V38543" s="12"/>
      <c r="AA38543" s="12"/>
    </row>
    <row r="38544" spans="22:27" x14ac:dyDescent="0.3">
      <c r="V38544" s="12"/>
      <c r="AA38544" s="12"/>
    </row>
    <row r="38545" spans="22:27" x14ac:dyDescent="0.3">
      <c r="V38545" s="12"/>
      <c r="AA38545" s="12"/>
    </row>
    <row r="38546" spans="22:27" x14ac:dyDescent="0.3">
      <c r="V38546" s="12"/>
      <c r="AA38546" s="12"/>
    </row>
    <row r="38547" spans="22:27" x14ac:dyDescent="0.3">
      <c r="V38547" s="12"/>
      <c r="AA38547" s="12"/>
    </row>
    <row r="38548" spans="22:27" x14ac:dyDescent="0.3">
      <c r="V38548" s="12"/>
      <c r="AA38548" s="12"/>
    </row>
    <row r="38549" spans="22:27" x14ac:dyDescent="0.3">
      <c r="V38549" s="12"/>
      <c r="AA38549" s="12"/>
    </row>
    <row r="38550" spans="22:27" x14ac:dyDescent="0.3">
      <c r="V38550" s="12"/>
      <c r="AA38550" s="12"/>
    </row>
    <row r="38551" spans="22:27" x14ac:dyDescent="0.3">
      <c r="V38551" s="12"/>
      <c r="AA38551" s="12"/>
    </row>
    <row r="38552" spans="22:27" x14ac:dyDescent="0.3">
      <c r="V38552" s="12"/>
      <c r="AA38552" s="12"/>
    </row>
    <row r="38553" spans="22:27" x14ac:dyDescent="0.3">
      <c r="V38553" s="12"/>
      <c r="AA38553" s="12"/>
    </row>
    <row r="38554" spans="22:27" x14ac:dyDescent="0.3">
      <c r="V38554" s="12"/>
      <c r="AA38554" s="12"/>
    </row>
    <row r="38555" spans="22:27" x14ac:dyDescent="0.3">
      <c r="V38555" s="12"/>
      <c r="AA38555" s="12"/>
    </row>
    <row r="38556" spans="22:27" x14ac:dyDescent="0.3">
      <c r="V38556" s="12"/>
      <c r="AA38556" s="12"/>
    </row>
    <row r="38557" spans="22:27" x14ac:dyDescent="0.3">
      <c r="V38557" s="12"/>
      <c r="AA38557" s="12"/>
    </row>
    <row r="38558" spans="22:27" x14ac:dyDescent="0.3">
      <c r="V38558" s="12"/>
      <c r="AA38558" s="12"/>
    </row>
    <row r="38559" spans="22:27" x14ac:dyDescent="0.3">
      <c r="V38559" s="12"/>
      <c r="AA38559" s="12"/>
    </row>
    <row r="38560" spans="22:27" x14ac:dyDescent="0.3">
      <c r="V38560" s="12"/>
      <c r="AA38560" s="12"/>
    </row>
    <row r="38561" spans="22:27" x14ac:dyDescent="0.3">
      <c r="V38561" s="12"/>
      <c r="AA38561" s="12"/>
    </row>
    <row r="38562" spans="22:27" x14ac:dyDescent="0.3">
      <c r="V38562" s="12"/>
      <c r="AA38562" s="12"/>
    </row>
    <row r="38563" spans="22:27" x14ac:dyDescent="0.3">
      <c r="V38563" s="12"/>
      <c r="AA38563" s="12"/>
    </row>
    <row r="38564" spans="22:27" x14ac:dyDescent="0.3">
      <c r="V38564" s="12"/>
      <c r="AA38564" s="12"/>
    </row>
    <row r="38565" spans="22:27" x14ac:dyDescent="0.3">
      <c r="V38565" s="12"/>
      <c r="AA38565" s="12"/>
    </row>
    <row r="38566" spans="22:27" x14ac:dyDescent="0.3">
      <c r="V38566" s="12"/>
      <c r="AA38566" s="12"/>
    </row>
    <row r="38567" spans="22:27" x14ac:dyDescent="0.3">
      <c r="V38567" s="12"/>
      <c r="AA38567" s="12"/>
    </row>
    <row r="38568" spans="22:27" x14ac:dyDescent="0.3">
      <c r="V38568" s="12"/>
      <c r="AA38568" s="12"/>
    </row>
    <row r="38569" spans="22:27" x14ac:dyDescent="0.3">
      <c r="V38569" s="12"/>
      <c r="AA38569" s="12"/>
    </row>
    <row r="38570" spans="22:27" x14ac:dyDescent="0.3">
      <c r="V38570" s="12"/>
      <c r="AA38570" s="12"/>
    </row>
    <row r="38571" spans="22:27" x14ac:dyDescent="0.3">
      <c r="V38571" s="12"/>
      <c r="AA38571" s="12"/>
    </row>
    <row r="38572" spans="22:27" x14ac:dyDescent="0.3">
      <c r="V38572" s="12"/>
      <c r="AA38572" s="12"/>
    </row>
    <row r="38573" spans="22:27" x14ac:dyDescent="0.3">
      <c r="V38573" s="12"/>
      <c r="AA38573" s="12"/>
    </row>
    <row r="38574" spans="22:27" x14ac:dyDescent="0.3">
      <c r="V38574" s="12"/>
      <c r="AA38574" s="12"/>
    </row>
    <row r="38575" spans="22:27" x14ac:dyDescent="0.3">
      <c r="V38575" s="12"/>
      <c r="AA38575" s="12"/>
    </row>
    <row r="38576" spans="22:27" x14ac:dyDescent="0.3">
      <c r="V38576" s="12"/>
      <c r="AA38576" s="12"/>
    </row>
    <row r="38577" spans="22:27" x14ac:dyDescent="0.3">
      <c r="V38577" s="12"/>
      <c r="AA38577" s="12"/>
    </row>
    <row r="38578" spans="22:27" x14ac:dyDescent="0.3">
      <c r="V38578" s="12"/>
      <c r="AA38578" s="12"/>
    </row>
    <row r="38579" spans="22:27" x14ac:dyDescent="0.3">
      <c r="V38579" s="12"/>
      <c r="AA38579" s="12"/>
    </row>
    <row r="38580" spans="22:27" x14ac:dyDescent="0.3">
      <c r="V38580" s="12"/>
      <c r="AA38580" s="12"/>
    </row>
    <row r="38581" spans="22:27" x14ac:dyDescent="0.3">
      <c r="V38581" s="12"/>
      <c r="AA38581" s="12"/>
    </row>
    <row r="38582" spans="22:27" x14ac:dyDescent="0.3">
      <c r="V38582" s="12"/>
      <c r="AA38582" s="12"/>
    </row>
    <row r="38583" spans="22:27" x14ac:dyDescent="0.3">
      <c r="V38583" s="12"/>
      <c r="AA38583" s="12"/>
    </row>
    <row r="38584" spans="22:27" x14ac:dyDescent="0.3">
      <c r="V38584" s="12"/>
      <c r="AA38584" s="12"/>
    </row>
    <row r="38585" spans="22:27" x14ac:dyDescent="0.3">
      <c r="V38585" s="12"/>
      <c r="AA38585" s="12"/>
    </row>
    <row r="38586" spans="22:27" x14ac:dyDescent="0.3">
      <c r="V38586" s="12"/>
      <c r="AA38586" s="12"/>
    </row>
    <row r="38587" spans="22:27" x14ac:dyDescent="0.3">
      <c r="V38587" s="12"/>
      <c r="AA38587" s="12"/>
    </row>
    <row r="38588" spans="22:27" x14ac:dyDescent="0.3">
      <c r="V38588" s="12"/>
      <c r="AA38588" s="12"/>
    </row>
    <row r="38589" spans="22:27" x14ac:dyDescent="0.3">
      <c r="V38589" s="12"/>
      <c r="AA38589" s="12"/>
    </row>
    <row r="38590" spans="22:27" x14ac:dyDescent="0.3">
      <c r="V38590" s="12"/>
      <c r="AA38590" s="12"/>
    </row>
    <row r="38591" spans="22:27" x14ac:dyDescent="0.3">
      <c r="V38591" s="12"/>
      <c r="AA38591" s="12"/>
    </row>
    <row r="38592" spans="22:27" x14ac:dyDescent="0.3">
      <c r="V38592" s="12"/>
      <c r="AA38592" s="12"/>
    </row>
    <row r="38593" spans="22:27" x14ac:dyDescent="0.3">
      <c r="V38593" s="12"/>
      <c r="AA38593" s="12"/>
    </row>
    <row r="38594" spans="22:27" x14ac:dyDescent="0.3">
      <c r="V38594" s="12"/>
      <c r="AA38594" s="12"/>
    </row>
    <row r="38595" spans="22:27" x14ac:dyDescent="0.3">
      <c r="V38595" s="12"/>
      <c r="AA38595" s="12"/>
    </row>
    <row r="38596" spans="22:27" x14ac:dyDescent="0.3">
      <c r="V38596" s="12"/>
      <c r="AA38596" s="12"/>
    </row>
    <row r="38597" spans="22:27" x14ac:dyDescent="0.3">
      <c r="V38597" s="12"/>
      <c r="AA38597" s="12"/>
    </row>
    <row r="38598" spans="22:27" x14ac:dyDescent="0.3">
      <c r="V38598" s="12"/>
      <c r="AA38598" s="12"/>
    </row>
    <row r="38599" spans="22:27" x14ac:dyDescent="0.3">
      <c r="V38599" s="12"/>
      <c r="AA38599" s="12"/>
    </row>
    <row r="38600" spans="22:27" x14ac:dyDescent="0.3">
      <c r="V38600" s="12"/>
      <c r="AA38600" s="12"/>
    </row>
    <row r="38601" spans="22:27" x14ac:dyDescent="0.3">
      <c r="V38601" s="12"/>
      <c r="AA38601" s="12"/>
    </row>
    <row r="38602" spans="22:27" x14ac:dyDescent="0.3">
      <c r="V38602" s="12"/>
      <c r="AA38602" s="12"/>
    </row>
    <row r="38603" spans="22:27" x14ac:dyDescent="0.3">
      <c r="V38603" s="12"/>
      <c r="AA38603" s="12"/>
    </row>
    <row r="38604" spans="22:27" x14ac:dyDescent="0.3">
      <c r="V38604" s="12"/>
      <c r="AA38604" s="12"/>
    </row>
    <row r="38605" spans="22:27" x14ac:dyDescent="0.3">
      <c r="V38605" s="12"/>
      <c r="AA38605" s="12"/>
    </row>
    <row r="38606" spans="22:27" x14ac:dyDescent="0.3">
      <c r="V38606" s="12"/>
      <c r="AA38606" s="12"/>
    </row>
    <row r="38607" spans="22:27" x14ac:dyDescent="0.3">
      <c r="V38607" s="12"/>
      <c r="AA38607" s="12"/>
    </row>
    <row r="38608" spans="22:27" x14ac:dyDescent="0.3">
      <c r="V38608" s="12"/>
      <c r="AA38608" s="12"/>
    </row>
    <row r="38609" spans="22:27" x14ac:dyDescent="0.3">
      <c r="V38609" s="12"/>
      <c r="AA38609" s="12"/>
    </row>
    <row r="38610" spans="22:27" x14ac:dyDescent="0.3">
      <c r="V38610" s="12"/>
      <c r="AA38610" s="12"/>
    </row>
    <row r="38611" spans="22:27" x14ac:dyDescent="0.3">
      <c r="V38611" s="12"/>
      <c r="AA38611" s="12"/>
    </row>
    <row r="38612" spans="22:27" x14ac:dyDescent="0.3">
      <c r="V38612" s="12"/>
      <c r="AA38612" s="12"/>
    </row>
    <row r="38613" spans="22:27" x14ac:dyDescent="0.3">
      <c r="V38613" s="12"/>
      <c r="AA38613" s="12"/>
    </row>
    <row r="38614" spans="22:27" x14ac:dyDescent="0.3">
      <c r="V38614" s="12"/>
      <c r="AA38614" s="12"/>
    </row>
    <row r="38615" spans="22:27" x14ac:dyDescent="0.3">
      <c r="V38615" s="12"/>
      <c r="AA38615" s="12"/>
    </row>
    <row r="38616" spans="22:27" x14ac:dyDescent="0.3">
      <c r="V38616" s="12"/>
      <c r="AA38616" s="12"/>
    </row>
    <row r="38617" spans="22:27" x14ac:dyDescent="0.3">
      <c r="V38617" s="12"/>
      <c r="AA38617" s="12"/>
    </row>
    <row r="38618" spans="22:27" x14ac:dyDescent="0.3">
      <c r="V38618" s="12"/>
      <c r="AA38618" s="12"/>
    </row>
    <row r="38619" spans="22:27" x14ac:dyDescent="0.3">
      <c r="V38619" s="12"/>
      <c r="AA38619" s="12"/>
    </row>
    <row r="38620" spans="22:27" x14ac:dyDescent="0.3">
      <c r="V38620" s="12"/>
      <c r="AA38620" s="12"/>
    </row>
    <row r="38621" spans="22:27" x14ac:dyDescent="0.3">
      <c r="V38621" s="12"/>
      <c r="AA38621" s="12"/>
    </row>
    <row r="38622" spans="22:27" x14ac:dyDescent="0.3">
      <c r="V38622" s="12"/>
      <c r="AA38622" s="12"/>
    </row>
    <row r="38623" spans="22:27" x14ac:dyDescent="0.3">
      <c r="V38623" s="12"/>
      <c r="AA38623" s="12"/>
    </row>
    <row r="38624" spans="22:27" x14ac:dyDescent="0.3">
      <c r="V38624" s="12"/>
      <c r="AA38624" s="12"/>
    </row>
    <row r="38625" spans="22:27" x14ac:dyDescent="0.3">
      <c r="V38625" s="12"/>
      <c r="AA38625" s="12"/>
    </row>
    <row r="38626" spans="22:27" x14ac:dyDescent="0.3">
      <c r="V38626" s="12"/>
      <c r="AA38626" s="12"/>
    </row>
    <row r="38627" spans="22:27" x14ac:dyDescent="0.3">
      <c r="V38627" s="12"/>
      <c r="AA38627" s="12"/>
    </row>
    <row r="38628" spans="22:27" x14ac:dyDescent="0.3">
      <c r="V38628" s="12"/>
      <c r="AA38628" s="12"/>
    </row>
    <row r="38629" spans="22:27" x14ac:dyDescent="0.3">
      <c r="V38629" s="12"/>
      <c r="AA38629" s="12"/>
    </row>
    <row r="38630" spans="22:27" x14ac:dyDescent="0.3">
      <c r="V38630" s="12"/>
      <c r="AA38630" s="12"/>
    </row>
    <row r="38631" spans="22:27" x14ac:dyDescent="0.3">
      <c r="V38631" s="12"/>
      <c r="AA38631" s="12"/>
    </row>
    <row r="38632" spans="22:27" x14ac:dyDescent="0.3">
      <c r="V38632" s="12"/>
      <c r="AA38632" s="12"/>
    </row>
    <row r="38633" spans="22:27" x14ac:dyDescent="0.3">
      <c r="V38633" s="12"/>
      <c r="AA38633" s="12"/>
    </row>
    <row r="38634" spans="22:27" x14ac:dyDescent="0.3">
      <c r="V38634" s="12"/>
      <c r="AA38634" s="12"/>
    </row>
    <row r="38635" spans="22:27" x14ac:dyDescent="0.3">
      <c r="V38635" s="12"/>
      <c r="AA38635" s="12"/>
    </row>
    <row r="38636" spans="22:27" x14ac:dyDescent="0.3">
      <c r="V38636" s="12"/>
      <c r="AA38636" s="12"/>
    </row>
    <row r="38637" spans="22:27" x14ac:dyDescent="0.3">
      <c r="V38637" s="12"/>
      <c r="AA38637" s="12"/>
    </row>
    <row r="38638" spans="22:27" x14ac:dyDescent="0.3">
      <c r="V38638" s="12"/>
      <c r="AA38638" s="12"/>
    </row>
    <row r="38639" spans="22:27" x14ac:dyDescent="0.3">
      <c r="V38639" s="12"/>
      <c r="AA38639" s="12"/>
    </row>
    <row r="38640" spans="22:27" x14ac:dyDescent="0.3">
      <c r="V38640" s="12"/>
      <c r="AA38640" s="12"/>
    </row>
    <row r="38641" spans="22:27" x14ac:dyDescent="0.3">
      <c r="V38641" s="12"/>
      <c r="AA38641" s="12"/>
    </row>
    <row r="38642" spans="22:27" x14ac:dyDescent="0.3">
      <c r="V38642" s="12"/>
      <c r="AA38642" s="12"/>
    </row>
    <row r="38643" spans="22:27" x14ac:dyDescent="0.3">
      <c r="V38643" s="12"/>
      <c r="AA38643" s="12"/>
    </row>
    <row r="38644" spans="22:27" x14ac:dyDescent="0.3">
      <c r="V38644" s="12"/>
      <c r="AA38644" s="12"/>
    </row>
    <row r="38645" spans="22:27" x14ac:dyDescent="0.3">
      <c r="V38645" s="12"/>
      <c r="AA38645" s="12"/>
    </row>
    <row r="38646" spans="22:27" x14ac:dyDescent="0.3">
      <c r="V38646" s="12"/>
      <c r="AA38646" s="12"/>
    </row>
    <row r="38647" spans="22:27" x14ac:dyDescent="0.3">
      <c r="V38647" s="12"/>
      <c r="AA38647" s="12"/>
    </row>
    <row r="38648" spans="22:27" x14ac:dyDescent="0.3">
      <c r="V38648" s="12"/>
      <c r="AA38648" s="12"/>
    </row>
    <row r="38649" spans="22:27" x14ac:dyDescent="0.3">
      <c r="V38649" s="12"/>
      <c r="AA38649" s="12"/>
    </row>
    <row r="38650" spans="22:27" x14ac:dyDescent="0.3">
      <c r="V38650" s="12"/>
      <c r="AA38650" s="12"/>
    </row>
    <row r="38651" spans="22:27" x14ac:dyDescent="0.3">
      <c r="V38651" s="12"/>
      <c r="AA38651" s="12"/>
    </row>
    <row r="38652" spans="22:27" x14ac:dyDescent="0.3">
      <c r="V38652" s="12"/>
      <c r="AA38652" s="12"/>
    </row>
    <row r="38653" spans="22:27" x14ac:dyDescent="0.3">
      <c r="V38653" s="12"/>
      <c r="AA38653" s="12"/>
    </row>
    <row r="38654" spans="22:27" x14ac:dyDescent="0.3">
      <c r="V38654" s="12"/>
      <c r="AA38654" s="12"/>
    </row>
    <row r="38655" spans="22:27" x14ac:dyDescent="0.3">
      <c r="V38655" s="12"/>
      <c r="AA38655" s="12"/>
    </row>
    <row r="38656" spans="22:27" x14ac:dyDescent="0.3">
      <c r="V38656" s="12"/>
      <c r="AA38656" s="12"/>
    </row>
    <row r="38657" spans="22:27" x14ac:dyDescent="0.3">
      <c r="V38657" s="12"/>
      <c r="AA38657" s="12"/>
    </row>
    <row r="38658" spans="22:27" x14ac:dyDescent="0.3">
      <c r="V38658" s="12"/>
      <c r="AA38658" s="12"/>
    </row>
    <row r="38659" spans="22:27" x14ac:dyDescent="0.3">
      <c r="V38659" s="12"/>
      <c r="AA38659" s="12"/>
    </row>
    <row r="38660" spans="22:27" x14ac:dyDescent="0.3">
      <c r="V38660" s="12"/>
      <c r="AA38660" s="12"/>
    </row>
    <row r="38661" spans="22:27" x14ac:dyDescent="0.3">
      <c r="V38661" s="12"/>
      <c r="AA38661" s="12"/>
    </row>
    <row r="38662" spans="22:27" x14ac:dyDescent="0.3">
      <c r="V38662" s="12"/>
      <c r="AA38662" s="12"/>
    </row>
    <row r="38663" spans="22:27" x14ac:dyDescent="0.3">
      <c r="V38663" s="12"/>
      <c r="AA38663" s="12"/>
    </row>
    <row r="38664" spans="22:27" x14ac:dyDescent="0.3">
      <c r="V38664" s="12"/>
      <c r="AA38664" s="12"/>
    </row>
    <row r="38665" spans="22:27" x14ac:dyDescent="0.3">
      <c r="V38665" s="12"/>
      <c r="AA38665" s="12"/>
    </row>
    <row r="38666" spans="22:27" x14ac:dyDescent="0.3">
      <c r="V38666" s="12"/>
      <c r="AA38666" s="12"/>
    </row>
    <row r="38667" spans="22:27" x14ac:dyDescent="0.3">
      <c r="V38667" s="12"/>
      <c r="AA38667" s="12"/>
    </row>
    <row r="38668" spans="22:27" x14ac:dyDescent="0.3">
      <c r="V38668" s="12"/>
      <c r="AA38668" s="12"/>
    </row>
    <row r="38669" spans="22:27" x14ac:dyDescent="0.3">
      <c r="V38669" s="12"/>
      <c r="AA38669" s="12"/>
    </row>
    <row r="38670" spans="22:27" x14ac:dyDescent="0.3">
      <c r="V38670" s="12"/>
      <c r="AA38670" s="12"/>
    </row>
    <row r="38671" spans="22:27" x14ac:dyDescent="0.3">
      <c r="V38671" s="12"/>
      <c r="AA38671" s="12"/>
    </row>
    <row r="38672" spans="22:27" x14ac:dyDescent="0.3">
      <c r="V38672" s="12"/>
      <c r="AA38672" s="12"/>
    </row>
    <row r="38673" spans="22:27" x14ac:dyDescent="0.3">
      <c r="V38673" s="12"/>
      <c r="AA38673" s="12"/>
    </row>
    <row r="38674" spans="22:27" x14ac:dyDescent="0.3">
      <c r="V38674" s="12"/>
      <c r="AA38674" s="12"/>
    </row>
    <row r="38675" spans="22:27" x14ac:dyDescent="0.3">
      <c r="V38675" s="12"/>
      <c r="AA38675" s="12"/>
    </row>
    <row r="38676" spans="22:27" x14ac:dyDescent="0.3">
      <c r="V38676" s="12"/>
      <c r="AA38676" s="12"/>
    </row>
    <row r="38677" spans="22:27" x14ac:dyDescent="0.3">
      <c r="V38677" s="12"/>
      <c r="AA38677" s="12"/>
    </row>
    <row r="38678" spans="22:27" x14ac:dyDescent="0.3">
      <c r="V38678" s="12"/>
      <c r="AA38678" s="12"/>
    </row>
    <row r="38679" spans="22:27" x14ac:dyDescent="0.3">
      <c r="V38679" s="12"/>
      <c r="AA38679" s="12"/>
    </row>
    <row r="38680" spans="22:27" x14ac:dyDescent="0.3">
      <c r="V38680" s="12"/>
      <c r="AA38680" s="12"/>
    </row>
    <row r="38681" spans="22:27" x14ac:dyDescent="0.3">
      <c r="V38681" s="12"/>
      <c r="AA38681" s="12"/>
    </row>
    <row r="38682" spans="22:27" x14ac:dyDescent="0.3">
      <c r="V38682" s="12"/>
      <c r="AA38682" s="12"/>
    </row>
    <row r="38683" spans="22:27" x14ac:dyDescent="0.3">
      <c r="V38683" s="12"/>
      <c r="AA38683" s="12"/>
    </row>
    <row r="38684" spans="22:27" x14ac:dyDescent="0.3">
      <c r="V38684" s="12"/>
      <c r="AA38684" s="12"/>
    </row>
    <row r="38685" spans="22:27" x14ac:dyDescent="0.3">
      <c r="V38685" s="12"/>
      <c r="AA38685" s="12"/>
    </row>
    <row r="38686" spans="22:27" x14ac:dyDescent="0.3">
      <c r="V38686" s="12"/>
      <c r="AA38686" s="12"/>
    </row>
    <row r="38687" spans="22:27" x14ac:dyDescent="0.3">
      <c r="V38687" s="12"/>
      <c r="AA38687" s="12"/>
    </row>
    <row r="38688" spans="22:27" x14ac:dyDescent="0.3">
      <c r="V38688" s="12"/>
      <c r="AA38688" s="12"/>
    </row>
    <row r="38689" spans="22:27" x14ac:dyDescent="0.3">
      <c r="V38689" s="12"/>
      <c r="AA38689" s="12"/>
    </row>
    <row r="38690" spans="22:27" x14ac:dyDescent="0.3">
      <c r="V38690" s="12"/>
      <c r="AA38690" s="12"/>
    </row>
    <row r="38691" spans="22:27" x14ac:dyDescent="0.3">
      <c r="V38691" s="12"/>
      <c r="AA38691" s="12"/>
    </row>
    <row r="38692" spans="22:27" x14ac:dyDescent="0.3">
      <c r="V38692" s="12"/>
      <c r="AA38692" s="12"/>
    </row>
    <row r="38693" spans="22:27" x14ac:dyDescent="0.3">
      <c r="V38693" s="12"/>
      <c r="AA38693" s="12"/>
    </row>
    <row r="38694" spans="22:27" x14ac:dyDescent="0.3">
      <c r="V38694" s="12"/>
      <c r="AA38694" s="12"/>
    </row>
    <row r="38695" spans="22:27" x14ac:dyDescent="0.3">
      <c r="V38695" s="12"/>
      <c r="AA38695" s="12"/>
    </row>
    <row r="38696" spans="22:27" x14ac:dyDescent="0.3">
      <c r="V38696" s="12"/>
      <c r="AA38696" s="12"/>
    </row>
    <row r="38697" spans="22:27" x14ac:dyDescent="0.3">
      <c r="V38697" s="12"/>
      <c r="AA38697" s="12"/>
    </row>
    <row r="38698" spans="22:27" x14ac:dyDescent="0.3">
      <c r="V38698" s="12"/>
      <c r="AA38698" s="12"/>
    </row>
    <row r="38699" spans="22:27" x14ac:dyDescent="0.3">
      <c r="V38699" s="12"/>
      <c r="AA38699" s="12"/>
    </row>
    <row r="38700" spans="22:27" x14ac:dyDescent="0.3">
      <c r="V38700" s="12"/>
      <c r="AA38700" s="12"/>
    </row>
    <row r="38701" spans="22:27" x14ac:dyDescent="0.3">
      <c r="V38701" s="12"/>
      <c r="AA38701" s="12"/>
    </row>
    <row r="38702" spans="22:27" x14ac:dyDescent="0.3">
      <c r="V38702" s="12"/>
      <c r="AA38702" s="12"/>
    </row>
    <row r="38703" spans="22:27" x14ac:dyDescent="0.3">
      <c r="V38703" s="12"/>
      <c r="AA38703" s="12"/>
    </row>
    <row r="38704" spans="22:27" x14ac:dyDescent="0.3">
      <c r="V38704" s="12"/>
      <c r="AA38704" s="12"/>
    </row>
    <row r="38705" spans="22:27" x14ac:dyDescent="0.3">
      <c r="V38705" s="12"/>
      <c r="AA38705" s="12"/>
    </row>
    <row r="38706" spans="22:27" x14ac:dyDescent="0.3">
      <c r="V38706" s="12"/>
      <c r="AA38706" s="12"/>
    </row>
    <row r="38707" spans="22:27" x14ac:dyDescent="0.3">
      <c r="V38707" s="12"/>
      <c r="AA38707" s="12"/>
    </row>
    <row r="38708" spans="22:27" x14ac:dyDescent="0.3">
      <c r="V38708" s="12"/>
      <c r="AA38708" s="12"/>
    </row>
    <row r="38709" spans="22:27" x14ac:dyDescent="0.3">
      <c r="V38709" s="12"/>
      <c r="AA38709" s="12"/>
    </row>
    <row r="38710" spans="22:27" x14ac:dyDescent="0.3">
      <c r="V38710" s="12"/>
      <c r="AA38710" s="12"/>
    </row>
    <row r="38711" spans="22:27" x14ac:dyDescent="0.3">
      <c r="V38711" s="12"/>
      <c r="AA38711" s="12"/>
    </row>
    <row r="38712" spans="22:27" x14ac:dyDescent="0.3">
      <c r="V38712" s="12"/>
      <c r="AA38712" s="12"/>
    </row>
    <row r="38713" spans="22:27" x14ac:dyDescent="0.3">
      <c r="V38713" s="12"/>
      <c r="AA38713" s="12"/>
    </row>
    <row r="38714" spans="22:27" x14ac:dyDescent="0.3">
      <c r="V38714" s="12"/>
      <c r="AA38714" s="12"/>
    </row>
    <row r="38715" spans="22:27" x14ac:dyDescent="0.3">
      <c r="V38715" s="12"/>
      <c r="AA38715" s="12"/>
    </row>
    <row r="38716" spans="22:27" x14ac:dyDescent="0.3">
      <c r="V38716" s="12"/>
      <c r="AA38716" s="12"/>
    </row>
    <row r="38717" spans="22:27" x14ac:dyDescent="0.3">
      <c r="V38717" s="12"/>
      <c r="AA38717" s="12"/>
    </row>
    <row r="38718" spans="22:27" x14ac:dyDescent="0.3">
      <c r="V38718" s="12"/>
      <c r="AA38718" s="12"/>
    </row>
    <row r="38719" spans="22:27" x14ac:dyDescent="0.3">
      <c r="V38719" s="12"/>
      <c r="AA38719" s="12"/>
    </row>
    <row r="38720" spans="22:27" x14ac:dyDescent="0.3">
      <c r="V38720" s="12"/>
      <c r="AA38720" s="12"/>
    </row>
    <row r="38721" spans="22:27" x14ac:dyDescent="0.3">
      <c r="V38721" s="12"/>
      <c r="AA38721" s="12"/>
    </row>
    <row r="38722" spans="22:27" x14ac:dyDescent="0.3">
      <c r="V38722" s="12"/>
      <c r="AA38722" s="12"/>
    </row>
    <row r="38723" spans="22:27" x14ac:dyDescent="0.3">
      <c r="V38723" s="12"/>
      <c r="AA38723" s="12"/>
    </row>
    <row r="38724" spans="22:27" x14ac:dyDescent="0.3">
      <c r="V38724" s="12"/>
      <c r="AA38724" s="12"/>
    </row>
    <row r="38725" spans="22:27" x14ac:dyDescent="0.3">
      <c r="V38725" s="12"/>
      <c r="AA38725" s="12"/>
    </row>
    <row r="38726" spans="22:27" x14ac:dyDescent="0.3">
      <c r="V38726" s="12"/>
      <c r="AA38726" s="12"/>
    </row>
    <row r="38727" spans="22:27" x14ac:dyDescent="0.3">
      <c r="V38727" s="12"/>
      <c r="AA38727" s="12"/>
    </row>
    <row r="38728" spans="22:27" x14ac:dyDescent="0.3">
      <c r="V38728" s="12"/>
      <c r="AA38728" s="12"/>
    </row>
    <row r="38729" spans="22:27" x14ac:dyDescent="0.3">
      <c r="V38729" s="12"/>
      <c r="AA38729" s="12"/>
    </row>
    <row r="38730" spans="22:27" x14ac:dyDescent="0.3">
      <c r="V38730" s="12"/>
      <c r="AA38730" s="12"/>
    </row>
    <row r="38731" spans="22:27" x14ac:dyDescent="0.3">
      <c r="V38731" s="12"/>
      <c r="AA38731" s="12"/>
    </row>
    <row r="38732" spans="22:27" x14ac:dyDescent="0.3">
      <c r="V38732" s="12"/>
      <c r="AA38732" s="12"/>
    </row>
    <row r="38733" spans="22:27" x14ac:dyDescent="0.3">
      <c r="V38733" s="12"/>
      <c r="AA38733" s="12"/>
    </row>
    <row r="38734" spans="22:27" x14ac:dyDescent="0.3">
      <c r="V38734" s="12"/>
      <c r="AA38734" s="12"/>
    </row>
    <row r="38735" spans="22:27" x14ac:dyDescent="0.3">
      <c r="V38735" s="12"/>
      <c r="AA38735" s="12"/>
    </row>
    <row r="38736" spans="22:27" x14ac:dyDescent="0.3">
      <c r="V38736" s="12"/>
      <c r="AA38736" s="12"/>
    </row>
    <row r="38737" spans="22:27" x14ac:dyDescent="0.3">
      <c r="V38737" s="12"/>
      <c r="AA38737" s="12"/>
    </row>
    <row r="38738" spans="22:27" x14ac:dyDescent="0.3">
      <c r="V38738" s="12"/>
      <c r="AA38738" s="12"/>
    </row>
    <row r="38739" spans="22:27" x14ac:dyDescent="0.3">
      <c r="V38739" s="12"/>
      <c r="AA38739" s="12"/>
    </row>
    <row r="38740" spans="22:27" x14ac:dyDescent="0.3">
      <c r="V38740" s="12"/>
      <c r="AA38740" s="12"/>
    </row>
    <row r="38741" spans="22:27" x14ac:dyDescent="0.3">
      <c r="V38741" s="12"/>
      <c r="AA38741" s="12"/>
    </row>
    <row r="38742" spans="22:27" x14ac:dyDescent="0.3">
      <c r="V38742" s="12"/>
      <c r="AA38742" s="12"/>
    </row>
    <row r="38743" spans="22:27" x14ac:dyDescent="0.3">
      <c r="V38743" s="12"/>
      <c r="AA38743" s="12"/>
    </row>
    <row r="38744" spans="22:27" x14ac:dyDescent="0.3">
      <c r="V38744" s="12"/>
      <c r="AA38744" s="12"/>
    </row>
    <row r="38745" spans="22:27" x14ac:dyDescent="0.3">
      <c r="V38745" s="12"/>
      <c r="AA38745" s="12"/>
    </row>
    <row r="38746" spans="22:27" x14ac:dyDescent="0.3">
      <c r="V38746" s="12"/>
      <c r="AA38746" s="12"/>
    </row>
    <row r="38747" spans="22:27" x14ac:dyDescent="0.3">
      <c r="V38747" s="12"/>
      <c r="AA38747" s="12"/>
    </row>
    <row r="38748" spans="22:27" x14ac:dyDescent="0.3">
      <c r="V38748" s="12"/>
      <c r="AA38748" s="12"/>
    </row>
    <row r="38749" spans="22:27" x14ac:dyDescent="0.3">
      <c r="V38749" s="12"/>
      <c r="AA38749" s="12"/>
    </row>
    <row r="38750" spans="22:27" x14ac:dyDescent="0.3">
      <c r="V38750" s="12"/>
      <c r="AA38750" s="12"/>
    </row>
    <row r="38751" spans="22:27" x14ac:dyDescent="0.3">
      <c r="V38751" s="12"/>
      <c r="AA38751" s="12"/>
    </row>
    <row r="38752" spans="22:27" x14ac:dyDescent="0.3">
      <c r="V38752" s="12"/>
      <c r="AA38752" s="12"/>
    </row>
    <row r="38753" spans="22:27" x14ac:dyDescent="0.3">
      <c r="V38753" s="12"/>
      <c r="AA38753" s="12"/>
    </row>
    <row r="38754" spans="22:27" x14ac:dyDescent="0.3">
      <c r="V38754" s="12"/>
      <c r="AA38754" s="12"/>
    </row>
    <row r="38755" spans="22:27" x14ac:dyDescent="0.3">
      <c r="V38755" s="12"/>
      <c r="AA38755" s="12"/>
    </row>
    <row r="38756" spans="22:27" x14ac:dyDescent="0.3">
      <c r="V38756" s="12"/>
      <c r="AA38756" s="12"/>
    </row>
    <row r="38757" spans="22:27" x14ac:dyDescent="0.3">
      <c r="V38757" s="12"/>
      <c r="AA38757" s="12"/>
    </row>
    <row r="38758" spans="22:27" x14ac:dyDescent="0.3">
      <c r="V38758" s="12"/>
      <c r="AA38758" s="12"/>
    </row>
    <row r="38759" spans="22:27" x14ac:dyDescent="0.3">
      <c r="V38759" s="12"/>
      <c r="AA38759" s="12"/>
    </row>
    <row r="38760" spans="22:27" x14ac:dyDescent="0.3">
      <c r="V38760" s="12"/>
      <c r="AA38760" s="12"/>
    </row>
    <row r="38761" spans="22:27" x14ac:dyDescent="0.3">
      <c r="V38761" s="12"/>
      <c r="AA38761" s="12"/>
    </row>
    <row r="38762" spans="22:27" x14ac:dyDescent="0.3">
      <c r="V38762" s="12"/>
      <c r="AA38762" s="12"/>
    </row>
    <row r="38763" spans="22:27" x14ac:dyDescent="0.3">
      <c r="V38763" s="12"/>
      <c r="AA38763" s="12"/>
    </row>
    <row r="38764" spans="22:27" x14ac:dyDescent="0.3">
      <c r="V38764" s="12"/>
      <c r="AA38764" s="12"/>
    </row>
    <row r="38765" spans="22:27" x14ac:dyDescent="0.3">
      <c r="V38765" s="12"/>
      <c r="AA38765" s="12"/>
    </row>
    <row r="38766" spans="22:27" x14ac:dyDescent="0.3">
      <c r="V38766" s="12"/>
      <c r="AA38766" s="12"/>
    </row>
    <row r="38767" spans="22:27" x14ac:dyDescent="0.3">
      <c r="V38767" s="12"/>
      <c r="AA38767" s="12"/>
    </row>
    <row r="38768" spans="22:27" x14ac:dyDescent="0.3">
      <c r="V38768" s="12"/>
      <c r="AA38768" s="12"/>
    </row>
    <row r="38769" spans="22:27" x14ac:dyDescent="0.3">
      <c r="V38769" s="12"/>
      <c r="AA38769" s="12"/>
    </row>
    <row r="38770" spans="22:27" x14ac:dyDescent="0.3">
      <c r="V38770" s="12"/>
      <c r="AA38770" s="12"/>
    </row>
    <row r="38771" spans="22:27" x14ac:dyDescent="0.3">
      <c r="V38771" s="12"/>
      <c r="AA38771" s="12"/>
    </row>
    <row r="38772" spans="22:27" x14ac:dyDescent="0.3">
      <c r="V38772" s="12"/>
      <c r="AA38772" s="12"/>
    </row>
    <row r="38773" spans="22:27" x14ac:dyDescent="0.3">
      <c r="V38773" s="12"/>
      <c r="AA38773" s="12"/>
    </row>
    <row r="38774" spans="22:27" x14ac:dyDescent="0.3">
      <c r="V38774" s="12"/>
      <c r="AA38774" s="12"/>
    </row>
    <row r="38775" spans="22:27" x14ac:dyDescent="0.3">
      <c r="V38775" s="12"/>
      <c r="AA38775" s="12"/>
    </row>
    <row r="38776" spans="22:27" x14ac:dyDescent="0.3">
      <c r="V38776" s="12"/>
      <c r="AA38776" s="12"/>
    </row>
    <row r="38777" spans="22:27" x14ac:dyDescent="0.3">
      <c r="V38777" s="12"/>
      <c r="AA38777" s="12"/>
    </row>
    <row r="38778" spans="22:27" x14ac:dyDescent="0.3">
      <c r="V38778" s="12"/>
      <c r="AA38778" s="12"/>
    </row>
    <row r="38779" spans="22:27" x14ac:dyDescent="0.3">
      <c r="V38779" s="12"/>
      <c r="AA38779" s="12"/>
    </row>
    <row r="38780" spans="22:27" x14ac:dyDescent="0.3">
      <c r="V38780" s="12"/>
      <c r="AA38780" s="12"/>
    </row>
    <row r="38781" spans="22:27" x14ac:dyDescent="0.3">
      <c r="V38781" s="12"/>
      <c r="AA38781" s="12"/>
    </row>
    <row r="38782" spans="22:27" x14ac:dyDescent="0.3">
      <c r="V38782" s="12"/>
      <c r="AA38782" s="12"/>
    </row>
    <row r="38783" spans="22:27" x14ac:dyDescent="0.3">
      <c r="V38783" s="12"/>
      <c r="AA38783" s="12"/>
    </row>
    <row r="38784" spans="22:27" x14ac:dyDescent="0.3">
      <c r="V38784" s="12"/>
      <c r="AA38784" s="12"/>
    </row>
    <row r="38785" spans="22:27" x14ac:dyDescent="0.3">
      <c r="V38785" s="12"/>
      <c r="AA38785" s="12"/>
    </row>
    <row r="38786" spans="22:27" x14ac:dyDescent="0.3">
      <c r="V38786" s="12"/>
      <c r="AA38786" s="12"/>
    </row>
    <row r="38787" spans="22:27" x14ac:dyDescent="0.3">
      <c r="V38787" s="12"/>
      <c r="AA38787" s="12"/>
    </row>
    <row r="38788" spans="22:27" x14ac:dyDescent="0.3">
      <c r="V38788" s="12"/>
      <c r="AA38788" s="12"/>
    </row>
    <row r="38789" spans="22:27" x14ac:dyDescent="0.3">
      <c r="V38789" s="12"/>
      <c r="AA38789" s="12"/>
    </row>
    <row r="38790" spans="22:27" x14ac:dyDescent="0.3">
      <c r="V38790" s="12"/>
      <c r="AA38790" s="12"/>
    </row>
    <row r="38791" spans="22:27" x14ac:dyDescent="0.3">
      <c r="V38791" s="12"/>
      <c r="AA38791" s="12"/>
    </row>
    <row r="38792" spans="22:27" x14ac:dyDescent="0.3">
      <c r="V38792" s="12"/>
      <c r="AA38792" s="12"/>
    </row>
    <row r="38793" spans="22:27" x14ac:dyDescent="0.3">
      <c r="V38793" s="12"/>
      <c r="AA38793" s="12"/>
    </row>
    <row r="38794" spans="22:27" x14ac:dyDescent="0.3">
      <c r="V38794" s="12"/>
      <c r="AA38794" s="12"/>
    </row>
    <row r="38795" spans="22:27" x14ac:dyDescent="0.3">
      <c r="V38795" s="12"/>
      <c r="AA38795" s="12"/>
    </row>
    <row r="38796" spans="22:27" x14ac:dyDescent="0.3">
      <c r="V38796" s="12"/>
      <c r="AA38796" s="12"/>
    </row>
    <row r="38797" spans="22:27" x14ac:dyDescent="0.3">
      <c r="V38797" s="12"/>
      <c r="AA38797" s="12"/>
    </row>
    <row r="38798" spans="22:27" x14ac:dyDescent="0.3">
      <c r="V38798" s="12"/>
      <c r="AA38798" s="12"/>
    </row>
    <row r="38799" spans="22:27" x14ac:dyDescent="0.3">
      <c r="V38799" s="12"/>
      <c r="AA38799" s="12"/>
    </row>
    <row r="38800" spans="22:27" x14ac:dyDescent="0.3">
      <c r="V38800" s="12"/>
      <c r="AA38800" s="12"/>
    </row>
    <row r="38801" spans="22:27" x14ac:dyDescent="0.3">
      <c r="V38801" s="12"/>
      <c r="AA38801" s="12"/>
    </row>
    <row r="38802" spans="22:27" x14ac:dyDescent="0.3">
      <c r="V38802" s="12"/>
      <c r="AA38802" s="12"/>
    </row>
    <row r="38803" spans="22:27" x14ac:dyDescent="0.3">
      <c r="V38803" s="12"/>
      <c r="AA38803" s="12"/>
    </row>
    <row r="38804" spans="22:27" x14ac:dyDescent="0.3">
      <c r="V38804" s="12"/>
      <c r="AA38804" s="12"/>
    </row>
    <row r="38805" spans="22:27" x14ac:dyDescent="0.3">
      <c r="V38805" s="12"/>
      <c r="AA38805" s="12"/>
    </row>
    <row r="38806" spans="22:27" x14ac:dyDescent="0.3">
      <c r="V38806" s="12"/>
      <c r="AA38806" s="12"/>
    </row>
    <row r="38807" spans="22:27" x14ac:dyDescent="0.3">
      <c r="V38807" s="12"/>
      <c r="AA38807" s="12"/>
    </row>
    <row r="38808" spans="22:27" x14ac:dyDescent="0.3">
      <c r="V38808" s="12"/>
      <c r="AA38808" s="12"/>
    </row>
    <row r="38809" spans="22:27" x14ac:dyDescent="0.3">
      <c r="V38809" s="12"/>
      <c r="AA38809" s="12"/>
    </row>
    <row r="38810" spans="22:27" x14ac:dyDescent="0.3">
      <c r="V38810" s="12"/>
      <c r="AA38810" s="12"/>
    </row>
    <row r="38811" spans="22:27" x14ac:dyDescent="0.3">
      <c r="V38811" s="12"/>
      <c r="AA38811" s="12"/>
    </row>
    <row r="38812" spans="22:27" x14ac:dyDescent="0.3">
      <c r="V38812" s="12"/>
      <c r="AA38812" s="12"/>
    </row>
    <row r="38813" spans="22:27" x14ac:dyDescent="0.3">
      <c r="V38813" s="12"/>
      <c r="AA38813" s="12"/>
    </row>
    <row r="38814" spans="22:27" x14ac:dyDescent="0.3">
      <c r="V38814" s="12"/>
      <c r="AA38814" s="12"/>
    </row>
    <row r="38815" spans="22:27" x14ac:dyDescent="0.3">
      <c r="V38815" s="12"/>
      <c r="AA38815" s="12"/>
    </row>
    <row r="38816" spans="22:27" x14ac:dyDescent="0.3">
      <c r="V38816" s="12"/>
      <c r="AA38816" s="12"/>
    </row>
    <row r="38817" spans="22:27" x14ac:dyDescent="0.3">
      <c r="V38817" s="12"/>
      <c r="AA38817" s="12"/>
    </row>
    <row r="38818" spans="22:27" x14ac:dyDescent="0.3">
      <c r="V38818" s="12"/>
      <c r="AA38818" s="12"/>
    </row>
    <row r="38819" spans="22:27" x14ac:dyDescent="0.3">
      <c r="V38819" s="12"/>
      <c r="AA38819" s="12"/>
    </row>
    <row r="38820" spans="22:27" x14ac:dyDescent="0.3">
      <c r="V38820" s="12"/>
      <c r="AA38820" s="12"/>
    </row>
    <row r="38821" spans="22:27" x14ac:dyDescent="0.3">
      <c r="V38821" s="12"/>
      <c r="AA38821" s="12"/>
    </row>
    <row r="38822" spans="22:27" x14ac:dyDescent="0.3">
      <c r="V38822" s="12"/>
      <c r="AA38822" s="12"/>
    </row>
    <row r="38823" spans="22:27" x14ac:dyDescent="0.3">
      <c r="V38823" s="12"/>
      <c r="AA38823" s="12"/>
    </row>
    <row r="38824" spans="22:27" x14ac:dyDescent="0.3">
      <c r="V38824" s="12"/>
      <c r="AA38824" s="12"/>
    </row>
    <row r="38825" spans="22:27" x14ac:dyDescent="0.3">
      <c r="V38825" s="12"/>
      <c r="AA38825" s="12"/>
    </row>
    <row r="38826" spans="22:27" x14ac:dyDescent="0.3">
      <c r="V38826" s="12"/>
      <c r="AA38826" s="12"/>
    </row>
    <row r="38827" spans="22:27" x14ac:dyDescent="0.3">
      <c r="V38827" s="12"/>
      <c r="AA38827" s="12"/>
    </row>
    <row r="38828" spans="22:27" x14ac:dyDescent="0.3">
      <c r="V38828" s="12"/>
      <c r="AA38828" s="12"/>
    </row>
    <row r="38829" spans="22:27" x14ac:dyDescent="0.3">
      <c r="V38829" s="12"/>
      <c r="AA38829" s="12"/>
    </row>
    <row r="38830" spans="22:27" x14ac:dyDescent="0.3">
      <c r="V38830" s="12"/>
      <c r="AA38830" s="12"/>
    </row>
    <row r="38831" spans="22:27" x14ac:dyDescent="0.3">
      <c r="V38831" s="12"/>
      <c r="AA38831" s="12"/>
    </row>
    <row r="38832" spans="22:27" x14ac:dyDescent="0.3">
      <c r="V38832" s="12"/>
      <c r="AA38832" s="12"/>
    </row>
    <row r="38833" spans="22:27" x14ac:dyDescent="0.3">
      <c r="V38833" s="12"/>
      <c r="AA38833" s="12"/>
    </row>
    <row r="38834" spans="22:27" x14ac:dyDescent="0.3">
      <c r="V38834" s="12"/>
      <c r="AA38834" s="12"/>
    </row>
    <row r="38835" spans="22:27" x14ac:dyDescent="0.3">
      <c r="V38835" s="12"/>
      <c r="AA38835" s="12"/>
    </row>
    <row r="38836" spans="22:27" x14ac:dyDescent="0.3">
      <c r="V38836" s="12"/>
      <c r="AA38836" s="12"/>
    </row>
    <row r="38837" spans="22:27" x14ac:dyDescent="0.3">
      <c r="V38837" s="12"/>
      <c r="AA38837" s="12"/>
    </row>
    <row r="38838" spans="22:27" x14ac:dyDescent="0.3">
      <c r="V38838" s="12"/>
      <c r="AA38838" s="12"/>
    </row>
    <row r="38839" spans="22:27" x14ac:dyDescent="0.3">
      <c r="V38839" s="12"/>
      <c r="AA38839" s="12"/>
    </row>
    <row r="38840" spans="22:27" x14ac:dyDescent="0.3">
      <c r="V38840" s="12"/>
      <c r="AA38840" s="12"/>
    </row>
    <row r="38841" spans="22:27" x14ac:dyDescent="0.3">
      <c r="V38841" s="12"/>
      <c r="AA38841" s="12"/>
    </row>
    <row r="38842" spans="22:27" x14ac:dyDescent="0.3">
      <c r="V38842" s="12"/>
      <c r="AA38842" s="12"/>
    </row>
    <row r="38843" spans="22:27" x14ac:dyDescent="0.3">
      <c r="V38843" s="12"/>
      <c r="AA38843" s="12"/>
    </row>
    <row r="38844" spans="22:27" x14ac:dyDescent="0.3">
      <c r="V38844" s="12"/>
      <c r="AA38844" s="12"/>
    </row>
    <row r="38845" spans="22:27" x14ac:dyDescent="0.3">
      <c r="V38845" s="12"/>
      <c r="AA38845" s="12"/>
    </row>
    <row r="38846" spans="22:27" x14ac:dyDescent="0.3">
      <c r="V38846" s="12"/>
      <c r="AA38846" s="12"/>
    </row>
    <row r="38847" spans="22:27" x14ac:dyDescent="0.3">
      <c r="V38847" s="12"/>
      <c r="AA38847" s="12"/>
    </row>
    <row r="38848" spans="22:27" x14ac:dyDescent="0.3">
      <c r="V38848" s="12"/>
      <c r="AA38848" s="12"/>
    </row>
    <row r="38849" spans="22:27" x14ac:dyDescent="0.3">
      <c r="V38849" s="12"/>
      <c r="AA38849" s="12"/>
    </row>
    <row r="38850" spans="22:27" x14ac:dyDescent="0.3">
      <c r="V38850" s="12"/>
      <c r="AA38850" s="12"/>
    </row>
    <row r="38851" spans="22:27" x14ac:dyDescent="0.3">
      <c r="V38851" s="12"/>
      <c r="AA38851" s="12"/>
    </row>
    <row r="38852" spans="22:27" x14ac:dyDescent="0.3">
      <c r="V38852" s="12"/>
      <c r="AA38852" s="12"/>
    </row>
    <row r="38853" spans="22:27" x14ac:dyDescent="0.3">
      <c r="V38853" s="12"/>
      <c r="AA38853" s="12"/>
    </row>
    <row r="38854" spans="22:27" x14ac:dyDescent="0.3">
      <c r="V38854" s="12"/>
      <c r="AA38854" s="12"/>
    </row>
    <row r="38855" spans="22:27" x14ac:dyDescent="0.3">
      <c r="V38855" s="12"/>
      <c r="AA38855" s="12"/>
    </row>
    <row r="38856" spans="22:27" x14ac:dyDescent="0.3">
      <c r="V38856" s="12"/>
      <c r="AA38856" s="12"/>
    </row>
    <row r="38857" spans="22:27" x14ac:dyDescent="0.3">
      <c r="V38857" s="12"/>
      <c r="AA38857" s="12"/>
    </row>
    <row r="38858" spans="22:27" x14ac:dyDescent="0.3">
      <c r="V38858" s="12"/>
      <c r="AA38858" s="12"/>
    </row>
    <row r="38859" spans="22:27" x14ac:dyDescent="0.3">
      <c r="V38859" s="12"/>
      <c r="AA38859" s="12"/>
    </row>
    <row r="38860" spans="22:27" x14ac:dyDescent="0.3">
      <c r="V38860" s="12"/>
      <c r="AA38860" s="12"/>
    </row>
    <row r="38861" spans="22:27" x14ac:dyDescent="0.3">
      <c r="V38861" s="12"/>
      <c r="AA38861" s="12"/>
    </row>
    <row r="38862" spans="22:27" x14ac:dyDescent="0.3">
      <c r="V38862" s="12"/>
      <c r="AA38862" s="12"/>
    </row>
    <row r="38863" spans="22:27" x14ac:dyDescent="0.3">
      <c r="V38863" s="12"/>
      <c r="AA38863" s="12"/>
    </row>
    <row r="38864" spans="22:27" x14ac:dyDescent="0.3">
      <c r="V38864" s="12"/>
      <c r="AA38864" s="12"/>
    </row>
    <row r="38865" spans="22:27" x14ac:dyDescent="0.3">
      <c r="V38865" s="12"/>
      <c r="AA38865" s="12"/>
    </row>
    <row r="38866" spans="22:27" x14ac:dyDescent="0.3">
      <c r="V38866" s="12"/>
      <c r="AA38866" s="12"/>
    </row>
    <row r="38867" spans="22:27" x14ac:dyDescent="0.3">
      <c r="V38867" s="12"/>
      <c r="AA38867" s="12"/>
    </row>
    <row r="38868" spans="22:27" x14ac:dyDescent="0.3">
      <c r="V38868" s="12"/>
      <c r="AA38868" s="12"/>
    </row>
    <row r="38869" spans="22:27" x14ac:dyDescent="0.3">
      <c r="V38869" s="12"/>
      <c r="AA38869" s="12"/>
    </row>
    <row r="38870" spans="22:27" x14ac:dyDescent="0.3">
      <c r="V38870" s="12"/>
      <c r="AA38870" s="12"/>
    </row>
    <row r="38871" spans="22:27" x14ac:dyDescent="0.3">
      <c r="V38871" s="12"/>
      <c r="AA38871" s="12"/>
    </row>
    <row r="38872" spans="22:27" x14ac:dyDescent="0.3">
      <c r="V38872" s="12"/>
      <c r="AA38872" s="12"/>
    </row>
    <row r="38873" spans="22:27" x14ac:dyDescent="0.3">
      <c r="V38873" s="12"/>
      <c r="AA38873" s="12"/>
    </row>
    <row r="38874" spans="22:27" x14ac:dyDescent="0.3">
      <c r="V38874" s="12"/>
      <c r="AA38874" s="12"/>
    </row>
    <row r="38875" spans="22:27" x14ac:dyDescent="0.3">
      <c r="V38875" s="12"/>
      <c r="AA38875" s="12"/>
    </row>
    <row r="38876" spans="22:27" x14ac:dyDescent="0.3">
      <c r="V38876" s="12"/>
      <c r="AA38876" s="12"/>
    </row>
    <row r="38877" spans="22:27" x14ac:dyDescent="0.3">
      <c r="V38877" s="12"/>
      <c r="AA38877" s="12"/>
    </row>
    <row r="38878" spans="22:27" x14ac:dyDescent="0.3">
      <c r="V38878" s="12"/>
      <c r="AA38878" s="12"/>
    </row>
    <row r="38879" spans="22:27" x14ac:dyDescent="0.3">
      <c r="V38879" s="12"/>
      <c r="AA38879" s="12"/>
    </row>
    <row r="38880" spans="22:27" x14ac:dyDescent="0.3">
      <c r="V38880" s="12"/>
      <c r="AA38880" s="12"/>
    </row>
    <row r="38881" spans="22:27" x14ac:dyDescent="0.3">
      <c r="V38881" s="12"/>
      <c r="AA38881" s="12"/>
    </row>
    <row r="38882" spans="22:27" x14ac:dyDescent="0.3">
      <c r="V38882" s="12"/>
      <c r="AA38882" s="12"/>
    </row>
    <row r="38883" spans="22:27" x14ac:dyDescent="0.3">
      <c r="V38883" s="12"/>
      <c r="AA38883" s="12"/>
    </row>
    <row r="38884" spans="22:27" x14ac:dyDescent="0.3">
      <c r="V38884" s="12"/>
      <c r="AA38884" s="12"/>
    </row>
    <row r="38885" spans="22:27" x14ac:dyDescent="0.3">
      <c r="V38885" s="12"/>
      <c r="AA38885" s="12"/>
    </row>
    <row r="38886" spans="22:27" x14ac:dyDescent="0.3">
      <c r="V38886" s="12"/>
      <c r="AA38886" s="12"/>
    </row>
    <row r="38887" spans="22:27" x14ac:dyDescent="0.3">
      <c r="V38887" s="12"/>
      <c r="AA38887" s="12"/>
    </row>
    <row r="38888" spans="22:27" x14ac:dyDescent="0.3">
      <c r="V38888" s="12"/>
      <c r="AA38888" s="12"/>
    </row>
    <row r="38889" spans="22:27" x14ac:dyDescent="0.3">
      <c r="V38889" s="12"/>
      <c r="AA38889" s="12"/>
    </row>
    <row r="38890" spans="22:27" x14ac:dyDescent="0.3">
      <c r="V38890" s="12"/>
      <c r="AA38890" s="12"/>
    </row>
    <row r="38891" spans="22:27" x14ac:dyDescent="0.3">
      <c r="V38891" s="12"/>
      <c r="AA38891" s="12"/>
    </row>
    <row r="38892" spans="22:27" x14ac:dyDescent="0.3">
      <c r="V38892" s="12"/>
      <c r="AA38892" s="12"/>
    </row>
    <row r="38893" spans="22:27" x14ac:dyDescent="0.3">
      <c r="V38893" s="12"/>
      <c r="AA38893" s="12"/>
    </row>
    <row r="38894" spans="22:27" x14ac:dyDescent="0.3">
      <c r="V38894" s="12"/>
      <c r="AA38894" s="12"/>
    </row>
    <row r="38895" spans="22:27" x14ac:dyDescent="0.3">
      <c r="V38895" s="12"/>
      <c r="AA38895" s="12"/>
    </row>
    <row r="38896" spans="22:27" x14ac:dyDescent="0.3">
      <c r="V38896" s="12"/>
      <c r="AA38896" s="12"/>
    </row>
    <row r="38897" spans="22:27" x14ac:dyDescent="0.3">
      <c r="V38897" s="12"/>
      <c r="AA38897" s="12"/>
    </row>
    <row r="38898" spans="22:27" x14ac:dyDescent="0.3">
      <c r="V38898" s="12"/>
      <c r="AA38898" s="12"/>
    </row>
    <row r="38899" spans="22:27" x14ac:dyDescent="0.3">
      <c r="V38899" s="12"/>
      <c r="AA38899" s="12"/>
    </row>
    <row r="38900" spans="22:27" x14ac:dyDescent="0.3">
      <c r="V38900" s="12"/>
      <c r="AA38900" s="12"/>
    </row>
    <row r="38901" spans="22:27" x14ac:dyDescent="0.3">
      <c r="V38901" s="12"/>
      <c r="AA38901" s="12"/>
    </row>
    <row r="38902" spans="22:27" x14ac:dyDescent="0.3">
      <c r="V38902" s="12"/>
      <c r="AA38902" s="12"/>
    </row>
    <row r="38903" spans="22:27" x14ac:dyDescent="0.3">
      <c r="V38903" s="12"/>
      <c r="AA38903" s="12"/>
    </row>
    <row r="38904" spans="22:27" x14ac:dyDescent="0.3">
      <c r="V38904" s="12"/>
      <c r="AA38904" s="12"/>
    </row>
    <row r="38905" spans="22:27" x14ac:dyDescent="0.3">
      <c r="V38905" s="12"/>
      <c r="AA38905" s="12"/>
    </row>
    <row r="38906" spans="22:27" x14ac:dyDescent="0.3">
      <c r="V38906" s="12"/>
      <c r="AA38906" s="12"/>
    </row>
    <row r="38907" spans="22:27" x14ac:dyDescent="0.3">
      <c r="V38907" s="12"/>
      <c r="AA38907" s="12"/>
    </row>
    <row r="38908" spans="22:27" x14ac:dyDescent="0.3">
      <c r="V38908" s="12"/>
      <c r="AA38908" s="12"/>
    </row>
    <row r="38909" spans="22:27" x14ac:dyDescent="0.3">
      <c r="V38909" s="12"/>
      <c r="AA38909" s="12"/>
    </row>
    <row r="38910" spans="22:27" x14ac:dyDescent="0.3">
      <c r="V38910" s="12"/>
      <c r="AA38910" s="12"/>
    </row>
    <row r="38911" spans="22:27" x14ac:dyDescent="0.3">
      <c r="V38911" s="12"/>
      <c r="AA38911" s="12"/>
    </row>
    <row r="38912" spans="22:27" x14ac:dyDescent="0.3">
      <c r="V38912" s="12"/>
      <c r="AA38912" s="12"/>
    </row>
    <row r="38913" spans="22:27" x14ac:dyDescent="0.3">
      <c r="V38913" s="12"/>
      <c r="AA38913" s="12"/>
    </row>
    <row r="38914" spans="22:27" x14ac:dyDescent="0.3">
      <c r="V38914" s="12"/>
      <c r="AA38914" s="12"/>
    </row>
    <row r="38915" spans="22:27" x14ac:dyDescent="0.3">
      <c r="V38915" s="12"/>
      <c r="AA38915" s="12"/>
    </row>
    <row r="38916" spans="22:27" x14ac:dyDescent="0.3">
      <c r="V38916" s="12"/>
      <c r="AA38916" s="12"/>
    </row>
    <row r="38917" spans="22:27" x14ac:dyDescent="0.3">
      <c r="V38917" s="12"/>
      <c r="AA38917" s="12"/>
    </row>
    <row r="38918" spans="22:27" x14ac:dyDescent="0.3">
      <c r="V38918" s="12"/>
      <c r="AA38918" s="12"/>
    </row>
    <row r="38919" spans="22:27" x14ac:dyDescent="0.3">
      <c r="V38919" s="12"/>
      <c r="AA38919" s="12"/>
    </row>
    <row r="38920" spans="22:27" x14ac:dyDescent="0.3">
      <c r="V38920" s="12"/>
      <c r="AA38920" s="12"/>
    </row>
    <row r="38921" spans="22:27" x14ac:dyDescent="0.3">
      <c r="V38921" s="12"/>
      <c r="AA38921" s="12"/>
    </row>
    <row r="38922" spans="22:27" x14ac:dyDescent="0.3">
      <c r="V38922" s="12"/>
      <c r="AA38922" s="12"/>
    </row>
    <row r="38923" spans="22:27" x14ac:dyDescent="0.3">
      <c r="V38923" s="12"/>
      <c r="AA38923" s="12"/>
    </row>
    <row r="38924" spans="22:27" x14ac:dyDescent="0.3">
      <c r="V38924" s="12"/>
      <c r="AA38924" s="12"/>
    </row>
    <row r="38925" spans="22:27" x14ac:dyDescent="0.3">
      <c r="V38925" s="12"/>
      <c r="AA38925" s="12"/>
    </row>
    <row r="38926" spans="22:27" x14ac:dyDescent="0.3">
      <c r="V38926" s="12"/>
      <c r="AA38926" s="12"/>
    </row>
    <row r="38927" spans="22:27" x14ac:dyDescent="0.3">
      <c r="V38927" s="12"/>
      <c r="AA38927" s="12"/>
    </row>
    <row r="38928" spans="22:27" x14ac:dyDescent="0.3">
      <c r="V38928" s="12"/>
      <c r="AA38928" s="12"/>
    </row>
    <row r="38929" spans="22:27" x14ac:dyDescent="0.3">
      <c r="V38929" s="12"/>
      <c r="AA38929" s="12"/>
    </row>
    <row r="38930" spans="22:27" x14ac:dyDescent="0.3">
      <c r="V38930" s="12"/>
      <c r="AA38930" s="12"/>
    </row>
    <row r="38931" spans="22:27" x14ac:dyDescent="0.3">
      <c r="V38931" s="12"/>
      <c r="AA38931" s="12"/>
    </row>
    <row r="38932" spans="22:27" x14ac:dyDescent="0.3">
      <c r="V38932" s="12"/>
      <c r="AA38932" s="12"/>
    </row>
    <row r="38933" spans="22:27" x14ac:dyDescent="0.3">
      <c r="V38933" s="12"/>
      <c r="AA38933" s="12"/>
    </row>
    <row r="38934" spans="22:27" x14ac:dyDescent="0.3">
      <c r="V38934" s="12"/>
      <c r="AA38934" s="12"/>
    </row>
    <row r="38935" spans="22:27" x14ac:dyDescent="0.3">
      <c r="V38935" s="12"/>
      <c r="AA38935" s="12"/>
    </row>
    <row r="38936" spans="22:27" x14ac:dyDescent="0.3">
      <c r="V38936" s="12"/>
      <c r="AA38936" s="12"/>
    </row>
    <row r="38937" spans="22:27" x14ac:dyDescent="0.3">
      <c r="V38937" s="12"/>
      <c r="AA38937" s="12"/>
    </row>
    <row r="38938" spans="22:27" x14ac:dyDescent="0.3">
      <c r="V38938" s="12"/>
      <c r="AA38938" s="12"/>
    </row>
    <row r="38939" spans="22:27" x14ac:dyDescent="0.3">
      <c r="V38939" s="12"/>
      <c r="AA38939" s="12"/>
    </row>
    <row r="38940" spans="22:27" x14ac:dyDescent="0.3">
      <c r="V38940" s="12"/>
      <c r="AA38940" s="12"/>
    </row>
    <row r="38941" spans="22:27" x14ac:dyDescent="0.3">
      <c r="V38941" s="12"/>
      <c r="AA38941" s="12"/>
    </row>
    <row r="38942" spans="22:27" x14ac:dyDescent="0.3">
      <c r="V38942" s="12"/>
      <c r="AA38942" s="12"/>
    </row>
    <row r="38943" spans="22:27" x14ac:dyDescent="0.3">
      <c r="V38943" s="12"/>
      <c r="AA38943" s="12"/>
    </row>
    <row r="38944" spans="22:27" x14ac:dyDescent="0.3">
      <c r="V38944" s="12"/>
      <c r="AA38944" s="12"/>
    </row>
    <row r="38945" spans="22:27" x14ac:dyDescent="0.3">
      <c r="V38945" s="12"/>
      <c r="AA38945" s="12"/>
    </row>
    <row r="38946" spans="22:27" x14ac:dyDescent="0.3">
      <c r="V38946" s="12"/>
      <c r="AA38946" s="12"/>
    </row>
    <row r="38947" spans="22:27" x14ac:dyDescent="0.3">
      <c r="V38947" s="12"/>
      <c r="AA38947" s="12"/>
    </row>
    <row r="38948" spans="22:27" x14ac:dyDescent="0.3">
      <c r="V38948" s="12"/>
      <c r="AA38948" s="12"/>
    </row>
    <row r="38949" spans="22:27" x14ac:dyDescent="0.3">
      <c r="V38949" s="12"/>
      <c r="AA38949" s="12"/>
    </row>
    <row r="38950" spans="22:27" x14ac:dyDescent="0.3">
      <c r="V38950" s="12"/>
      <c r="AA38950" s="12"/>
    </row>
    <row r="38951" spans="22:27" x14ac:dyDescent="0.3">
      <c r="V38951" s="12"/>
      <c r="AA38951" s="12"/>
    </row>
    <row r="38952" spans="22:27" x14ac:dyDescent="0.3">
      <c r="V38952" s="12"/>
      <c r="AA38952" s="12"/>
    </row>
    <row r="38953" spans="22:27" x14ac:dyDescent="0.3">
      <c r="V38953" s="12"/>
      <c r="AA38953" s="12"/>
    </row>
    <row r="38954" spans="22:27" x14ac:dyDescent="0.3">
      <c r="V38954" s="12"/>
      <c r="AA38954" s="12"/>
    </row>
    <row r="38955" spans="22:27" x14ac:dyDescent="0.3">
      <c r="V38955" s="12"/>
      <c r="AA38955" s="12"/>
    </row>
    <row r="38956" spans="22:27" x14ac:dyDescent="0.3">
      <c r="V38956" s="12"/>
      <c r="AA38956" s="12"/>
    </row>
    <row r="38957" spans="22:27" x14ac:dyDescent="0.3">
      <c r="V38957" s="12"/>
      <c r="AA38957" s="12"/>
    </row>
    <row r="38958" spans="22:27" x14ac:dyDescent="0.3">
      <c r="V38958" s="12"/>
      <c r="AA38958" s="12"/>
    </row>
    <row r="38959" spans="22:27" x14ac:dyDescent="0.3">
      <c r="V38959" s="12"/>
      <c r="AA38959" s="12"/>
    </row>
    <row r="38960" spans="22:27" x14ac:dyDescent="0.3">
      <c r="V38960" s="12"/>
      <c r="AA38960" s="12"/>
    </row>
    <row r="38961" spans="22:27" x14ac:dyDescent="0.3">
      <c r="V38961" s="12"/>
      <c r="AA38961" s="12"/>
    </row>
    <row r="38962" spans="22:27" x14ac:dyDescent="0.3">
      <c r="V38962" s="12"/>
      <c r="AA38962" s="12"/>
    </row>
    <row r="38963" spans="22:27" x14ac:dyDescent="0.3">
      <c r="V38963" s="12"/>
      <c r="AA38963" s="12"/>
    </row>
    <row r="38964" spans="22:27" x14ac:dyDescent="0.3">
      <c r="V38964" s="12"/>
      <c r="AA38964" s="12"/>
    </row>
    <row r="38965" spans="22:27" x14ac:dyDescent="0.3">
      <c r="V38965" s="12"/>
      <c r="AA38965" s="12"/>
    </row>
    <row r="38966" spans="22:27" x14ac:dyDescent="0.3">
      <c r="V38966" s="12"/>
      <c r="AA38966" s="12"/>
    </row>
    <row r="38967" spans="22:27" x14ac:dyDescent="0.3">
      <c r="V38967" s="12"/>
      <c r="AA38967" s="12"/>
    </row>
    <row r="38968" spans="22:27" x14ac:dyDescent="0.3">
      <c r="V38968" s="12"/>
      <c r="AA38968" s="12"/>
    </row>
    <row r="38969" spans="22:27" x14ac:dyDescent="0.3">
      <c r="V38969" s="12"/>
      <c r="AA38969" s="12"/>
    </row>
    <row r="38970" spans="22:27" x14ac:dyDescent="0.3">
      <c r="V38970" s="12"/>
      <c r="AA38970" s="12"/>
    </row>
    <row r="38971" spans="22:27" x14ac:dyDescent="0.3">
      <c r="V38971" s="12"/>
      <c r="AA38971" s="12"/>
    </row>
    <row r="38972" spans="22:27" x14ac:dyDescent="0.3">
      <c r="V38972" s="12"/>
      <c r="AA38972" s="12"/>
    </row>
    <row r="38973" spans="22:27" x14ac:dyDescent="0.3">
      <c r="V38973" s="12"/>
      <c r="AA38973" s="12"/>
    </row>
    <row r="38974" spans="22:27" x14ac:dyDescent="0.3">
      <c r="V38974" s="12"/>
      <c r="AA38974" s="12"/>
    </row>
    <row r="38975" spans="22:27" x14ac:dyDescent="0.3">
      <c r="V38975" s="12"/>
      <c r="AA38975" s="12"/>
    </row>
    <row r="38976" spans="22:27" x14ac:dyDescent="0.3">
      <c r="V38976" s="12"/>
      <c r="AA38976" s="12"/>
    </row>
    <row r="38977" spans="22:27" x14ac:dyDescent="0.3">
      <c r="V38977" s="12"/>
      <c r="AA38977" s="12"/>
    </row>
    <row r="38978" spans="22:27" x14ac:dyDescent="0.3">
      <c r="V38978" s="12"/>
      <c r="AA38978" s="12"/>
    </row>
    <row r="38979" spans="22:27" x14ac:dyDescent="0.3">
      <c r="V38979" s="12"/>
      <c r="AA38979" s="12"/>
    </row>
    <row r="38980" spans="22:27" x14ac:dyDescent="0.3">
      <c r="V38980" s="12"/>
      <c r="AA38980" s="12"/>
    </row>
    <row r="38981" spans="22:27" x14ac:dyDescent="0.3">
      <c r="V38981" s="12"/>
      <c r="AA38981" s="12"/>
    </row>
    <row r="38982" spans="22:27" x14ac:dyDescent="0.3">
      <c r="V38982" s="12"/>
      <c r="AA38982" s="12"/>
    </row>
    <row r="38983" spans="22:27" x14ac:dyDescent="0.3">
      <c r="V38983" s="12"/>
      <c r="AA38983" s="12"/>
    </row>
    <row r="38984" spans="22:27" x14ac:dyDescent="0.3">
      <c r="V38984" s="12"/>
      <c r="AA38984" s="12"/>
    </row>
    <row r="38985" spans="22:27" x14ac:dyDescent="0.3">
      <c r="V38985" s="12"/>
      <c r="AA38985" s="12"/>
    </row>
    <row r="38986" spans="22:27" x14ac:dyDescent="0.3">
      <c r="V38986" s="12"/>
      <c r="AA38986" s="12"/>
    </row>
    <row r="38987" spans="22:27" x14ac:dyDescent="0.3">
      <c r="V38987" s="12"/>
      <c r="AA38987" s="12"/>
    </row>
    <row r="38988" spans="22:27" x14ac:dyDescent="0.3">
      <c r="V38988" s="12"/>
      <c r="AA38988" s="12"/>
    </row>
    <row r="38989" spans="22:27" x14ac:dyDescent="0.3">
      <c r="V38989" s="12"/>
      <c r="AA38989" s="12"/>
    </row>
    <row r="38990" spans="22:27" x14ac:dyDescent="0.3">
      <c r="V38990" s="12"/>
      <c r="AA38990" s="12"/>
    </row>
    <row r="38991" spans="22:27" x14ac:dyDescent="0.3">
      <c r="V38991" s="12"/>
      <c r="AA38991" s="12"/>
    </row>
    <row r="38992" spans="22:27" x14ac:dyDescent="0.3">
      <c r="V38992" s="12"/>
      <c r="AA38992" s="12"/>
    </row>
    <row r="38993" spans="22:27" x14ac:dyDescent="0.3">
      <c r="V38993" s="12"/>
      <c r="AA38993" s="12"/>
    </row>
    <row r="38994" spans="22:27" x14ac:dyDescent="0.3">
      <c r="V38994" s="12"/>
      <c r="AA38994" s="12"/>
    </row>
    <row r="38995" spans="22:27" x14ac:dyDescent="0.3">
      <c r="V38995" s="12"/>
      <c r="AA38995" s="12"/>
    </row>
    <row r="38996" spans="22:27" x14ac:dyDescent="0.3">
      <c r="V38996" s="12"/>
      <c r="AA38996" s="12"/>
    </row>
    <row r="38997" spans="22:27" x14ac:dyDescent="0.3">
      <c r="V38997" s="12"/>
      <c r="AA38997" s="12"/>
    </row>
    <row r="38998" spans="22:27" x14ac:dyDescent="0.3">
      <c r="V38998" s="12"/>
      <c r="AA38998" s="12"/>
    </row>
    <row r="38999" spans="22:27" x14ac:dyDescent="0.3">
      <c r="V38999" s="12"/>
      <c r="AA38999" s="12"/>
    </row>
    <row r="39000" spans="22:27" x14ac:dyDescent="0.3">
      <c r="V39000" s="12"/>
      <c r="AA39000" s="12"/>
    </row>
    <row r="39001" spans="22:27" x14ac:dyDescent="0.3">
      <c r="V39001" s="12"/>
      <c r="AA39001" s="12"/>
    </row>
    <row r="39002" spans="22:27" x14ac:dyDescent="0.3">
      <c r="V39002" s="12"/>
      <c r="AA39002" s="12"/>
    </row>
    <row r="39003" spans="22:27" x14ac:dyDescent="0.3">
      <c r="V39003" s="12"/>
      <c r="AA39003" s="12"/>
    </row>
    <row r="39004" spans="22:27" x14ac:dyDescent="0.3">
      <c r="V39004" s="12"/>
      <c r="AA39004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60518-A4B7-4B79-AEAF-8ACE68CB5B14}">
  <dimension ref="A1"/>
  <sheetViews>
    <sheetView workbookViewId="0">
      <selection activeCell="Q10" sqref="Q1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61292-E9CA-457D-9B68-C806F853575E}">
  <dimension ref="A1"/>
  <sheetViews>
    <sheetView workbookViewId="0">
      <selection activeCell="R15" sqref="R15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C2C7D-8431-4632-9C0B-AA45795B6D56}">
  <dimension ref="A1"/>
  <sheetViews>
    <sheetView workbookViewId="0">
      <selection activeCell="Q23" sqref="Q23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9897E-977F-484B-A156-B8BB10888AC4}">
  <dimension ref="A1"/>
  <sheetViews>
    <sheetView workbookViewId="0">
      <selection activeCell="Q9" sqref="Q9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Formula Sheet</vt:lpstr>
      <vt:lpstr>Tractive Force</vt:lpstr>
      <vt:lpstr>Tractive Power</vt:lpstr>
      <vt:lpstr>Cumulative</vt:lpstr>
      <vt:lpstr>KERS Energy Recovered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Rhien Williams</dc:creator>
  <cp:lastModifiedBy>Rhien Williams</cp:lastModifiedBy>
  <dcterms:created xsi:type="dcterms:W3CDTF">2023-05-15T09:21:21Z</dcterms:created>
  <dcterms:modified xsi:type="dcterms:W3CDTF">2023-05-19T01:47:42Z</dcterms:modified>
</cp:coreProperties>
</file>